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3\OEA\IIEA\CO2\CO2_state\State_CO2_report_2021\Output Files\Sector\"/>
    </mc:Choice>
  </mc:AlternateContent>
  <bookViews>
    <workbookView xWindow="0" yWindow="0" windowWidth="19200" windowHeight="7310"/>
  </bookViews>
  <sheets>
    <sheet name="Sheet1" sheetId="1" r:id="rId1"/>
  </sheets>
  <definedNames>
    <definedName name="_xlnm.Print_Area" localSheetId="0">Sheet1!$A$3:$O$58</definedName>
  </definedNames>
  <calcPr calcId="152511"/>
</workbook>
</file>

<file path=xl/calcChain.xml><?xml version="1.0" encoding="utf-8"?>
<calcChain xmlns="http://schemas.openxmlformats.org/spreadsheetml/2006/main">
  <c r="BA5" i="1" l="1"/>
  <c r="AZ5" i="1" s="1"/>
  <c r="BA6" i="1"/>
  <c r="AZ6" i="1" s="1"/>
  <c r="AZ7" i="1"/>
  <c r="BA7" i="1"/>
  <c r="BA8" i="1"/>
  <c r="AZ8" i="1" s="1"/>
  <c r="BA9" i="1"/>
  <c r="AZ9" i="1" s="1"/>
  <c r="BA10" i="1"/>
  <c r="AZ10" i="1" s="1"/>
  <c r="AZ11" i="1"/>
  <c r="BA11" i="1"/>
  <c r="BA12" i="1"/>
  <c r="AZ12" i="1" s="1"/>
  <c r="BA13" i="1"/>
  <c r="AZ13" i="1" s="1"/>
  <c r="BA14" i="1"/>
  <c r="AZ14" i="1" s="1"/>
  <c r="AZ15" i="1"/>
  <c r="BA15" i="1"/>
  <c r="BA16" i="1"/>
  <c r="AZ16" i="1" s="1"/>
  <c r="BA17" i="1"/>
  <c r="AZ17" i="1" s="1"/>
  <c r="BA18" i="1"/>
  <c r="AZ18" i="1" s="1"/>
  <c r="AZ19" i="1"/>
  <c r="BA19" i="1"/>
  <c r="BA20" i="1"/>
  <c r="AZ20" i="1" s="1"/>
  <c r="BA21" i="1"/>
  <c r="AZ21" i="1" s="1"/>
  <c r="BA22" i="1"/>
  <c r="AZ22" i="1" s="1"/>
  <c r="AZ23" i="1"/>
  <c r="BA23" i="1"/>
  <c r="BA24" i="1"/>
  <c r="AZ24" i="1" s="1"/>
  <c r="BA25" i="1"/>
  <c r="AZ25" i="1" s="1"/>
  <c r="BA26" i="1"/>
  <c r="AZ26" i="1" s="1"/>
  <c r="AZ27" i="1"/>
  <c r="BA27" i="1"/>
  <c r="BA28" i="1"/>
  <c r="AZ28" i="1" s="1"/>
  <c r="BA29" i="1"/>
  <c r="AZ29" i="1" s="1"/>
  <c r="BA30" i="1"/>
  <c r="AZ30" i="1" s="1"/>
  <c r="AZ31" i="1"/>
  <c r="BA31" i="1"/>
  <c r="BA32" i="1"/>
  <c r="AZ32" i="1" s="1"/>
  <c r="BA33" i="1"/>
  <c r="AZ33" i="1" s="1"/>
  <c r="BA34" i="1"/>
  <c r="AZ34" i="1" s="1"/>
  <c r="AZ35" i="1"/>
  <c r="BA35" i="1"/>
  <c r="BA36" i="1"/>
  <c r="AZ36" i="1" s="1"/>
  <c r="BA37" i="1"/>
  <c r="AZ37" i="1" s="1"/>
  <c r="BA38" i="1"/>
  <c r="AZ38" i="1" s="1"/>
  <c r="AZ39" i="1"/>
  <c r="BA39" i="1"/>
  <c r="BA40" i="1"/>
  <c r="AZ40" i="1" s="1"/>
  <c r="BA41" i="1"/>
  <c r="AZ41" i="1" s="1"/>
  <c r="BA42" i="1"/>
  <c r="AZ42" i="1" s="1"/>
  <c r="AZ43" i="1"/>
  <c r="BA43" i="1"/>
  <c r="BA44" i="1"/>
  <c r="AZ44" i="1" s="1"/>
  <c r="BA45" i="1"/>
  <c r="AZ45" i="1" s="1"/>
  <c r="BA46" i="1"/>
  <c r="AZ46" i="1" s="1"/>
  <c r="AZ47" i="1"/>
  <c r="BA47" i="1"/>
  <c r="BA48" i="1"/>
  <c r="AZ48" i="1" s="1"/>
  <c r="BA49" i="1"/>
  <c r="AZ49" i="1" s="1"/>
  <c r="AZ50" i="1"/>
  <c r="BA50" i="1"/>
  <c r="AZ51" i="1"/>
  <c r="BA51" i="1"/>
  <c r="BA52" i="1"/>
  <c r="AZ52" i="1" s="1"/>
  <c r="BA53" i="1"/>
  <c r="AZ53" i="1" s="1"/>
  <c r="BA54" i="1"/>
  <c r="AZ54" i="1" s="1"/>
  <c r="AZ55" i="1"/>
  <c r="BA55" i="1"/>
  <c r="AZ4" i="1"/>
  <c r="BA4" i="1"/>
</calcChain>
</file>

<file path=xl/sharedStrings.xml><?xml version="1.0" encoding="utf-8"?>
<sst xmlns="http://schemas.openxmlformats.org/spreadsheetml/2006/main" count="61" uniqueCount="61">
  <si>
    <t>million metric tons of carbon dioxide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</si>
  <si>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</si>
  <si>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</si>
  <si>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</si>
  <si>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</si>
  <si>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</si>
  <si>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</si>
  <si>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</si>
  <si>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</si>
  <si>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</si>
  <si>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</si>
  <si>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</si>
  <si>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</si>
  <si>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</si>
  <si>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</si>
  <si>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</si>
  <si>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</si>
  <si>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</si>
  <si>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</si>
  <si>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</si>
  <si>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</si>
  <si>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</si>
  <si>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</si>
  <si>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</si>
  <si>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</si>
  <si>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</si>
  <si>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</si>
  <si>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</si>
  <si>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</si>
  <si>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</si>
  <si>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</si>
  <si>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</si>
  <si>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</si>
  <si>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</si>
  <si>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</si>
  <si>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</si>
  <si>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</si>
  <si>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</si>
  <si>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</si>
  <si>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</si>
  <si>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</si>
  <si>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</si>
  <si>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</si>
  <si>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</si>
  <si>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</si>
  <si>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</si>
  <si>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</si>
  <si>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</si>
  <si>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</si>
  <si>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</si>
  <si>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</si>
  <si>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</si>
  <si>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</si>
  <si>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</si>
  <si>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</si>
  <si>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Source:  U.S. Energy Information Administration (EIA), State Energy Data System and EIA calculations made for this analysis.</t>
  </si>
  <si>
    <r>
      <rPr>
        <vertAlign val="superscript"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For the United States as a whole see, EIA, </t>
    </r>
    <r>
      <rPr>
        <i/>
        <sz val="9"/>
        <color rgb="FF000000"/>
        <rFont val="Calibri"/>
        <family val="2"/>
      </rPr>
      <t>Monthly Energy Review</t>
    </r>
    <r>
      <rPr>
        <sz val="9"/>
        <color rgb="FF000000"/>
        <rFont val="Calibri"/>
        <family val="2"/>
      </rPr>
      <t>, Section 11: Environment.  Differing methodologies between the two data series cause</t>
    </r>
  </si>
  <si>
    <t>the total for all states to be different from the national-level estimate.</t>
  </si>
  <si>
    <t>Change from 1970 - 2019</t>
  </si>
  <si>
    <t>Transportation Emissions by State (1970 - 2019)</t>
  </si>
  <si>
    <r>
      <t>State total</t>
    </r>
    <r>
      <rPr>
        <vertAlign val="superscript"/>
        <sz val="9"/>
        <color rgb="FF000000"/>
        <rFont val="Calibri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</si>
</sst>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8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sz val="12"/>
      <color rgb="FF0096D7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9"/>
      <color rgb="FF000000"/>
      <name val="Calibri"/>
      <family val="2"/>
    </font>
    <font>
      <i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18"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 applyProtection="1">
      <alignment wrapText="1"/>
      <protection locked="0"/>
    </xf>
    <xf numFmtId="164" fontId="1" fillId="2" borderId="1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4" fillId="2" borderId="0" xfId="0" applyFont="1" applyFill="1"/>
    <xf numFmtId="0" fontId="0" fillId="2" borderId="3" xfId="0" applyFill="1" applyBorder="1" applyAlignment="1">
      <alignment vertical="top" wrapText="1"/>
    </xf>
    <xf numFmtId="0" fontId="5" fillId="2" borderId="0" xfId="0" applyFont="1" applyFill="1"/>
    <xf numFmtId="165" fontId="0" fillId="2" borderId="3" xfId="0" applyNumberFormat="1" applyFill="1" applyBorder="1" applyAlignment="1">
      <alignment horizontal="right" vertical="top" wrapText="1"/>
    </xf>
    <xf numFmtId="0" fontId="0" fillId="2" borderId="3" xfId="0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5" fillId="2" borderId="0" xfId="0" applyFont="1" applyFill="1" applyAlignment="1">
      <alignment horizontal="center" wrapText="1"/>
    </xf>
    <xf numFmtId="10" fontId="1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8"/>
  <sheetViews>
    <sheetView showGridLines="0" tabSelected="1" workbookViewId="0">
      <selection activeCell="B2" sqref="B2"/>
    </sheetView>
  </sheetViews>
  <sheetFormatPr defaultRowHeight="14.5" x14ac:dyDescent="0.35"/>
  <cols>
    <col min="1" max="1" width="20.7265625" style="2" customWidth="1"/>
    <col min="2" max="13" width="9.1796875" style="2" customWidth="1"/>
    <col min="14" max="14" width="10.453125" style="2" customWidth="1"/>
    <col min="15" max="15" width="9.453125" style="2" customWidth="1"/>
    <col min="16" max="16" width="9.1796875" style="2" customWidth="1"/>
  </cols>
  <sheetData>
    <row r="1" spans="1:53" ht="15.75" customHeight="1" x14ac:dyDescent="0.35">
      <c r="A1" s="4" t="s">
        <v>59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  <c r="AZ1" s="16" t="s">
        <v>58</v>
      </c>
      <c r="BA1" s="16"/>
    </row>
    <row r="2" spans="1:53" x14ac:dyDescent="0.3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Q2" s="11"/>
      <c r="AZ2" s="16"/>
      <c r="BA2" s="16"/>
    </row>
    <row r="3" spans="1:53" ht="15.75" customHeight="1" thickBot="1" x14ac:dyDescent="0.4">
      <c r="A3" s="8" t="s">
        <v>1</v>
      </c>
      <c r="B3" s="7">
        <v>1970</v>
      </c>
      <c r="C3" s="7">
        <v>1971</v>
      </c>
      <c r="D3" s="7">
        <v>1972</v>
      </c>
      <c r="E3" s="7">
        <v>1973</v>
      </c>
      <c r="F3" s="7">
        <v>1974</v>
      </c>
      <c r="G3" s="7">
        <v>1975</v>
      </c>
      <c r="H3" s="7">
        <v>1976</v>
      </c>
      <c r="I3" s="7">
        <v>1977</v>
      </c>
      <c r="J3" s="7">
        <v>1978</v>
      </c>
      <c r="K3" s="7">
        <v>1979</v>
      </c>
      <c r="L3" s="7">
        <v>1980</v>
      </c>
      <c r="M3" s="7">
        <v>1981</v>
      </c>
      <c r="N3" s="7">
        <v>1982</v>
      </c>
      <c r="O3" s="7">
        <v>1983</v>
      </c>
      <c r="P3" s="7">
        <v>1984</v>
      </c>
      <c r="Q3" s="7">
        <v>1985</v>
      </c>
      <c r="R3" s="7">
        <v>1986</v>
      </c>
      <c r="S3" s="7">
        <v>1987</v>
      </c>
      <c r="T3" s="7">
        <v>1988</v>
      </c>
      <c r="U3" s="7">
        <v>1989</v>
      </c>
      <c r="V3" s="7">
        <v>1990</v>
      </c>
      <c r="W3" s="7">
        <v>1991</v>
      </c>
      <c r="X3" s="7">
        <v>1992</v>
      </c>
      <c r="Y3" s="7">
        <v>1993</v>
      </c>
      <c r="Z3" s="7">
        <v>1994</v>
      </c>
      <c r="AA3" s="7">
        <v>1995</v>
      </c>
      <c r="AB3" s="7">
        <v>1996</v>
      </c>
      <c r="AC3" s="7">
        <v>1997</v>
      </c>
      <c r="AD3" s="7">
        <v>1998</v>
      </c>
      <c r="AE3" s="7">
        <v>1999</v>
      </c>
      <c r="AF3" s="7">
        <v>2000</v>
      </c>
      <c r="AG3" s="7">
        <v>2001</v>
      </c>
      <c r="AH3" s="7">
        <v>2002</v>
      </c>
      <c r="AI3" s="7">
        <v>2003</v>
      </c>
      <c r="AJ3" s="7">
        <v>2004</v>
      </c>
      <c r="AK3" s="7">
        <v>2005</v>
      </c>
      <c r="AL3" s="7">
        <v>2006</v>
      </c>
      <c r="AM3" s="7">
        <v>2007</v>
      </c>
      <c r="AN3" s="7">
        <v>2008</v>
      </c>
      <c r="AO3" s="7">
        <v>2009</v>
      </c>
      <c r="AP3" s="7">
        <v>2010</v>
      </c>
      <c r="AQ3" s="7">
        <v>2011</v>
      </c>
      <c r="AR3" s="7">
        <v>2012</v>
      </c>
      <c r="AS3" s="7">
        <v>2013</v>
      </c>
      <c r="AT3" s="7">
        <v>2014</v>
      </c>
      <c r="AU3" s="7">
        <v>2015</v>
      </c>
      <c r="AV3" s="7">
        <v>2016</v>
      </c>
      <c r="AW3" s="7">
        <v>2017</v>
      </c>
      <c r="AX3" s="7">
        <v>2018</v>
      </c>
      <c r="AY3" s="7">
        <v>2019</v>
      </c>
      <c r="AZ3" s="7" t="s">
        <v>2</v>
      </c>
      <c r="BA3" s="7" t="s">
        <v>3</v>
      </c>
    </row>
    <row r="4" spans="1:53" ht="12.75" customHeight="1" thickTop="1" x14ac:dyDescent="0.35">
      <c r="A4" s="5" t="s">
        <v>4</v>
      </c>
      <c r="B4" s="6">
        <v>18.7891238079259</v>
      </c>
      <c r="C4" s="6">
        <v>19.679241416255451</v>
      </c>
      <c r="D4" s="6">
        <v>21.120247580098301</v>
      </c>
      <c r="E4" s="6">
        <v>23.05310096239463</v>
      </c>
      <c r="F4" s="6">
        <v>24.796770318818279</v>
      </c>
      <c r="G4" s="6">
        <v>25.73031729716973</v>
      </c>
      <c r="H4" s="6">
        <v>26.61042466559735</v>
      </c>
      <c r="I4" s="6">
        <v>28.246044997693382</v>
      </c>
      <c r="J4" s="6">
        <v>28.926242969758899</v>
      </c>
      <c r="K4" s="6">
        <v>25.01580133057757</v>
      </c>
      <c r="L4" s="6">
        <v>24.76366686740797</v>
      </c>
      <c r="M4" s="6">
        <v>24.166892058669561</v>
      </c>
      <c r="N4" s="6">
        <v>23.550289379739311</v>
      </c>
      <c r="O4" s="6">
        <v>22.931535145432111</v>
      </c>
      <c r="P4" s="6">
        <v>23.858290223419061</v>
      </c>
      <c r="Q4" s="6">
        <v>23.569736500520701</v>
      </c>
      <c r="R4" s="6">
        <v>24.514219055753269</v>
      </c>
      <c r="S4" s="6">
        <v>26.050517270743629</v>
      </c>
      <c r="T4" s="6">
        <v>26.369918186690668</v>
      </c>
      <c r="U4" s="6">
        <v>28.278542360573969</v>
      </c>
      <c r="V4" s="6">
        <v>28.046900687082861</v>
      </c>
      <c r="W4" s="6">
        <v>28.64085841464335</v>
      </c>
      <c r="X4" s="6">
        <v>29.3323431326064</v>
      </c>
      <c r="Y4" s="6">
        <v>29.321164623797301</v>
      </c>
      <c r="Z4" s="6">
        <v>30.53700405416987</v>
      </c>
      <c r="AA4" s="6">
        <v>32.044445324787269</v>
      </c>
      <c r="AB4" s="6">
        <v>31.453930017017768</v>
      </c>
      <c r="AC4" s="6">
        <v>31.066305521909669</v>
      </c>
      <c r="AD4" s="6">
        <v>31.6584409922466</v>
      </c>
      <c r="AE4" s="6">
        <v>32.029837915943347</v>
      </c>
      <c r="AF4" s="6">
        <v>33.672507069611989</v>
      </c>
      <c r="AG4" s="6">
        <v>31.472471119724741</v>
      </c>
      <c r="AH4" s="6">
        <v>33.440513263995207</v>
      </c>
      <c r="AI4" s="6">
        <v>32.719981872083181</v>
      </c>
      <c r="AJ4" s="6">
        <v>35.07845380546167</v>
      </c>
      <c r="AK4" s="6">
        <v>34.829842360043102</v>
      </c>
      <c r="AL4" s="6">
        <v>35.447957973220838</v>
      </c>
      <c r="AM4" s="6">
        <v>35.718047633710512</v>
      </c>
      <c r="AN4" s="6">
        <v>32.89418019891675</v>
      </c>
      <c r="AO4" s="6">
        <v>31.992320363440861</v>
      </c>
      <c r="AP4" s="6">
        <v>32.256209809999987</v>
      </c>
      <c r="AQ4" s="6">
        <v>32.333152279999993</v>
      </c>
      <c r="AR4" s="6">
        <v>31.862836866666669</v>
      </c>
      <c r="AS4" s="6">
        <v>31.38793969666667</v>
      </c>
      <c r="AT4" s="6">
        <v>31.33741526666666</v>
      </c>
      <c r="AU4" s="6">
        <v>32.332495213333331</v>
      </c>
      <c r="AV4" s="6">
        <v>34.06077737333333</v>
      </c>
      <c r="AW4" s="6">
        <v>33.672010863333327</v>
      </c>
      <c r="AX4" s="6">
        <v>32.946847596666657</v>
      </c>
      <c r="AY4" s="6">
        <v>33.837125409999992</v>
      </c>
      <c r="AZ4" s="17">
        <f>BA4/B4</f>
        <v>0.80088894809061428</v>
      </c>
      <c r="BA4" s="6">
        <f>AY4-B4</f>
        <v>15.048001602074091</v>
      </c>
    </row>
    <row r="5" spans="1:53" x14ac:dyDescent="0.35">
      <c r="A5" s="5" t="s">
        <v>5</v>
      </c>
      <c r="B5" s="6">
        <v>5.1225028921466809</v>
      </c>
      <c r="C5" s="6">
        <v>5.7508600101231044</v>
      </c>
      <c r="D5" s="6">
        <v>5.8041331254751416</v>
      </c>
      <c r="E5" s="6">
        <v>5.0995366874931829</v>
      </c>
      <c r="F5" s="6">
        <v>5.4959320256865203</v>
      </c>
      <c r="G5" s="6">
        <v>5.684609171782899</v>
      </c>
      <c r="H5" s="6">
        <v>6.3755060917735271</v>
      </c>
      <c r="I5" s="6">
        <v>6.7396717526244192</v>
      </c>
      <c r="J5" s="6">
        <v>7.0288282749829083</v>
      </c>
      <c r="K5" s="6">
        <v>6.1021152738840607</v>
      </c>
      <c r="L5" s="6">
        <v>6.4054056449376322</v>
      </c>
      <c r="M5" s="6">
        <v>7.2157602729777128</v>
      </c>
      <c r="N5" s="6">
        <v>7.277124690891335</v>
      </c>
      <c r="O5" s="6">
        <v>8.282682610253822</v>
      </c>
      <c r="P5" s="6">
        <v>10.10624664001222</v>
      </c>
      <c r="Q5" s="6">
        <v>10.930570823815099</v>
      </c>
      <c r="R5" s="6">
        <v>10.6584424044638</v>
      </c>
      <c r="S5" s="6">
        <v>9.5273474263976841</v>
      </c>
      <c r="T5" s="6">
        <v>10.71242955744121</v>
      </c>
      <c r="U5" s="6">
        <v>12.38415810815434</v>
      </c>
      <c r="V5" s="6">
        <v>12.064939087410719</v>
      </c>
      <c r="W5" s="6">
        <v>11.137970591678339</v>
      </c>
      <c r="X5" s="6">
        <v>10.834599528395771</v>
      </c>
      <c r="Y5" s="6">
        <v>10.99551435798398</v>
      </c>
      <c r="Z5" s="6">
        <v>11.168823505018549</v>
      </c>
      <c r="AA5" s="6">
        <v>12.31286138143874</v>
      </c>
      <c r="AB5" s="6">
        <v>11.99281384582171</v>
      </c>
      <c r="AC5" s="6">
        <v>13.468069266126941</v>
      </c>
      <c r="AD5" s="6">
        <v>13.730502683533491</v>
      </c>
      <c r="AE5" s="6">
        <v>14.7935341029333</v>
      </c>
      <c r="AF5" s="6">
        <v>15.738440165550839</v>
      </c>
      <c r="AG5" s="6">
        <v>14.72664442377571</v>
      </c>
      <c r="AH5" s="6">
        <v>15.027007393386031</v>
      </c>
      <c r="AI5" s="6">
        <v>15.780643285504571</v>
      </c>
      <c r="AJ5" s="6">
        <v>19.164801668596819</v>
      </c>
      <c r="AK5" s="6">
        <v>19.026744359953589</v>
      </c>
      <c r="AL5" s="6">
        <v>19.17743992464742</v>
      </c>
      <c r="AM5" s="6">
        <v>18.04527716541228</v>
      </c>
      <c r="AN5" s="6">
        <v>15.487445443999331</v>
      </c>
      <c r="AO5" s="6">
        <v>13.700691519870571</v>
      </c>
      <c r="AP5" s="6">
        <v>13.9186564</v>
      </c>
      <c r="AQ5" s="6">
        <v>13.30971337666667</v>
      </c>
      <c r="AR5" s="6">
        <v>12.06316371333333</v>
      </c>
      <c r="AS5" s="6">
        <v>10.95875568333333</v>
      </c>
      <c r="AT5" s="6">
        <v>11.042478113333329</v>
      </c>
      <c r="AU5" s="6">
        <v>11.74127416</v>
      </c>
      <c r="AV5" s="6">
        <v>11.059932180000001</v>
      </c>
      <c r="AW5" s="6">
        <v>11.23257809666667</v>
      </c>
      <c r="AX5" s="6">
        <v>11.813831223333329</v>
      </c>
      <c r="AY5" s="6">
        <v>11.85435075</v>
      </c>
      <c r="AZ5" s="17">
        <f t="shared" ref="AZ5:AZ55" si="0">BA5/B5</f>
        <v>1.3141716070427072</v>
      </c>
      <c r="BA5" s="6">
        <f t="shared" ref="BA5:BA55" si="1">AY5-B5</f>
        <v>6.7318478578533192</v>
      </c>
    </row>
    <row r="6" spans="1:53" x14ac:dyDescent="0.35">
      <c r="A6" s="5" t="s">
        <v>6</v>
      </c>
      <c r="B6" s="6">
        <v>13.357458362196549</v>
      </c>
      <c r="C6" s="6">
        <v>14.03958154791804</v>
      </c>
      <c r="D6" s="6">
        <v>15.551070874492289</v>
      </c>
      <c r="E6" s="6">
        <v>16.926287754642861</v>
      </c>
      <c r="F6" s="6">
        <v>16.193028982125352</v>
      </c>
      <c r="G6" s="6">
        <v>16.07504923714291</v>
      </c>
      <c r="H6" s="6">
        <v>16.45698655657397</v>
      </c>
      <c r="I6" s="6">
        <v>17.765393075382629</v>
      </c>
      <c r="J6" s="6">
        <v>18.739189218862851</v>
      </c>
      <c r="K6" s="6">
        <v>19.162523691768389</v>
      </c>
      <c r="L6" s="6">
        <v>18.554692477338161</v>
      </c>
      <c r="M6" s="6">
        <v>18.727615394360392</v>
      </c>
      <c r="N6" s="6">
        <v>18.27867836308555</v>
      </c>
      <c r="O6" s="6">
        <v>18.54564922527026</v>
      </c>
      <c r="P6" s="6">
        <v>19.694811506197599</v>
      </c>
      <c r="Q6" s="6">
        <v>20.59326853329377</v>
      </c>
      <c r="R6" s="6">
        <v>21.155981811829228</v>
      </c>
      <c r="S6" s="6">
        <v>21.965632753974319</v>
      </c>
      <c r="T6" s="6">
        <v>22.692411366787841</v>
      </c>
      <c r="U6" s="6">
        <v>22.6367726936979</v>
      </c>
      <c r="V6" s="6">
        <v>22.75552280930911</v>
      </c>
      <c r="W6" s="6">
        <v>23.286425979677009</v>
      </c>
      <c r="X6" s="6">
        <v>23.664701772456031</v>
      </c>
      <c r="Y6" s="6">
        <v>24.875910749882738</v>
      </c>
      <c r="Z6" s="6">
        <v>25.595044390067219</v>
      </c>
      <c r="AA6" s="6">
        <v>26.07051192735026</v>
      </c>
      <c r="AB6" s="6">
        <v>27.720375283319989</v>
      </c>
      <c r="AC6" s="6">
        <v>27.73048939464109</v>
      </c>
      <c r="AD6" s="6">
        <v>29.897244410588272</v>
      </c>
      <c r="AE6" s="6">
        <v>31.5641240882942</v>
      </c>
      <c r="AF6" s="6">
        <v>32.587088090886141</v>
      </c>
      <c r="AG6" s="6">
        <v>33.492399207904832</v>
      </c>
      <c r="AH6" s="6">
        <v>34.305880995962603</v>
      </c>
      <c r="AI6" s="6">
        <v>35.734695667972801</v>
      </c>
      <c r="AJ6" s="6">
        <v>36.31972259285368</v>
      </c>
      <c r="AK6" s="6">
        <v>36.866028827181452</v>
      </c>
      <c r="AL6" s="6">
        <v>38.115879167107302</v>
      </c>
      <c r="AM6" s="6">
        <v>37.504859499975453</v>
      </c>
      <c r="AN6" s="6">
        <v>34.333504229640212</v>
      </c>
      <c r="AO6" s="6">
        <v>32.414225341144572</v>
      </c>
      <c r="AP6" s="6">
        <v>35.322692569999987</v>
      </c>
      <c r="AQ6" s="6">
        <v>35.121023263333321</v>
      </c>
      <c r="AR6" s="6">
        <v>34.393189710000001</v>
      </c>
      <c r="AS6" s="6">
        <v>34.844261503333342</v>
      </c>
      <c r="AT6" s="6">
        <v>35.117540663333337</v>
      </c>
      <c r="AU6" s="6">
        <v>35.66314993999999</v>
      </c>
      <c r="AV6" s="6">
        <v>36.592094110000012</v>
      </c>
      <c r="AW6" s="6">
        <v>36.858607426666659</v>
      </c>
      <c r="AX6" s="6">
        <v>37.624128409999997</v>
      </c>
      <c r="AY6" s="6">
        <v>38.656979863333333</v>
      </c>
      <c r="AZ6" s="17">
        <f t="shared" si="0"/>
        <v>1.8940370851342438</v>
      </c>
      <c r="BA6" s="6">
        <f t="shared" si="1"/>
        <v>25.299521501136784</v>
      </c>
    </row>
    <row r="7" spans="1:53" x14ac:dyDescent="0.35">
      <c r="A7" s="5" t="s">
        <v>7</v>
      </c>
      <c r="B7" s="6">
        <v>11.5813323240006</v>
      </c>
      <c r="C7" s="6">
        <v>12.100488746512429</v>
      </c>
      <c r="D7" s="6">
        <v>13.49272369692873</v>
      </c>
      <c r="E7" s="6">
        <v>14.67131809881622</v>
      </c>
      <c r="F7" s="6">
        <v>14.7347203189477</v>
      </c>
      <c r="G7" s="6">
        <v>14.71383918366808</v>
      </c>
      <c r="H7" s="6">
        <v>15.220906396572889</v>
      </c>
      <c r="I7" s="6">
        <v>15.676132886117699</v>
      </c>
      <c r="J7" s="6">
        <v>16.133446268864152</v>
      </c>
      <c r="K7" s="6">
        <v>14.030000057878279</v>
      </c>
      <c r="L7" s="6">
        <v>14.34748351622166</v>
      </c>
      <c r="M7" s="6">
        <v>14.73376612992271</v>
      </c>
      <c r="N7" s="6">
        <v>14.711427782817649</v>
      </c>
      <c r="O7" s="6">
        <v>13.770443304329969</v>
      </c>
      <c r="P7" s="6">
        <v>14.56945248853375</v>
      </c>
      <c r="Q7" s="6">
        <v>14.362483780407461</v>
      </c>
      <c r="R7" s="6">
        <v>14.72041132575265</v>
      </c>
      <c r="S7" s="6">
        <v>15.38195894473315</v>
      </c>
      <c r="T7" s="6">
        <v>16.055733819761361</v>
      </c>
      <c r="U7" s="6">
        <v>16.53252773812855</v>
      </c>
      <c r="V7" s="6">
        <v>16.073858842452619</v>
      </c>
      <c r="W7" s="6">
        <v>16.220468928784001</v>
      </c>
      <c r="X7" s="6">
        <v>16.1428241777603</v>
      </c>
      <c r="Y7" s="6">
        <v>16.865121103766359</v>
      </c>
      <c r="Z7" s="6">
        <v>18.013803653130879</v>
      </c>
      <c r="AA7" s="6">
        <v>18.386267565393229</v>
      </c>
      <c r="AB7" s="6">
        <v>18.765813211127458</v>
      </c>
      <c r="AC7" s="6">
        <v>19.330466375438888</v>
      </c>
      <c r="AD7" s="6">
        <v>19.548542416862809</v>
      </c>
      <c r="AE7" s="6">
        <v>20.77340200155114</v>
      </c>
      <c r="AF7" s="6">
        <v>21.018148233064359</v>
      </c>
      <c r="AG7" s="6">
        <v>19.771685727365071</v>
      </c>
      <c r="AH7" s="6">
        <v>20.384857750625471</v>
      </c>
      <c r="AI7" s="6">
        <v>20.53016579649691</v>
      </c>
      <c r="AJ7" s="6">
        <v>20.656396033720029</v>
      </c>
      <c r="AK7" s="6">
        <v>20.576849831989069</v>
      </c>
      <c r="AL7" s="6">
        <v>20.59520968267503</v>
      </c>
      <c r="AM7" s="6">
        <v>20.898968894510269</v>
      </c>
      <c r="AN7" s="6">
        <v>20.093466638614981</v>
      </c>
      <c r="AO7" s="6">
        <v>19.947733195700891</v>
      </c>
      <c r="AP7" s="6">
        <v>19.808130686666669</v>
      </c>
      <c r="AQ7" s="6">
        <v>19.608485416666671</v>
      </c>
      <c r="AR7" s="6">
        <v>18.95220715666667</v>
      </c>
      <c r="AS7" s="6">
        <v>18.77994154666667</v>
      </c>
      <c r="AT7" s="6">
        <v>18.990724023333328</v>
      </c>
      <c r="AU7" s="6">
        <v>18.797462603333329</v>
      </c>
      <c r="AV7" s="6">
        <v>19.251639696666668</v>
      </c>
      <c r="AW7" s="6">
        <v>19.41121849333334</v>
      </c>
      <c r="AX7" s="6">
        <v>19.56108183333334</v>
      </c>
      <c r="AY7" s="6">
        <v>19.740414356666669</v>
      </c>
      <c r="AZ7" s="17">
        <f t="shared" si="0"/>
        <v>0.70450288485009416</v>
      </c>
      <c r="BA7" s="6">
        <f t="shared" si="1"/>
        <v>8.1590820326660687</v>
      </c>
    </row>
    <row r="8" spans="1:53" x14ac:dyDescent="0.35">
      <c r="A8" s="5" t="s">
        <v>8</v>
      </c>
      <c r="B8" s="6">
        <v>130.72450811244039</v>
      </c>
      <c r="C8" s="6">
        <v>136.1918038672267</v>
      </c>
      <c r="D8" s="6">
        <v>137.58454001414111</v>
      </c>
      <c r="E8" s="6">
        <v>141.45980653311241</v>
      </c>
      <c r="F8" s="6">
        <v>135.1513784827805</v>
      </c>
      <c r="G8" s="6">
        <v>139.10705710530169</v>
      </c>
      <c r="H8" s="6">
        <v>147.16698341899021</v>
      </c>
      <c r="I8" s="6">
        <v>157.51230810456059</v>
      </c>
      <c r="J8" s="6">
        <v>169.62815191363691</v>
      </c>
      <c r="K8" s="6">
        <v>168.2519234236305</v>
      </c>
      <c r="L8" s="6">
        <v>169.54957367453761</v>
      </c>
      <c r="M8" s="6">
        <v>168.0281667777451</v>
      </c>
      <c r="N8" s="6">
        <v>159.24212648505889</v>
      </c>
      <c r="O8" s="6">
        <v>160.84352897740339</v>
      </c>
      <c r="P8" s="6">
        <v>169.48325078636319</v>
      </c>
      <c r="Q8" s="6">
        <v>168.9377020481777</v>
      </c>
      <c r="R8" s="6">
        <v>174.8075127208283</v>
      </c>
      <c r="S8" s="6">
        <v>184.02007952141349</v>
      </c>
      <c r="T8" s="6">
        <v>194.7341258850484</v>
      </c>
      <c r="U8" s="6">
        <v>200.98418716738141</v>
      </c>
      <c r="V8" s="6">
        <v>202.21972074031959</v>
      </c>
      <c r="W8" s="6">
        <v>191.75756229640589</v>
      </c>
      <c r="X8" s="6">
        <v>191.70154362540191</v>
      </c>
      <c r="Y8" s="6">
        <v>187.65727816776371</v>
      </c>
      <c r="Z8" s="6">
        <v>195.97516275717621</v>
      </c>
      <c r="AA8" s="6">
        <v>200.17155994137329</v>
      </c>
      <c r="AB8" s="6">
        <v>204.39777765567601</v>
      </c>
      <c r="AC8" s="6">
        <v>199.1557171005347</v>
      </c>
      <c r="AD8" s="6">
        <v>199.99832905683289</v>
      </c>
      <c r="AE8" s="6">
        <v>204.2694520471573</v>
      </c>
      <c r="AF8" s="6">
        <v>216.40317519944739</v>
      </c>
      <c r="AG8" s="6">
        <v>211.4870527333791</v>
      </c>
      <c r="AH8" s="6">
        <v>223.4217977161357</v>
      </c>
      <c r="AI8" s="6">
        <v>215.5400066091108</v>
      </c>
      <c r="AJ8" s="6">
        <v>223.8147764686851</v>
      </c>
      <c r="AK8" s="6">
        <v>228.8377104893261</v>
      </c>
      <c r="AL8" s="6">
        <v>233.49217681669671</v>
      </c>
      <c r="AM8" s="6">
        <v>235.6898455018738</v>
      </c>
      <c r="AN8" s="6">
        <v>218.90385912965399</v>
      </c>
      <c r="AO8" s="6">
        <v>213.74951694893679</v>
      </c>
      <c r="AP8" s="6">
        <v>201.00630168666669</v>
      </c>
      <c r="AQ8" s="6">
        <v>193.41442923</v>
      </c>
      <c r="AR8" s="6">
        <v>189.57318226000001</v>
      </c>
      <c r="AS8" s="6">
        <v>189.0148718333333</v>
      </c>
      <c r="AT8" s="6">
        <v>189.91713469666669</v>
      </c>
      <c r="AU8" s="6">
        <v>194.76981842999999</v>
      </c>
      <c r="AV8" s="6">
        <v>202.34001153666659</v>
      </c>
      <c r="AW8" s="6">
        <v>207.96785874333341</v>
      </c>
      <c r="AX8" s="6">
        <v>209.07498527666661</v>
      </c>
      <c r="AY8" s="6">
        <v>208.88018781666671</v>
      </c>
      <c r="AZ8" s="17">
        <f t="shared" si="0"/>
        <v>0.59786554818781246</v>
      </c>
      <c r="BA8" s="6">
        <f t="shared" si="1"/>
        <v>78.155679704226316</v>
      </c>
    </row>
    <row r="9" spans="1:53" x14ac:dyDescent="0.35">
      <c r="A9" s="5" t="s">
        <v>9</v>
      </c>
      <c r="B9" s="6">
        <v>13.843522150979121</v>
      </c>
      <c r="C9" s="6">
        <v>14.633139814042901</v>
      </c>
      <c r="D9" s="6">
        <v>15.88386039589102</v>
      </c>
      <c r="E9" s="6">
        <v>16.632268238310839</v>
      </c>
      <c r="F9" s="6">
        <v>16.40338447828827</v>
      </c>
      <c r="G9" s="6">
        <v>16.811799640258059</v>
      </c>
      <c r="H9" s="6">
        <v>17.764667394841691</v>
      </c>
      <c r="I9" s="6">
        <v>18.559996043037081</v>
      </c>
      <c r="J9" s="6">
        <v>19.799331088217571</v>
      </c>
      <c r="K9" s="6">
        <v>19.11974235789037</v>
      </c>
      <c r="L9" s="6">
        <v>17.761706812072209</v>
      </c>
      <c r="M9" s="6">
        <v>17.62353788403049</v>
      </c>
      <c r="N9" s="6">
        <v>18.2841777734962</v>
      </c>
      <c r="O9" s="6">
        <v>18.000887488458769</v>
      </c>
      <c r="P9" s="6">
        <v>18.79369299495189</v>
      </c>
      <c r="Q9" s="6">
        <v>19.44200187160574</v>
      </c>
      <c r="R9" s="6">
        <v>19.64441695865932</v>
      </c>
      <c r="S9" s="6">
        <v>19.842554874934581</v>
      </c>
      <c r="T9" s="6">
        <v>19.23513848550737</v>
      </c>
      <c r="U9" s="6">
        <v>18.659625961662151</v>
      </c>
      <c r="V9" s="6">
        <v>19.07359323287832</v>
      </c>
      <c r="W9" s="6">
        <v>19.272001236680651</v>
      </c>
      <c r="X9" s="6">
        <v>19.527792109209692</v>
      </c>
      <c r="Y9" s="6">
        <v>21.345979014967831</v>
      </c>
      <c r="Z9" s="6">
        <v>21.60601305055021</v>
      </c>
      <c r="AA9" s="6">
        <v>22.311578730085909</v>
      </c>
      <c r="AB9" s="6">
        <v>22.83778002852485</v>
      </c>
      <c r="AC9" s="6">
        <v>22.6598586708505</v>
      </c>
      <c r="AD9" s="6">
        <v>23.785875603373331</v>
      </c>
      <c r="AE9" s="6">
        <v>25.324059700878109</v>
      </c>
      <c r="AF9" s="6">
        <v>25.767177249830631</v>
      </c>
      <c r="AG9" s="6">
        <v>26.98187380540314</v>
      </c>
      <c r="AH9" s="6">
        <v>26.80640744543183</v>
      </c>
      <c r="AI9" s="6">
        <v>26.63257987281365</v>
      </c>
      <c r="AJ9" s="6">
        <v>29.24562031708744</v>
      </c>
      <c r="AK9" s="6">
        <v>29.758509775947079</v>
      </c>
      <c r="AL9" s="6">
        <v>30.584290120384221</v>
      </c>
      <c r="AM9" s="6">
        <v>31.159498800545151</v>
      </c>
      <c r="AN9" s="6">
        <v>29.582748915890019</v>
      </c>
      <c r="AO9" s="6">
        <v>28.810721508085429</v>
      </c>
      <c r="AP9" s="6">
        <v>29.178455936666669</v>
      </c>
      <c r="AQ9" s="6">
        <v>28.454514</v>
      </c>
      <c r="AR9" s="6">
        <v>28.190360293333331</v>
      </c>
      <c r="AS9" s="6">
        <v>28.149718666666661</v>
      </c>
      <c r="AT9" s="6">
        <v>28.99923209333334</v>
      </c>
      <c r="AU9" s="6">
        <v>28.563318703333341</v>
      </c>
      <c r="AV9" s="6">
        <v>29.158991803333329</v>
      </c>
      <c r="AW9" s="6">
        <v>29.486916433333331</v>
      </c>
      <c r="AX9" s="6">
        <v>30.490453216666669</v>
      </c>
      <c r="AY9" s="6">
        <v>31.15778361666667</v>
      </c>
      <c r="AZ9" s="17">
        <f t="shared" si="0"/>
        <v>1.2507121581383791</v>
      </c>
      <c r="BA9" s="6">
        <f t="shared" si="1"/>
        <v>17.314261465687551</v>
      </c>
    </row>
    <row r="10" spans="1:53" x14ac:dyDescent="0.35">
      <c r="A10" s="5" t="s">
        <v>10</v>
      </c>
      <c r="B10" s="6">
        <v>12.993326724261181</v>
      </c>
      <c r="C10" s="6">
        <v>13.126209509685671</v>
      </c>
      <c r="D10" s="6">
        <v>13.858325285956189</v>
      </c>
      <c r="E10" s="6">
        <v>14.349838474286139</v>
      </c>
      <c r="F10" s="6">
        <v>14.136805992167231</v>
      </c>
      <c r="G10" s="6">
        <v>14.00025589083358</v>
      </c>
      <c r="H10" s="6">
        <v>14.344368131915351</v>
      </c>
      <c r="I10" s="6">
        <v>14.531011066360961</v>
      </c>
      <c r="J10" s="6">
        <v>14.642662897860561</v>
      </c>
      <c r="K10" s="6">
        <v>13.845830933360791</v>
      </c>
      <c r="L10" s="6">
        <v>13.175183891752919</v>
      </c>
      <c r="M10" s="6">
        <v>12.886407526488931</v>
      </c>
      <c r="N10" s="6">
        <v>13.247005846949831</v>
      </c>
      <c r="O10" s="6">
        <v>13.3476981831866</v>
      </c>
      <c r="P10" s="6">
        <v>13.902847729739539</v>
      </c>
      <c r="Q10" s="6">
        <v>14.01815890787201</v>
      </c>
      <c r="R10" s="6">
        <v>14.26139347727004</v>
      </c>
      <c r="S10" s="6">
        <v>14.89624826462688</v>
      </c>
      <c r="T10" s="6">
        <v>15.451967388326279</v>
      </c>
      <c r="U10" s="6">
        <v>15.574543398652031</v>
      </c>
      <c r="V10" s="6">
        <v>14.650908081975659</v>
      </c>
      <c r="W10" s="6">
        <v>14.543172478380059</v>
      </c>
      <c r="X10" s="6">
        <v>14.63669162773831</v>
      </c>
      <c r="Y10" s="6">
        <v>14.659938402909789</v>
      </c>
      <c r="Z10" s="6">
        <v>14.578833408698561</v>
      </c>
      <c r="AA10" s="6">
        <v>14.3218272618883</v>
      </c>
      <c r="AB10" s="6">
        <v>15.14208065724565</v>
      </c>
      <c r="AC10" s="6">
        <v>15.1772045278165</v>
      </c>
      <c r="AD10" s="6">
        <v>15.40651915977638</v>
      </c>
      <c r="AE10" s="6">
        <v>16.652030845482479</v>
      </c>
      <c r="AF10" s="6">
        <v>16.25731285573266</v>
      </c>
      <c r="AG10" s="6">
        <v>16.9013287432333</v>
      </c>
      <c r="AH10" s="6">
        <v>16.814576864613691</v>
      </c>
      <c r="AI10" s="6">
        <v>17.57823679179107</v>
      </c>
      <c r="AJ10" s="6">
        <v>19.28076600481026</v>
      </c>
      <c r="AK10" s="6">
        <v>18.298655671793931</v>
      </c>
      <c r="AL10" s="6">
        <v>17.53407578712266</v>
      </c>
      <c r="AM10" s="6">
        <v>17.428367797175522</v>
      </c>
      <c r="AN10" s="6">
        <v>16.399342269475891</v>
      </c>
      <c r="AO10" s="6">
        <v>16.023683544049661</v>
      </c>
      <c r="AP10" s="6">
        <v>15.916678213333331</v>
      </c>
      <c r="AQ10" s="6">
        <v>15.65851756333333</v>
      </c>
      <c r="AR10" s="6">
        <v>15.26770443</v>
      </c>
      <c r="AS10" s="6">
        <v>14.96364672</v>
      </c>
      <c r="AT10" s="6">
        <v>14.9788903</v>
      </c>
      <c r="AU10" s="6">
        <v>15.05444306666667</v>
      </c>
      <c r="AV10" s="6">
        <v>15.212030459999999</v>
      </c>
      <c r="AW10" s="6">
        <v>15.40780453666666</v>
      </c>
      <c r="AX10" s="6">
        <v>15.784440613333331</v>
      </c>
      <c r="AY10" s="6">
        <v>15.478800076666669</v>
      </c>
      <c r="AZ10" s="17">
        <f t="shared" si="0"/>
        <v>0.1912884517684455</v>
      </c>
      <c r="BA10" s="6">
        <f t="shared" si="1"/>
        <v>2.4854733524054886</v>
      </c>
    </row>
    <row r="11" spans="1:53" x14ac:dyDescent="0.35">
      <c r="A11" s="5" t="s">
        <v>11</v>
      </c>
      <c r="B11" s="6">
        <v>3.5911430316252479</v>
      </c>
      <c r="C11" s="6">
        <v>3.6243943655271891</v>
      </c>
      <c r="D11" s="6">
        <v>3.8031101897574331</v>
      </c>
      <c r="E11" s="6">
        <v>4.0768203778849239</v>
      </c>
      <c r="F11" s="6">
        <v>4.0738103233892273</v>
      </c>
      <c r="G11" s="6">
        <v>3.9391548776333338</v>
      </c>
      <c r="H11" s="6">
        <v>4.1232088340996658</v>
      </c>
      <c r="I11" s="6">
        <v>4.0701148329837453</v>
      </c>
      <c r="J11" s="6">
        <v>3.9235360488360018</v>
      </c>
      <c r="K11" s="6">
        <v>3.743545280344188</v>
      </c>
      <c r="L11" s="6">
        <v>3.8649398663264551</v>
      </c>
      <c r="M11" s="6">
        <v>3.6680773714689581</v>
      </c>
      <c r="N11" s="6">
        <v>3.5365521024165498</v>
      </c>
      <c r="O11" s="6">
        <v>3.9688679779393499</v>
      </c>
      <c r="P11" s="6">
        <v>4.1130052531668646</v>
      </c>
      <c r="Q11" s="6">
        <v>4.0671667749687597</v>
      </c>
      <c r="R11" s="6">
        <v>4.3139088629423856</v>
      </c>
      <c r="S11" s="6">
        <v>4.6895968638323344</v>
      </c>
      <c r="T11" s="6">
        <v>4.6153523521916933</v>
      </c>
      <c r="U11" s="6">
        <v>4.7142804841465571</v>
      </c>
      <c r="V11" s="6">
        <v>4.511652071052187</v>
      </c>
      <c r="W11" s="6">
        <v>5.0524132821542356</v>
      </c>
      <c r="X11" s="6">
        <v>4.6770163464965364</v>
      </c>
      <c r="Y11" s="6">
        <v>4.8683191041219587</v>
      </c>
      <c r="Z11" s="6">
        <v>4.5273880762246019</v>
      </c>
      <c r="AA11" s="6">
        <v>4.2959120900509173</v>
      </c>
      <c r="AB11" s="6">
        <v>4.7685724077114271</v>
      </c>
      <c r="AC11" s="6">
        <v>4.6555068374480699</v>
      </c>
      <c r="AD11" s="6">
        <v>4.6930827345081152</v>
      </c>
      <c r="AE11" s="6">
        <v>4.8700432719824374</v>
      </c>
      <c r="AF11" s="6">
        <v>5.0937102151607094</v>
      </c>
      <c r="AG11" s="6">
        <v>4.6907194622654629</v>
      </c>
      <c r="AH11" s="6">
        <v>4.9217140843645533</v>
      </c>
      <c r="AI11" s="6">
        <v>4.8802009229981378</v>
      </c>
      <c r="AJ11" s="6">
        <v>4.9481879277645966</v>
      </c>
      <c r="AK11" s="6">
        <v>5.1357547861283974</v>
      </c>
      <c r="AL11" s="6">
        <v>5.1631491793353179</v>
      </c>
      <c r="AM11" s="6">
        <v>5.1647355921642086</v>
      </c>
      <c r="AN11" s="6">
        <v>4.9015561933621097</v>
      </c>
      <c r="AO11" s="6">
        <v>4.7322787334780232</v>
      </c>
      <c r="AP11" s="6">
        <v>5.4762274966666666</v>
      </c>
      <c r="AQ11" s="6">
        <v>4.9957040466666669</v>
      </c>
      <c r="AR11" s="6">
        <v>4.9041518166666664</v>
      </c>
      <c r="AS11" s="6">
        <v>4.5893754500000004</v>
      </c>
      <c r="AT11" s="6">
        <v>4.6345140233333328</v>
      </c>
      <c r="AU11" s="6">
        <v>4.8581549866666656</v>
      </c>
      <c r="AV11" s="6">
        <v>5.0772457266666668</v>
      </c>
      <c r="AW11" s="6">
        <v>5.3570712799999987</v>
      </c>
      <c r="AX11" s="6">
        <v>5.6332016033333332</v>
      </c>
      <c r="AY11" s="6">
        <v>5.8300354199999997</v>
      </c>
      <c r="AZ11" s="17">
        <f t="shared" si="0"/>
        <v>0.62344840310119687</v>
      </c>
      <c r="BA11" s="6">
        <f t="shared" si="1"/>
        <v>2.2388923883747518</v>
      </c>
    </row>
    <row r="12" spans="1:53" x14ac:dyDescent="0.35">
      <c r="A12" s="5" t="s">
        <v>12</v>
      </c>
      <c r="B12" s="6">
        <v>2.336442250924617</v>
      </c>
      <c r="C12" s="6">
        <v>2.3683210303800739</v>
      </c>
      <c r="D12" s="6">
        <v>2.392915913220687</v>
      </c>
      <c r="E12" s="6">
        <v>2.7661312539508982</v>
      </c>
      <c r="F12" s="6">
        <v>2.8517958522442628</v>
      </c>
      <c r="G12" s="6">
        <v>2.6516341824758309</v>
      </c>
      <c r="H12" s="6">
        <v>2.7206923683331521</v>
      </c>
      <c r="I12" s="6">
        <v>2.6818462292603931</v>
      </c>
      <c r="J12" s="6">
        <v>2.4801728326483801</v>
      </c>
      <c r="K12" s="6">
        <v>2.0880961077601312</v>
      </c>
      <c r="L12" s="6">
        <v>1.8623128555612689</v>
      </c>
      <c r="M12" s="6">
        <v>1.990595920851876</v>
      </c>
      <c r="N12" s="6">
        <v>2.6234048303726998</v>
      </c>
      <c r="O12" s="6">
        <v>1.9821293590359079</v>
      </c>
      <c r="P12" s="6">
        <v>1.916486826783468</v>
      </c>
      <c r="Q12" s="6">
        <v>1.906973231363607</v>
      </c>
      <c r="R12" s="6">
        <v>2.0583753131683138</v>
      </c>
      <c r="S12" s="6">
        <v>1.932927650113661</v>
      </c>
      <c r="T12" s="6">
        <v>2.0131265112824228</v>
      </c>
      <c r="U12" s="6">
        <v>1.9730653517179</v>
      </c>
      <c r="V12" s="6">
        <v>1.828235634173992</v>
      </c>
      <c r="W12" s="6">
        <v>1.8278886450507681</v>
      </c>
      <c r="X12" s="6">
        <v>1.847641963927962</v>
      </c>
      <c r="Y12" s="6">
        <v>1.8601214915831841</v>
      </c>
      <c r="Z12" s="6">
        <v>1.7989045562991</v>
      </c>
      <c r="AA12" s="6">
        <v>1.777414111307617</v>
      </c>
      <c r="AB12" s="6">
        <v>1.7225925259931569</v>
      </c>
      <c r="AC12" s="6">
        <v>1.759130225495817</v>
      </c>
      <c r="AD12" s="6">
        <v>1.7035036838404991</v>
      </c>
      <c r="AE12" s="6">
        <v>1.734732274557655</v>
      </c>
      <c r="AF12" s="6">
        <v>1.8292540548895251</v>
      </c>
      <c r="AG12" s="6">
        <v>1.6853988222341261</v>
      </c>
      <c r="AH12" s="6">
        <v>1.599550981611896</v>
      </c>
      <c r="AI12" s="6">
        <v>1.578861177764062</v>
      </c>
      <c r="AJ12" s="6">
        <v>1.6640906843542249</v>
      </c>
      <c r="AK12" s="6">
        <v>1.370102805223766</v>
      </c>
      <c r="AL12" s="6">
        <v>1.222580737301884</v>
      </c>
      <c r="AM12" s="6">
        <v>1.198336536864679</v>
      </c>
      <c r="AN12" s="6">
        <v>1.040406212411296</v>
      </c>
      <c r="AO12" s="6">
        <v>1.093636394289963</v>
      </c>
      <c r="AP12" s="6">
        <v>1.031607023333333</v>
      </c>
      <c r="AQ12" s="6">
        <v>1.1475869533333329</v>
      </c>
      <c r="AR12" s="6">
        <v>1.0177237033333331</v>
      </c>
      <c r="AS12" s="6">
        <v>1.026991643333333</v>
      </c>
      <c r="AT12" s="6">
        <v>1.12287252</v>
      </c>
      <c r="AU12" s="6">
        <v>1.083580996666667</v>
      </c>
      <c r="AV12" s="6">
        <v>1.147773146666667</v>
      </c>
      <c r="AW12" s="6">
        <v>0.96328103666666665</v>
      </c>
      <c r="AX12" s="6">
        <v>1.08158325</v>
      </c>
      <c r="AY12" s="6">
        <v>1.177987213333334</v>
      </c>
      <c r="AZ12" s="17">
        <f t="shared" si="0"/>
        <v>-0.49582010303607515</v>
      </c>
      <c r="BA12" s="6">
        <f t="shared" si="1"/>
        <v>-1.158455037591283</v>
      </c>
    </row>
    <row r="13" spans="1:53" x14ac:dyDescent="0.35">
      <c r="A13" s="5" t="s">
        <v>13</v>
      </c>
      <c r="B13" s="6">
        <v>43.227474483882681</v>
      </c>
      <c r="C13" s="6">
        <v>45.581801242634789</v>
      </c>
      <c r="D13" s="6">
        <v>50.198975326882668</v>
      </c>
      <c r="E13" s="6">
        <v>54.949548114147923</v>
      </c>
      <c r="F13" s="6">
        <v>52.584521338485438</v>
      </c>
      <c r="G13" s="6">
        <v>53.252706899488828</v>
      </c>
      <c r="H13" s="6">
        <v>55.385723801429968</v>
      </c>
      <c r="I13" s="6">
        <v>59.428912406728038</v>
      </c>
      <c r="J13" s="6">
        <v>62.55672280869539</v>
      </c>
      <c r="K13" s="6">
        <v>66.624007981790626</v>
      </c>
      <c r="L13" s="6">
        <v>67.962200885324449</v>
      </c>
      <c r="M13" s="6">
        <v>68.13176656184875</v>
      </c>
      <c r="N13" s="6">
        <v>66.831560436385999</v>
      </c>
      <c r="O13" s="6">
        <v>66.762908884121046</v>
      </c>
      <c r="P13" s="6">
        <v>65.580737108114675</v>
      </c>
      <c r="Q13" s="6">
        <v>67.898380589905372</v>
      </c>
      <c r="R13" s="6">
        <v>71.732798641218267</v>
      </c>
      <c r="S13" s="6">
        <v>76.085750125716629</v>
      </c>
      <c r="T13" s="6">
        <v>80.639564807531301</v>
      </c>
      <c r="U13" s="6">
        <v>81.335797117023361</v>
      </c>
      <c r="V13" s="6">
        <v>81.265136312635576</v>
      </c>
      <c r="W13" s="6">
        <v>76.992544271598774</v>
      </c>
      <c r="X13" s="6">
        <v>79.736026884556622</v>
      </c>
      <c r="Y13" s="6">
        <v>78.570346571230431</v>
      </c>
      <c r="Z13" s="6">
        <v>84.091888256164168</v>
      </c>
      <c r="AA13" s="6">
        <v>86.315479983320955</v>
      </c>
      <c r="AB13" s="6">
        <v>87.261733040309849</v>
      </c>
      <c r="AC13" s="6">
        <v>90.426143245462384</v>
      </c>
      <c r="AD13" s="6">
        <v>91.859729660624183</v>
      </c>
      <c r="AE13" s="6">
        <v>94.592858599242305</v>
      </c>
      <c r="AF13" s="6">
        <v>100.9321747496834</v>
      </c>
      <c r="AG13" s="6">
        <v>99.013364280760953</v>
      </c>
      <c r="AH13" s="6">
        <v>101.28200779934581</v>
      </c>
      <c r="AI13" s="6">
        <v>100.88825508259249</v>
      </c>
      <c r="AJ13" s="6">
        <v>111.0790655910978</v>
      </c>
      <c r="AK13" s="6">
        <v>113.5223348659429</v>
      </c>
      <c r="AL13" s="6">
        <v>116.2319598828895</v>
      </c>
      <c r="AM13" s="6">
        <v>114.4889925205763</v>
      </c>
      <c r="AN13" s="6">
        <v>103.6189514064079</v>
      </c>
      <c r="AO13" s="6">
        <v>97.427947857429743</v>
      </c>
      <c r="AP13" s="6">
        <v>107.02484276</v>
      </c>
      <c r="AQ13" s="6">
        <v>105.3909426533333</v>
      </c>
      <c r="AR13" s="6">
        <v>103.36394255</v>
      </c>
      <c r="AS13" s="6">
        <v>104.86036102666669</v>
      </c>
      <c r="AT13" s="6">
        <v>106.33040088</v>
      </c>
      <c r="AU13" s="6">
        <v>110.16620472</v>
      </c>
      <c r="AV13" s="6">
        <v>112.63917903333331</v>
      </c>
      <c r="AW13" s="6">
        <v>115.1908707033333</v>
      </c>
      <c r="AX13" s="6">
        <v>121.09857485000001</v>
      </c>
      <c r="AY13" s="6">
        <v>119.0678770233333</v>
      </c>
      <c r="AZ13" s="17">
        <f t="shared" si="0"/>
        <v>1.7544490730710542</v>
      </c>
      <c r="BA13" s="6">
        <f t="shared" si="1"/>
        <v>75.840402539450622</v>
      </c>
    </row>
    <row r="14" spans="1:53" x14ac:dyDescent="0.35">
      <c r="A14" s="5" t="s">
        <v>14</v>
      </c>
      <c r="B14" s="6">
        <v>28.40307603599992</v>
      </c>
      <c r="C14" s="6">
        <v>30.647508143378239</v>
      </c>
      <c r="D14" s="6">
        <v>32.721122786661198</v>
      </c>
      <c r="E14" s="6">
        <v>36.136894248626319</v>
      </c>
      <c r="F14" s="6">
        <v>34.741194360360957</v>
      </c>
      <c r="G14" s="6">
        <v>34.679907770605638</v>
      </c>
      <c r="H14" s="6">
        <v>36.180516964516492</v>
      </c>
      <c r="I14" s="6">
        <v>37.652676477918639</v>
      </c>
      <c r="J14" s="6">
        <v>39.172620480539528</v>
      </c>
      <c r="K14" s="6">
        <v>40.629078928781659</v>
      </c>
      <c r="L14" s="6">
        <v>39.143295170512133</v>
      </c>
      <c r="M14" s="6">
        <v>38.583307541141608</v>
      </c>
      <c r="N14" s="6">
        <v>38.595605473655439</v>
      </c>
      <c r="O14" s="6">
        <v>39.967625279577682</v>
      </c>
      <c r="P14" s="6">
        <v>41.577388173759978</v>
      </c>
      <c r="Q14" s="6">
        <v>42.096523244924612</v>
      </c>
      <c r="R14" s="6">
        <v>44.318854268100011</v>
      </c>
      <c r="S14" s="6">
        <v>47.220598455485529</v>
      </c>
      <c r="T14" s="6">
        <v>49.501516566931677</v>
      </c>
      <c r="U14" s="6">
        <v>48.021708496740366</v>
      </c>
      <c r="V14" s="6">
        <v>48.54893369714533</v>
      </c>
      <c r="W14" s="6">
        <v>47.336573696818952</v>
      </c>
      <c r="X14" s="6">
        <v>47.825927487356303</v>
      </c>
      <c r="Y14" s="6">
        <v>52.940111587849508</v>
      </c>
      <c r="Z14" s="6">
        <v>53.616054906072158</v>
      </c>
      <c r="AA14" s="6">
        <v>56.217614786346161</v>
      </c>
      <c r="AB14" s="6">
        <v>59.608216095171578</v>
      </c>
      <c r="AC14" s="6">
        <v>57.269545844646707</v>
      </c>
      <c r="AD14" s="6">
        <v>59.275612292895147</v>
      </c>
      <c r="AE14" s="6">
        <v>61.263167415619513</v>
      </c>
      <c r="AF14" s="6">
        <v>61.7880587357824</v>
      </c>
      <c r="AG14" s="6">
        <v>61.374574737234241</v>
      </c>
      <c r="AH14" s="6">
        <v>61.494558651505862</v>
      </c>
      <c r="AI14" s="6">
        <v>64.064518557565293</v>
      </c>
      <c r="AJ14" s="6">
        <v>66.427427911021937</v>
      </c>
      <c r="AK14" s="6">
        <v>69.024211028900567</v>
      </c>
      <c r="AL14" s="6">
        <v>68.115285235491285</v>
      </c>
      <c r="AM14" s="6">
        <v>66.316853991003114</v>
      </c>
      <c r="AN14" s="6">
        <v>59.960784430767617</v>
      </c>
      <c r="AO14" s="6">
        <v>64.174367705980515</v>
      </c>
      <c r="AP14" s="6">
        <v>68.254965863333325</v>
      </c>
      <c r="AQ14" s="6">
        <v>66.909648886666659</v>
      </c>
      <c r="AR14" s="6">
        <v>62.575751333333343</v>
      </c>
      <c r="AS14" s="6">
        <v>64.080378193333331</v>
      </c>
      <c r="AT14" s="6">
        <v>61.918468296666667</v>
      </c>
      <c r="AU14" s="6">
        <v>65.086429796666664</v>
      </c>
      <c r="AV14" s="6">
        <v>62.399620470000002</v>
      </c>
      <c r="AW14" s="6">
        <v>66.067704046666677</v>
      </c>
      <c r="AX14" s="6">
        <v>64.149516860000006</v>
      </c>
      <c r="AY14" s="6">
        <v>63.800414369999991</v>
      </c>
      <c r="AZ14" s="17">
        <f t="shared" si="0"/>
        <v>1.2462501698455182</v>
      </c>
      <c r="BA14" s="6">
        <f t="shared" si="1"/>
        <v>35.397338334000068</v>
      </c>
    </row>
    <row r="15" spans="1:53" x14ac:dyDescent="0.35">
      <c r="A15" s="5" t="s">
        <v>15</v>
      </c>
      <c r="B15" s="6">
        <v>8.9577112304345228</v>
      </c>
      <c r="C15" s="6">
        <v>9.9218505809125865</v>
      </c>
      <c r="D15" s="6">
        <v>9.7391847424544267</v>
      </c>
      <c r="E15" s="6">
        <v>10.053584167750991</v>
      </c>
      <c r="F15" s="6">
        <v>9.1747404405256852</v>
      </c>
      <c r="G15" s="6">
        <v>9.310508550522167</v>
      </c>
      <c r="H15" s="6">
        <v>9.4001553836364948</v>
      </c>
      <c r="I15" s="6">
        <v>10.10235729302758</v>
      </c>
      <c r="J15" s="6">
        <v>10.341114383099971</v>
      </c>
      <c r="K15" s="6">
        <v>11.20146600997203</v>
      </c>
      <c r="L15" s="6">
        <v>10.51170177136709</v>
      </c>
      <c r="M15" s="6">
        <v>8.9018944920344012</v>
      </c>
      <c r="N15" s="6">
        <v>7.325082720860733</v>
      </c>
      <c r="O15" s="6">
        <v>8.4275834733239474</v>
      </c>
      <c r="P15" s="6">
        <v>9.2436287922601803</v>
      </c>
      <c r="Q15" s="6">
        <v>10.242018743749931</v>
      </c>
      <c r="R15" s="6">
        <v>9.1150974225016341</v>
      </c>
      <c r="S15" s="6">
        <v>8.8680190107674246</v>
      </c>
      <c r="T15" s="6">
        <v>10.102682027108029</v>
      </c>
      <c r="U15" s="6">
        <v>11.0844851042639</v>
      </c>
      <c r="V15" s="6">
        <v>11.10178866391659</v>
      </c>
      <c r="W15" s="6">
        <v>10.87853877242663</v>
      </c>
      <c r="X15" s="6">
        <v>10.388084187289881</v>
      </c>
      <c r="Y15" s="6">
        <v>9.3476982029109532</v>
      </c>
      <c r="Z15" s="6">
        <v>10.041156037612989</v>
      </c>
      <c r="AA15" s="6">
        <v>9.8927754969296355</v>
      </c>
      <c r="AB15" s="6">
        <v>8.7321804615238854</v>
      </c>
      <c r="AC15" s="6">
        <v>8.4080743805988316</v>
      </c>
      <c r="AD15" s="6">
        <v>8.2146780360495555</v>
      </c>
      <c r="AE15" s="6">
        <v>8.8536423490213458</v>
      </c>
      <c r="AF15" s="6">
        <v>9.0422182153477433</v>
      </c>
      <c r="AG15" s="6">
        <v>9.5286475814178413</v>
      </c>
      <c r="AH15" s="6">
        <v>10.10649975990574</v>
      </c>
      <c r="AI15" s="6">
        <v>11.816206686663561</v>
      </c>
      <c r="AJ15" s="6">
        <v>12.452645166162659</v>
      </c>
      <c r="AK15" s="6">
        <v>12.83163713489091</v>
      </c>
      <c r="AL15" s="6">
        <v>13.01477696151718</v>
      </c>
      <c r="AM15" s="6">
        <v>14.01679645825255</v>
      </c>
      <c r="AN15" s="6">
        <v>9.5897012115871121</v>
      </c>
      <c r="AO15" s="6">
        <v>9.3303025733943059</v>
      </c>
      <c r="AP15" s="6">
        <v>11.11218291333333</v>
      </c>
      <c r="AQ15" s="6">
        <v>11.394945246666669</v>
      </c>
      <c r="AR15" s="6">
        <v>11.425452610000001</v>
      </c>
      <c r="AS15" s="6">
        <v>11.65985087666667</v>
      </c>
      <c r="AT15" s="6">
        <v>11.12545833666667</v>
      </c>
      <c r="AU15" s="6">
        <v>11.35732147</v>
      </c>
      <c r="AV15" s="6">
        <v>11.466695093333341</v>
      </c>
      <c r="AW15" s="6">
        <v>12.02032208666667</v>
      </c>
      <c r="AX15" s="6">
        <v>12.193883056666669</v>
      </c>
      <c r="AY15" s="6">
        <v>12.263339953333331</v>
      </c>
      <c r="AZ15" s="17">
        <f t="shared" si="0"/>
        <v>0.36902604224030761</v>
      </c>
      <c r="BA15" s="6">
        <f t="shared" si="1"/>
        <v>3.3056287228988079</v>
      </c>
    </row>
    <row r="16" spans="1:53" x14ac:dyDescent="0.35">
      <c r="A16" s="5" t="s">
        <v>16</v>
      </c>
      <c r="B16" s="6">
        <v>4.5987162799281034</v>
      </c>
      <c r="C16" s="6">
        <v>4.7587187440983776</v>
      </c>
      <c r="D16" s="6">
        <v>5.1260719174063096</v>
      </c>
      <c r="E16" s="6">
        <v>5.2628628158330866</v>
      </c>
      <c r="F16" s="6">
        <v>5.3731144842283616</v>
      </c>
      <c r="G16" s="6">
        <v>5.5616994310826913</v>
      </c>
      <c r="H16" s="6">
        <v>5.9209213087269026</v>
      </c>
      <c r="I16" s="6">
        <v>6.1983230085520278</v>
      </c>
      <c r="J16" s="6">
        <v>6.5504036492954079</v>
      </c>
      <c r="K16" s="6">
        <v>7.0564352028347113</v>
      </c>
      <c r="L16" s="6">
        <v>5.8650446061194312</v>
      </c>
      <c r="M16" s="6">
        <v>5.388836910784164</v>
      </c>
      <c r="N16" s="6">
        <v>5.2939870335487038</v>
      </c>
      <c r="O16" s="6">
        <v>5.2444682068498238</v>
      </c>
      <c r="P16" s="6">
        <v>5.460963154295273</v>
      </c>
      <c r="Q16" s="6">
        <v>5.6249277296829332</v>
      </c>
      <c r="R16" s="6">
        <v>5.678330531645515</v>
      </c>
      <c r="S16" s="6">
        <v>5.7828538486004808</v>
      </c>
      <c r="T16" s="6">
        <v>5.8973362664985673</v>
      </c>
      <c r="U16" s="6">
        <v>6.1516252087215184</v>
      </c>
      <c r="V16" s="6">
        <v>6.3214010006151362</v>
      </c>
      <c r="W16" s="6">
        <v>6.1809050992292098</v>
      </c>
      <c r="X16" s="6">
        <v>6.3130359631387014</v>
      </c>
      <c r="Y16" s="6">
        <v>7.1372042210957272</v>
      </c>
      <c r="Z16" s="6">
        <v>7.2712563852922836</v>
      </c>
      <c r="AA16" s="6">
        <v>7.7669236971123068</v>
      </c>
      <c r="AB16" s="6">
        <v>7.9180277057106672</v>
      </c>
      <c r="AC16" s="6">
        <v>8.1243870550254869</v>
      </c>
      <c r="AD16" s="6">
        <v>8.2775711593983399</v>
      </c>
      <c r="AE16" s="6">
        <v>8.7361078229631985</v>
      </c>
      <c r="AF16" s="6">
        <v>8.8435220777487249</v>
      </c>
      <c r="AG16" s="6">
        <v>8.5932676110380601</v>
      </c>
      <c r="AH16" s="6">
        <v>8.7401739664788067</v>
      </c>
      <c r="AI16" s="6">
        <v>8.4019233078419209</v>
      </c>
      <c r="AJ16" s="6">
        <v>8.6950136256467037</v>
      </c>
      <c r="AK16" s="6">
        <v>8.6676553493318949</v>
      </c>
      <c r="AL16" s="6">
        <v>9.2622358138595242</v>
      </c>
      <c r="AM16" s="6">
        <v>9.5207534728633032</v>
      </c>
      <c r="AN16" s="6">
        <v>8.6069038035835526</v>
      </c>
      <c r="AO16" s="6">
        <v>8.5100766735334776</v>
      </c>
      <c r="AP16" s="6">
        <v>9.5093063266666658</v>
      </c>
      <c r="AQ16" s="6">
        <v>9.073221519999997</v>
      </c>
      <c r="AR16" s="6">
        <v>9.1082241066666665</v>
      </c>
      <c r="AS16" s="6">
        <v>9.3725691399999995</v>
      </c>
      <c r="AT16" s="6">
        <v>9.582567756666668</v>
      </c>
      <c r="AU16" s="6">
        <v>10.496680773333329</v>
      </c>
      <c r="AV16" s="6">
        <v>10.83779631</v>
      </c>
      <c r="AW16" s="6">
        <v>10.971952529999999</v>
      </c>
      <c r="AX16" s="6">
        <v>11.188275596666671</v>
      </c>
      <c r="AY16" s="6">
        <v>11.532066516666671</v>
      </c>
      <c r="AZ16" s="17">
        <f t="shared" si="0"/>
        <v>1.5076707965221468</v>
      </c>
      <c r="BA16" s="6">
        <f t="shared" si="1"/>
        <v>6.9333502367385673</v>
      </c>
    </row>
    <row r="17" spans="1:53" x14ac:dyDescent="0.35">
      <c r="A17" s="5" t="s">
        <v>17</v>
      </c>
      <c r="B17" s="6">
        <v>55.536182876612912</v>
      </c>
      <c r="C17" s="6">
        <v>57.024706773428058</v>
      </c>
      <c r="D17" s="6">
        <v>62.373656534465233</v>
      </c>
      <c r="E17" s="6">
        <v>65.124751635697805</v>
      </c>
      <c r="F17" s="6">
        <v>62.229012978273452</v>
      </c>
      <c r="G17" s="6">
        <v>62.4745435475863</v>
      </c>
      <c r="H17" s="6">
        <v>64.961186498443283</v>
      </c>
      <c r="I17" s="6">
        <v>66.765842813506012</v>
      </c>
      <c r="J17" s="6">
        <v>69.005040763890534</v>
      </c>
      <c r="K17" s="6">
        <v>65.696260259227614</v>
      </c>
      <c r="L17" s="6">
        <v>58.034601372475848</v>
      </c>
      <c r="M17" s="6">
        <v>55.334585846369883</v>
      </c>
      <c r="N17" s="6">
        <v>53.880310246813082</v>
      </c>
      <c r="O17" s="6">
        <v>55.428210081361392</v>
      </c>
      <c r="P17" s="6">
        <v>49.284236980613848</v>
      </c>
      <c r="Q17" s="6">
        <v>50.714200755119641</v>
      </c>
      <c r="R17" s="6">
        <v>49.908104091991198</v>
      </c>
      <c r="S17" s="6">
        <v>50.349896344180429</v>
      </c>
      <c r="T17" s="6">
        <v>53.891605960135777</v>
      </c>
      <c r="U17" s="6">
        <v>54.804584345253971</v>
      </c>
      <c r="V17" s="6">
        <v>54.128769933823662</v>
      </c>
      <c r="W17" s="6">
        <v>51.885800899822662</v>
      </c>
      <c r="X17" s="6">
        <v>52.713629448825131</v>
      </c>
      <c r="Y17" s="6">
        <v>55.637191429530837</v>
      </c>
      <c r="Z17" s="6">
        <v>53.707750554944383</v>
      </c>
      <c r="AA17" s="6">
        <v>55.258296279940353</v>
      </c>
      <c r="AB17" s="6">
        <v>57.358047380019741</v>
      </c>
      <c r="AC17" s="6">
        <v>57.676064193687829</v>
      </c>
      <c r="AD17" s="6">
        <v>58.816863771829333</v>
      </c>
      <c r="AE17" s="6">
        <v>64.98449975644165</v>
      </c>
      <c r="AF17" s="6">
        <v>67.18205448974588</v>
      </c>
      <c r="AG17" s="6">
        <v>64.604586263769392</v>
      </c>
      <c r="AH17" s="6">
        <v>62.455726113420788</v>
      </c>
      <c r="AI17" s="6">
        <v>66.003056475442207</v>
      </c>
      <c r="AJ17" s="6">
        <v>69.228795319155239</v>
      </c>
      <c r="AK17" s="6">
        <v>76.633039624640588</v>
      </c>
      <c r="AL17" s="6">
        <v>72.990438749734182</v>
      </c>
      <c r="AM17" s="6">
        <v>72.822796713815222</v>
      </c>
      <c r="AN17" s="6">
        <v>68.429108780238792</v>
      </c>
      <c r="AO17" s="6">
        <v>67.033080130449036</v>
      </c>
      <c r="AP17" s="6">
        <v>66.809692656666655</v>
      </c>
      <c r="AQ17" s="6">
        <v>66.282528436666666</v>
      </c>
      <c r="AR17" s="6">
        <v>63.878287843333332</v>
      </c>
      <c r="AS17" s="6">
        <v>64.985771106666647</v>
      </c>
      <c r="AT17" s="6">
        <v>66.737709096666677</v>
      </c>
      <c r="AU17" s="6">
        <v>69.534110029999994</v>
      </c>
      <c r="AV17" s="6">
        <v>69.420366400000006</v>
      </c>
      <c r="AW17" s="6">
        <v>69.812919146666658</v>
      </c>
      <c r="AX17" s="6">
        <v>69.922771783333317</v>
      </c>
      <c r="AY17" s="6">
        <v>67.797711739999997</v>
      </c>
      <c r="AZ17" s="17">
        <f t="shared" si="0"/>
        <v>0.22078450891428822</v>
      </c>
      <c r="BA17" s="6">
        <f t="shared" si="1"/>
        <v>12.261528863387085</v>
      </c>
    </row>
    <row r="18" spans="1:53" x14ac:dyDescent="0.35">
      <c r="A18" s="5" t="s">
        <v>18</v>
      </c>
      <c r="B18" s="6">
        <v>26.720748522809501</v>
      </c>
      <c r="C18" s="6">
        <v>27.658067964281301</v>
      </c>
      <c r="D18" s="6">
        <v>30.041187748008511</v>
      </c>
      <c r="E18" s="6">
        <v>31.282391383885749</v>
      </c>
      <c r="F18" s="6">
        <v>30.48742660691655</v>
      </c>
      <c r="G18" s="6">
        <v>30.47109546470007</v>
      </c>
      <c r="H18" s="6">
        <v>31.670038128342981</v>
      </c>
      <c r="I18" s="6">
        <v>32.265679287074278</v>
      </c>
      <c r="J18" s="6">
        <v>32.993494891284769</v>
      </c>
      <c r="K18" s="6">
        <v>33.473151783382782</v>
      </c>
      <c r="L18" s="6">
        <v>31.42939933992233</v>
      </c>
      <c r="M18" s="6">
        <v>31.808310207357529</v>
      </c>
      <c r="N18" s="6">
        <v>30.652347784593179</v>
      </c>
      <c r="O18" s="6">
        <v>30.75215951323101</v>
      </c>
      <c r="P18" s="6">
        <v>35.949383195569787</v>
      </c>
      <c r="Q18" s="6">
        <v>36.550200812952539</v>
      </c>
      <c r="R18" s="6">
        <v>38.723995268780243</v>
      </c>
      <c r="S18" s="6">
        <v>40.432964608314869</v>
      </c>
      <c r="T18" s="6">
        <v>39.276809836338693</v>
      </c>
      <c r="U18" s="6">
        <v>40.332118870217833</v>
      </c>
      <c r="V18" s="6">
        <v>40.752142889607022</v>
      </c>
      <c r="W18" s="6">
        <v>39.720934146924101</v>
      </c>
      <c r="X18" s="6">
        <v>39.155995903128968</v>
      </c>
      <c r="Y18" s="6">
        <v>41.025781298676137</v>
      </c>
      <c r="Z18" s="6">
        <v>42.575854644212953</v>
      </c>
      <c r="AA18" s="6">
        <v>43.743534012255807</v>
      </c>
      <c r="AB18" s="6">
        <v>43.036002320163441</v>
      </c>
      <c r="AC18" s="6">
        <v>43.084318700974237</v>
      </c>
      <c r="AD18" s="6">
        <v>43.470180687335969</v>
      </c>
      <c r="AE18" s="6">
        <v>44.355105305107863</v>
      </c>
      <c r="AF18" s="6">
        <v>46.735889867518033</v>
      </c>
      <c r="AG18" s="6">
        <v>42.491083470024677</v>
      </c>
      <c r="AH18" s="6">
        <v>45.835553648945663</v>
      </c>
      <c r="AI18" s="6">
        <v>47.842052636748448</v>
      </c>
      <c r="AJ18" s="6">
        <v>45.178896168695744</v>
      </c>
      <c r="AK18" s="6">
        <v>45.275205910068863</v>
      </c>
      <c r="AL18" s="6">
        <v>46.288916879822722</v>
      </c>
      <c r="AM18" s="6">
        <v>45.000699299954263</v>
      </c>
      <c r="AN18" s="6">
        <v>41.480903803746557</v>
      </c>
      <c r="AO18" s="6">
        <v>40.02903415895662</v>
      </c>
      <c r="AP18" s="6">
        <v>40.461658929999992</v>
      </c>
      <c r="AQ18" s="6">
        <v>39.893796616666663</v>
      </c>
      <c r="AR18" s="6">
        <v>39.013317786666668</v>
      </c>
      <c r="AS18" s="6">
        <v>40.828999163333329</v>
      </c>
      <c r="AT18" s="6">
        <v>41.724444006666673</v>
      </c>
      <c r="AU18" s="6">
        <v>41.906860746666659</v>
      </c>
      <c r="AV18" s="6">
        <v>41.685064043333327</v>
      </c>
      <c r="AW18" s="6">
        <v>39.871650903333339</v>
      </c>
      <c r="AX18" s="6">
        <v>39.23492521666666</v>
      </c>
      <c r="AY18" s="6">
        <v>39.055780830000003</v>
      </c>
      <c r="AZ18" s="17">
        <f t="shared" si="0"/>
        <v>0.46162749882028975</v>
      </c>
      <c r="BA18" s="6">
        <f t="shared" si="1"/>
        <v>12.335032307190502</v>
      </c>
    </row>
    <row r="19" spans="1:53" x14ac:dyDescent="0.35">
      <c r="A19" s="5" t="s">
        <v>19</v>
      </c>
      <c r="B19" s="6">
        <v>14.603874079585569</v>
      </c>
      <c r="C19" s="6">
        <v>16.014213457996721</v>
      </c>
      <c r="D19" s="6">
        <v>16.63782283277434</v>
      </c>
      <c r="E19" s="6">
        <v>17.957553706795391</v>
      </c>
      <c r="F19" s="6">
        <v>17.268618519570001</v>
      </c>
      <c r="G19" s="6">
        <v>17.40408588635766</v>
      </c>
      <c r="H19" s="6">
        <v>18.167225830270858</v>
      </c>
      <c r="I19" s="6">
        <v>18.480376429992511</v>
      </c>
      <c r="J19" s="6">
        <v>18.433852199204079</v>
      </c>
      <c r="K19" s="6">
        <v>18.272768434424059</v>
      </c>
      <c r="L19" s="6">
        <v>16.735465537749011</v>
      </c>
      <c r="M19" s="6">
        <v>15.72282827766734</v>
      </c>
      <c r="N19" s="6">
        <v>15.80013346644521</v>
      </c>
      <c r="O19" s="6">
        <v>15.640879864235011</v>
      </c>
      <c r="P19" s="6">
        <v>15.604818037229069</v>
      </c>
      <c r="Q19" s="6">
        <v>15.28994621011384</v>
      </c>
      <c r="R19" s="6">
        <v>15.035514515665209</v>
      </c>
      <c r="S19" s="6">
        <v>15.67374307503089</v>
      </c>
      <c r="T19" s="6">
        <v>16.14149786963916</v>
      </c>
      <c r="U19" s="6">
        <v>16.204652288316961</v>
      </c>
      <c r="V19" s="6">
        <v>16.227765741838461</v>
      </c>
      <c r="W19" s="6">
        <v>15.65629923885653</v>
      </c>
      <c r="X19" s="6">
        <v>15.46728345535951</v>
      </c>
      <c r="Y19" s="6">
        <v>16.044620176851719</v>
      </c>
      <c r="Z19" s="6">
        <v>17.001750115904301</v>
      </c>
      <c r="AA19" s="6">
        <v>17.680698505927712</v>
      </c>
      <c r="AB19" s="6">
        <v>18.960921798112299</v>
      </c>
      <c r="AC19" s="6">
        <v>18.468217590479721</v>
      </c>
      <c r="AD19" s="6">
        <v>19.099908018100301</v>
      </c>
      <c r="AE19" s="6">
        <v>18.94989167238943</v>
      </c>
      <c r="AF19" s="6">
        <v>18.78048448868941</v>
      </c>
      <c r="AG19" s="6">
        <v>18.58162487741814</v>
      </c>
      <c r="AH19" s="6">
        <v>19.176069066311829</v>
      </c>
      <c r="AI19" s="6">
        <v>19.562798064152918</v>
      </c>
      <c r="AJ19" s="6">
        <v>20.508714642473521</v>
      </c>
      <c r="AK19" s="6">
        <v>21.138611209505498</v>
      </c>
      <c r="AL19" s="6">
        <v>21.699457429047861</v>
      </c>
      <c r="AM19" s="6">
        <v>22.023718342577119</v>
      </c>
      <c r="AN19" s="6">
        <v>21.090178277261511</v>
      </c>
      <c r="AO19" s="6">
        <v>20.685866465543938</v>
      </c>
      <c r="AP19" s="6">
        <v>20.84015222666666</v>
      </c>
      <c r="AQ19" s="6">
        <v>20.975444343333329</v>
      </c>
      <c r="AR19" s="6">
        <v>19.910999056666672</v>
      </c>
      <c r="AS19" s="6">
        <v>20.227478443333329</v>
      </c>
      <c r="AT19" s="6">
        <v>20.876693823333341</v>
      </c>
      <c r="AU19" s="6">
        <v>20.212492153333329</v>
      </c>
      <c r="AV19" s="6">
        <v>21.344069743333339</v>
      </c>
      <c r="AW19" s="6">
        <v>20.361431163333329</v>
      </c>
      <c r="AX19" s="6">
        <v>20.560139966666672</v>
      </c>
      <c r="AY19" s="6">
        <v>20.59112099</v>
      </c>
      <c r="AZ19" s="17">
        <f t="shared" si="0"/>
        <v>0.40997661838127392</v>
      </c>
      <c r="BA19" s="6">
        <f t="shared" si="1"/>
        <v>5.9872469104144308</v>
      </c>
    </row>
    <row r="20" spans="1:53" x14ac:dyDescent="0.35">
      <c r="A20" s="5" t="s">
        <v>20</v>
      </c>
      <c r="B20" s="6">
        <v>16.488058189027129</v>
      </c>
      <c r="C20" s="6">
        <v>16.874570241989669</v>
      </c>
      <c r="D20" s="6">
        <v>17.951678792191611</v>
      </c>
      <c r="E20" s="6">
        <v>17.815247025318651</v>
      </c>
      <c r="F20" s="6">
        <v>17.95030891200696</v>
      </c>
      <c r="G20" s="6">
        <v>17.902587753800631</v>
      </c>
      <c r="H20" s="6">
        <v>18.314269205574771</v>
      </c>
      <c r="I20" s="6">
        <v>18.100953931891318</v>
      </c>
      <c r="J20" s="6">
        <v>19.255362649269351</v>
      </c>
      <c r="K20" s="6">
        <v>19.6355912144999</v>
      </c>
      <c r="L20" s="6">
        <v>18.971655282564551</v>
      </c>
      <c r="M20" s="6">
        <v>18.08370126054928</v>
      </c>
      <c r="N20" s="6">
        <v>17.416630192181429</v>
      </c>
      <c r="O20" s="6">
        <v>16.898463201032349</v>
      </c>
      <c r="P20" s="6">
        <v>17.383773831162969</v>
      </c>
      <c r="Q20" s="6">
        <v>18.191232713302149</v>
      </c>
      <c r="R20" s="6">
        <v>18.646457890171739</v>
      </c>
      <c r="S20" s="6">
        <v>19.12984171445229</v>
      </c>
      <c r="T20" s="6">
        <v>20.117217263435219</v>
      </c>
      <c r="U20" s="6">
        <v>19.462556954813039</v>
      </c>
      <c r="V20" s="6">
        <v>19.190474903651179</v>
      </c>
      <c r="W20" s="6">
        <v>17.917945282867642</v>
      </c>
      <c r="X20" s="6">
        <v>17.68953021878681</v>
      </c>
      <c r="Y20" s="6">
        <v>17.940772531005479</v>
      </c>
      <c r="Z20" s="6">
        <v>16.983581070620669</v>
      </c>
      <c r="AA20" s="6">
        <v>18.905302297582072</v>
      </c>
      <c r="AB20" s="6">
        <v>18.782077213147971</v>
      </c>
      <c r="AC20" s="6">
        <v>18.588651299784829</v>
      </c>
      <c r="AD20" s="6">
        <v>18.624429551125079</v>
      </c>
      <c r="AE20" s="6">
        <v>19.70357806054394</v>
      </c>
      <c r="AF20" s="6">
        <v>18.78501286217978</v>
      </c>
      <c r="AG20" s="6">
        <v>17.446760360783291</v>
      </c>
      <c r="AH20" s="6">
        <v>17.802988223074738</v>
      </c>
      <c r="AI20" s="6">
        <v>19.745669397825228</v>
      </c>
      <c r="AJ20" s="6">
        <v>19.04028772416325</v>
      </c>
      <c r="AK20" s="6">
        <v>17.769023086102951</v>
      </c>
      <c r="AL20" s="6">
        <v>18.921361230338359</v>
      </c>
      <c r="AM20" s="6">
        <v>19.271733430282129</v>
      </c>
      <c r="AN20" s="6">
        <v>18.66911846682715</v>
      </c>
      <c r="AO20" s="6">
        <v>19.388649431037241</v>
      </c>
      <c r="AP20" s="6">
        <v>18.688116846666659</v>
      </c>
      <c r="AQ20" s="6">
        <v>18.119008233333329</v>
      </c>
      <c r="AR20" s="6">
        <v>18.06214791333333</v>
      </c>
      <c r="AS20" s="6">
        <v>19.223612979999999</v>
      </c>
      <c r="AT20" s="6">
        <v>20.589529290000002</v>
      </c>
      <c r="AU20" s="6">
        <v>18.893903380000001</v>
      </c>
      <c r="AV20" s="6">
        <v>18.583820713333331</v>
      </c>
      <c r="AW20" s="6">
        <v>18.060903336666659</v>
      </c>
      <c r="AX20" s="6">
        <v>19.082604456666662</v>
      </c>
      <c r="AY20" s="6">
        <v>19.513104269999999</v>
      </c>
      <c r="AZ20" s="17">
        <f t="shared" si="0"/>
        <v>0.18346891103198867</v>
      </c>
      <c r="BA20" s="6">
        <f t="shared" si="1"/>
        <v>3.0250460809728708</v>
      </c>
    </row>
    <row r="21" spans="1:53" x14ac:dyDescent="0.35">
      <c r="A21" s="5" t="s">
        <v>21</v>
      </c>
      <c r="B21" s="6">
        <v>17.952388603567041</v>
      </c>
      <c r="C21" s="6">
        <v>18.239289672250791</v>
      </c>
      <c r="D21" s="6">
        <v>19.568851769492479</v>
      </c>
      <c r="E21" s="6">
        <v>20.505665742977669</v>
      </c>
      <c r="F21" s="6">
        <v>19.890036646971229</v>
      </c>
      <c r="G21" s="6">
        <v>20.070490796497172</v>
      </c>
      <c r="H21" s="6">
        <v>21.17911067687314</v>
      </c>
      <c r="I21" s="6">
        <v>21.705490780469042</v>
      </c>
      <c r="J21" s="6">
        <v>23.386774930076658</v>
      </c>
      <c r="K21" s="6">
        <v>23.97875919276343</v>
      </c>
      <c r="L21" s="6">
        <v>22.7880436235411</v>
      </c>
      <c r="M21" s="6">
        <v>22.65445181685892</v>
      </c>
      <c r="N21" s="6">
        <v>22.378799538894569</v>
      </c>
      <c r="O21" s="6">
        <v>23.420442559098479</v>
      </c>
      <c r="P21" s="6">
        <v>23.487267428153739</v>
      </c>
      <c r="Q21" s="6">
        <v>22.374189598374521</v>
      </c>
      <c r="R21" s="6">
        <v>23.478959715705649</v>
      </c>
      <c r="S21" s="6">
        <v>24.374931069582679</v>
      </c>
      <c r="T21" s="6">
        <v>26.514776720023139</v>
      </c>
      <c r="U21" s="6">
        <v>28.083877366006039</v>
      </c>
      <c r="V21" s="6">
        <v>26.31158450587402</v>
      </c>
      <c r="W21" s="6">
        <v>26.308086716278741</v>
      </c>
      <c r="X21" s="6">
        <v>27.51153321929834</v>
      </c>
      <c r="Y21" s="6">
        <v>28.765329487466879</v>
      </c>
      <c r="Z21" s="6">
        <v>28.516994971389799</v>
      </c>
      <c r="AA21" s="6">
        <v>29.63449494181933</v>
      </c>
      <c r="AB21" s="6">
        <v>27.87957830080207</v>
      </c>
      <c r="AC21" s="6">
        <v>30.13799985708475</v>
      </c>
      <c r="AD21" s="6">
        <v>30.13267347065641</v>
      </c>
      <c r="AE21" s="6">
        <v>31.2265710003179</v>
      </c>
      <c r="AF21" s="6">
        <v>31.589578743097391</v>
      </c>
      <c r="AG21" s="6">
        <v>31.91815263251036</v>
      </c>
      <c r="AH21" s="6">
        <v>33.010093973457657</v>
      </c>
      <c r="AI21" s="6">
        <v>31.863892904309669</v>
      </c>
      <c r="AJ21" s="6">
        <v>34.470097933667041</v>
      </c>
      <c r="AK21" s="6">
        <v>33.424147849375508</v>
      </c>
      <c r="AL21" s="6">
        <v>33.315288601525921</v>
      </c>
      <c r="AM21" s="6">
        <v>34.605233959045741</v>
      </c>
      <c r="AN21" s="6">
        <v>31.551896430069231</v>
      </c>
      <c r="AO21" s="6">
        <v>32.086991287782709</v>
      </c>
      <c r="AP21" s="6">
        <v>32.341448333333332</v>
      </c>
      <c r="AQ21" s="6">
        <v>32.087659119999998</v>
      </c>
      <c r="AR21" s="6">
        <v>30.97690849</v>
      </c>
      <c r="AS21" s="6">
        <v>30.856113053333331</v>
      </c>
      <c r="AT21" s="6">
        <v>31.380129660000001</v>
      </c>
      <c r="AU21" s="6">
        <v>31.807878263333329</v>
      </c>
      <c r="AV21" s="6">
        <v>31.948306719999991</v>
      </c>
      <c r="AW21" s="6">
        <v>32.476217693333332</v>
      </c>
      <c r="AX21" s="6">
        <v>34.067768460000003</v>
      </c>
      <c r="AY21" s="6">
        <v>34.120790953333326</v>
      </c>
      <c r="AZ21" s="17">
        <f t="shared" si="0"/>
        <v>0.90062680275056617</v>
      </c>
      <c r="BA21" s="6">
        <f t="shared" si="1"/>
        <v>16.168402349766286</v>
      </c>
    </row>
    <row r="22" spans="1:53" x14ac:dyDescent="0.35">
      <c r="A22" s="5" t="s">
        <v>22</v>
      </c>
      <c r="B22" s="6">
        <v>26.800035516494731</v>
      </c>
      <c r="C22" s="6">
        <v>26.549537196679971</v>
      </c>
      <c r="D22" s="6">
        <v>29.012734917898481</v>
      </c>
      <c r="E22" s="6">
        <v>32.621722794424983</v>
      </c>
      <c r="F22" s="6">
        <v>35.285185112002239</v>
      </c>
      <c r="G22" s="6">
        <v>35.751268231740582</v>
      </c>
      <c r="H22" s="6">
        <v>37.924381198609332</v>
      </c>
      <c r="I22" s="6">
        <v>40.674615199095371</v>
      </c>
      <c r="J22" s="6">
        <v>40.894328594172357</v>
      </c>
      <c r="K22" s="6">
        <v>40.877047131408553</v>
      </c>
      <c r="L22" s="6">
        <v>45.447211574910902</v>
      </c>
      <c r="M22" s="6">
        <v>46.402749304823033</v>
      </c>
      <c r="N22" s="6">
        <v>40.706694982081842</v>
      </c>
      <c r="O22" s="6">
        <v>42.385883421032233</v>
      </c>
      <c r="P22" s="6">
        <v>42.203746239161191</v>
      </c>
      <c r="Q22" s="6">
        <v>41.351193748434412</v>
      </c>
      <c r="R22" s="6">
        <v>46.567623148132952</v>
      </c>
      <c r="S22" s="6">
        <v>45.808351943370653</v>
      </c>
      <c r="T22" s="6">
        <v>48.980687832772951</v>
      </c>
      <c r="U22" s="6">
        <v>49.092151860316058</v>
      </c>
      <c r="V22" s="6">
        <v>48.75654462356438</v>
      </c>
      <c r="W22" s="6">
        <v>51.306377998158773</v>
      </c>
      <c r="X22" s="6">
        <v>51.412297389991373</v>
      </c>
      <c r="Y22" s="6">
        <v>51.22537085856537</v>
      </c>
      <c r="Z22" s="6">
        <v>53.84610686140681</v>
      </c>
      <c r="AA22" s="6">
        <v>53.874022358998573</v>
      </c>
      <c r="AB22" s="6">
        <v>59.18880205203196</v>
      </c>
      <c r="AC22" s="6">
        <v>56.540303411524853</v>
      </c>
      <c r="AD22" s="6">
        <v>55.333564854472833</v>
      </c>
      <c r="AE22" s="6">
        <v>55.188364786941143</v>
      </c>
      <c r="AF22" s="6">
        <v>61.151599525947709</v>
      </c>
      <c r="AG22" s="6">
        <v>53.530902698578373</v>
      </c>
      <c r="AH22" s="6">
        <v>54.849846221786329</v>
      </c>
      <c r="AI22" s="6">
        <v>54.881872934806253</v>
      </c>
      <c r="AJ22" s="6">
        <v>53.648615307224887</v>
      </c>
      <c r="AK22" s="6">
        <v>50.932559157527649</v>
      </c>
      <c r="AL22" s="6">
        <v>54.869604430454871</v>
      </c>
      <c r="AM22" s="6">
        <v>50.421061567682642</v>
      </c>
      <c r="AN22" s="6">
        <v>47.322901594067417</v>
      </c>
      <c r="AO22" s="6">
        <v>46.615351414693563</v>
      </c>
      <c r="AP22" s="6">
        <v>42.125630690000001</v>
      </c>
      <c r="AQ22" s="6">
        <v>43.145691673333317</v>
      </c>
      <c r="AR22" s="6">
        <v>39.028973389999997</v>
      </c>
      <c r="AS22" s="6">
        <v>37.929898636666657</v>
      </c>
      <c r="AT22" s="6">
        <v>36.038042993333328</v>
      </c>
      <c r="AU22" s="6">
        <v>36.715188949999998</v>
      </c>
      <c r="AV22" s="6">
        <v>38.111539436666668</v>
      </c>
      <c r="AW22" s="6">
        <v>41.179469686666657</v>
      </c>
      <c r="AX22" s="6">
        <v>38.028142386666673</v>
      </c>
      <c r="AY22" s="6">
        <v>40.419431213333333</v>
      </c>
      <c r="AZ22" s="17">
        <f t="shared" si="0"/>
        <v>0.50818573312920479</v>
      </c>
      <c r="BA22" s="6">
        <f t="shared" si="1"/>
        <v>13.619395696838602</v>
      </c>
    </row>
    <row r="23" spans="1:53" x14ac:dyDescent="0.35">
      <c r="A23" s="5" t="s">
        <v>23</v>
      </c>
      <c r="B23" s="6">
        <v>6.2717538728244469</v>
      </c>
      <c r="C23" s="6">
        <v>6.6739050242363787</v>
      </c>
      <c r="D23" s="6">
        <v>7.7736710367188531</v>
      </c>
      <c r="E23" s="6">
        <v>8.0027128532575098</v>
      </c>
      <c r="F23" s="6">
        <v>6.9236659321157967</v>
      </c>
      <c r="G23" s="6">
        <v>6.6036288365736624</v>
      </c>
      <c r="H23" s="6">
        <v>6.946679496394462</v>
      </c>
      <c r="I23" s="6">
        <v>7.0424863447972852</v>
      </c>
      <c r="J23" s="6">
        <v>7.0417013563334647</v>
      </c>
      <c r="K23" s="6">
        <v>6.677448915480535</v>
      </c>
      <c r="L23" s="6">
        <v>5.9350168953266396</v>
      </c>
      <c r="M23" s="6">
        <v>5.8837497991859156</v>
      </c>
      <c r="N23" s="6">
        <v>6.1290188445844596</v>
      </c>
      <c r="O23" s="6">
        <v>5.9736896886102606</v>
      </c>
      <c r="P23" s="6">
        <v>6.3658237285796444</v>
      </c>
      <c r="Q23" s="6">
        <v>6.721045876975837</v>
      </c>
      <c r="R23" s="6">
        <v>7.2073582752416732</v>
      </c>
      <c r="S23" s="6">
        <v>7.7518847463097087</v>
      </c>
      <c r="T23" s="6">
        <v>8.7768322333491877</v>
      </c>
      <c r="U23" s="6">
        <v>7.8772669844234793</v>
      </c>
      <c r="V23" s="6">
        <v>8.2619387406674409</v>
      </c>
      <c r="W23" s="6">
        <v>7.5644276651339446</v>
      </c>
      <c r="X23" s="6">
        <v>7.4551099588628986</v>
      </c>
      <c r="Y23" s="6">
        <v>7.5481261120079619</v>
      </c>
      <c r="Z23" s="6">
        <v>7.6745894889530923</v>
      </c>
      <c r="AA23" s="6">
        <v>7.2723795741048347</v>
      </c>
      <c r="AB23" s="6">
        <v>7.5228832718374337</v>
      </c>
      <c r="AC23" s="6">
        <v>7.8924512038352281</v>
      </c>
      <c r="AD23" s="6">
        <v>7.7040631986917099</v>
      </c>
      <c r="AE23" s="6">
        <v>7.9622611250121382</v>
      </c>
      <c r="AF23" s="6">
        <v>8.610596728496807</v>
      </c>
      <c r="AG23" s="6">
        <v>7.6491745530057527</v>
      </c>
      <c r="AH23" s="6">
        <v>8.7317693936293637</v>
      </c>
      <c r="AI23" s="6">
        <v>9.4467854406908689</v>
      </c>
      <c r="AJ23" s="6">
        <v>8.7016942989828383</v>
      </c>
      <c r="AK23" s="6">
        <v>9.336250212120575</v>
      </c>
      <c r="AL23" s="6">
        <v>9.3724244550731655</v>
      </c>
      <c r="AM23" s="6">
        <v>8.9512231621915799</v>
      </c>
      <c r="AN23" s="6">
        <v>8.0282723442096113</v>
      </c>
      <c r="AO23" s="6">
        <v>8.4061440417080799</v>
      </c>
      <c r="AP23" s="6">
        <v>8.0986320066666657</v>
      </c>
      <c r="AQ23" s="6">
        <v>8.0661683299999982</v>
      </c>
      <c r="AR23" s="6">
        <v>7.6980404233333326</v>
      </c>
      <c r="AS23" s="6">
        <v>8.5796196933333331</v>
      </c>
      <c r="AT23" s="6">
        <v>8.6341597100000005</v>
      </c>
      <c r="AU23" s="6">
        <v>8.6526829033333321</v>
      </c>
      <c r="AV23" s="6">
        <v>8.6389705233333345</v>
      </c>
      <c r="AW23" s="6">
        <v>8.2532111199999978</v>
      </c>
      <c r="AX23" s="6">
        <v>7.2720442666666667</v>
      </c>
      <c r="AY23" s="6">
        <v>7.23676151</v>
      </c>
      <c r="AZ23" s="17">
        <f t="shared" si="0"/>
        <v>0.15386567405920343</v>
      </c>
      <c r="BA23" s="6">
        <f t="shared" si="1"/>
        <v>0.96500763717555316</v>
      </c>
    </row>
    <row r="24" spans="1:53" x14ac:dyDescent="0.35">
      <c r="A24" s="5" t="s">
        <v>24</v>
      </c>
      <c r="B24" s="6">
        <v>19.514042646460009</v>
      </c>
      <c r="C24" s="6">
        <v>19.513528425177341</v>
      </c>
      <c r="D24" s="6">
        <v>20.644057576958321</v>
      </c>
      <c r="E24" s="6">
        <v>21.663504007817171</v>
      </c>
      <c r="F24" s="6">
        <v>21.224295832546979</v>
      </c>
      <c r="G24" s="6">
        <v>21.21725722063303</v>
      </c>
      <c r="H24" s="6">
        <v>22.138004534432191</v>
      </c>
      <c r="I24" s="6">
        <v>22.92743280598156</v>
      </c>
      <c r="J24" s="6">
        <v>23.254611916717931</v>
      </c>
      <c r="K24" s="6">
        <v>22.752177940905419</v>
      </c>
      <c r="L24" s="6">
        <v>22.74865231067368</v>
      </c>
      <c r="M24" s="6">
        <v>23.12536948762337</v>
      </c>
      <c r="N24" s="6">
        <v>22.339576256254691</v>
      </c>
      <c r="O24" s="6">
        <v>21.789989788064581</v>
      </c>
      <c r="P24" s="6">
        <v>21.94113465958975</v>
      </c>
      <c r="Q24" s="6">
        <v>22.611602343116079</v>
      </c>
      <c r="R24" s="6">
        <v>23.204802034949829</v>
      </c>
      <c r="S24" s="6">
        <v>24.119984136673558</v>
      </c>
      <c r="T24" s="6">
        <v>25.011194493483469</v>
      </c>
      <c r="U24" s="6">
        <v>25.715810944997859</v>
      </c>
      <c r="V24" s="6">
        <v>23.571533051806309</v>
      </c>
      <c r="W24" s="6">
        <v>23.96624425208347</v>
      </c>
      <c r="X24" s="6">
        <v>24.561886412035729</v>
      </c>
      <c r="Y24" s="6">
        <v>24.35277712446905</v>
      </c>
      <c r="Z24" s="6">
        <v>24.319103268411379</v>
      </c>
      <c r="AA24" s="6">
        <v>24.69676443545703</v>
      </c>
      <c r="AB24" s="6">
        <v>25.38384495931783</v>
      </c>
      <c r="AC24" s="6">
        <v>26.126001440800142</v>
      </c>
      <c r="AD24" s="6">
        <v>26.90685995434508</v>
      </c>
      <c r="AE24" s="6">
        <v>28.345758871458969</v>
      </c>
      <c r="AF24" s="6">
        <v>28.742994271688769</v>
      </c>
      <c r="AG24" s="6">
        <v>28.744547400057179</v>
      </c>
      <c r="AH24" s="6">
        <v>28.305762639259029</v>
      </c>
      <c r="AI24" s="6">
        <v>29.702112398956391</v>
      </c>
      <c r="AJ24" s="6">
        <v>31.115414179403501</v>
      </c>
      <c r="AK24" s="6">
        <v>31.939491519361781</v>
      </c>
      <c r="AL24" s="6">
        <v>31.926581495395091</v>
      </c>
      <c r="AM24" s="6">
        <v>31.294712282276588</v>
      </c>
      <c r="AN24" s="6">
        <v>29.973929937234061</v>
      </c>
      <c r="AO24" s="6">
        <v>31.0397356923472</v>
      </c>
      <c r="AP24" s="6">
        <v>30.724125116666659</v>
      </c>
      <c r="AQ24" s="6">
        <v>29.871232416666661</v>
      </c>
      <c r="AR24" s="6">
        <v>29.76225178666666</v>
      </c>
      <c r="AS24" s="6">
        <v>29.931703633333331</v>
      </c>
      <c r="AT24" s="6">
        <v>29.551603069999999</v>
      </c>
      <c r="AU24" s="6">
        <v>30.339127023333329</v>
      </c>
      <c r="AV24" s="6">
        <v>29.57871433</v>
      </c>
      <c r="AW24" s="6">
        <v>29.540070413333339</v>
      </c>
      <c r="AX24" s="6">
        <v>30.511815803333331</v>
      </c>
      <c r="AY24" s="6">
        <v>30.708044876666669</v>
      </c>
      <c r="AZ24" s="17">
        <f t="shared" si="0"/>
        <v>0.57363829899374208</v>
      </c>
      <c r="BA24" s="6">
        <f t="shared" si="1"/>
        <v>11.19400223020666</v>
      </c>
    </row>
    <row r="25" spans="1:53" x14ac:dyDescent="0.35">
      <c r="A25" s="5" t="s">
        <v>25</v>
      </c>
      <c r="B25" s="6">
        <v>24.768457017352549</v>
      </c>
      <c r="C25" s="6">
        <v>25.757268291037409</v>
      </c>
      <c r="D25" s="6">
        <v>26.988385441700661</v>
      </c>
      <c r="E25" s="6">
        <v>27.806319534817739</v>
      </c>
      <c r="F25" s="6">
        <v>26.331296578970129</v>
      </c>
      <c r="G25" s="6">
        <v>26.211868735917541</v>
      </c>
      <c r="H25" s="6">
        <v>27.01372339175408</v>
      </c>
      <c r="I25" s="6">
        <v>27.335352694679631</v>
      </c>
      <c r="J25" s="6">
        <v>27.422667385105591</v>
      </c>
      <c r="K25" s="6">
        <v>27.363542559182061</v>
      </c>
      <c r="L25" s="6">
        <v>25.363086929426501</v>
      </c>
      <c r="M25" s="6">
        <v>25.452877680015479</v>
      </c>
      <c r="N25" s="6">
        <v>25.718676332192778</v>
      </c>
      <c r="O25" s="6">
        <v>25.687770861124619</v>
      </c>
      <c r="P25" s="6">
        <v>26.210366956061229</v>
      </c>
      <c r="Q25" s="6">
        <v>27.03997256073599</v>
      </c>
      <c r="R25" s="6">
        <v>27.583781260550321</v>
      </c>
      <c r="S25" s="6">
        <v>28.606796950680138</v>
      </c>
      <c r="T25" s="6">
        <v>29.776561672089379</v>
      </c>
      <c r="U25" s="6">
        <v>29.77332663383201</v>
      </c>
      <c r="V25" s="6">
        <v>28.840526031607741</v>
      </c>
      <c r="W25" s="6">
        <v>27.589146454789319</v>
      </c>
      <c r="X25" s="6">
        <v>27.43794237123749</v>
      </c>
      <c r="Y25" s="6">
        <v>27.676245498054019</v>
      </c>
      <c r="Z25" s="6">
        <v>27.834574411417741</v>
      </c>
      <c r="AA25" s="6">
        <v>28.33643747317932</v>
      </c>
      <c r="AB25" s="6">
        <v>29.684140532116139</v>
      </c>
      <c r="AC25" s="6">
        <v>30.110320105272312</v>
      </c>
      <c r="AD25" s="6">
        <v>30.133039865259121</v>
      </c>
      <c r="AE25" s="6">
        <v>30.903522264318848</v>
      </c>
      <c r="AF25" s="6">
        <v>32.214835117168072</v>
      </c>
      <c r="AG25" s="6">
        <v>31.615078615543599</v>
      </c>
      <c r="AH25" s="6">
        <v>31.729782207554081</v>
      </c>
      <c r="AI25" s="6">
        <v>31.990704139848539</v>
      </c>
      <c r="AJ25" s="6">
        <v>33.5383080742006</v>
      </c>
      <c r="AK25" s="6">
        <v>33.853220279272108</v>
      </c>
      <c r="AL25" s="6">
        <v>32.815936522338689</v>
      </c>
      <c r="AM25" s="6">
        <v>33.114928621801923</v>
      </c>
      <c r="AN25" s="6">
        <v>32.673623318371398</v>
      </c>
      <c r="AO25" s="6">
        <v>30.07018701165806</v>
      </c>
      <c r="AP25" s="6">
        <v>30.657507466666669</v>
      </c>
      <c r="AQ25" s="6">
        <v>30.680143999999991</v>
      </c>
      <c r="AR25" s="6">
        <v>30.072315020000001</v>
      </c>
      <c r="AS25" s="6">
        <v>31.32608075666667</v>
      </c>
      <c r="AT25" s="6">
        <v>30.035785743333332</v>
      </c>
      <c r="AU25" s="6">
        <v>30.95107715333333</v>
      </c>
      <c r="AV25" s="6">
        <v>31.79148738333333</v>
      </c>
      <c r="AW25" s="6">
        <v>31.405739713333329</v>
      </c>
      <c r="AX25" s="6">
        <v>31.92620522666666</v>
      </c>
      <c r="AY25" s="6">
        <v>32.024853373333343</v>
      </c>
      <c r="AZ25" s="17">
        <f t="shared" si="0"/>
        <v>0.29296925322788703</v>
      </c>
      <c r="BA25" s="6">
        <f t="shared" si="1"/>
        <v>7.2563963559807938</v>
      </c>
    </row>
    <row r="26" spans="1:53" x14ac:dyDescent="0.35">
      <c r="A26" s="5" t="s">
        <v>26</v>
      </c>
      <c r="B26" s="6">
        <v>41.910978880009488</v>
      </c>
      <c r="C26" s="6">
        <v>42.808210487489617</v>
      </c>
      <c r="D26" s="6">
        <v>46.582387544302293</v>
      </c>
      <c r="E26" s="6">
        <v>48.637995871465307</v>
      </c>
      <c r="F26" s="6">
        <v>47.040339361558253</v>
      </c>
      <c r="G26" s="6">
        <v>46.740593937621981</v>
      </c>
      <c r="H26" s="6">
        <v>49.243962449972777</v>
      </c>
      <c r="I26" s="6">
        <v>50.360813165572132</v>
      </c>
      <c r="J26" s="6">
        <v>51.334606743155383</v>
      </c>
      <c r="K26" s="6">
        <v>48.795710397574773</v>
      </c>
      <c r="L26" s="6">
        <v>43.77712533892592</v>
      </c>
      <c r="M26" s="6">
        <v>42.271866703302052</v>
      </c>
      <c r="N26" s="6">
        <v>39.785291712029988</v>
      </c>
      <c r="O26" s="6">
        <v>40.179018231962552</v>
      </c>
      <c r="P26" s="6">
        <v>41.844196928600958</v>
      </c>
      <c r="Q26" s="6">
        <v>42.985191252057227</v>
      </c>
      <c r="R26" s="6">
        <v>44.449891860279052</v>
      </c>
      <c r="S26" s="6">
        <v>46.60591727786975</v>
      </c>
      <c r="T26" s="6">
        <v>48.271458587598403</v>
      </c>
      <c r="U26" s="6">
        <v>47.831598884116453</v>
      </c>
      <c r="V26" s="6">
        <v>47.664450177567858</v>
      </c>
      <c r="W26" s="6">
        <v>48.371163984386151</v>
      </c>
      <c r="X26" s="6">
        <v>48.902975865979037</v>
      </c>
      <c r="Y26" s="6">
        <v>51.76416488108255</v>
      </c>
      <c r="Z26" s="6">
        <v>51.779868829082353</v>
      </c>
      <c r="AA26" s="6">
        <v>53.251912779238687</v>
      </c>
      <c r="AB26" s="6">
        <v>53.976367474637719</v>
      </c>
      <c r="AC26" s="6">
        <v>55.061852853891658</v>
      </c>
      <c r="AD26" s="6">
        <v>56.366505251137518</v>
      </c>
      <c r="AE26" s="6">
        <v>58.831299262170347</v>
      </c>
      <c r="AF26" s="6">
        <v>57.318955441443073</v>
      </c>
      <c r="AG26" s="6">
        <v>56.398345773078212</v>
      </c>
      <c r="AH26" s="6">
        <v>57.555598771643638</v>
      </c>
      <c r="AI26" s="6">
        <v>55.873010108686763</v>
      </c>
      <c r="AJ26" s="6">
        <v>56.184434073622057</v>
      </c>
      <c r="AK26" s="6">
        <v>55.404698391152287</v>
      </c>
      <c r="AL26" s="6">
        <v>55.331896814523127</v>
      </c>
      <c r="AM26" s="6">
        <v>54.523824857089011</v>
      </c>
      <c r="AN26" s="6">
        <v>50.032648474887793</v>
      </c>
      <c r="AO26" s="6">
        <v>48.743053981621443</v>
      </c>
      <c r="AP26" s="6">
        <v>50.467566929999997</v>
      </c>
      <c r="AQ26" s="6">
        <v>49.524776950000003</v>
      </c>
      <c r="AR26" s="6">
        <v>48.578262810000012</v>
      </c>
      <c r="AS26" s="6">
        <v>50.588984636666659</v>
      </c>
      <c r="AT26" s="6">
        <v>50.034007943333343</v>
      </c>
      <c r="AU26" s="6">
        <v>51.678487740000001</v>
      </c>
      <c r="AV26" s="6">
        <v>52.375504316666657</v>
      </c>
      <c r="AW26" s="6">
        <v>51.493436719999991</v>
      </c>
      <c r="AX26" s="6">
        <v>53.188281446666657</v>
      </c>
      <c r="AY26" s="6">
        <v>52.38694757999999</v>
      </c>
      <c r="AZ26" s="17">
        <f t="shared" si="0"/>
        <v>0.24995762399115148</v>
      </c>
      <c r="BA26" s="6">
        <f t="shared" si="1"/>
        <v>10.475968699990503</v>
      </c>
    </row>
    <row r="27" spans="1:53" x14ac:dyDescent="0.35">
      <c r="A27" s="5" t="s">
        <v>27</v>
      </c>
      <c r="B27" s="6">
        <v>19.328803758661149</v>
      </c>
      <c r="C27" s="6">
        <v>20.34127951278596</v>
      </c>
      <c r="D27" s="6">
        <v>21.351849048128141</v>
      </c>
      <c r="E27" s="6">
        <v>22.849756426462609</v>
      </c>
      <c r="F27" s="6">
        <v>22.522020477080741</v>
      </c>
      <c r="G27" s="6">
        <v>22.64146214171468</v>
      </c>
      <c r="H27" s="6">
        <v>23.153989074357519</v>
      </c>
      <c r="I27" s="6">
        <v>23.429107133683139</v>
      </c>
      <c r="J27" s="6">
        <v>24.721818231570879</v>
      </c>
      <c r="K27" s="6">
        <v>25.381283713911539</v>
      </c>
      <c r="L27" s="6">
        <v>23.429815755813131</v>
      </c>
      <c r="M27" s="6">
        <v>22.404779120005781</v>
      </c>
      <c r="N27" s="6">
        <v>21.660392468876239</v>
      </c>
      <c r="O27" s="6">
        <v>22.021019852739791</v>
      </c>
      <c r="P27" s="6">
        <v>24.088927806543779</v>
      </c>
      <c r="Q27" s="6">
        <v>23.26648554049261</v>
      </c>
      <c r="R27" s="6">
        <v>23.44287558740097</v>
      </c>
      <c r="S27" s="6">
        <v>23.394935575721821</v>
      </c>
      <c r="T27" s="6">
        <v>24.40806939314578</v>
      </c>
      <c r="U27" s="6">
        <v>24.007633092947039</v>
      </c>
      <c r="V27" s="6">
        <v>23.64165381170055</v>
      </c>
      <c r="W27" s="6">
        <v>24.76238675546886</v>
      </c>
      <c r="X27" s="6">
        <v>26.059679036014369</v>
      </c>
      <c r="Y27" s="6">
        <v>27.506206166766631</v>
      </c>
      <c r="Z27" s="6">
        <v>28.437949671980618</v>
      </c>
      <c r="AA27" s="6">
        <v>29.499603130441979</v>
      </c>
      <c r="AB27" s="6">
        <v>30.508281457575709</v>
      </c>
      <c r="AC27" s="6">
        <v>29.985334672899128</v>
      </c>
      <c r="AD27" s="6">
        <v>31.48494553952786</v>
      </c>
      <c r="AE27" s="6">
        <v>33.57682082035118</v>
      </c>
      <c r="AF27" s="6">
        <v>35.072378137255072</v>
      </c>
      <c r="AG27" s="6">
        <v>34.131045153317707</v>
      </c>
      <c r="AH27" s="6">
        <v>34.682948929857531</v>
      </c>
      <c r="AI27" s="6">
        <v>35.061406845896151</v>
      </c>
      <c r="AJ27" s="6">
        <v>36.012091382994392</v>
      </c>
      <c r="AK27" s="6">
        <v>36.404776670682317</v>
      </c>
      <c r="AL27" s="6">
        <v>35.953670796320473</v>
      </c>
      <c r="AM27" s="6">
        <v>36.029212240436998</v>
      </c>
      <c r="AN27" s="6">
        <v>33.929651659964478</v>
      </c>
      <c r="AO27" s="6">
        <v>31.555589863864729</v>
      </c>
      <c r="AP27" s="6">
        <v>31.142092739999999</v>
      </c>
      <c r="AQ27" s="6">
        <v>30.62494933666666</v>
      </c>
      <c r="AR27" s="6">
        <v>31.14255107333333</v>
      </c>
      <c r="AS27" s="6">
        <v>31.33695191</v>
      </c>
      <c r="AT27" s="6">
        <v>31.42185057</v>
      </c>
      <c r="AU27" s="6">
        <v>31.386831043333331</v>
      </c>
      <c r="AV27" s="6">
        <v>33.087388070000003</v>
      </c>
      <c r="AW27" s="6">
        <v>33.244826523333337</v>
      </c>
      <c r="AX27" s="6">
        <v>33.365050033333333</v>
      </c>
      <c r="AY27" s="6">
        <v>33.701566396666657</v>
      </c>
      <c r="AZ27" s="17">
        <f t="shared" si="0"/>
        <v>0.74359297230513499</v>
      </c>
      <c r="BA27" s="6">
        <f t="shared" si="1"/>
        <v>14.372762638005508</v>
      </c>
    </row>
    <row r="28" spans="1:53" x14ac:dyDescent="0.35">
      <c r="A28" s="5" t="s">
        <v>28</v>
      </c>
      <c r="B28" s="6">
        <v>14.240473882431861</v>
      </c>
      <c r="C28" s="6">
        <v>15.107257667874981</v>
      </c>
      <c r="D28" s="6">
        <v>16.05331807973268</v>
      </c>
      <c r="E28" s="6">
        <v>16.83824977825067</v>
      </c>
      <c r="F28" s="6">
        <v>16.671055058972211</v>
      </c>
      <c r="G28" s="6">
        <v>15.765144100501759</v>
      </c>
      <c r="H28" s="6">
        <v>16.16942811271457</v>
      </c>
      <c r="I28" s="6">
        <v>17.17891176215106</v>
      </c>
      <c r="J28" s="6">
        <v>17.863090060885021</v>
      </c>
      <c r="K28" s="6">
        <v>17.707077886023828</v>
      </c>
      <c r="L28" s="6">
        <v>17.991944738638971</v>
      </c>
      <c r="M28" s="6">
        <v>17.721227785608921</v>
      </c>
      <c r="N28" s="6">
        <v>17.400412735532338</v>
      </c>
      <c r="O28" s="6">
        <v>16.761932844292819</v>
      </c>
      <c r="P28" s="6">
        <v>16.797321604497419</v>
      </c>
      <c r="Q28" s="6">
        <v>17.48158249398389</v>
      </c>
      <c r="R28" s="6">
        <v>18.778263035483441</v>
      </c>
      <c r="S28" s="6">
        <v>20.464032728088348</v>
      </c>
      <c r="T28" s="6">
        <v>21.475076291567952</v>
      </c>
      <c r="U28" s="6">
        <v>20.044136212291001</v>
      </c>
      <c r="V28" s="6">
        <v>20.153670827975159</v>
      </c>
      <c r="W28" s="6">
        <v>21.970946590733821</v>
      </c>
      <c r="X28" s="6">
        <v>22.86730345409276</v>
      </c>
      <c r="Y28" s="6">
        <v>22.923400207563521</v>
      </c>
      <c r="Z28" s="6">
        <v>22.975955941836698</v>
      </c>
      <c r="AA28" s="6">
        <v>23.216173216073969</v>
      </c>
      <c r="AB28" s="6">
        <v>23.490819035651821</v>
      </c>
      <c r="AC28" s="6">
        <v>24.296209076122331</v>
      </c>
      <c r="AD28" s="6">
        <v>24.544997285577519</v>
      </c>
      <c r="AE28" s="6">
        <v>25.89826004807016</v>
      </c>
      <c r="AF28" s="6">
        <v>25.313894586479599</v>
      </c>
      <c r="AG28" s="6">
        <v>24.452271708491821</v>
      </c>
      <c r="AH28" s="6">
        <v>24.985901462095171</v>
      </c>
      <c r="AI28" s="6">
        <v>26.773672388539708</v>
      </c>
      <c r="AJ28" s="6">
        <v>25.846226204982781</v>
      </c>
      <c r="AK28" s="6">
        <v>25.24003027362178</v>
      </c>
      <c r="AL28" s="6">
        <v>26.751424981974431</v>
      </c>
      <c r="AM28" s="6">
        <v>26.380926799946241</v>
      </c>
      <c r="AN28" s="6">
        <v>25.17905847767506</v>
      </c>
      <c r="AO28" s="6">
        <v>24.633771722517611</v>
      </c>
      <c r="AP28" s="6">
        <v>22.631744226666669</v>
      </c>
      <c r="AQ28" s="6">
        <v>21.918240409999999</v>
      </c>
      <c r="AR28" s="6">
        <v>23.406036719999999</v>
      </c>
      <c r="AS28" s="6">
        <v>21.44018994333333</v>
      </c>
      <c r="AT28" s="6">
        <v>21.69348544</v>
      </c>
      <c r="AU28" s="6">
        <v>22.743934033333328</v>
      </c>
      <c r="AV28" s="6">
        <v>23.23798708</v>
      </c>
      <c r="AW28" s="6">
        <v>22.748562063333331</v>
      </c>
      <c r="AX28" s="6">
        <v>22.861236420000001</v>
      </c>
      <c r="AY28" s="6">
        <v>23.45551068666666</v>
      </c>
      <c r="AZ28" s="17">
        <f t="shared" si="0"/>
        <v>0.64710183666030763</v>
      </c>
      <c r="BA28" s="6">
        <f t="shared" si="1"/>
        <v>9.2150368042347992</v>
      </c>
    </row>
    <row r="29" spans="1:53" x14ac:dyDescent="0.35">
      <c r="A29" s="5" t="s">
        <v>29</v>
      </c>
      <c r="B29" s="6">
        <v>27.576459915069051</v>
      </c>
      <c r="C29" s="6">
        <v>28.552341451271001</v>
      </c>
      <c r="D29" s="6">
        <v>29.98742456668214</v>
      </c>
      <c r="E29" s="6">
        <v>30.275141707142971</v>
      </c>
      <c r="F29" s="6">
        <v>29.79439269166356</v>
      </c>
      <c r="G29" s="6">
        <v>30.080236018150519</v>
      </c>
      <c r="H29" s="6">
        <v>31.52350380982584</v>
      </c>
      <c r="I29" s="6">
        <v>32.409549555869738</v>
      </c>
      <c r="J29" s="6">
        <v>33.272176902944061</v>
      </c>
      <c r="K29" s="6">
        <v>31.654906957172351</v>
      </c>
      <c r="L29" s="6">
        <v>29.11200507551262</v>
      </c>
      <c r="M29" s="6">
        <v>28.30202462960111</v>
      </c>
      <c r="N29" s="6">
        <v>28.76105040917275</v>
      </c>
      <c r="O29" s="6">
        <v>29.1007603528152</v>
      </c>
      <c r="P29" s="6">
        <v>29.860402503588009</v>
      </c>
      <c r="Q29" s="6">
        <v>30.55556652997095</v>
      </c>
      <c r="R29" s="6">
        <v>31.97789369474398</v>
      </c>
      <c r="S29" s="6">
        <v>32.655325791704662</v>
      </c>
      <c r="T29" s="6">
        <v>33.7412826415203</v>
      </c>
      <c r="U29" s="6">
        <v>34.193641142017931</v>
      </c>
      <c r="V29" s="6">
        <v>33.626079805687432</v>
      </c>
      <c r="W29" s="6">
        <v>33.527068881990573</v>
      </c>
      <c r="X29" s="6">
        <v>34.775454336538523</v>
      </c>
      <c r="Y29" s="6">
        <v>35.755348121901243</v>
      </c>
      <c r="Z29" s="6">
        <v>36.767698168435452</v>
      </c>
      <c r="AA29" s="6">
        <v>38.183178986160627</v>
      </c>
      <c r="AB29" s="6">
        <v>40.277722311824498</v>
      </c>
      <c r="AC29" s="6">
        <v>41.18583013943347</v>
      </c>
      <c r="AD29" s="6">
        <v>44.816132486033091</v>
      </c>
      <c r="AE29" s="6">
        <v>44.164684323870979</v>
      </c>
      <c r="AF29" s="6">
        <v>39.586837728997843</v>
      </c>
      <c r="AG29" s="6">
        <v>39.531567405935448</v>
      </c>
      <c r="AH29" s="6">
        <v>40.471390612447038</v>
      </c>
      <c r="AI29" s="6">
        <v>42.296795094473481</v>
      </c>
      <c r="AJ29" s="6">
        <v>40.868813044832379</v>
      </c>
      <c r="AK29" s="6">
        <v>41.569642045965587</v>
      </c>
      <c r="AL29" s="6">
        <v>42.015771754269572</v>
      </c>
      <c r="AM29" s="6">
        <v>42.284620256449927</v>
      </c>
      <c r="AN29" s="6">
        <v>39.471168435314993</v>
      </c>
      <c r="AO29" s="6">
        <v>38.79123827107837</v>
      </c>
      <c r="AP29" s="6">
        <v>39.58743965</v>
      </c>
      <c r="AQ29" s="6">
        <v>38.707811229999997</v>
      </c>
      <c r="AR29" s="6">
        <v>37.373399103333327</v>
      </c>
      <c r="AS29" s="6">
        <v>37.650572850000003</v>
      </c>
      <c r="AT29" s="6">
        <v>38.089068453333333</v>
      </c>
      <c r="AU29" s="6">
        <v>38.007416993333337</v>
      </c>
      <c r="AV29" s="6">
        <v>38.787411043333343</v>
      </c>
      <c r="AW29" s="6">
        <v>38.526137759999997</v>
      </c>
      <c r="AX29" s="6">
        <v>38.537050456666663</v>
      </c>
      <c r="AY29" s="6">
        <v>38.673575599999999</v>
      </c>
      <c r="AZ29" s="17">
        <f t="shared" si="0"/>
        <v>0.40241262725919985</v>
      </c>
      <c r="BA29" s="6">
        <f t="shared" si="1"/>
        <v>11.097115684930948</v>
      </c>
    </row>
    <row r="30" spans="1:53" x14ac:dyDescent="0.35">
      <c r="A30" s="5" t="s">
        <v>30</v>
      </c>
      <c r="B30" s="6">
        <v>4.8562795794255456</v>
      </c>
      <c r="C30" s="6">
        <v>5.0812589941465003</v>
      </c>
      <c r="D30" s="6">
        <v>5.4113389099316409</v>
      </c>
      <c r="E30" s="6">
        <v>5.9621667224694699</v>
      </c>
      <c r="F30" s="6">
        <v>6.0942032073212156</v>
      </c>
      <c r="G30" s="6">
        <v>5.8468364222945688</v>
      </c>
      <c r="H30" s="6">
        <v>6.2880308992056682</v>
      </c>
      <c r="I30" s="6">
        <v>6.1100553393209909</v>
      </c>
      <c r="J30" s="6">
        <v>6.9429637687792338</v>
      </c>
      <c r="K30" s="6">
        <v>6.5151921219058053</v>
      </c>
      <c r="L30" s="6">
        <v>6.3115374320690476</v>
      </c>
      <c r="M30" s="6">
        <v>5.9493134244250969</v>
      </c>
      <c r="N30" s="6">
        <v>5.7280158676952651</v>
      </c>
      <c r="O30" s="6">
        <v>5.9195108979666911</v>
      </c>
      <c r="P30" s="6">
        <v>5.8743770350389273</v>
      </c>
      <c r="Q30" s="6">
        <v>5.7811768295287944</v>
      </c>
      <c r="R30" s="6">
        <v>5.7673961845705497</v>
      </c>
      <c r="S30" s="6">
        <v>5.8271487671287128</v>
      </c>
      <c r="T30" s="6">
        <v>5.9853996364982898</v>
      </c>
      <c r="U30" s="6">
        <v>5.8826788538055803</v>
      </c>
      <c r="V30" s="6">
        <v>5.8157208416194184</v>
      </c>
      <c r="W30" s="6">
        <v>5.7485314606880991</v>
      </c>
      <c r="X30" s="6">
        <v>6.2401019430330891</v>
      </c>
      <c r="Y30" s="6">
        <v>6.4242086233512206</v>
      </c>
      <c r="Z30" s="6">
        <v>6.6899272566384624</v>
      </c>
      <c r="AA30" s="6">
        <v>6.9665086817221136</v>
      </c>
      <c r="AB30" s="6">
        <v>6.8728655010453874</v>
      </c>
      <c r="AC30" s="6">
        <v>7.0292604232949332</v>
      </c>
      <c r="AD30" s="6">
        <v>7.0469752763627653</v>
      </c>
      <c r="AE30" s="6">
        <v>7.3173742401385287</v>
      </c>
      <c r="AF30" s="6">
        <v>7.480543029762881</v>
      </c>
      <c r="AG30" s="6">
        <v>7.574390814426387</v>
      </c>
      <c r="AH30" s="6">
        <v>7.5929307326416513</v>
      </c>
      <c r="AI30" s="6">
        <v>7.2637524440174346</v>
      </c>
      <c r="AJ30" s="6">
        <v>7.8097427145761564</v>
      </c>
      <c r="AK30" s="6">
        <v>8.2846154096375173</v>
      </c>
      <c r="AL30" s="6">
        <v>8.5297707235561262</v>
      </c>
      <c r="AM30" s="6">
        <v>8.9195590936589983</v>
      </c>
      <c r="AN30" s="6">
        <v>8.1872001950261151</v>
      </c>
      <c r="AO30" s="6">
        <v>7.8297988756202406</v>
      </c>
      <c r="AP30" s="6">
        <v>8.1213072966666644</v>
      </c>
      <c r="AQ30" s="6">
        <v>8.1586356133333311</v>
      </c>
      <c r="AR30" s="6">
        <v>7.9097230666666656</v>
      </c>
      <c r="AS30" s="6">
        <v>8.065813323333332</v>
      </c>
      <c r="AT30" s="6">
        <v>7.7773241333333338</v>
      </c>
      <c r="AU30" s="6">
        <v>7.5754820533333316</v>
      </c>
      <c r="AV30" s="6">
        <v>7.9034766433333328</v>
      </c>
      <c r="AW30" s="6">
        <v>8.0605943733333323</v>
      </c>
      <c r="AX30" s="6">
        <v>8.1063146633333343</v>
      </c>
      <c r="AY30" s="6">
        <v>7.969857133333333</v>
      </c>
      <c r="AZ30" s="17">
        <f t="shared" si="0"/>
        <v>0.64114462583640952</v>
      </c>
      <c r="BA30" s="6">
        <f t="shared" si="1"/>
        <v>3.1135775539077875</v>
      </c>
    </row>
    <row r="31" spans="1:53" x14ac:dyDescent="0.35">
      <c r="A31" s="5" t="s">
        <v>31</v>
      </c>
      <c r="B31" s="6">
        <v>9.6691898677666757</v>
      </c>
      <c r="C31" s="6">
        <v>9.9167304171329373</v>
      </c>
      <c r="D31" s="6">
        <v>10.83750610882791</v>
      </c>
      <c r="E31" s="6">
        <v>11.39776616361303</v>
      </c>
      <c r="F31" s="6">
        <v>10.701907195824759</v>
      </c>
      <c r="G31" s="6">
        <v>10.494249714596821</v>
      </c>
      <c r="H31" s="6">
        <v>11.080276930224979</v>
      </c>
      <c r="I31" s="6">
        <v>11.78810912303358</v>
      </c>
      <c r="J31" s="6">
        <v>12.1815426052866</v>
      </c>
      <c r="K31" s="6">
        <v>10.999894910138069</v>
      </c>
      <c r="L31" s="6">
        <v>9.9174982276174095</v>
      </c>
      <c r="M31" s="6">
        <v>9.2283144242132913</v>
      </c>
      <c r="N31" s="6">
        <v>9.4709229491180391</v>
      </c>
      <c r="O31" s="6">
        <v>10.044547006968459</v>
      </c>
      <c r="P31" s="6">
        <v>9.796042954651595</v>
      </c>
      <c r="Q31" s="6">
        <v>9.7784624055005995</v>
      </c>
      <c r="R31" s="6">
        <v>9.8354802176194003</v>
      </c>
      <c r="S31" s="6">
        <v>10.23963125523605</v>
      </c>
      <c r="T31" s="6">
        <v>11.177435807237609</v>
      </c>
      <c r="U31" s="6">
        <v>10.5216495358658</v>
      </c>
      <c r="V31" s="6">
        <v>10.46348687248209</v>
      </c>
      <c r="W31" s="6">
        <v>10.193478129599381</v>
      </c>
      <c r="X31" s="6">
        <v>10.55684704389229</v>
      </c>
      <c r="Y31" s="6">
        <v>10.55909499482288</v>
      </c>
      <c r="Z31" s="6">
        <v>10.8155937497948</v>
      </c>
      <c r="AA31" s="6">
        <v>11.48354120569158</v>
      </c>
      <c r="AB31" s="6">
        <v>12.58733485377593</v>
      </c>
      <c r="AC31" s="6">
        <v>12.78816851861183</v>
      </c>
      <c r="AD31" s="6">
        <v>13.398529148311059</v>
      </c>
      <c r="AE31" s="6">
        <v>13.73695943475134</v>
      </c>
      <c r="AF31" s="6">
        <v>12.19556093791903</v>
      </c>
      <c r="AG31" s="6">
        <v>11.430950548636989</v>
      </c>
      <c r="AH31" s="6">
        <v>11.743382272083331</v>
      </c>
      <c r="AI31" s="6">
        <v>12.17361741782792</v>
      </c>
      <c r="AJ31" s="6">
        <v>12.259272124338411</v>
      </c>
      <c r="AK31" s="6">
        <v>12.23133602791485</v>
      </c>
      <c r="AL31" s="6">
        <v>12.40488191683977</v>
      </c>
      <c r="AM31" s="6">
        <v>12.45759641525833</v>
      </c>
      <c r="AN31" s="6">
        <v>12.11993917418939</v>
      </c>
      <c r="AO31" s="6">
        <v>12.282080485883469</v>
      </c>
      <c r="AP31" s="6">
        <v>14.40406132</v>
      </c>
      <c r="AQ31" s="6">
        <v>13.879704666666671</v>
      </c>
      <c r="AR31" s="6">
        <v>13.40260922</v>
      </c>
      <c r="AS31" s="6">
        <v>13.44820627333333</v>
      </c>
      <c r="AT31" s="6">
        <v>13.891697929999999</v>
      </c>
      <c r="AU31" s="6">
        <v>13.825159626666659</v>
      </c>
      <c r="AV31" s="6">
        <v>13.71946491666667</v>
      </c>
      <c r="AW31" s="6">
        <v>13.80889917</v>
      </c>
      <c r="AX31" s="6">
        <v>14.40824887333333</v>
      </c>
      <c r="AY31" s="6">
        <v>14.401246860000001</v>
      </c>
      <c r="AZ31" s="17">
        <f t="shared" si="0"/>
        <v>0.48939539474844374</v>
      </c>
      <c r="BA31" s="6">
        <f t="shared" si="1"/>
        <v>4.7320569922333249</v>
      </c>
    </row>
    <row r="32" spans="1:53" x14ac:dyDescent="0.35">
      <c r="A32" s="5" t="s">
        <v>32</v>
      </c>
      <c r="B32" s="6">
        <v>5.2081988967963184</v>
      </c>
      <c r="C32" s="6">
        <v>5.3546017883403181</v>
      </c>
      <c r="D32" s="6">
        <v>5.7837846043648851</v>
      </c>
      <c r="E32" s="6">
        <v>6.2990960840998076</v>
      </c>
      <c r="F32" s="6">
        <v>6.2229443723453697</v>
      </c>
      <c r="G32" s="6">
        <v>6.5594914902811832</v>
      </c>
      <c r="H32" s="6">
        <v>6.8680296504634972</v>
      </c>
      <c r="I32" s="6">
        <v>7.2951604119236872</v>
      </c>
      <c r="J32" s="6">
        <v>8.0772785593829663</v>
      </c>
      <c r="K32" s="6">
        <v>8.0913629605236679</v>
      </c>
      <c r="L32" s="6">
        <v>8.2936506892694624</v>
      </c>
      <c r="M32" s="6">
        <v>8.1922738290773882</v>
      </c>
      <c r="N32" s="6">
        <v>8.0664305161312839</v>
      </c>
      <c r="O32" s="6">
        <v>8.2488015306513649</v>
      </c>
      <c r="P32" s="6">
        <v>7.8570027405466796</v>
      </c>
      <c r="Q32" s="6">
        <v>7.9439629370290632</v>
      </c>
      <c r="R32" s="6">
        <v>8.2303923801924554</v>
      </c>
      <c r="S32" s="6">
        <v>8.9970429623625581</v>
      </c>
      <c r="T32" s="6">
        <v>9.3094152633465619</v>
      </c>
      <c r="U32" s="6">
        <v>9.4325564121493883</v>
      </c>
      <c r="V32" s="6">
        <v>9.411993808865784</v>
      </c>
      <c r="W32" s="6">
        <v>9.7985001314974038</v>
      </c>
      <c r="X32" s="6">
        <v>10.007284016587761</v>
      </c>
      <c r="Y32" s="6">
        <v>10.374086149860259</v>
      </c>
      <c r="Z32" s="6">
        <v>10.982958991405789</v>
      </c>
      <c r="AA32" s="6">
        <v>11.40248683724456</v>
      </c>
      <c r="AB32" s="6">
        <v>12.76509520774934</v>
      </c>
      <c r="AC32" s="6">
        <v>12.734249076437671</v>
      </c>
      <c r="AD32" s="6">
        <v>13.06447613191342</v>
      </c>
      <c r="AE32" s="6">
        <v>13.89271180366716</v>
      </c>
      <c r="AF32" s="6">
        <v>14.572556176327859</v>
      </c>
      <c r="AG32" s="6">
        <v>14.52012125601974</v>
      </c>
      <c r="AH32" s="6">
        <v>14.748644692336651</v>
      </c>
      <c r="AI32" s="6">
        <v>15.24204989698813</v>
      </c>
      <c r="AJ32" s="6">
        <v>16.126654387745599</v>
      </c>
      <c r="AK32" s="6">
        <v>16.78364767388123</v>
      </c>
      <c r="AL32" s="6">
        <v>17.958303155035139</v>
      </c>
      <c r="AM32" s="6">
        <v>18.122793460564761</v>
      </c>
      <c r="AN32" s="6">
        <v>16.070479186427001</v>
      </c>
      <c r="AO32" s="6">
        <v>14.527419709903009</v>
      </c>
      <c r="AP32" s="6">
        <v>17.588191683333331</v>
      </c>
      <c r="AQ32" s="6">
        <v>17.24682413666666</v>
      </c>
      <c r="AR32" s="6">
        <v>17.17908430333333</v>
      </c>
      <c r="AS32" s="6">
        <v>17.513087643333339</v>
      </c>
      <c r="AT32" s="6">
        <v>17.468871713333339</v>
      </c>
      <c r="AU32" s="6">
        <v>17.607187143333331</v>
      </c>
      <c r="AV32" s="6">
        <v>18.395395149999999</v>
      </c>
      <c r="AW32" s="6">
        <v>19.104751453333328</v>
      </c>
      <c r="AX32" s="6">
        <v>19.124477973333331</v>
      </c>
      <c r="AY32" s="6">
        <v>19.120488859999998</v>
      </c>
      <c r="AZ32" s="17">
        <f t="shared" si="0"/>
        <v>2.6712286221944108</v>
      </c>
      <c r="BA32" s="6">
        <f t="shared" si="1"/>
        <v>13.91228996320368</v>
      </c>
    </row>
    <row r="33" spans="1:53" x14ac:dyDescent="0.35">
      <c r="A33" s="5" t="s">
        <v>33</v>
      </c>
      <c r="B33" s="6">
        <v>3.605844345160595</v>
      </c>
      <c r="C33" s="6">
        <v>3.761404903478565</v>
      </c>
      <c r="D33" s="6">
        <v>3.9137519677879862</v>
      </c>
      <c r="E33" s="6">
        <v>4.0413478288943097</v>
      </c>
      <c r="F33" s="6">
        <v>4.0272709436152878</v>
      </c>
      <c r="G33" s="6">
        <v>4.0284344825979899</v>
      </c>
      <c r="H33" s="6">
        <v>4.2553691177968309</v>
      </c>
      <c r="I33" s="6">
        <v>4.4338503769498292</v>
      </c>
      <c r="J33" s="6">
        <v>4.5227880337945203</v>
      </c>
      <c r="K33" s="6">
        <v>4.6673966470580979</v>
      </c>
      <c r="L33" s="6">
        <v>4.1176335605675876</v>
      </c>
      <c r="M33" s="6">
        <v>3.999856987202425</v>
      </c>
      <c r="N33" s="6">
        <v>3.9961262729480311</v>
      </c>
      <c r="O33" s="6">
        <v>4.0741865563523429</v>
      </c>
      <c r="P33" s="6">
        <v>4.4638189641873893</v>
      </c>
      <c r="Q33" s="6">
        <v>4.4861301178402089</v>
      </c>
      <c r="R33" s="6">
        <v>4.9159552782557636</v>
      </c>
      <c r="S33" s="6">
        <v>5.3430454692263369</v>
      </c>
      <c r="T33" s="6">
        <v>5.5187105688973039</v>
      </c>
      <c r="U33" s="6">
        <v>5.4591303645740412</v>
      </c>
      <c r="V33" s="6">
        <v>5.2055672966368176</v>
      </c>
      <c r="W33" s="6">
        <v>5.3064638928277263</v>
      </c>
      <c r="X33" s="6">
        <v>5.2766844681875424</v>
      </c>
      <c r="Y33" s="6">
        <v>5.3593151004917683</v>
      </c>
      <c r="Z33" s="6">
        <v>5.4886410291287566</v>
      </c>
      <c r="AA33" s="6">
        <v>5.7355943873575441</v>
      </c>
      <c r="AB33" s="6">
        <v>5.8994009658458291</v>
      </c>
      <c r="AC33" s="6">
        <v>6.2167154098487547</v>
      </c>
      <c r="AD33" s="6">
        <v>6.8402471614037079</v>
      </c>
      <c r="AE33" s="6">
        <v>7.088941742693617</v>
      </c>
      <c r="AF33" s="6">
        <v>7.288762857085473</v>
      </c>
      <c r="AG33" s="6">
        <v>7.2602653727770106</v>
      </c>
      <c r="AH33" s="6">
        <v>8.1239833480760897</v>
      </c>
      <c r="AI33" s="6">
        <v>7.6698292983302014</v>
      </c>
      <c r="AJ33" s="6">
        <v>7.8058169077778148</v>
      </c>
      <c r="AK33" s="6">
        <v>7.3287008476325211</v>
      </c>
      <c r="AL33" s="6">
        <v>7.2534223864201808</v>
      </c>
      <c r="AM33" s="6">
        <v>7.3483163104654992</v>
      </c>
      <c r="AN33" s="6">
        <v>7.0987552845453088</v>
      </c>
      <c r="AO33" s="6">
        <v>7.0459347006505144</v>
      </c>
      <c r="AP33" s="6">
        <v>7.0914509600000004</v>
      </c>
      <c r="AQ33" s="6">
        <v>6.9245037399999987</v>
      </c>
      <c r="AR33" s="6">
        <v>6.7484110833333339</v>
      </c>
      <c r="AS33" s="6">
        <v>6.7904371333333344</v>
      </c>
      <c r="AT33" s="6">
        <v>6.8618566500000009</v>
      </c>
      <c r="AU33" s="6">
        <v>6.8053490633333338</v>
      </c>
      <c r="AV33" s="6">
        <v>6.7926403966666671</v>
      </c>
      <c r="AW33" s="6">
        <v>6.8256353000000001</v>
      </c>
      <c r="AX33" s="6">
        <v>6.9041096666666659</v>
      </c>
      <c r="AY33" s="6">
        <v>6.8893544500000008</v>
      </c>
      <c r="AZ33" s="17">
        <f t="shared" si="0"/>
        <v>0.91060783287725822</v>
      </c>
      <c r="BA33" s="6">
        <f t="shared" si="1"/>
        <v>3.2835101048394058</v>
      </c>
    </row>
    <row r="34" spans="1:53" x14ac:dyDescent="0.35">
      <c r="A34" s="5" t="s">
        <v>34</v>
      </c>
      <c r="B34" s="6">
        <v>35.302383968682697</v>
      </c>
      <c r="C34" s="6">
        <v>36.537842247772907</v>
      </c>
      <c r="D34" s="6">
        <v>39.854164251766093</v>
      </c>
      <c r="E34" s="6">
        <v>40.018861904585087</v>
      </c>
      <c r="F34" s="6">
        <v>37.783542820943623</v>
      </c>
      <c r="G34" s="6">
        <v>37.065913916990567</v>
      </c>
      <c r="H34" s="6">
        <v>39.238163816200647</v>
      </c>
      <c r="I34" s="6">
        <v>39.311637342819317</v>
      </c>
      <c r="J34" s="6">
        <v>40.639882296072358</v>
      </c>
      <c r="K34" s="6">
        <v>39.486781257644488</v>
      </c>
      <c r="L34" s="6">
        <v>40.600789414578557</v>
      </c>
      <c r="M34" s="6">
        <v>44.045220747984978</v>
      </c>
      <c r="N34" s="6">
        <v>51.154308054056507</v>
      </c>
      <c r="O34" s="6">
        <v>54.747175392622211</v>
      </c>
      <c r="P34" s="6">
        <v>57.019473231831121</v>
      </c>
      <c r="Q34" s="6">
        <v>56.95655562522272</v>
      </c>
      <c r="R34" s="6">
        <v>59.142210291835333</v>
      </c>
      <c r="S34" s="6">
        <v>60.073674837473398</v>
      </c>
      <c r="T34" s="6">
        <v>57.387557764833559</v>
      </c>
      <c r="U34" s="6">
        <v>59.023406827875739</v>
      </c>
      <c r="V34" s="6">
        <v>56.926316362670569</v>
      </c>
      <c r="W34" s="6">
        <v>57.712157528025401</v>
      </c>
      <c r="X34" s="6">
        <v>58.008963269143663</v>
      </c>
      <c r="Y34" s="6">
        <v>54.903422256544637</v>
      </c>
      <c r="Z34" s="6">
        <v>60.025412628691043</v>
      </c>
      <c r="AA34" s="6">
        <v>60.966816917852967</v>
      </c>
      <c r="AB34" s="6">
        <v>59.098285112011077</v>
      </c>
      <c r="AC34" s="6">
        <v>59.781353002958348</v>
      </c>
      <c r="AD34" s="6">
        <v>60.729989615551681</v>
      </c>
      <c r="AE34" s="6">
        <v>60.559897844256923</v>
      </c>
      <c r="AF34" s="6">
        <v>65.139961602721812</v>
      </c>
      <c r="AG34" s="6">
        <v>63.029112464038761</v>
      </c>
      <c r="AH34" s="6">
        <v>63.758350483681561</v>
      </c>
      <c r="AI34" s="6">
        <v>62.843538619433652</v>
      </c>
      <c r="AJ34" s="6">
        <v>64.680612218579455</v>
      </c>
      <c r="AK34" s="6">
        <v>69.20706175147987</v>
      </c>
      <c r="AL34" s="6">
        <v>68.559459979222368</v>
      </c>
      <c r="AM34" s="6">
        <v>71.934517723672201</v>
      </c>
      <c r="AN34" s="6">
        <v>72.446499692604434</v>
      </c>
      <c r="AO34" s="6">
        <v>61.190768297869383</v>
      </c>
      <c r="AP34" s="6">
        <v>53.598486296666671</v>
      </c>
      <c r="AQ34" s="6">
        <v>53.923885803333327</v>
      </c>
      <c r="AR34" s="6">
        <v>51.346478443333332</v>
      </c>
      <c r="AS34" s="6">
        <v>51.462452836666657</v>
      </c>
      <c r="AT34" s="6">
        <v>50.34389825666667</v>
      </c>
      <c r="AU34" s="6">
        <v>50.256157269999989</v>
      </c>
      <c r="AV34" s="6">
        <v>52.599048406666668</v>
      </c>
      <c r="AW34" s="6">
        <v>50.132788529999992</v>
      </c>
      <c r="AX34" s="6">
        <v>52.057963979999997</v>
      </c>
      <c r="AY34" s="6">
        <v>48.600711316666668</v>
      </c>
      <c r="AZ34" s="17">
        <f t="shared" si="0"/>
        <v>0.37669771423315568</v>
      </c>
      <c r="BA34" s="6">
        <f t="shared" si="1"/>
        <v>13.298327347983971</v>
      </c>
    </row>
    <row r="35" spans="1:53" x14ac:dyDescent="0.35">
      <c r="A35" s="5" t="s">
        <v>35</v>
      </c>
      <c r="B35" s="6">
        <v>9.2702380788377123</v>
      </c>
      <c r="C35" s="6">
        <v>9.584936657439922</v>
      </c>
      <c r="D35" s="6">
        <v>10.638545652759619</v>
      </c>
      <c r="E35" s="6">
        <v>10.75838773703536</v>
      </c>
      <c r="F35" s="6">
        <v>10.789567772323499</v>
      </c>
      <c r="G35" s="6">
        <v>10.708600671231499</v>
      </c>
      <c r="H35" s="6">
        <v>11.093676044780681</v>
      </c>
      <c r="I35" s="6">
        <v>11.293520662133821</v>
      </c>
      <c r="J35" s="6">
        <v>11.989050255391239</v>
      </c>
      <c r="K35" s="6">
        <v>11.8357520658053</v>
      </c>
      <c r="L35" s="6">
        <v>11.865566225252509</v>
      </c>
      <c r="M35" s="6">
        <v>13.09009008140386</v>
      </c>
      <c r="N35" s="6">
        <v>11.83289498025705</v>
      </c>
      <c r="O35" s="6">
        <v>10.715109581726839</v>
      </c>
      <c r="P35" s="6">
        <v>9.8750846791184994</v>
      </c>
      <c r="Q35" s="6">
        <v>11.096532976473449</v>
      </c>
      <c r="R35" s="6">
        <v>11.581239455329181</v>
      </c>
      <c r="S35" s="6">
        <v>12.082516302508751</v>
      </c>
      <c r="T35" s="6">
        <v>12.839000018506241</v>
      </c>
      <c r="U35" s="6">
        <v>13.473565125920089</v>
      </c>
      <c r="V35" s="6">
        <v>14.813089755003871</v>
      </c>
      <c r="W35" s="6">
        <v>14.579607344993089</v>
      </c>
      <c r="X35" s="6">
        <v>14.06985100258399</v>
      </c>
      <c r="Y35" s="6">
        <v>14.775189787346109</v>
      </c>
      <c r="Z35" s="6">
        <v>14.074454751457861</v>
      </c>
      <c r="AA35" s="6">
        <v>12.694248575695619</v>
      </c>
      <c r="AB35" s="6">
        <v>12.74877247052585</v>
      </c>
      <c r="AC35" s="6">
        <v>15.44819956655272</v>
      </c>
      <c r="AD35" s="6">
        <v>15.442103488774279</v>
      </c>
      <c r="AE35" s="6">
        <v>15.50381197429107</v>
      </c>
      <c r="AF35" s="6">
        <v>15.332036766695451</v>
      </c>
      <c r="AG35" s="6">
        <v>15.65131166079089</v>
      </c>
      <c r="AH35" s="6">
        <v>15.425095707667751</v>
      </c>
      <c r="AI35" s="6">
        <v>15.225918815013641</v>
      </c>
      <c r="AJ35" s="6">
        <v>15.734348912801719</v>
      </c>
      <c r="AK35" s="6">
        <v>15.32154016086821</v>
      </c>
      <c r="AL35" s="6">
        <v>15.9846771187127</v>
      </c>
      <c r="AM35" s="6">
        <v>15.384756502030591</v>
      </c>
      <c r="AN35" s="6">
        <v>14.00772165851002</v>
      </c>
      <c r="AO35" s="6">
        <v>13.744645452698419</v>
      </c>
      <c r="AP35" s="6">
        <v>13.3719366</v>
      </c>
      <c r="AQ35" s="6">
        <v>13.795776976666669</v>
      </c>
      <c r="AR35" s="6">
        <v>13.82069604666667</v>
      </c>
      <c r="AS35" s="6">
        <v>13.897866840000001</v>
      </c>
      <c r="AT35" s="6">
        <v>14.399510363333331</v>
      </c>
      <c r="AU35" s="6">
        <v>14.484954073333331</v>
      </c>
      <c r="AV35" s="6">
        <v>14.19895458666667</v>
      </c>
      <c r="AW35" s="6">
        <v>15.15724587666667</v>
      </c>
      <c r="AX35" s="6">
        <v>15.74123844333333</v>
      </c>
      <c r="AY35" s="6">
        <v>15.93501096</v>
      </c>
      <c r="AZ35" s="17">
        <f t="shared" si="0"/>
        <v>0.7189430114396701</v>
      </c>
      <c r="BA35" s="6">
        <f t="shared" si="1"/>
        <v>6.6647728811622873</v>
      </c>
    </row>
    <row r="36" spans="1:53" x14ac:dyDescent="0.35">
      <c r="A36" s="5" t="s">
        <v>36</v>
      </c>
      <c r="B36" s="6">
        <v>76.602533629953996</v>
      </c>
      <c r="C36" s="6">
        <v>79.297930823630281</v>
      </c>
      <c r="D36" s="6">
        <v>79.032172733442167</v>
      </c>
      <c r="E36" s="6">
        <v>82.891330552190482</v>
      </c>
      <c r="F36" s="6">
        <v>74.649748078173175</v>
      </c>
      <c r="G36" s="6">
        <v>73.174755283833576</v>
      </c>
      <c r="H36" s="6">
        <v>77.410299011676983</v>
      </c>
      <c r="I36" s="6">
        <v>76.310191917291945</v>
      </c>
      <c r="J36" s="6">
        <v>76.909477894827319</v>
      </c>
      <c r="K36" s="6">
        <v>76.11548702790941</v>
      </c>
      <c r="L36" s="6">
        <v>71.518784711388406</v>
      </c>
      <c r="M36" s="6">
        <v>66.935967802920146</v>
      </c>
      <c r="N36" s="6">
        <v>59.898690185171091</v>
      </c>
      <c r="O36" s="6">
        <v>54.177145626194438</v>
      </c>
      <c r="P36" s="6">
        <v>49.373762775092032</v>
      </c>
      <c r="Q36" s="6">
        <v>58.208933085336099</v>
      </c>
      <c r="R36" s="6">
        <v>59.3337755765277</v>
      </c>
      <c r="S36" s="6">
        <v>62.674960030201383</v>
      </c>
      <c r="T36" s="6">
        <v>59.828825671704251</v>
      </c>
      <c r="U36" s="6">
        <v>60.049149498233852</v>
      </c>
      <c r="V36" s="6">
        <v>63.910437042284073</v>
      </c>
      <c r="W36" s="6">
        <v>62.296318049815419</v>
      </c>
      <c r="X36" s="6">
        <v>60.835477050613846</v>
      </c>
      <c r="Y36" s="6">
        <v>61.710864444212064</v>
      </c>
      <c r="Z36" s="6">
        <v>60.656648832543922</v>
      </c>
      <c r="AA36" s="6">
        <v>62.447829035440719</v>
      </c>
      <c r="AB36" s="6">
        <v>65.696497944117525</v>
      </c>
      <c r="AC36" s="6">
        <v>65.635913420387965</v>
      </c>
      <c r="AD36" s="6">
        <v>66.151786331733163</v>
      </c>
      <c r="AE36" s="6">
        <v>66.533356360790691</v>
      </c>
      <c r="AF36" s="6">
        <v>67.349364677590287</v>
      </c>
      <c r="AG36" s="6">
        <v>66.954305165259882</v>
      </c>
      <c r="AH36" s="6">
        <v>68.549371346688304</v>
      </c>
      <c r="AI36" s="6">
        <v>74.11701499991166</v>
      </c>
      <c r="AJ36" s="6">
        <v>75.338806478611431</v>
      </c>
      <c r="AK36" s="6">
        <v>73.361854461659675</v>
      </c>
      <c r="AL36" s="6">
        <v>74.48951820459277</v>
      </c>
      <c r="AM36" s="6">
        <v>73.749553017368967</v>
      </c>
      <c r="AN36" s="6">
        <v>72.922670308308568</v>
      </c>
      <c r="AO36" s="6">
        <v>71.031465995464572</v>
      </c>
      <c r="AP36" s="6">
        <v>81.277940663333325</v>
      </c>
      <c r="AQ36" s="6">
        <v>76.116571483333331</v>
      </c>
      <c r="AR36" s="6">
        <v>74.37228051000001</v>
      </c>
      <c r="AS36" s="6">
        <v>75.098680983333324</v>
      </c>
      <c r="AT36" s="6">
        <v>79.217649279999989</v>
      </c>
      <c r="AU36" s="6">
        <v>77.553064930000005</v>
      </c>
      <c r="AV36" s="6">
        <v>80.823145333333329</v>
      </c>
      <c r="AW36" s="6">
        <v>81.471804076666672</v>
      </c>
      <c r="AX36" s="6">
        <v>82.012424156666668</v>
      </c>
      <c r="AY36" s="6">
        <v>79.848932166666657</v>
      </c>
      <c r="AZ36" s="17">
        <f t="shared" si="0"/>
        <v>4.2379780183187277E-2</v>
      </c>
      <c r="BA36" s="6">
        <f t="shared" si="1"/>
        <v>3.2463985367126611</v>
      </c>
    </row>
    <row r="37" spans="1:53" x14ac:dyDescent="0.35">
      <c r="A37" s="5" t="s">
        <v>37</v>
      </c>
      <c r="B37" s="6">
        <v>25.80818103074375</v>
      </c>
      <c r="C37" s="6">
        <v>26.571522165203788</v>
      </c>
      <c r="D37" s="6">
        <v>28.293499154832901</v>
      </c>
      <c r="E37" s="6">
        <v>30.262871335975159</v>
      </c>
      <c r="F37" s="6">
        <v>30.306465054953421</v>
      </c>
      <c r="G37" s="6">
        <v>30.140630682120189</v>
      </c>
      <c r="H37" s="6">
        <v>31.521754399124379</v>
      </c>
      <c r="I37" s="6">
        <v>32.999263463367733</v>
      </c>
      <c r="J37" s="6">
        <v>34.395010513540782</v>
      </c>
      <c r="K37" s="6">
        <v>34.17584631801477</v>
      </c>
      <c r="L37" s="6">
        <v>31.529912011675041</v>
      </c>
      <c r="M37" s="6">
        <v>31.84721749985323</v>
      </c>
      <c r="N37" s="6">
        <v>31.86310529102785</v>
      </c>
      <c r="O37" s="6">
        <v>33.328773495043883</v>
      </c>
      <c r="P37" s="6">
        <v>34.02400119394828</v>
      </c>
      <c r="Q37" s="6">
        <v>35.034994382301697</v>
      </c>
      <c r="R37" s="6">
        <v>37.041712845560838</v>
      </c>
      <c r="S37" s="6">
        <v>38.80488257975815</v>
      </c>
      <c r="T37" s="6">
        <v>41.068809553400101</v>
      </c>
      <c r="U37" s="6">
        <v>39.164487554883571</v>
      </c>
      <c r="V37" s="6">
        <v>38.253466728272379</v>
      </c>
      <c r="W37" s="6">
        <v>37.759926916319763</v>
      </c>
      <c r="X37" s="6">
        <v>38.502420336885088</v>
      </c>
      <c r="Y37" s="6">
        <v>39.894135137596273</v>
      </c>
      <c r="Z37" s="6">
        <v>41.13648412517631</v>
      </c>
      <c r="AA37" s="6">
        <v>42.763471517441531</v>
      </c>
      <c r="AB37" s="6">
        <v>45.277486958034387</v>
      </c>
      <c r="AC37" s="6">
        <v>46.066984622772729</v>
      </c>
      <c r="AD37" s="6">
        <v>47.117349147648532</v>
      </c>
      <c r="AE37" s="6">
        <v>48.097642384742251</v>
      </c>
      <c r="AF37" s="6">
        <v>50.170165839658743</v>
      </c>
      <c r="AG37" s="6">
        <v>49.135632101065617</v>
      </c>
      <c r="AH37" s="6">
        <v>49.70669669613735</v>
      </c>
      <c r="AI37" s="6">
        <v>51.067730808426482</v>
      </c>
      <c r="AJ37" s="6">
        <v>52.253102334313112</v>
      </c>
      <c r="AK37" s="6">
        <v>53.350208350361719</v>
      </c>
      <c r="AL37" s="6">
        <v>52.871656555267407</v>
      </c>
      <c r="AM37" s="6">
        <v>54.246995602514538</v>
      </c>
      <c r="AN37" s="6">
        <v>52.19717364958499</v>
      </c>
      <c r="AO37" s="6">
        <v>47.874752710636592</v>
      </c>
      <c r="AP37" s="6">
        <v>52.28081881</v>
      </c>
      <c r="AQ37" s="6">
        <v>50.832623379999987</v>
      </c>
      <c r="AR37" s="6">
        <v>49.165090369999987</v>
      </c>
      <c r="AS37" s="6">
        <v>50.569822893333331</v>
      </c>
      <c r="AT37" s="6">
        <v>51.460567766666671</v>
      </c>
      <c r="AU37" s="6">
        <v>52.463226823333329</v>
      </c>
      <c r="AV37" s="6">
        <v>53.859899939999977</v>
      </c>
      <c r="AW37" s="6">
        <v>54.404930836666672</v>
      </c>
      <c r="AX37" s="6">
        <v>55.177731510000008</v>
      </c>
      <c r="AY37" s="6">
        <v>56.300232119999997</v>
      </c>
      <c r="AZ37" s="17">
        <f t="shared" si="0"/>
        <v>1.1814878023729329</v>
      </c>
      <c r="BA37" s="6">
        <f t="shared" si="1"/>
        <v>30.492051089256247</v>
      </c>
    </row>
    <row r="38" spans="1:53" x14ac:dyDescent="0.35">
      <c r="A38" s="5" t="s">
        <v>38</v>
      </c>
      <c r="B38" s="6">
        <v>3.8582318557271371</v>
      </c>
      <c r="C38" s="6">
        <v>4.1479867930575924</v>
      </c>
      <c r="D38" s="6">
        <v>4.3246243324928022</v>
      </c>
      <c r="E38" s="6">
        <v>4.4737045427408404</v>
      </c>
      <c r="F38" s="6">
        <v>4.2990880023125904</v>
      </c>
      <c r="G38" s="6">
        <v>4.4889861156272062</v>
      </c>
      <c r="H38" s="6">
        <v>4.6879008173348229</v>
      </c>
      <c r="I38" s="6">
        <v>5.0338931762259538</v>
      </c>
      <c r="J38" s="6">
        <v>5.2148717635352169</v>
      </c>
      <c r="K38" s="6">
        <v>5.2139679421877201</v>
      </c>
      <c r="L38" s="6">
        <v>5.1853011893490919</v>
      </c>
      <c r="M38" s="6">
        <v>5.1706765062987188</v>
      </c>
      <c r="N38" s="6">
        <v>5.2227300661098184</v>
      </c>
      <c r="O38" s="6">
        <v>4.9246300999763086</v>
      </c>
      <c r="P38" s="6">
        <v>5.0249997343591977</v>
      </c>
      <c r="Q38" s="6">
        <v>4.8714420891710066</v>
      </c>
      <c r="R38" s="6">
        <v>4.7120473660108004</v>
      </c>
      <c r="S38" s="6">
        <v>4.7519321377651211</v>
      </c>
      <c r="T38" s="6">
        <v>4.821131965572703</v>
      </c>
      <c r="U38" s="6">
        <v>4.7254830179942742</v>
      </c>
      <c r="V38" s="6">
        <v>4.5922748712409467</v>
      </c>
      <c r="W38" s="6">
        <v>4.6565087041697124</v>
      </c>
      <c r="X38" s="6">
        <v>4.8728568627263407</v>
      </c>
      <c r="Y38" s="6">
        <v>5.1268168676511232</v>
      </c>
      <c r="Z38" s="6">
        <v>5.0758551605454416</v>
      </c>
      <c r="AA38" s="6">
        <v>5.0831154402865799</v>
      </c>
      <c r="AB38" s="6">
        <v>5.2167536633236544</v>
      </c>
      <c r="AC38" s="6">
        <v>5.2953883899324188</v>
      </c>
      <c r="AD38" s="6">
        <v>4.7329230142172074</v>
      </c>
      <c r="AE38" s="6">
        <v>5.6486357053675222</v>
      </c>
      <c r="AF38" s="6">
        <v>5.5681417809241021</v>
      </c>
      <c r="AG38" s="6">
        <v>6.014956957306036</v>
      </c>
      <c r="AH38" s="6">
        <v>5.9857076612395854</v>
      </c>
      <c r="AI38" s="6">
        <v>6.1214709488156513</v>
      </c>
      <c r="AJ38" s="6">
        <v>6.3245244479467901</v>
      </c>
      <c r="AK38" s="6">
        <v>6.2427179280969964</v>
      </c>
      <c r="AL38" s="6">
        <v>6.2012593656294177</v>
      </c>
      <c r="AM38" s="6">
        <v>7.054682822802814</v>
      </c>
      <c r="AN38" s="6">
        <v>6.2712453965281867</v>
      </c>
      <c r="AO38" s="6">
        <v>5.9005885814561836</v>
      </c>
      <c r="AP38" s="6">
        <v>6.735644520000001</v>
      </c>
      <c r="AQ38" s="6">
        <v>7.8292848700000004</v>
      </c>
      <c r="AR38" s="6">
        <v>8.8986423533333312</v>
      </c>
      <c r="AS38" s="6">
        <v>9.2847402633333331</v>
      </c>
      <c r="AT38" s="6">
        <v>9.925173756666668</v>
      </c>
      <c r="AU38" s="6">
        <v>9.205978356666666</v>
      </c>
      <c r="AV38" s="6">
        <v>8.2449489099999997</v>
      </c>
      <c r="AW38" s="6">
        <v>8.7827929933333326</v>
      </c>
      <c r="AX38" s="6">
        <v>9.2950317533333333</v>
      </c>
      <c r="AY38" s="6">
        <v>9.6502832066666659</v>
      </c>
      <c r="AZ38" s="17">
        <f t="shared" si="0"/>
        <v>1.50121909919484</v>
      </c>
      <c r="BA38" s="6">
        <f t="shared" si="1"/>
        <v>5.7920513509395288</v>
      </c>
    </row>
    <row r="39" spans="1:53" x14ac:dyDescent="0.35">
      <c r="A39" s="5" t="s">
        <v>39</v>
      </c>
      <c r="B39" s="6">
        <v>47.670371308746809</v>
      </c>
      <c r="C39" s="6">
        <v>48.867294886654904</v>
      </c>
      <c r="D39" s="6">
        <v>52.77683569869064</v>
      </c>
      <c r="E39" s="6">
        <v>54.915288710758922</v>
      </c>
      <c r="F39" s="6">
        <v>53.290368641779203</v>
      </c>
      <c r="G39" s="6">
        <v>53.983860962508807</v>
      </c>
      <c r="H39" s="6">
        <v>56.678249145077913</v>
      </c>
      <c r="I39" s="6">
        <v>57.898922815995817</v>
      </c>
      <c r="J39" s="6">
        <v>59.458370574399652</v>
      </c>
      <c r="K39" s="6">
        <v>57.717530288514013</v>
      </c>
      <c r="L39" s="6">
        <v>55.91424157577309</v>
      </c>
      <c r="M39" s="6">
        <v>54.182328273209983</v>
      </c>
      <c r="N39" s="6">
        <v>52.080860950842698</v>
      </c>
      <c r="O39" s="6">
        <v>51.836619300101717</v>
      </c>
      <c r="P39" s="6">
        <v>52.624812893987198</v>
      </c>
      <c r="Q39" s="6">
        <v>53.246029685901803</v>
      </c>
      <c r="R39" s="6">
        <v>54.954489777534462</v>
      </c>
      <c r="S39" s="6">
        <v>56.506207530635571</v>
      </c>
      <c r="T39" s="6">
        <v>57.011756951749049</v>
      </c>
      <c r="U39" s="6">
        <v>57.245225281106187</v>
      </c>
      <c r="V39" s="6">
        <v>55.827842813459277</v>
      </c>
      <c r="W39" s="6">
        <v>55.178324565293153</v>
      </c>
      <c r="X39" s="6">
        <v>54.512136033403387</v>
      </c>
      <c r="Y39" s="6">
        <v>57.391622602962073</v>
      </c>
      <c r="Z39" s="6">
        <v>57.980872238792912</v>
      </c>
      <c r="AA39" s="6">
        <v>59.106057270603372</v>
      </c>
      <c r="AB39" s="6">
        <v>62.217432315160238</v>
      </c>
      <c r="AC39" s="6">
        <v>63.986720172832307</v>
      </c>
      <c r="AD39" s="6">
        <v>64.804552871176512</v>
      </c>
      <c r="AE39" s="6">
        <v>66.630625184449116</v>
      </c>
      <c r="AF39" s="6">
        <v>69.045681609257215</v>
      </c>
      <c r="AG39" s="6">
        <v>68.505629867976495</v>
      </c>
      <c r="AH39" s="6">
        <v>69.04940156420021</v>
      </c>
      <c r="AI39" s="6">
        <v>70.315633224438699</v>
      </c>
      <c r="AJ39" s="6">
        <v>71.591524248523115</v>
      </c>
      <c r="AK39" s="6">
        <v>70.920990839887907</v>
      </c>
      <c r="AL39" s="6">
        <v>71.727994195916793</v>
      </c>
      <c r="AM39" s="6">
        <v>71.980525427506464</v>
      </c>
      <c r="AN39" s="6">
        <v>67.594919980318494</v>
      </c>
      <c r="AO39" s="6">
        <v>63.176288272425403</v>
      </c>
      <c r="AP39" s="6">
        <v>61.25507545666666</v>
      </c>
      <c r="AQ39" s="6">
        <v>60.392310989999977</v>
      </c>
      <c r="AR39" s="6">
        <v>58.306717516666673</v>
      </c>
      <c r="AS39" s="6">
        <v>59.122818736666673</v>
      </c>
      <c r="AT39" s="6">
        <v>60.494160026666677</v>
      </c>
      <c r="AU39" s="6">
        <v>60.653045089999999</v>
      </c>
      <c r="AV39" s="6">
        <v>60.356849080000003</v>
      </c>
      <c r="AW39" s="6">
        <v>60.712462029999998</v>
      </c>
      <c r="AX39" s="6">
        <v>61.219831163333318</v>
      </c>
      <c r="AY39" s="6">
        <v>60.690389760000002</v>
      </c>
      <c r="AZ39" s="17">
        <f t="shared" si="0"/>
        <v>0.27312601294683458</v>
      </c>
      <c r="BA39" s="6">
        <f t="shared" si="1"/>
        <v>13.020018451253193</v>
      </c>
    </row>
    <row r="40" spans="1:53" x14ac:dyDescent="0.35">
      <c r="A40" s="5" t="s">
        <v>40</v>
      </c>
      <c r="B40" s="6">
        <v>16.704756668063581</v>
      </c>
      <c r="C40" s="6">
        <v>17.05831487299254</v>
      </c>
      <c r="D40" s="6">
        <v>18.178639870613001</v>
      </c>
      <c r="E40" s="6">
        <v>18.859822588867409</v>
      </c>
      <c r="F40" s="6">
        <v>18.664980308171781</v>
      </c>
      <c r="G40" s="6">
        <v>19.346577278992921</v>
      </c>
      <c r="H40" s="6">
        <v>20.686229017345958</v>
      </c>
      <c r="I40" s="6">
        <v>21.662635849322189</v>
      </c>
      <c r="J40" s="6">
        <v>22.40788640891445</v>
      </c>
      <c r="K40" s="6">
        <v>22.17564749438143</v>
      </c>
      <c r="L40" s="6">
        <v>21.50624440434191</v>
      </c>
      <c r="M40" s="6">
        <v>23.032302188904669</v>
      </c>
      <c r="N40" s="6">
        <v>24.255809820940261</v>
      </c>
      <c r="O40" s="6">
        <v>24.01435745531051</v>
      </c>
      <c r="P40" s="6">
        <v>24.083659669955669</v>
      </c>
      <c r="Q40" s="6">
        <v>23.789920680872662</v>
      </c>
      <c r="R40" s="6">
        <v>22.689147988597629</v>
      </c>
      <c r="S40" s="6">
        <v>23.129433670581939</v>
      </c>
      <c r="T40" s="6">
        <v>23.49114008058325</v>
      </c>
      <c r="U40" s="6">
        <v>24.697936002754119</v>
      </c>
      <c r="V40" s="6">
        <v>23.750745519052121</v>
      </c>
      <c r="W40" s="6">
        <v>24.353394308045999</v>
      </c>
      <c r="X40" s="6">
        <v>26.29390720892194</v>
      </c>
      <c r="Y40" s="6">
        <v>25.4408951460486</v>
      </c>
      <c r="Z40" s="6">
        <v>26.271395740466019</v>
      </c>
      <c r="AA40" s="6">
        <v>25.06238555144645</v>
      </c>
      <c r="AB40" s="6">
        <v>26.615301532399911</v>
      </c>
      <c r="AC40" s="6">
        <v>26.31188129939834</v>
      </c>
      <c r="AD40" s="6">
        <v>26.87780647717036</v>
      </c>
      <c r="AE40" s="6">
        <v>28.148350769111801</v>
      </c>
      <c r="AF40" s="6">
        <v>30.328528202069521</v>
      </c>
      <c r="AG40" s="6">
        <v>33.097891014565491</v>
      </c>
      <c r="AH40" s="6">
        <v>30.906407160662681</v>
      </c>
      <c r="AI40" s="6">
        <v>31.67851118546508</v>
      </c>
      <c r="AJ40" s="6">
        <v>29.03883509091996</v>
      </c>
      <c r="AK40" s="6">
        <v>30.645011113646699</v>
      </c>
      <c r="AL40" s="6">
        <v>31.5855471980766</v>
      </c>
      <c r="AM40" s="6">
        <v>32.123145762083567</v>
      </c>
      <c r="AN40" s="6">
        <v>31.765191850657711</v>
      </c>
      <c r="AO40" s="6">
        <v>30.51539418278519</v>
      </c>
      <c r="AP40" s="6">
        <v>31.287795989999999</v>
      </c>
      <c r="AQ40" s="6">
        <v>30.52555847</v>
      </c>
      <c r="AR40" s="6">
        <v>30.563513969999999</v>
      </c>
      <c r="AS40" s="6">
        <v>30.190205026666671</v>
      </c>
      <c r="AT40" s="6">
        <v>32.584558086666668</v>
      </c>
      <c r="AU40" s="6">
        <v>31.76089928</v>
      </c>
      <c r="AV40" s="6">
        <v>31.717863136666661</v>
      </c>
      <c r="AW40" s="6">
        <v>32.369280349999997</v>
      </c>
      <c r="AX40" s="6">
        <v>32.90774472333333</v>
      </c>
      <c r="AY40" s="6">
        <v>31.981921400000001</v>
      </c>
      <c r="AZ40" s="17">
        <f t="shared" si="0"/>
        <v>0.91453979459297041</v>
      </c>
      <c r="BA40" s="6">
        <f t="shared" si="1"/>
        <v>15.27716473193642</v>
      </c>
    </row>
    <row r="41" spans="1:53" x14ac:dyDescent="0.35">
      <c r="A41" s="5" t="s">
        <v>41</v>
      </c>
      <c r="B41" s="6">
        <v>12.90201377814301</v>
      </c>
      <c r="C41" s="6">
        <v>13.503625148221589</v>
      </c>
      <c r="D41" s="6">
        <v>14.503951320820439</v>
      </c>
      <c r="E41" s="6">
        <v>15.518162306217921</v>
      </c>
      <c r="F41" s="6">
        <v>14.85716460573215</v>
      </c>
      <c r="G41" s="6">
        <v>15.092269026615741</v>
      </c>
      <c r="H41" s="6">
        <v>15.96506110617082</v>
      </c>
      <c r="I41" s="6">
        <v>17.057264819613529</v>
      </c>
      <c r="J41" s="6">
        <v>18.708705045923612</v>
      </c>
      <c r="K41" s="6">
        <v>19.250356852165531</v>
      </c>
      <c r="L41" s="6">
        <v>17.012322039898251</v>
      </c>
      <c r="M41" s="6">
        <v>17.846404043467359</v>
      </c>
      <c r="N41" s="6">
        <v>17.941698547764609</v>
      </c>
      <c r="O41" s="6">
        <v>16.896178176085002</v>
      </c>
      <c r="P41" s="6">
        <v>16.53755663693746</v>
      </c>
      <c r="Q41" s="6">
        <v>17.204230705877759</v>
      </c>
      <c r="R41" s="6">
        <v>17.566631119881631</v>
      </c>
      <c r="S41" s="6">
        <v>18.690569638645009</v>
      </c>
      <c r="T41" s="6">
        <v>20.01562696969799</v>
      </c>
      <c r="U41" s="6">
        <v>20.22598891030183</v>
      </c>
      <c r="V41" s="6">
        <v>19.920444966927541</v>
      </c>
      <c r="W41" s="6">
        <v>21.494989345550579</v>
      </c>
      <c r="X41" s="6">
        <v>21.536845654892559</v>
      </c>
      <c r="Y41" s="6">
        <v>20.69827834776412</v>
      </c>
      <c r="Z41" s="6">
        <v>21.449512320124661</v>
      </c>
      <c r="AA41" s="6">
        <v>21.09093658394276</v>
      </c>
      <c r="AB41" s="6">
        <v>21.906954039368891</v>
      </c>
      <c r="AC41" s="6">
        <v>22.027867602800189</v>
      </c>
      <c r="AD41" s="6">
        <v>23.024458589737279</v>
      </c>
      <c r="AE41" s="6">
        <v>23.251835066231049</v>
      </c>
      <c r="AF41" s="6">
        <v>22.70856150333562</v>
      </c>
      <c r="AG41" s="6">
        <v>21.60721149985708</v>
      </c>
      <c r="AH41" s="6">
        <v>22.016195642308521</v>
      </c>
      <c r="AI41" s="6">
        <v>22.1435326258431</v>
      </c>
      <c r="AJ41" s="6">
        <v>22.830338262362421</v>
      </c>
      <c r="AK41" s="6">
        <v>23.270134830118259</v>
      </c>
      <c r="AL41" s="6">
        <v>23.852512304043529</v>
      </c>
      <c r="AM41" s="6">
        <v>24.219828650207329</v>
      </c>
      <c r="AN41" s="6">
        <v>22.34365446216627</v>
      </c>
      <c r="AO41" s="6">
        <v>22.464613081801001</v>
      </c>
      <c r="AP41" s="6">
        <v>22.01918216666666</v>
      </c>
      <c r="AQ41" s="6">
        <v>20.950440316666661</v>
      </c>
      <c r="AR41" s="6">
        <v>20.655265106666661</v>
      </c>
      <c r="AS41" s="6">
        <v>20.768036263333329</v>
      </c>
      <c r="AT41" s="6">
        <v>20.889668103333332</v>
      </c>
      <c r="AU41" s="6">
        <v>20.38026910333333</v>
      </c>
      <c r="AV41" s="6">
        <v>20.45039318666667</v>
      </c>
      <c r="AW41" s="6">
        <v>20.99908426</v>
      </c>
      <c r="AX41" s="6">
        <v>21.634481916666669</v>
      </c>
      <c r="AY41" s="6">
        <v>21.262777286666669</v>
      </c>
      <c r="AZ41" s="17">
        <f t="shared" si="0"/>
        <v>0.64802004185481699</v>
      </c>
      <c r="BA41" s="6">
        <f t="shared" si="1"/>
        <v>8.3607635085236591</v>
      </c>
    </row>
    <row r="42" spans="1:53" x14ac:dyDescent="0.35">
      <c r="A42" s="5" t="s">
        <v>42</v>
      </c>
      <c r="B42" s="6">
        <v>50.572947417209193</v>
      </c>
      <c r="C42" s="6">
        <v>52.561845480915082</v>
      </c>
      <c r="D42" s="6">
        <v>56.308397250665912</v>
      </c>
      <c r="E42" s="6">
        <v>57.516172253709193</v>
      </c>
      <c r="F42" s="6">
        <v>55.373854018328799</v>
      </c>
      <c r="G42" s="6">
        <v>54.470613211851273</v>
      </c>
      <c r="H42" s="6">
        <v>59.320463974853638</v>
      </c>
      <c r="I42" s="6">
        <v>60.630601782356713</v>
      </c>
      <c r="J42" s="6">
        <v>61.258389044088467</v>
      </c>
      <c r="K42" s="6">
        <v>60.074626633800499</v>
      </c>
      <c r="L42" s="6">
        <v>57.710905879524823</v>
      </c>
      <c r="M42" s="6">
        <v>54.654129622286924</v>
      </c>
      <c r="N42" s="6">
        <v>51.310397891492691</v>
      </c>
      <c r="O42" s="6">
        <v>52.114732084063007</v>
      </c>
      <c r="P42" s="6">
        <v>53.123820703987953</v>
      </c>
      <c r="Q42" s="6">
        <v>53.559642946474327</v>
      </c>
      <c r="R42" s="6">
        <v>55.751758827816467</v>
      </c>
      <c r="S42" s="6">
        <v>59.015465185084928</v>
      </c>
      <c r="T42" s="6">
        <v>61.236281779273639</v>
      </c>
      <c r="U42" s="6">
        <v>57.728233449853199</v>
      </c>
      <c r="V42" s="6">
        <v>59.258640442585801</v>
      </c>
      <c r="W42" s="6">
        <v>59.157693157900262</v>
      </c>
      <c r="X42" s="6">
        <v>60.448003514237833</v>
      </c>
      <c r="Y42" s="6">
        <v>61.830802623548287</v>
      </c>
      <c r="Z42" s="6">
        <v>62.149042742723033</v>
      </c>
      <c r="AA42" s="6">
        <v>62.916727012277079</v>
      </c>
      <c r="AB42" s="6">
        <v>62.620413987489783</v>
      </c>
      <c r="AC42" s="6">
        <v>65.369758375958739</v>
      </c>
      <c r="AD42" s="6">
        <v>67.464079563018672</v>
      </c>
      <c r="AE42" s="6">
        <v>68.061967395332061</v>
      </c>
      <c r="AF42" s="6">
        <v>70.732908340643149</v>
      </c>
      <c r="AG42" s="6">
        <v>70.266357624798985</v>
      </c>
      <c r="AH42" s="6">
        <v>70.585843665904676</v>
      </c>
      <c r="AI42" s="6">
        <v>70.118752826731381</v>
      </c>
      <c r="AJ42" s="6">
        <v>71.363310577409223</v>
      </c>
      <c r="AK42" s="6">
        <v>72.469038144822179</v>
      </c>
      <c r="AL42" s="6">
        <v>72.093348469487935</v>
      </c>
      <c r="AM42" s="6">
        <v>71.322213466526605</v>
      </c>
      <c r="AN42" s="6">
        <v>66.029806373710954</v>
      </c>
      <c r="AO42" s="6">
        <v>65.079018331389179</v>
      </c>
      <c r="AP42" s="6">
        <v>64.363886326666673</v>
      </c>
      <c r="AQ42" s="6">
        <v>64.133248336666654</v>
      </c>
      <c r="AR42" s="6">
        <v>63.185410126666667</v>
      </c>
      <c r="AS42" s="6">
        <v>62.95983558333333</v>
      </c>
      <c r="AT42" s="6">
        <v>62.843011843333322</v>
      </c>
      <c r="AU42" s="6">
        <v>61.324971730000001</v>
      </c>
      <c r="AV42" s="6">
        <v>60.318542276666683</v>
      </c>
      <c r="AW42" s="6">
        <v>60.839233876666668</v>
      </c>
      <c r="AX42" s="6">
        <v>60.823866840000001</v>
      </c>
      <c r="AY42" s="6">
        <v>61.684273529999999</v>
      </c>
      <c r="AZ42" s="17">
        <f t="shared" si="0"/>
        <v>0.21970888944095424</v>
      </c>
      <c r="BA42" s="6">
        <f t="shared" si="1"/>
        <v>11.111326112790806</v>
      </c>
    </row>
    <row r="43" spans="1:53" x14ac:dyDescent="0.35">
      <c r="A43" s="5" t="s">
        <v>43</v>
      </c>
      <c r="B43" s="6">
        <v>4.5626320580618831</v>
      </c>
      <c r="C43" s="6">
        <v>4.8689407893068681</v>
      </c>
      <c r="D43" s="6">
        <v>4.7000487365523398</v>
      </c>
      <c r="E43" s="6">
        <v>4.3131438296590758</v>
      </c>
      <c r="F43" s="6">
        <v>4.1754693928573614</v>
      </c>
      <c r="G43" s="6">
        <v>4.0635671946332259</v>
      </c>
      <c r="H43" s="6">
        <v>3.9434516272605582</v>
      </c>
      <c r="I43" s="6">
        <v>3.943427975135589</v>
      </c>
      <c r="J43" s="6">
        <v>3.8762060110037901</v>
      </c>
      <c r="K43" s="6">
        <v>3.8674224052276349</v>
      </c>
      <c r="L43" s="6">
        <v>3.7067591259994601</v>
      </c>
      <c r="M43" s="6">
        <v>3.6413476312310569</v>
      </c>
      <c r="N43" s="6">
        <v>3.6002755460140672</v>
      </c>
      <c r="O43" s="6">
        <v>3.6232067739830378</v>
      </c>
      <c r="P43" s="6">
        <v>3.84835893114324</v>
      </c>
      <c r="Q43" s="6">
        <v>3.6011279418973281</v>
      </c>
      <c r="R43" s="6">
        <v>4.0214861510575366</v>
      </c>
      <c r="S43" s="6">
        <v>4.3405607564581548</v>
      </c>
      <c r="T43" s="6">
        <v>4.4170331639255433</v>
      </c>
      <c r="U43" s="6">
        <v>4.3436526245980991</v>
      </c>
      <c r="V43" s="6">
        <v>4.1191210646748839</v>
      </c>
      <c r="W43" s="6">
        <v>4.1381332850904613</v>
      </c>
      <c r="X43" s="6">
        <v>4.0591172355412866</v>
      </c>
      <c r="Y43" s="6">
        <v>4.0662960760196922</v>
      </c>
      <c r="Z43" s="6">
        <v>3.9810044861332461</v>
      </c>
      <c r="AA43" s="6">
        <v>4.1067135955142327</v>
      </c>
      <c r="AB43" s="6">
        <v>4.157543587600502</v>
      </c>
      <c r="AC43" s="6">
        <v>4.6174582839524856</v>
      </c>
      <c r="AD43" s="6">
        <v>4.4683404017883026</v>
      </c>
      <c r="AE43" s="6">
        <v>4.6463489013522379</v>
      </c>
      <c r="AF43" s="6">
        <v>4.660829918288937</v>
      </c>
      <c r="AG43" s="6">
        <v>4.6785582681872304</v>
      </c>
      <c r="AH43" s="6">
        <v>4.6322409462364247</v>
      </c>
      <c r="AI43" s="6">
        <v>4.595688516838484</v>
      </c>
      <c r="AJ43" s="6">
        <v>4.3922724043799706</v>
      </c>
      <c r="AK43" s="6">
        <v>4.3398021026513609</v>
      </c>
      <c r="AL43" s="6">
        <v>4.4203103117480191</v>
      </c>
      <c r="AM43" s="6">
        <v>4.3174092922010239</v>
      </c>
      <c r="AN43" s="6">
        <v>4.0583068294835458</v>
      </c>
      <c r="AO43" s="6">
        <v>4.1792179895996044</v>
      </c>
      <c r="AP43" s="6">
        <v>4.1830431499999996</v>
      </c>
      <c r="AQ43" s="6">
        <v>3.9893738866666659</v>
      </c>
      <c r="AR43" s="6">
        <v>3.7924059433333328</v>
      </c>
      <c r="AS43" s="6">
        <v>3.803128046666667</v>
      </c>
      <c r="AT43" s="6">
        <v>4.0462218500000002</v>
      </c>
      <c r="AU43" s="6">
        <v>4.01063905</v>
      </c>
      <c r="AV43" s="6">
        <v>3.7541638933333328</v>
      </c>
      <c r="AW43" s="6">
        <v>3.822859076666667</v>
      </c>
      <c r="AX43" s="6">
        <v>3.9728396033333331</v>
      </c>
      <c r="AY43" s="6">
        <v>3.9267482833333331</v>
      </c>
      <c r="AZ43" s="17">
        <f t="shared" si="0"/>
        <v>-0.13936775234921331</v>
      </c>
      <c r="BA43" s="6">
        <f t="shared" si="1"/>
        <v>-0.63588377472854996</v>
      </c>
    </row>
    <row r="44" spans="1:53" x14ac:dyDescent="0.35">
      <c r="A44" s="5" t="s">
        <v>44</v>
      </c>
      <c r="B44" s="6">
        <v>14.113960941442199</v>
      </c>
      <c r="C44" s="6">
        <v>14.763884630187871</v>
      </c>
      <c r="D44" s="6">
        <v>15.43539056664021</v>
      </c>
      <c r="E44" s="6">
        <v>16.66491140975296</v>
      </c>
      <c r="F44" s="6">
        <v>16.371377204490301</v>
      </c>
      <c r="G44" s="6">
        <v>16.315914198346839</v>
      </c>
      <c r="H44" s="6">
        <v>17.429786317670299</v>
      </c>
      <c r="I44" s="6">
        <v>18.009755114411441</v>
      </c>
      <c r="J44" s="6">
        <v>18.901891978554211</v>
      </c>
      <c r="K44" s="6">
        <v>18.7974382402885</v>
      </c>
      <c r="L44" s="6">
        <v>17.675294261421229</v>
      </c>
      <c r="M44" s="6">
        <v>17.525040269884169</v>
      </c>
      <c r="N44" s="6">
        <v>17.510875054246259</v>
      </c>
      <c r="O44" s="6">
        <v>17.976051700721321</v>
      </c>
      <c r="P44" s="6">
        <v>18.791776582751599</v>
      </c>
      <c r="Q44" s="6">
        <v>18.955431526037991</v>
      </c>
      <c r="R44" s="6">
        <v>19.605155801873451</v>
      </c>
      <c r="S44" s="6">
        <v>19.33350706293847</v>
      </c>
      <c r="T44" s="6">
        <v>21.21707992177636</v>
      </c>
      <c r="U44" s="6">
        <v>20.54665864306196</v>
      </c>
      <c r="V44" s="6">
        <v>21.969905122453081</v>
      </c>
      <c r="W44" s="6">
        <v>22.765004206333039</v>
      </c>
      <c r="X44" s="6">
        <v>21.976457200634972</v>
      </c>
      <c r="Y44" s="6">
        <v>22.260259490637019</v>
      </c>
      <c r="Z44" s="6">
        <v>22.669901488359031</v>
      </c>
      <c r="AA44" s="6">
        <v>22.68296517237329</v>
      </c>
      <c r="AB44" s="6">
        <v>23.241163604746841</v>
      </c>
      <c r="AC44" s="6">
        <v>24.265294456778619</v>
      </c>
      <c r="AD44" s="6">
        <v>25.6674764919</v>
      </c>
      <c r="AE44" s="6">
        <v>26.431473323922319</v>
      </c>
      <c r="AF44" s="6">
        <v>27.220749676227719</v>
      </c>
      <c r="AG44" s="6">
        <v>27.344799170146668</v>
      </c>
      <c r="AH44" s="6">
        <v>27.931822112871789</v>
      </c>
      <c r="AI44" s="6">
        <v>28.474592725878569</v>
      </c>
      <c r="AJ44" s="6">
        <v>32.235668564738972</v>
      </c>
      <c r="AK44" s="6">
        <v>30.48597807801125</v>
      </c>
      <c r="AL44" s="6">
        <v>31.97111355810295</v>
      </c>
      <c r="AM44" s="6">
        <v>31.831422833641629</v>
      </c>
      <c r="AN44" s="6">
        <v>30.002917919249381</v>
      </c>
      <c r="AO44" s="6">
        <v>30.60569337956203</v>
      </c>
      <c r="AP44" s="6">
        <v>31.511832769999991</v>
      </c>
      <c r="AQ44" s="6">
        <v>30.922892733333331</v>
      </c>
      <c r="AR44" s="6">
        <v>29.760743430000002</v>
      </c>
      <c r="AS44" s="6">
        <v>30.865340660000001</v>
      </c>
      <c r="AT44" s="6">
        <v>30.300331196666669</v>
      </c>
      <c r="AU44" s="6">
        <v>31.85269263</v>
      </c>
      <c r="AV44" s="6">
        <v>32.83076969333333</v>
      </c>
      <c r="AW44" s="6">
        <v>33.396383423333333</v>
      </c>
      <c r="AX44" s="6">
        <v>33.314434303333343</v>
      </c>
      <c r="AY44" s="6">
        <v>32.814563429999993</v>
      </c>
      <c r="AZ44" s="17">
        <f t="shared" si="0"/>
        <v>1.324971959759931</v>
      </c>
      <c r="BA44" s="6">
        <f t="shared" si="1"/>
        <v>18.700602488557792</v>
      </c>
    </row>
    <row r="45" spans="1:53" x14ac:dyDescent="0.35">
      <c r="A45" s="5" t="s">
        <v>45</v>
      </c>
      <c r="B45" s="6">
        <v>3.794263222045509</v>
      </c>
      <c r="C45" s="6">
        <v>4.1425287807804887</v>
      </c>
      <c r="D45" s="6">
        <v>4.3389665415285927</v>
      </c>
      <c r="E45" s="6">
        <v>4.3586035843071649</v>
      </c>
      <c r="F45" s="6">
        <v>4.284312164274823</v>
      </c>
      <c r="G45" s="6">
        <v>4.4053557018795386</v>
      </c>
      <c r="H45" s="6">
        <v>4.668527446858084</v>
      </c>
      <c r="I45" s="6">
        <v>4.8462346453627934</v>
      </c>
      <c r="J45" s="6">
        <v>4.9448032160283448</v>
      </c>
      <c r="K45" s="6">
        <v>4.9948963198758207</v>
      </c>
      <c r="L45" s="6">
        <v>4.4952114110388264</v>
      </c>
      <c r="M45" s="6">
        <v>4.2607591795861186</v>
      </c>
      <c r="N45" s="6">
        <v>4.3731332802162193</v>
      </c>
      <c r="O45" s="6">
        <v>4.2365382698727219</v>
      </c>
      <c r="P45" s="6">
        <v>4.3699701940193236</v>
      </c>
      <c r="Q45" s="6">
        <v>4.6247623067942429</v>
      </c>
      <c r="R45" s="6">
        <v>4.2558623545498859</v>
      </c>
      <c r="S45" s="6">
        <v>4.3744242745290256</v>
      </c>
      <c r="T45" s="6">
        <v>4.5379510581528031</v>
      </c>
      <c r="U45" s="6">
        <v>4.5358849151947913</v>
      </c>
      <c r="V45" s="6">
        <v>4.6321352048382423</v>
      </c>
      <c r="W45" s="6">
        <v>4.4177815428731613</v>
      </c>
      <c r="X45" s="6">
        <v>4.9883044561800771</v>
      </c>
      <c r="Y45" s="6">
        <v>5.0720160769074898</v>
      </c>
      <c r="Z45" s="6">
        <v>5.4008475998888148</v>
      </c>
      <c r="AA45" s="6">
        <v>5.5196383135381044</v>
      </c>
      <c r="AB45" s="6">
        <v>5.5285849059382208</v>
      </c>
      <c r="AC45" s="6">
        <v>5.3793470302073709</v>
      </c>
      <c r="AD45" s="6">
        <v>5.5482005296056398</v>
      </c>
      <c r="AE45" s="6">
        <v>5.7004336795593629</v>
      </c>
      <c r="AF45" s="6">
        <v>5.8357639523311651</v>
      </c>
      <c r="AG45" s="6">
        <v>5.7223755176933029</v>
      </c>
      <c r="AH45" s="6">
        <v>6.258431375324486</v>
      </c>
      <c r="AI45" s="6">
        <v>5.9013489780685502</v>
      </c>
      <c r="AJ45" s="6">
        <v>5.9802451321860888</v>
      </c>
      <c r="AK45" s="6">
        <v>6.0725675851570644</v>
      </c>
      <c r="AL45" s="6">
        <v>6.1031398841639541</v>
      </c>
      <c r="AM45" s="6">
        <v>6.3309092242821849</v>
      </c>
      <c r="AN45" s="6">
        <v>5.9331983774450663</v>
      </c>
      <c r="AO45" s="6">
        <v>6.1548009958993317</v>
      </c>
      <c r="AP45" s="6">
        <v>6.4041791366666656</v>
      </c>
      <c r="AQ45" s="6">
        <v>6.3914789033333319</v>
      </c>
      <c r="AR45" s="6">
        <v>6.7077933633333338</v>
      </c>
      <c r="AS45" s="6">
        <v>6.5046045899999996</v>
      </c>
      <c r="AT45" s="6">
        <v>6.7364398566666672</v>
      </c>
      <c r="AU45" s="6">
        <v>6.8651443299999997</v>
      </c>
      <c r="AV45" s="6">
        <v>6.8001319466666663</v>
      </c>
      <c r="AW45" s="6">
        <v>6.7515337266666657</v>
      </c>
      <c r="AX45" s="6">
        <v>6.8396936299999993</v>
      </c>
      <c r="AY45" s="6">
        <v>6.7745325266666656</v>
      </c>
      <c r="AZ45" s="17">
        <f t="shared" si="0"/>
        <v>0.78546719882403848</v>
      </c>
      <c r="BA45" s="6">
        <f t="shared" si="1"/>
        <v>2.9802693046211566</v>
      </c>
    </row>
    <row r="46" spans="1:53" x14ac:dyDescent="0.35">
      <c r="A46" s="5" t="s">
        <v>46</v>
      </c>
      <c r="B46" s="6">
        <v>21.479059099551691</v>
      </c>
      <c r="C46" s="6">
        <v>22.696537101442271</v>
      </c>
      <c r="D46" s="6">
        <v>24.89699792743167</v>
      </c>
      <c r="E46" s="6">
        <v>27.167255629803261</v>
      </c>
      <c r="F46" s="6">
        <v>26.73917804606392</v>
      </c>
      <c r="G46" s="6">
        <v>27.433881192344892</v>
      </c>
      <c r="H46" s="6">
        <v>28.635163690413751</v>
      </c>
      <c r="I46" s="6">
        <v>29.595962247706741</v>
      </c>
      <c r="J46" s="6">
        <v>31.37064748422668</v>
      </c>
      <c r="K46" s="6">
        <v>31.78231671260594</v>
      </c>
      <c r="L46" s="6">
        <v>28.878659814504019</v>
      </c>
      <c r="M46" s="6">
        <v>28.867059834571489</v>
      </c>
      <c r="N46" s="6">
        <v>28.1456373438421</v>
      </c>
      <c r="O46" s="6">
        <v>27.967606126774971</v>
      </c>
      <c r="P46" s="6">
        <v>29.948113343189661</v>
      </c>
      <c r="Q46" s="6">
        <v>30.504064627199341</v>
      </c>
      <c r="R46" s="6">
        <v>32.624300152803137</v>
      </c>
      <c r="S46" s="6">
        <v>31.860483558338601</v>
      </c>
      <c r="T46" s="6">
        <v>32.351692534561032</v>
      </c>
      <c r="U46" s="6">
        <v>33.333591056204753</v>
      </c>
      <c r="V46" s="6">
        <v>32.723419073692931</v>
      </c>
      <c r="W46" s="6">
        <v>31.06018479349979</v>
      </c>
      <c r="X46" s="6">
        <v>32.453622321427673</v>
      </c>
      <c r="Y46" s="6">
        <v>34.222978636880647</v>
      </c>
      <c r="Z46" s="6">
        <v>35.079068423431387</v>
      </c>
      <c r="AA46" s="6">
        <v>36.975782684990421</v>
      </c>
      <c r="AB46" s="6">
        <v>38.283387274746062</v>
      </c>
      <c r="AC46" s="6">
        <v>38.612053120905557</v>
      </c>
      <c r="AD46" s="6">
        <v>39.497156557124157</v>
      </c>
      <c r="AE46" s="6">
        <v>40.720954436624673</v>
      </c>
      <c r="AF46" s="6">
        <v>41.723284368989013</v>
      </c>
      <c r="AG46" s="6">
        <v>41.344461837585129</v>
      </c>
      <c r="AH46" s="6">
        <v>43.829266659100092</v>
      </c>
      <c r="AI46" s="6">
        <v>45.37364540879738</v>
      </c>
      <c r="AJ46" s="6">
        <v>45.220633588810927</v>
      </c>
      <c r="AK46" s="6">
        <v>45.326910462275698</v>
      </c>
      <c r="AL46" s="6">
        <v>45.688297617585398</v>
      </c>
      <c r="AM46" s="6">
        <v>45.709110555196517</v>
      </c>
      <c r="AN46" s="6">
        <v>42.104498043839648</v>
      </c>
      <c r="AO46" s="6">
        <v>40.760551162139294</v>
      </c>
      <c r="AP46" s="6">
        <v>42.375934039999997</v>
      </c>
      <c r="AQ46" s="6">
        <v>42.092660499999987</v>
      </c>
      <c r="AR46" s="6">
        <v>40.570808629999988</v>
      </c>
      <c r="AS46" s="6">
        <v>40.785404550000003</v>
      </c>
      <c r="AT46" s="6">
        <v>41.786103590000003</v>
      </c>
      <c r="AU46" s="6">
        <v>42.440379226666657</v>
      </c>
      <c r="AV46" s="6">
        <v>43.304498379999998</v>
      </c>
      <c r="AW46" s="6">
        <v>43.72781328666666</v>
      </c>
      <c r="AX46" s="6">
        <v>44.328735476666672</v>
      </c>
      <c r="AY46" s="6">
        <v>45.567418893333333</v>
      </c>
      <c r="AZ46" s="17">
        <f t="shared" si="0"/>
        <v>1.1214811450602327</v>
      </c>
      <c r="BA46" s="6">
        <f t="shared" si="1"/>
        <v>24.088359793781642</v>
      </c>
    </row>
    <row r="47" spans="1:53" x14ac:dyDescent="0.35">
      <c r="A47" s="5" t="s">
        <v>47</v>
      </c>
      <c r="B47" s="6">
        <v>84.615291123217631</v>
      </c>
      <c r="C47" s="6">
        <v>87.807052339001288</v>
      </c>
      <c r="D47" s="6">
        <v>95.081500042496558</v>
      </c>
      <c r="E47" s="6">
        <v>104.250399280335</v>
      </c>
      <c r="F47" s="6">
        <v>106.31296770769271</v>
      </c>
      <c r="G47" s="6">
        <v>110.3643054293417</v>
      </c>
      <c r="H47" s="6">
        <v>114.3000670865254</v>
      </c>
      <c r="I47" s="6">
        <v>122.71784683140559</v>
      </c>
      <c r="J47" s="6">
        <v>129.6919996591771</v>
      </c>
      <c r="K47" s="6">
        <v>133.96604291329791</v>
      </c>
      <c r="L47" s="6">
        <v>127.8111743687642</v>
      </c>
      <c r="M47" s="6">
        <v>129.48196799522731</v>
      </c>
      <c r="N47" s="6">
        <v>133.3791490813241</v>
      </c>
      <c r="O47" s="6">
        <v>132.680875705147</v>
      </c>
      <c r="P47" s="6">
        <v>138.27782433211399</v>
      </c>
      <c r="Q47" s="6">
        <v>143.21162111730081</v>
      </c>
      <c r="R47" s="6">
        <v>146.70942026009831</v>
      </c>
      <c r="S47" s="6">
        <v>143.4734866874644</v>
      </c>
      <c r="T47" s="6">
        <v>151.2481819420062</v>
      </c>
      <c r="U47" s="6">
        <v>151.7715212451547</v>
      </c>
      <c r="V47" s="6">
        <v>152.1091062806322</v>
      </c>
      <c r="W47" s="6">
        <v>149.09099955314119</v>
      </c>
      <c r="X47" s="6">
        <v>152.64423707438169</v>
      </c>
      <c r="Y47" s="6">
        <v>151.5577513215259</v>
      </c>
      <c r="Z47" s="6">
        <v>155.20655865876651</v>
      </c>
      <c r="AA47" s="6">
        <v>153.06399090598021</v>
      </c>
      <c r="AB47" s="6">
        <v>166.4638117441032</v>
      </c>
      <c r="AC47" s="6">
        <v>170.86199455660389</v>
      </c>
      <c r="AD47" s="6">
        <v>179.8772951905444</v>
      </c>
      <c r="AE47" s="6">
        <v>178.4341538499913</v>
      </c>
      <c r="AF47" s="6">
        <v>183.55349080100871</v>
      </c>
      <c r="AG47" s="6">
        <v>190.7999157800152</v>
      </c>
      <c r="AH47" s="6">
        <v>197.43337840029969</v>
      </c>
      <c r="AI47" s="6">
        <v>192.26853814756561</v>
      </c>
      <c r="AJ47" s="6">
        <v>193.57300143047831</v>
      </c>
      <c r="AK47" s="6">
        <v>194.35267484782909</v>
      </c>
      <c r="AL47" s="6">
        <v>202.00568693855851</v>
      </c>
      <c r="AM47" s="6">
        <v>203.2625797065856</v>
      </c>
      <c r="AN47" s="6">
        <v>194.86941961595059</v>
      </c>
      <c r="AO47" s="6">
        <v>187.14900381263851</v>
      </c>
      <c r="AP47" s="6">
        <v>184.35748173333329</v>
      </c>
      <c r="AQ47" s="6">
        <v>184.84047105333329</v>
      </c>
      <c r="AR47" s="6">
        <v>184.63730354666669</v>
      </c>
      <c r="AS47" s="6">
        <v>199.79279298</v>
      </c>
      <c r="AT47" s="6">
        <v>201.47323254666671</v>
      </c>
      <c r="AU47" s="6">
        <v>205.39525699000001</v>
      </c>
      <c r="AV47" s="6">
        <v>211.52315242666671</v>
      </c>
      <c r="AW47" s="6">
        <v>213.6648262833333</v>
      </c>
      <c r="AX47" s="6">
        <v>221.0015139933333</v>
      </c>
      <c r="AY47" s="6">
        <v>227.86700453</v>
      </c>
      <c r="AZ47" s="17">
        <f t="shared" si="0"/>
        <v>1.692976665389921</v>
      </c>
      <c r="BA47" s="6">
        <f t="shared" si="1"/>
        <v>143.25171340678236</v>
      </c>
    </row>
    <row r="48" spans="1:53" x14ac:dyDescent="0.35">
      <c r="A48" s="5" t="s">
        <v>48</v>
      </c>
      <c r="B48" s="6">
        <v>6.5235799329960207</v>
      </c>
      <c r="C48" s="6">
        <v>7.0136605362983442</v>
      </c>
      <c r="D48" s="6">
        <v>7.3466339085608316</v>
      </c>
      <c r="E48" s="6">
        <v>7.8167799458416649</v>
      </c>
      <c r="F48" s="6">
        <v>8.0234126046628127</v>
      </c>
      <c r="G48" s="6">
        <v>8.1349337538969877</v>
      </c>
      <c r="H48" s="6">
        <v>8.2973512532708487</v>
      </c>
      <c r="I48" s="6">
        <v>8.6585505213600502</v>
      </c>
      <c r="J48" s="6">
        <v>9.276483977005423</v>
      </c>
      <c r="K48" s="6">
        <v>9.4043864483950177</v>
      </c>
      <c r="L48" s="6">
        <v>9.0468565327383494</v>
      </c>
      <c r="M48" s="6">
        <v>8.7607351943244502</v>
      </c>
      <c r="N48" s="6">
        <v>8.6806329386766148</v>
      </c>
      <c r="O48" s="6">
        <v>8.9771640508696766</v>
      </c>
      <c r="P48" s="6">
        <v>9.1186645401412818</v>
      </c>
      <c r="Q48" s="6">
        <v>9.4049331194545758</v>
      </c>
      <c r="R48" s="6">
        <v>10.10944185079461</v>
      </c>
      <c r="S48" s="6">
        <v>10.41714992200855</v>
      </c>
      <c r="T48" s="6">
        <v>10.761782484685471</v>
      </c>
      <c r="U48" s="6">
        <v>10.18485869677199</v>
      </c>
      <c r="V48" s="6">
        <v>10.60656569129412</v>
      </c>
      <c r="W48" s="6">
        <v>11.028332429830311</v>
      </c>
      <c r="X48" s="6">
        <v>11.24333676763629</v>
      </c>
      <c r="Y48" s="6">
        <v>11.63721186867777</v>
      </c>
      <c r="Z48" s="6">
        <v>11.83822259868656</v>
      </c>
      <c r="AA48" s="6">
        <v>12.878164027050021</v>
      </c>
      <c r="AB48" s="6">
        <v>13.51810683330817</v>
      </c>
      <c r="AC48" s="6">
        <v>14.102349172884219</v>
      </c>
      <c r="AD48" s="6">
        <v>14.342683839426151</v>
      </c>
      <c r="AE48" s="6">
        <v>14.827562414450609</v>
      </c>
      <c r="AF48" s="6">
        <v>15.773473254869691</v>
      </c>
      <c r="AG48" s="6">
        <v>15.06277265057561</v>
      </c>
      <c r="AH48" s="6">
        <v>15.63766744733911</v>
      </c>
      <c r="AI48" s="6">
        <v>16.021780242605871</v>
      </c>
      <c r="AJ48" s="6">
        <v>16.571891561364222</v>
      </c>
      <c r="AK48" s="6">
        <v>16.677895569213788</v>
      </c>
      <c r="AL48" s="6">
        <v>18.46151322905893</v>
      </c>
      <c r="AM48" s="6">
        <v>18.323291143645349</v>
      </c>
      <c r="AN48" s="6">
        <v>16.750795065079291</v>
      </c>
      <c r="AO48" s="6">
        <v>16.15115649690269</v>
      </c>
      <c r="AP48" s="6">
        <v>15.67946361666667</v>
      </c>
      <c r="AQ48" s="6">
        <v>16.715546979999999</v>
      </c>
      <c r="AR48" s="6">
        <v>16.10709151333333</v>
      </c>
      <c r="AS48" s="6">
        <v>16.351913929999991</v>
      </c>
      <c r="AT48" s="6">
        <v>16.49104101333333</v>
      </c>
      <c r="AU48" s="6">
        <v>16.914762589999999</v>
      </c>
      <c r="AV48" s="6">
        <v>17.288558393333339</v>
      </c>
      <c r="AW48" s="6">
        <v>17.624715349999999</v>
      </c>
      <c r="AX48" s="6">
        <v>18.78948643</v>
      </c>
      <c r="AY48" s="6">
        <v>18.47385272333333</v>
      </c>
      <c r="AZ48" s="17">
        <f t="shared" si="0"/>
        <v>1.8318581075236438</v>
      </c>
      <c r="BA48" s="6">
        <f t="shared" si="1"/>
        <v>11.950272790337308</v>
      </c>
    </row>
    <row r="49" spans="1:53" x14ac:dyDescent="0.35">
      <c r="A49" s="5" t="s">
        <v>49</v>
      </c>
      <c r="B49" s="6">
        <v>2.0787318243284858</v>
      </c>
      <c r="C49" s="6">
        <v>2.1530565328137921</v>
      </c>
      <c r="D49" s="6">
        <v>2.312200447690143</v>
      </c>
      <c r="E49" s="6">
        <v>2.4128851938582838</v>
      </c>
      <c r="F49" s="6">
        <v>2.3619091140175472</v>
      </c>
      <c r="G49" s="6">
        <v>2.3747469974753099</v>
      </c>
      <c r="H49" s="6">
        <v>2.5240951337079029</v>
      </c>
      <c r="I49" s="6">
        <v>2.7075253759712492</v>
      </c>
      <c r="J49" s="6">
        <v>2.7063524674235451</v>
      </c>
      <c r="K49" s="6">
        <v>2.6277055477281008</v>
      </c>
      <c r="L49" s="6">
        <v>2.4159626667484351</v>
      </c>
      <c r="M49" s="6">
        <v>2.4262779819127029</v>
      </c>
      <c r="N49" s="6">
        <v>2.2565503620197882</v>
      </c>
      <c r="O49" s="6">
        <v>2.4291432019742141</v>
      </c>
      <c r="P49" s="6">
        <v>2.5992910985552</v>
      </c>
      <c r="Q49" s="6">
        <v>2.6371068105413369</v>
      </c>
      <c r="R49" s="6">
        <v>2.6874824854916879</v>
      </c>
      <c r="S49" s="6">
        <v>3.044060686665687</v>
      </c>
      <c r="T49" s="6">
        <v>3.1590552891876378</v>
      </c>
      <c r="U49" s="6">
        <v>2.998797769468363</v>
      </c>
      <c r="V49" s="6">
        <v>3.0013909906215992</v>
      </c>
      <c r="W49" s="6">
        <v>3.0340091694803042</v>
      </c>
      <c r="X49" s="6">
        <v>3.2221126121661809</v>
      </c>
      <c r="Y49" s="6">
        <v>3.3868904509292972</v>
      </c>
      <c r="Z49" s="6">
        <v>3.4152423444704358</v>
      </c>
      <c r="AA49" s="6">
        <v>3.5526759401239341</v>
      </c>
      <c r="AB49" s="6">
        <v>3.69466377482807</v>
      </c>
      <c r="AC49" s="6">
        <v>3.6231410432842739</v>
      </c>
      <c r="AD49" s="6">
        <v>3.5780414536306919</v>
      </c>
      <c r="AE49" s="6">
        <v>3.7438027492252401</v>
      </c>
      <c r="AF49" s="6">
        <v>3.7129209596433088</v>
      </c>
      <c r="AG49" s="6">
        <v>3.703582288192913</v>
      </c>
      <c r="AH49" s="6">
        <v>3.6458700015003682</v>
      </c>
      <c r="AI49" s="6">
        <v>3.745126801218861</v>
      </c>
      <c r="AJ49" s="6">
        <v>3.8196680003455161</v>
      </c>
      <c r="AK49" s="6">
        <v>3.8416641443212289</v>
      </c>
      <c r="AL49" s="6">
        <v>3.8750641754718571</v>
      </c>
      <c r="AM49" s="6">
        <v>3.813211626120963</v>
      </c>
      <c r="AN49" s="6">
        <v>3.4840555265613649</v>
      </c>
      <c r="AO49" s="6">
        <v>3.551171518830452</v>
      </c>
      <c r="AP49" s="6">
        <v>3.4262882499999998</v>
      </c>
      <c r="AQ49" s="6">
        <v>3.3343044533333321</v>
      </c>
      <c r="AR49" s="6">
        <v>3.246645416666667</v>
      </c>
      <c r="AS49" s="6">
        <v>3.2894371033333329</v>
      </c>
      <c r="AT49" s="6">
        <v>3.2627126400000011</v>
      </c>
      <c r="AU49" s="6">
        <v>3.2979190566666658</v>
      </c>
      <c r="AV49" s="6">
        <v>3.3230987533333329</v>
      </c>
      <c r="AW49" s="6">
        <v>3.2324158166666659</v>
      </c>
      <c r="AX49" s="6">
        <v>3.0182732066666671</v>
      </c>
      <c r="AY49" s="6">
        <v>3.1273661833333328</v>
      </c>
      <c r="AZ49" s="17">
        <f t="shared" si="0"/>
        <v>0.50445870252821001</v>
      </c>
      <c r="BA49" s="6">
        <f t="shared" si="1"/>
        <v>1.048634359004847</v>
      </c>
    </row>
    <row r="50" spans="1:53" x14ac:dyDescent="0.35">
      <c r="A50" s="5" t="s">
        <v>50</v>
      </c>
      <c r="B50" s="6">
        <v>31.94415489299346</v>
      </c>
      <c r="C50" s="6">
        <v>33.625994530781917</v>
      </c>
      <c r="D50" s="6">
        <v>34.644543877433733</v>
      </c>
      <c r="E50" s="6">
        <v>35.724392275214527</v>
      </c>
      <c r="F50" s="6">
        <v>33.963661515315408</v>
      </c>
      <c r="G50" s="6">
        <v>33.417883527822461</v>
      </c>
      <c r="H50" s="6">
        <v>34.983840924297468</v>
      </c>
      <c r="I50" s="6">
        <v>35.798667099598063</v>
      </c>
      <c r="J50" s="6">
        <v>36.64948536395525</v>
      </c>
      <c r="K50" s="6">
        <v>35.889501526987637</v>
      </c>
      <c r="L50" s="6">
        <v>34.302987544010762</v>
      </c>
      <c r="M50" s="6">
        <v>34.41087897633173</v>
      </c>
      <c r="N50" s="6">
        <v>33.074947445527442</v>
      </c>
      <c r="O50" s="6">
        <v>33.903897742426373</v>
      </c>
      <c r="P50" s="6">
        <v>34.202034548669857</v>
      </c>
      <c r="Q50" s="6">
        <v>35.558287969171538</v>
      </c>
      <c r="R50" s="6">
        <v>37.463492358615497</v>
      </c>
      <c r="S50" s="6">
        <v>40.160227888817353</v>
      </c>
      <c r="T50" s="6">
        <v>42.457969178334963</v>
      </c>
      <c r="U50" s="6">
        <v>40.773631505745797</v>
      </c>
      <c r="V50" s="6">
        <v>41.399892910997778</v>
      </c>
      <c r="W50" s="6">
        <v>40.460316186806111</v>
      </c>
      <c r="X50" s="6">
        <v>40.269610001509363</v>
      </c>
      <c r="Y50" s="6">
        <v>40.982329438498923</v>
      </c>
      <c r="Z50" s="6">
        <v>41.662462124304028</v>
      </c>
      <c r="AA50" s="6">
        <v>42.404123515790268</v>
      </c>
      <c r="AB50" s="6">
        <v>42.864613630697079</v>
      </c>
      <c r="AC50" s="6">
        <v>44.248772725446528</v>
      </c>
      <c r="AD50" s="6">
        <v>44.957660667983788</v>
      </c>
      <c r="AE50" s="6">
        <v>45.794169074685037</v>
      </c>
      <c r="AF50" s="6">
        <v>48.808171125204019</v>
      </c>
      <c r="AG50" s="6">
        <v>48.608654251478669</v>
      </c>
      <c r="AH50" s="6">
        <v>48.779036791962902</v>
      </c>
      <c r="AI50" s="6">
        <v>51.061264856769853</v>
      </c>
      <c r="AJ50" s="6">
        <v>54.745261664109677</v>
      </c>
      <c r="AK50" s="6">
        <v>55.484174353903263</v>
      </c>
      <c r="AL50" s="6">
        <v>56.774862391017038</v>
      </c>
      <c r="AM50" s="6">
        <v>56.605109143583157</v>
      </c>
      <c r="AN50" s="6">
        <v>51.712959181532838</v>
      </c>
      <c r="AO50" s="6">
        <v>49.869810442478517</v>
      </c>
      <c r="AP50" s="6">
        <v>52.253730320000003</v>
      </c>
      <c r="AQ50" s="6">
        <v>50.232067013333321</v>
      </c>
      <c r="AR50" s="6">
        <v>50.617021986666671</v>
      </c>
      <c r="AS50" s="6">
        <v>50.584066206666662</v>
      </c>
      <c r="AT50" s="6">
        <v>52.300675276666666</v>
      </c>
      <c r="AU50" s="6">
        <v>51.929439870000003</v>
      </c>
      <c r="AV50" s="6">
        <v>53.628501079999992</v>
      </c>
      <c r="AW50" s="6">
        <v>54.135276946666671</v>
      </c>
      <c r="AX50" s="6">
        <v>55.240586023333343</v>
      </c>
      <c r="AY50" s="6">
        <v>56.064977210000002</v>
      </c>
      <c r="AZ50" s="17">
        <f t="shared" si="0"/>
        <v>0.75509345599551725</v>
      </c>
      <c r="BA50" s="6">
        <f t="shared" si="1"/>
        <v>24.120822317006542</v>
      </c>
    </row>
    <row r="51" spans="1:53" x14ac:dyDescent="0.35">
      <c r="A51" s="5" t="s">
        <v>51</v>
      </c>
      <c r="B51" s="6">
        <v>20.634965135843281</v>
      </c>
      <c r="C51" s="6">
        <v>21.125791602109761</v>
      </c>
      <c r="D51" s="6">
        <v>21.444691152713482</v>
      </c>
      <c r="E51" s="6">
        <v>23.337959429825251</v>
      </c>
      <c r="F51" s="6">
        <v>23.37089462316942</v>
      </c>
      <c r="G51" s="6">
        <v>25.009239370048402</v>
      </c>
      <c r="H51" s="6">
        <v>26.168734343477549</v>
      </c>
      <c r="I51" s="6">
        <v>26.918530512182791</v>
      </c>
      <c r="J51" s="6">
        <v>28.98091653509962</v>
      </c>
      <c r="K51" s="6">
        <v>31.27474592564046</v>
      </c>
      <c r="L51" s="6">
        <v>29.846968105277242</v>
      </c>
      <c r="M51" s="6">
        <v>29.06051138598411</v>
      </c>
      <c r="N51" s="6">
        <v>27.154819749719771</v>
      </c>
      <c r="O51" s="6">
        <v>26.098848198053101</v>
      </c>
      <c r="P51" s="6">
        <v>27.96817815883292</v>
      </c>
      <c r="Q51" s="6">
        <v>29.604705813222221</v>
      </c>
      <c r="R51" s="6">
        <v>34.625883624770204</v>
      </c>
      <c r="S51" s="6">
        <v>35.532930241986058</v>
      </c>
      <c r="T51" s="6">
        <v>37.208289462009063</v>
      </c>
      <c r="U51" s="6">
        <v>40.193774666663053</v>
      </c>
      <c r="V51" s="6">
        <v>40.856380194959719</v>
      </c>
      <c r="W51" s="6">
        <v>41.529281139416277</v>
      </c>
      <c r="X51" s="6">
        <v>46.082091439281648</v>
      </c>
      <c r="Y51" s="6">
        <v>42.057843844126282</v>
      </c>
      <c r="Z51" s="6">
        <v>43.097224664150517</v>
      </c>
      <c r="AA51" s="6">
        <v>45.161068650771803</v>
      </c>
      <c r="AB51" s="6">
        <v>44.593775928621262</v>
      </c>
      <c r="AC51" s="6">
        <v>45.665093240080012</v>
      </c>
      <c r="AD51" s="6">
        <v>42.985000409232427</v>
      </c>
      <c r="AE51" s="6">
        <v>43.801829783611893</v>
      </c>
      <c r="AF51" s="6">
        <v>44.91548467574188</v>
      </c>
      <c r="AG51" s="6">
        <v>42.762612532094721</v>
      </c>
      <c r="AH51" s="6">
        <v>41.456476135143276</v>
      </c>
      <c r="AI51" s="6">
        <v>41.868032688500662</v>
      </c>
      <c r="AJ51" s="6">
        <v>43.258375308117223</v>
      </c>
      <c r="AK51" s="6">
        <v>43.413148059663527</v>
      </c>
      <c r="AL51" s="6">
        <v>44.71457809129177</v>
      </c>
      <c r="AM51" s="6">
        <v>47.450697467258088</v>
      </c>
      <c r="AN51" s="6">
        <v>42.226546194322736</v>
      </c>
      <c r="AO51" s="6">
        <v>41.485733307816048</v>
      </c>
      <c r="AP51" s="6">
        <v>38.575792786666668</v>
      </c>
      <c r="AQ51" s="6">
        <v>39.656033706666662</v>
      </c>
      <c r="AR51" s="6">
        <v>39.773425193333331</v>
      </c>
      <c r="AS51" s="6">
        <v>40.536023550000003</v>
      </c>
      <c r="AT51" s="6">
        <v>39.51485915666666</v>
      </c>
      <c r="AU51" s="6">
        <v>42.015773469999999</v>
      </c>
      <c r="AV51" s="6">
        <v>47.193508156666667</v>
      </c>
      <c r="AW51" s="6">
        <v>45.353254209999989</v>
      </c>
      <c r="AX51" s="6">
        <v>45.228056940000002</v>
      </c>
      <c r="AY51" s="6">
        <v>46.61215863333333</v>
      </c>
      <c r="AZ51" s="17">
        <f t="shared" si="0"/>
        <v>1.2588920468960341</v>
      </c>
      <c r="BA51" s="6">
        <f t="shared" si="1"/>
        <v>25.977193497490049</v>
      </c>
    </row>
    <row r="52" spans="1:53" x14ac:dyDescent="0.35">
      <c r="A52" s="5" t="s">
        <v>52</v>
      </c>
      <c r="B52" s="6">
        <v>7.5853742404675062</v>
      </c>
      <c r="C52" s="6">
        <v>8.1469306179255963</v>
      </c>
      <c r="D52" s="6">
        <v>8.7418391680531613</v>
      </c>
      <c r="E52" s="6">
        <v>9.5872693175369115</v>
      </c>
      <c r="F52" s="6">
        <v>9.3984497309074193</v>
      </c>
      <c r="G52" s="6">
        <v>9.6694080874811075</v>
      </c>
      <c r="H52" s="6">
        <v>9.8922633608768269</v>
      </c>
      <c r="I52" s="6">
        <v>10.48465630802469</v>
      </c>
      <c r="J52" s="6">
        <v>10.704596984781301</v>
      </c>
      <c r="K52" s="6">
        <v>10.579000805111139</v>
      </c>
      <c r="L52" s="6">
        <v>10.216344254530799</v>
      </c>
      <c r="M52" s="6">
        <v>9.9438887619832297</v>
      </c>
      <c r="N52" s="6">
        <v>9.5499543531244697</v>
      </c>
      <c r="O52" s="6">
        <v>10.3734210910165</v>
      </c>
      <c r="P52" s="6">
        <v>10.927811788797801</v>
      </c>
      <c r="Q52" s="6">
        <v>10.794581889148899</v>
      </c>
      <c r="R52" s="6">
        <v>9.6365436759060792</v>
      </c>
      <c r="S52" s="6">
        <v>10.12437376961226</v>
      </c>
      <c r="T52" s="6">
        <v>10.41954384700057</v>
      </c>
      <c r="U52" s="6">
        <v>10.52071284147846</v>
      </c>
      <c r="V52" s="6">
        <v>10.328612634862971</v>
      </c>
      <c r="W52" s="6">
        <v>10.19875826222464</v>
      </c>
      <c r="X52" s="6">
        <v>11.068758010127601</v>
      </c>
      <c r="Y52" s="6">
        <v>11.42884505796402</v>
      </c>
      <c r="Z52" s="6">
        <v>12.04151804908034</v>
      </c>
      <c r="AA52" s="6">
        <v>12.175598644773141</v>
      </c>
      <c r="AB52" s="6">
        <v>10.964291009710919</v>
      </c>
      <c r="AC52" s="6">
        <v>11.972166129936911</v>
      </c>
      <c r="AD52" s="6">
        <v>12.565251799720871</v>
      </c>
      <c r="AE52" s="6">
        <v>12.239825220520579</v>
      </c>
      <c r="AF52" s="6">
        <v>12.726319978573679</v>
      </c>
      <c r="AG52" s="6">
        <v>12.478533472042839</v>
      </c>
      <c r="AH52" s="6">
        <v>12.31311403573539</v>
      </c>
      <c r="AI52" s="6">
        <v>11.85476258245343</v>
      </c>
      <c r="AJ52" s="6">
        <v>12.42266326227119</v>
      </c>
      <c r="AK52" s="6">
        <v>12.53361970114981</v>
      </c>
      <c r="AL52" s="6">
        <v>12.481335515636671</v>
      </c>
      <c r="AM52" s="6">
        <v>12.32334051610105</v>
      </c>
      <c r="AN52" s="6">
        <v>10.818190157102929</v>
      </c>
      <c r="AO52" s="6">
        <v>11.132358295928849</v>
      </c>
      <c r="AP52" s="6">
        <v>11.44008693666667</v>
      </c>
      <c r="AQ52" s="6">
        <v>11.02735740333333</v>
      </c>
      <c r="AR52" s="6">
        <v>11.432495323333329</v>
      </c>
      <c r="AS52" s="6">
        <v>11.07811426333333</v>
      </c>
      <c r="AT52" s="6">
        <v>11.10172286666667</v>
      </c>
      <c r="AU52" s="6">
        <v>11.40069608333333</v>
      </c>
      <c r="AV52" s="6">
        <v>12.23431773666667</v>
      </c>
      <c r="AW52" s="6">
        <v>11.50323977</v>
      </c>
      <c r="AX52" s="6">
        <v>12.978649126666671</v>
      </c>
      <c r="AY52" s="6">
        <v>12.32624173</v>
      </c>
      <c r="AZ52" s="17">
        <f t="shared" si="0"/>
        <v>0.62500113234232479</v>
      </c>
      <c r="BA52" s="6">
        <f t="shared" si="1"/>
        <v>4.7408674895324934</v>
      </c>
    </row>
    <row r="53" spans="1:53" x14ac:dyDescent="0.35">
      <c r="A53" s="5" t="s">
        <v>53</v>
      </c>
      <c r="B53" s="6">
        <v>19.147209933224609</v>
      </c>
      <c r="C53" s="6">
        <v>20.004094018943881</v>
      </c>
      <c r="D53" s="6">
        <v>21.248788401020711</v>
      </c>
      <c r="E53" s="6">
        <v>22.175156655425379</v>
      </c>
      <c r="F53" s="6">
        <v>22.061661205453451</v>
      </c>
      <c r="G53" s="6">
        <v>22.589130973550759</v>
      </c>
      <c r="H53" s="6">
        <v>23.601236897520959</v>
      </c>
      <c r="I53" s="6">
        <v>24.394646354697048</v>
      </c>
      <c r="J53" s="6">
        <v>25.644992506638928</v>
      </c>
      <c r="K53" s="6">
        <v>25.216183609815889</v>
      </c>
      <c r="L53" s="6">
        <v>23.303448663952551</v>
      </c>
      <c r="M53" s="6">
        <v>22.71630386937689</v>
      </c>
      <c r="N53" s="6">
        <v>21.553652197091939</v>
      </c>
      <c r="O53" s="6">
        <v>21.70753532712704</v>
      </c>
      <c r="P53" s="6">
        <v>21.67441068423696</v>
      </c>
      <c r="Q53" s="6">
        <v>22.144576171016631</v>
      </c>
      <c r="R53" s="6">
        <v>22.549347855000889</v>
      </c>
      <c r="S53" s="6">
        <v>22.706348088926742</v>
      </c>
      <c r="T53" s="6">
        <v>24.274241457558649</v>
      </c>
      <c r="U53" s="6">
        <v>24.425818520839879</v>
      </c>
      <c r="V53" s="6">
        <v>24.201371313368309</v>
      </c>
      <c r="W53" s="6">
        <v>24.033184945047871</v>
      </c>
      <c r="X53" s="6">
        <v>24.57155862400128</v>
      </c>
      <c r="Y53" s="6">
        <v>25.303039776171548</v>
      </c>
      <c r="Z53" s="6">
        <v>26.790025337986471</v>
      </c>
      <c r="AA53" s="6">
        <v>27.349065387467778</v>
      </c>
      <c r="AB53" s="6">
        <v>27.79512038244312</v>
      </c>
      <c r="AC53" s="6">
        <v>27.916429194366621</v>
      </c>
      <c r="AD53" s="6">
        <v>29.492357995417429</v>
      </c>
      <c r="AE53" s="6">
        <v>30.223621344437792</v>
      </c>
      <c r="AF53" s="6">
        <v>29.870986654248739</v>
      </c>
      <c r="AG53" s="6">
        <v>29.592556523026289</v>
      </c>
      <c r="AH53" s="6">
        <v>29.678489551693978</v>
      </c>
      <c r="AI53" s="6">
        <v>29.64779865894252</v>
      </c>
      <c r="AJ53" s="6">
        <v>30.72994776195107</v>
      </c>
      <c r="AK53" s="6">
        <v>30.13313895719628</v>
      </c>
      <c r="AL53" s="6">
        <v>30.654942521479931</v>
      </c>
      <c r="AM53" s="6">
        <v>30.685354656110171</v>
      </c>
      <c r="AN53" s="6">
        <v>29.470256331858</v>
      </c>
      <c r="AO53" s="6">
        <v>28.837473298967431</v>
      </c>
      <c r="AP53" s="6">
        <v>29.522654113333331</v>
      </c>
      <c r="AQ53" s="6">
        <v>28.60062744</v>
      </c>
      <c r="AR53" s="6">
        <v>28.53895421666666</v>
      </c>
      <c r="AS53" s="6">
        <v>28.201805756666658</v>
      </c>
      <c r="AT53" s="6">
        <v>30.21506711666667</v>
      </c>
      <c r="AU53" s="6">
        <v>29.820733176666661</v>
      </c>
      <c r="AV53" s="6">
        <v>29.626085243333339</v>
      </c>
      <c r="AW53" s="6">
        <v>29.193052606666662</v>
      </c>
      <c r="AX53" s="6">
        <v>31.000787546666668</v>
      </c>
      <c r="AY53" s="6">
        <v>30.656324306666669</v>
      </c>
      <c r="AZ53" s="17">
        <f t="shared" si="0"/>
        <v>0.60108571502478914</v>
      </c>
      <c r="BA53" s="6">
        <f t="shared" si="1"/>
        <v>11.50911437344206</v>
      </c>
    </row>
    <row r="54" spans="1:53" x14ac:dyDescent="0.35">
      <c r="A54" s="5" t="s">
        <v>54</v>
      </c>
      <c r="B54" s="6">
        <v>4.0155625836586353</v>
      </c>
      <c r="C54" s="6">
        <v>4.2993881886338343</v>
      </c>
      <c r="D54" s="6">
        <v>4.3108624424920112</v>
      </c>
      <c r="E54" s="6">
        <v>4.7012243615160596</v>
      </c>
      <c r="F54" s="6">
        <v>4.8434197612937826</v>
      </c>
      <c r="G54" s="6">
        <v>4.6501488695610727</v>
      </c>
      <c r="H54" s="6">
        <v>4.9906007380885367</v>
      </c>
      <c r="I54" s="6">
        <v>5.2885516890434978</v>
      </c>
      <c r="J54" s="6">
        <v>5.9864865340743343</v>
      </c>
      <c r="K54" s="6">
        <v>6.1438152907334356</v>
      </c>
      <c r="L54" s="6">
        <v>6.2530917594245521</v>
      </c>
      <c r="M54" s="6">
        <v>6.2617949370960559</v>
      </c>
      <c r="N54" s="6">
        <v>5.590955042996411</v>
      </c>
      <c r="O54" s="6">
        <v>4.6950569667603164</v>
      </c>
      <c r="P54" s="6">
        <v>4.7907479655476326</v>
      </c>
      <c r="Q54" s="6">
        <v>4.8405304960522164</v>
      </c>
      <c r="R54" s="6">
        <v>4.4761145321733844</v>
      </c>
      <c r="S54" s="6">
        <v>5.4532887444596456</v>
      </c>
      <c r="T54" s="6">
        <v>5.9142761306770906</v>
      </c>
      <c r="U54" s="6">
        <v>5.9870221218430144</v>
      </c>
      <c r="V54" s="6">
        <v>5.7474795654675344</v>
      </c>
      <c r="W54" s="6">
        <v>5.276416737936259</v>
      </c>
      <c r="X54" s="6">
        <v>5.5507768840106868</v>
      </c>
      <c r="Y54" s="6">
        <v>5.9270835566906124</v>
      </c>
      <c r="Z54" s="6">
        <v>5.8210700167518787</v>
      </c>
      <c r="AA54" s="6">
        <v>6.7425239038852078</v>
      </c>
      <c r="AB54" s="6">
        <v>6.7495830569441937</v>
      </c>
      <c r="AC54" s="6">
        <v>6.8602623580707247</v>
      </c>
      <c r="AD54" s="6">
        <v>7.0604681851581974</v>
      </c>
      <c r="AE54" s="6">
        <v>8.0603295264925663</v>
      </c>
      <c r="AF54" s="6">
        <v>7.6392171729103779</v>
      </c>
      <c r="AG54" s="6">
        <v>7.7776239724385112</v>
      </c>
      <c r="AH54" s="6">
        <v>7.7212743439952742</v>
      </c>
      <c r="AI54" s="6">
        <v>8.5747549315300127</v>
      </c>
      <c r="AJ54" s="6">
        <v>8.1469072227249502</v>
      </c>
      <c r="AK54" s="6">
        <v>8.3497021324674332</v>
      </c>
      <c r="AL54" s="6">
        <v>8.6131902166666521</v>
      </c>
      <c r="AM54" s="6">
        <v>8.8110285972437499</v>
      </c>
      <c r="AN54" s="6">
        <v>8.5671726409663194</v>
      </c>
      <c r="AO54" s="6">
        <v>8.2196487814485479</v>
      </c>
      <c r="AP54" s="6">
        <v>8.2732120899999995</v>
      </c>
      <c r="AQ54" s="6">
        <v>7.632213086666666</v>
      </c>
      <c r="AR54" s="6">
        <v>8.0353627566666646</v>
      </c>
      <c r="AS54" s="6">
        <v>7.7299359500000007</v>
      </c>
      <c r="AT54" s="6">
        <v>8.0529520866666662</v>
      </c>
      <c r="AU54" s="6">
        <v>7.5932869099999989</v>
      </c>
      <c r="AV54" s="6">
        <v>7.6704357766666664</v>
      </c>
      <c r="AW54" s="6">
        <v>7.6502112866666661</v>
      </c>
      <c r="AX54" s="6">
        <v>7.8917707366666674</v>
      </c>
      <c r="AY54" s="6">
        <v>7.9515345799999997</v>
      </c>
      <c r="AZ54" s="17">
        <f t="shared" si="0"/>
        <v>0.98017946784314469</v>
      </c>
      <c r="BA54" s="6">
        <f t="shared" si="1"/>
        <v>3.9359719963413644</v>
      </c>
    </row>
    <row r="55" spans="1:53" ht="12.75" customHeight="1" thickBot="1" x14ac:dyDescent="0.4">
      <c r="A55" s="5" t="s">
        <v>60</v>
      </c>
      <c r="B55" s="6">
        <v>1131.7645508607391</v>
      </c>
      <c r="C55" s="6">
        <v>1176.4312500324079</v>
      </c>
      <c r="D55" s="6">
        <v>1246.6029828080279</v>
      </c>
      <c r="E55" s="6">
        <v>1312.243969839797</v>
      </c>
      <c r="F55" s="6">
        <v>1278.29667019872</v>
      </c>
      <c r="G55" s="6">
        <v>1288.682536465685</v>
      </c>
      <c r="H55" s="6">
        <v>1350.6051864747981</v>
      </c>
      <c r="I55" s="6">
        <v>1403.0308618342649</v>
      </c>
      <c r="J55" s="6">
        <v>1460.2430289418139</v>
      </c>
      <c r="K55" s="6">
        <v>1449.999591232187</v>
      </c>
      <c r="L55" s="6">
        <v>1394.9683776846759</v>
      </c>
      <c r="M55" s="6">
        <v>1380.7458082100511</v>
      </c>
      <c r="N55" s="6">
        <v>1349.1189316772859</v>
      </c>
      <c r="O55" s="6">
        <v>1353.8273407325721</v>
      </c>
      <c r="P55" s="6">
        <v>1385.51779695859</v>
      </c>
      <c r="Q55" s="6">
        <v>1416.6620674712849</v>
      </c>
      <c r="R55" s="6">
        <v>1466.2720315860961</v>
      </c>
      <c r="S55" s="6">
        <v>1512.590043022132</v>
      </c>
      <c r="T55" s="6">
        <v>1572.062562517382</v>
      </c>
      <c r="U55" s="6">
        <v>1583.000090212756</v>
      </c>
      <c r="V55" s="6">
        <v>1579.4351332753031</v>
      </c>
      <c r="W55" s="6">
        <v>1558.9424483474279</v>
      </c>
      <c r="X55" s="6">
        <v>1581.9302109084931</v>
      </c>
      <c r="Y55" s="6">
        <v>1601.0013191710329</v>
      </c>
      <c r="Z55" s="6">
        <v>1641.0430563945711</v>
      </c>
      <c r="AA55" s="6">
        <v>1675.770000047826</v>
      </c>
      <c r="AB55" s="6">
        <v>1725.7486213269281</v>
      </c>
      <c r="AC55" s="6">
        <v>1745.2012741860899</v>
      </c>
      <c r="AD55" s="6">
        <v>1782.219006163172</v>
      </c>
      <c r="AE55" s="6">
        <v>1828.644223943317</v>
      </c>
      <c r="AF55" s="6">
        <v>1884.411364763472</v>
      </c>
      <c r="AG55" s="6">
        <v>1855.7391517792471</v>
      </c>
      <c r="AH55" s="6">
        <v>1895.4480567116771</v>
      </c>
      <c r="AI55" s="6">
        <v>1912.5587921119879</v>
      </c>
      <c r="AJ55" s="6">
        <v>1967.4227807590439</v>
      </c>
      <c r="AK55" s="6">
        <v>1988.0948670498981</v>
      </c>
      <c r="AL55" s="6">
        <v>2019.486177446649</v>
      </c>
      <c r="AM55" s="6">
        <v>2022.203974415107</v>
      </c>
      <c r="AN55" s="6">
        <v>1892.2988831801481</v>
      </c>
      <c r="AO55" s="6">
        <v>1831.745583993388</v>
      </c>
      <c r="AP55" s="6">
        <v>1845.7915425399999</v>
      </c>
      <c r="AQ55" s="6">
        <v>1816.853731476667</v>
      </c>
      <c r="AR55" s="6">
        <v>1780.3753554033331</v>
      </c>
      <c r="AS55" s="6">
        <v>1807.2892101733339</v>
      </c>
      <c r="AT55" s="6">
        <v>1825.343513876667</v>
      </c>
      <c r="AU55" s="6">
        <v>1850.2327932000001</v>
      </c>
      <c r="AV55" s="6">
        <v>1888.392260186667</v>
      </c>
      <c r="AW55" s="6">
        <v>1904.30785743</v>
      </c>
      <c r="AX55" s="6">
        <v>1934.2171319900001</v>
      </c>
      <c r="AY55" s="6">
        <v>1939.4607644866669</v>
      </c>
      <c r="AZ55" s="17">
        <f t="shared" si="0"/>
        <v>0.71366099336796862</v>
      </c>
      <c r="BA55" s="6">
        <f t="shared" si="1"/>
        <v>807.69621362592784</v>
      </c>
    </row>
    <row r="56" spans="1:53" ht="14.25" customHeight="1" x14ac:dyDescent="0.35">
      <c r="A56" s="14" t="s">
        <v>55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2"/>
      <c r="AP56" s="10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</row>
    <row r="57" spans="1:53" ht="14.25" customHeight="1" x14ac:dyDescent="0.35">
      <c r="A57" s="9" t="s">
        <v>56</v>
      </c>
    </row>
    <row r="58" spans="1:53" x14ac:dyDescent="0.35">
      <c r="A58" s="2" t="s">
        <v>57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56:O56"/>
    <mergeCell ref="AZ1:BA2"/>
  </mergeCells>
  <pageMargins left="0.7" right="0.7" top="0.75" bottom="0.75" header="0.3" footer="0.3"/>
  <pageSetup scale="6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Nakolan, Kevin</dc:creator>
  <cp:keywords/>
  <dc:description/>
  <cp:lastModifiedBy>Nakolan, Kevin </cp:lastModifiedBy>
  <dcterms:created xsi:type="dcterms:W3CDTF">2012-03-07T20:42:24Z</dcterms:created>
  <dcterms:modified xsi:type="dcterms:W3CDTF">2022-03-31T18:23:08Z</dcterms:modified>
  <cp:category/>
</cp:coreProperties>
</file>