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pcomillas-my.sharepoint.com/personal/201706428_alu_comillas_edu/Documents/IIT/TFM/TFM/Code/python scripts/"/>
    </mc:Choice>
  </mc:AlternateContent>
  <xr:revisionPtr revIDLastSave="103" documentId="8_{4E90B35C-09C7-466D-A4D2-299EAAC5F7A6}" xr6:coauthVersionLast="47" xr6:coauthVersionMax="47" xr10:uidLastSave="{6D56E499-B972-4DF5-841F-B413699D1C9D}"/>
  <bookViews>
    <workbookView xWindow="-28920" yWindow="-120" windowWidth="29040" windowHeight="15840" xr2:uid="{00000000-000D-0000-FFFF-FFFF00000000}"/>
  </bookViews>
  <sheets>
    <sheet name="Hoja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4" i="1" l="1"/>
  <c r="K2" i="1"/>
  <c r="L774" i="1"/>
  <c r="L7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2" i="1"/>
  <c r="K774" i="1"/>
  <c r="J774" i="1"/>
  <c r="K773" i="1"/>
  <c r="J7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I2" i="1"/>
  <c r="H2" i="1"/>
  <c r="G2" i="1"/>
  <c r="F774" i="1"/>
  <c r="E774" i="1"/>
  <c r="D774" i="1"/>
  <c r="F773" i="1"/>
  <c r="E773" i="1"/>
  <c r="D773" i="1"/>
</calcChain>
</file>

<file path=xl/sharedStrings.xml><?xml version="1.0" encoding="utf-8"?>
<sst xmlns="http://schemas.openxmlformats.org/spreadsheetml/2006/main" count="4181" uniqueCount="1475">
  <si>
    <t>Dapp name</t>
  </si>
  <si>
    <t>Source code link</t>
  </si>
  <si>
    <t>Language</t>
  </si>
  <si>
    <r>
      <t>Presence of "</t>
    </r>
    <r>
      <rPr>
        <b/>
        <sz val="8"/>
        <color rgb="FFFF0000"/>
        <rFont val="Arial"/>
        <family val="2"/>
      </rPr>
      <t>eth_signTypedData</t>
    </r>
    <r>
      <rPr>
        <b/>
        <sz val="8"/>
        <color rgb="FF000000"/>
        <rFont val="Arial"/>
        <family val="2"/>
      </rPr>
      <t>"</t>
    </r>
  </si>
  <si>
    <r>
      <t>Presence of "</t>
    </r>
    <r>
      <rPr>
        <b/>
        <sz val="8"/>
        <color rgb="FFFF0000"/>
        <rFont val="Arial"/>
        <family val="2"/>
      </rPr>
      <t>eth_sign</t>
    </r>
    <r>
      <rPr>
        <b/>
        <sz val="8"/>
        <color rgb="FF000000"/>
        <rFont val="Arial"/>
        <family val="2"/>
      </rPr>
      <t>"</t>
    </r>
  </si>
  <si>
    <r>
      <t>Presence of "</t>
    </r>
    <r>
      <rPr>
        <b/>
        <sz val="8"/>
        <color rgb="FFFF0000"/>
        <rFont val="Arial"/>
        <family val="2"/>
      </rPr>
      <t>personal_sign</t>
    </r>
    <r>
      <rPr>
        <b/>
        <sz val="8"/>
        <color rgb="FF000000"/>
        <rFont val="Arial"/>
        <family val="2"/>
      </rPr>
      <t>"</t>
    </r>
  </si>
  <si>
    <t>test</t>
  </si>
  <si>
    <t>JavaScript</t>
  </si>
  <si>
    <t>found</t>
  </si>
  <si>
    <t>test2</t>
  </si>
  <si>
    <t>Auction</t>
  </si>
  <si>
    <t>https://github.com/Hsiang-xxs/Auction</t>
  </si>
  <si>
    <t>Solidity</t>
  </si>
  <si>
    <t>Not found</t>
  </si>
  <si>
    <t>nft-auction</t>
  </si>
  <si>
    <t>https://github.com/avolabs-io/nft-auction</t>
  </si>
  <si>
    <t>PocketinnsContracts</t>
  </si>
  <si>
    <t>https://github.com/pocketinns/PocketinnsContracts</t>
  </si>
  <si>
    <t>Unknown</t>
  </si>
  <si>
    <t>https://github.com/ShreeVishwa/Auction</t>
  </si>
  <si>
    <t>yield-liquidator-v2</t>
  </si>
  <si>
    <t>https://github.com/yieldprotocol/yield-liquidator-v2</t>
  </si>
  <si>
    <t>Rust</t>
  </si>
  <si>
    <t>auction-contracts</t>
  </si>
  <si>
    <t>https://github.com/XLNT/auction-contracts</t>
  </si>
  <si>
    <t>Solidity-NFT-Auction</t>
  </si>
  <si>
    <t>https://github.com/techwithtim/Solidity-NFT-Auction</t>
  </si>
  <si>
    <t>staking-contract</t>
  </si>
  <si>
    <t>https://github.com/fetchai/staking-contract</t>
  </si>
  <si>
    <t>flow-auction</t>
  </si>
  <si>
    <t>https://github.com/0xAlchemist/flow-auction</t>
  </si>
  <si>
    <t>Go</t>
  </si>
  <si>
    <t>smart-contract</t>
  </si>
  <si>
    <t>https://github.com/penny-auction/smart-contract</t>
  </si>
  <si>
    <t>SCRT-sealed-bid-auction</t>
  </si>
  <si>
    <t>https://github.com/baedrik/SCRT-sealed-bid-auction</t>
  </si>
  <si>
    <t>Shell</t>
  </si>
  <si>
    <t>Ethereum-SmartContract</t>
  </si>
  <si>
    <t>https://github.com/upandey3/Ethereum-SmartContract</t>
  </si>
  <si>
    <t>geb-keeper-flash-proxy</t>
  </si>
  <si>
    <t>https://github.com/reflexer-labs/geb-keeper-flash-proxy</t>
  </si>
  <si>
    <t>Auction-Smart-Contract</t>
  </si>
  <si>
    <t>https://github.com/LorranSutter/Auction-Smart-Contract</t>
  </si>
  <si>
    <t>HTML</t>
  </si>
  <si>
    <t>auction-as</t>
  </si>
  <si>
    <t>https://github.com/that83/auction-as</t>
  </si>
  <si>
    <t>TypeScript</t>
  </si>
  <si>
    <t>NFT_Auctions</t>
  </si>
  <si>
    <t>https://github.com/josephmartinmoran/NFT_Auctions</t>
  </si>
  <si>
    <t>Genesis-Auction-House</t>
  </si>
  <si>
    <t>https://github.com/Canonical-LLC/Genesis-Auction-House</t>
  </si>
  <si>
    <t>Haskell</t>
  </si>
  <si>
    <t>Auction-SmartContract</t>
  </si>
  <si>
    <t>https://github.com/Nimish-M/Auction-SmartContract</t>
  </si>
  <si>
    <t>CAR-contracts</t>
  </si>
  <si>
    <t>https://github.com/shl0ms/CAR-contracts</t>
  </si>
  <si>
    <t>AuctionSmartContract</t>
  </si>
  <si>
    <t>https://github.com/samyukthagopalsamy/AuctionSmartContract</t>
  </si>
  <si>
    <t>VickreyAuction</t>
  </si>
  <si>
    <t>https://github.com/HSG88/VickreyAuction</t>
  </si>
  <si>
    <t>Python</t>
  </si>
  <si>
    <t>nft-auction-contracts</t>
  </si>
  <si>
    <t>https://github.com/gsofter/nft-auction-contracts</t>
  </si>
  <si>
    <t>smart-contracts-demo</t>
  </si>
  <si>
    <t>https://github.com/anistark/smart-contracts-demo</t>
  </si>
  <si>
    <t>Ethereum-DutchAuction</t>
  </si>
  <si>
    <t>https://github.com/WOM-Protocol/Ethereum-DutchAuction</t>
  </si>
  <si>
    <t>smart-contracts-auction</t>
  </si>
  <si>
    <t>https://github.com/trungduyen0220/smart-contracts-auction</t>
  </si>
  <si>
    <t>eth-auction-smart-contract</t>
  </si>
  <si>
    <t>https://github.com/ninedragonlabs/eth-auction-smart-contract</t>
  </si>
  <si>
    <t>MrRobot2001/AuctionContract</t>
  </si>
  <si>
    <t>https://github.com/MrRobot2001/AuctionContract</t>
  </si>
  <si>
    <t>Combinatorial-auction-using-Smart-Contract</t>
  </si>
  <si>
    <t>https://github.com/Rama-007/Combinatorial-auction-using-Smart-Contract</t>
  </si>
  <si>
    <t>smartcontract-kickstarter-</t>
  </si>
  <si>
    <t>https://github.com/raks0078/smartcontract-kickstarter-</t>
  </si>
  <si>
    <t>ethereum-auctions</t>
  </si>
  <si>
    <t>https://github.com/hyperfekt/ethereum-auctions</t>
  </si>
  <si>
    <t>Auction-smart-contract</t>
  </si>
  <si>
    <t>https://github.com/githubpps/Auction-smart-contract</t>
  </si>
  <si>
    <t>auctionSmartContract</t>
  </si>
  <si>
    <t>https://github.com/R0bertDenir0/auctionSmartContract</t>
  </si>
  <si>
    <t>Auction_SmartContract_Blockchain</t>
  </si>
  <si>
    <t>https://github.com/Omprakash8198/Auction_SmartContract_Blockchain</t>
  </si>
  <si>
    <t>https://github.com/liu-zhipeng/auction-contracts</t>
  </si>
  <si>
    <t>auction-smart-contract</t>
  </si>
  <si>
    <t>https://github.com/rubenalbi/auction-smart-contract</t>
  </si>
  <si>
    <t>Auction-on-Solidity</t>
  </si>
  <si>
    <t>https://github.com/kshitij0-0/Auction-on-Solidity</t>
  </si>
  <si>
    <t>Simple-Auction-Smart-Contract-</t>
  </si>
  <si>
    <t>https://github.com/yychen-code/Simple-Auction-Smart-Contract-</t>
  </si>
  <si>
    <t>simple_open_auction</t>
  </si>
  <si>
    <t>https://github.com/jaimebunay/simple_open_auction</t>
  </si>
  <si>
    <t>auction-app</t>
  </si>
  <si>
    <t>https://github.com/apoxes/auction-app</t>
  </si>
  <si>
    <t>smart-auctionHouse</t>
  </si>
  <si>
    <t>https://github.com/sylvainSUPINTERNET/smart-auctionHouse</t>
  </si>
  <si>
    <t>auction</t>
  </si>
  <si>
    <t>https://github.com/mateoKutnjak/auction</t>
  </si>
  <si>
    <t>https://github.com/astasovsky/Auction</t>
  </si>
  <si>
    <t>AuctionContract</t>
  </si>
  <si>
    <t>https://github.com/devrdias/AuctionContract</t>
  </si>
  <si>
    <t>https://github.com/alohamora/AuctionSmartContract</t>
  </si>
  <si>
    <t>Auction-platform</t>
  </si>
  <si>
    <t>https://github.com/BartekJachowicz/Auction-platform/</t>
  </si>
  <si>
    <t>https://github.com/Simecekk/AuctionSmartContract</t>
  </si>
  <si>
    <t>https://github.com/zinato/AuctionSmartContract</t>
  </si>
  <si>
    <t>https://github.com/mohitkumartoshniwal/AuctionSmartContract</t>
  </si>
  <si>
    <t>https://github.com/vaibs28/AuctionSmartContract</t>
  </si>
  <si>
    <t>https://github.com/DylanOwens-Dev/auctionSmartContract</t>
  </si>
  <si>
    <t>https://github.com/ProfesorReis/AuctionSmartContract</t>
  </si>
  <si>
    <t>cdp-auction-contracts</t>
  </si>
  <si>
    <t>https://github.com/michaelhly/cdp-auction-contracts</t>
  </si>
  <si>
    <t>SimpleAuctionSmartContract</t>
  </si>
  <si>
    <t>https://github.com/jchanunhs/SimpleAuctionSmartContract</t>
  </si>
  <si>
    <t>Pocketinn</t>
  </si>
  <si>
    <t>https://github.com/rahul70392/Pocketinns</t>
  </si>
  <si>
    <t>speculator-auction</t>
  </si>
  <si>
    <t>https://github.com/kabl/speculator-auction</t>
  </si>
  <si>
    <t>martian-auction</t>
  </si>
  <si>
    <t>https://github.com/JacobJ215/martian-auction</t>
  </si>
  <si>
    <t>smartAuction</t>
  </si>
  <si>
    <t>https://github.com/deRemo/smartAuction</t>
  </si>
  <si>
    <t>SmartContract_Auctions</t>
  </si>
  <si>
    <t>https://github.com/Apoorav29/SmartContract_Auctions</t>
  </si>
  <si>
    <t>Ethereum-SmartContract-Auctions</t>
  </si>
  <si>
    <t>https://github.com/Alexandre-MRG/Ethereum-SmartContract-Auctions</t>
  </si>
  <si>
    <t>Solidity-Auction-SmartContract</t>
  </si>
  <si>
    <t>https://github.com/memez-michalek/Solidity-Auction-SmartContract</t>
  </si>
  <si>
    <t>SmartContract_Practice_Auction</t>
  </si>
  <si>
    <t>https://github.com/NobleTuna/SmartContract_Practice_Auction</t>
  </si>
  <si>
    <t>dutchAuction-smartContract</t>
  </si>
  <si>
    <t>https://github.com/KevinH2810/dutchAuction-smartContract</t>
  </si>
  <si>
    <t>https://github.com/Kunalgarg2100/Auction-SmartContract</t>
  </si>
  <si>
    <t>https://github.com/AnishGG/Auction-SmartContract</t>
  </si>
  <si>
    <t>https://github.com/mourya317-EthereumDapps/Auction-SmartContract</t>
  </si>
  <si>
    <t>SmartContract-Auction</t>
  </si>
  <si>
    <t>https://github.com/AshwiniRangnekar/SmartContract-Auction</t>
  </si>
  <si>
    <t>https://github.com/Diegoescalonaro/Auction-SmartContract</t>
  </si>
  <si>
    <t>NFT_AuctionContract</t>
  </si>
  <si>
    <t>https://github.com/LalaYun/NFT_AuctionContract</t>
  </si>
  <si>
    <t>cezarx</t>
  </si>
  <si>
    <t>https://github.com/Cezar-X/cezarx</t>
  </si>
  <si>
    <t>Auction-Transfer_Ownership-Solidity-Smart-Contract</t>
  </si>
  <si>
    <t>https://github.com/leo-cube/Auction-Transfer_Ownership-Solidity-Smart-Contract</t>
  </si>
  <si>
    <t>NewsTokenERC20_Auction</t>
  </si>
  <si>
    <t>https://github.com/AlexeyInc/NewsTokenERC20_Auction</t>
  </si>
  <si>
    <t>auctionsubgraph</t>
  </si>
  <si>
    <t>https://github.com/eherrador/auctionsubgraph</t>
  </si>
  <si>
    <t>https://github.com/AuxPlatform/auction-contracts</t>
  </si>
  <si>
    <t>Auction-Smart-Contract-UI</t>
  </si>
  <si>
    <t>https://github.com/consynor/Auction-Smart-Contract-UI</t>
  </si>
  <si>
    <t>https://github.com/vasasharath/Auction-Smart-Contract</t>
  </si>
  <si>
    <t>Auction-Smart-contract</t>
  </si>
  <si>
    <t>https://github.com/datazen07/Auction-Smart-contract</t>
  </si>
  <si>
    <t>Blind-Auction-Smart-Contract</t>
  </si>
  <si>
    <t>https://github.com/MahmoudAlyy/Blind-Auction-Smart-Contract</t>
  </si>
  <si>
    <t>Auction-Contract</t>
  </si>
  <si>
    <t>https://github.com/jganobsik/Auction-Contract</t>
  </si>
  <si>
    <t>Auction_Smart_contract</t>
  </si>
  <si>
    <t>https://github.com/Harshad1863/Auction_Smart_contract</t>
  </si>
  <si>
    <t>Simple-Farmer-Auction-on-Ethereum-Blockchain</t>
  </si>
  <si>
    <t>https://github.com/shantanhunt/Simple-Farmer-Auction-on-Ethereum-Blockchain</t>
  </si>
  <si>
    <t>smart-contract-auction</t>
  </si>
  <si>
    <t>https://github.com/calistus-igwilo/smart-contract-auction</t>
  </si>
  <si>
    <t>https://github.com/andrescrd/auction-smart-contract</t>
  </si>
  <si>
    <t>AuctionApp</t>
  </si>
  <si>
    <t>https://github.com/tassisa/AuctionApp</t>
  </si>
  <si>
    <t>AuctionDapp</t>
  </si>
  <si>
    <t>https://github.com/ChenYizhu97/AuctionDapp</t>
  </si>
  <si>
    <t>https://github.com/anas-hamed/Blind-Auction-Smart-Contract</t>
  </si>
  <si>
    <t>https://github.com/basharat949/Auction_Smart_contract</t>
  </si>
  <si>
    <t>auction-smart-contracts-</t>
  </si>
  <si>
    <t>https://github.com/Acp-Pradhyuman/auction-smart-contracts-</t>
  </si>
  <si>
    <t>Solidity_Auction_Smart_Contract</t>
  </si>
  <si>
    <t>https://github.com/LkingForW/Solidity_Auction_Smart_Contract</t>
  </si>
  <si>
    <t>https://github.com/mannyiagbayani/auction-smart-contract</t>
  </si>
  <si>
    <t>auction-smart_contract</t>
  </si>
  <si>
    <t>https://github.com/Krishduttm/auction-smart_contract</t>
  </si>
  <si>
    <t>https://github.com/Islandersfan2016/Auction-Smart-Contract</t>
  </si>
  <si>
    <t>The-Auction-Smart-Contract</t>
  </si>
  <si>
    <t>https://github.com/kimiti/The-Auction-Smart-Contract</t>
  </si>
  <si>
    <t>https://github.com/fatmasherif98/Auction-Smart-Contract</t>
  </si>
  <si>
    <t>https://github.com/AbdulrahmanMasoud/auction-smart-contract</t>
  </si>
  <si>
    <t>https://github.com/karthikchintapalli/auction-smart-contract</t>
  </si>
  <si>
    <t>Smart-Contract--Auction.sol</t>
  </si>
  <si>
    <t>https://github.com/bhakti0302/Smart-Contract--Auction.sol</t>
  </si>
  <si>
    <t>https://github.com/seanmayer/Auction-Smart-Contract</t>
  </si>
  <si>
    <t>SafeMarket/dapp</t>
  </si>
  <si>
    <t>https://github.com/SafeMarket/dapp</t>
  </si>
  <si>
    <t>tarekskr/Dapp</t>
  </si>
  <si>
    <t>https://github.com/tarekskr/Dapp</t>
  </si>
  <si>
    <t>DistributedCollective/Sovryn-frontend</t>
  </si>
  <si>
    <t>https://github.com/DistributedCollective/Sovryn-frontend</t>
  </si>
  <si>
    <r>
      <t>61 &amp; 124 (V4)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24 (V4)</t>
    </r>
  </si>
  <si>
    <t>clovers-network/clovers-dapp</t>
  </si>
  <si>
    <t>https://github.com/clovers-network/clovers-dapp</t>
  </si>
  <si>
    <t>Vue</t>
  </si>
  <si>
    <t>523 (V3)</t>
  </si>
  <si>
    <t>sigillabs/mobidex</t>
  </si>
  <si>
    <t>https://github.com/sigillabs/mobidex</t>
  </si>
  <si>
    <t>gelatodigital/gelato-uniswap</t>
  </si>
  <si>
    <t>https://github.com/gelatodigital/gelato-uniswap</t>
  </si>
  <si>
    <t>rigelprotocol/SmartswapDappV2</t>
  </si>
  <si>
    <t>https://github.com/rigelprotocol/SmartswapDappV2</t>
  </si>
  <si>
    <t>tytzM17/Lokian.eth</t>
  </si>
  <si>
    <t>https://github.com/tytzM17/Lokian.eth</t>
  </si>
  <si>
    <t>samarth30/Decentralized-Trading-Platform</t>
  </si>
  <si>
    <t>https://github.com/samarth30/Decentralized-Trading-Platform</t>
  </si>
  <si>
    <t>gnosis/pm-trading-ui</t>
  </si>
  <si>
    <t>https://github.com/gnosis/pm-trading-ui</t>
  </si>
  <si>
    <t>ConsenSysMesh/dex-mobile</t>
  </si>
  <si>
    <t>https://github.com/ConsenSysMesh/dex-mobile</t>
  </si>
  <si>
    <t>doctorfree/Cryptocurrency</t>
  </si>
  <si>
    <t>https://github.com/doctorfree/Cryptocurrency</t>
  </si>
  <si>
    <t>susmit/ERC721-fullstack-Dapp-Tutorial</t>
  </si>
  <si>
    <t>https://github.com/susmit/ERC721-fullstack-Dapp-Tutorial</t>
  </si>
  <si>
    <t>openware/create-react-dapp</t>
  </si>
  <si>
    <t>https://github.com/openware/create-react-dapp</t>
  </si>
  <si>
    <t>Alpha-Serpentis-Developments/Project-Mimic</t>
  </si>
  <si>
    <t>https://github.com/Alpha-Serpentis-Developments/Project-Mimic</t>
  </si>
  <si>
    <t>mtegarsantosa/nft-dapps</t>
  </si>
  <si>
    <t>https://github.com/mtegarsantosa/nft-dapps</t>
  </si>
  <si>
    <t>DEXEOS/dexeos-embed-trade</t>
  </si>
  <si>
    <t>https://github.com/DEXEOS/dexeos-embed-trade</t>
  </si>
  <si>
    <t>nawab69/escrow-dapp</t>
  </si>
  <si>
    <t>https://github.com/nawab69/escrow-dapp</t>
  </si>
  <si>
    <t>yurigabrich/microgrid-dapp</t>
  </si>
  <si>
    <t>https://github.com/yurigabrich/microgrid-dapp</t>
  </si>
  <si>
    <t>C#</t>
  </si>
  <si>
    <t>Obalfour/CryptoPokes</t>
  </si>
  <si>
    <t>https://github.com/Obalfour/CryptoPokes</t>
  </si>
  <si>
    <t>Usman75/order-x</t>
  </si>
  <si>
    <t>https://github.com/Usman75/order-x</t>
  </si>
  <si>
    <t>Fintech-Collaboration/vixx-token-dapp</t>
  </si>
  <si>
    <t>https://github.com/Fintech-Collaboration/vixx-token-dapp</t>
  </si>
  <si>
    <t>Jupyter Notebook</t>
  </si>
  <si>
    <t>bonedaddy/go-compound</t>
  </si>
  <si>
    <t>https://github.com/bonedaddy/go-compound</t>
  </si>
  <si>
    <t>florianmaxim/XGold</t>
  </si>
  <si>
    <t>https://github.com/florianmaxim/XGold</t>
  </si>
  <si>
    <t>HarryR/shwop</t>
  </si>
  <si>
    <t>https://github.com/HarryR/shwop</t>
  </si>
  <si>
    <t>ravsimar-sodhi/pokemon-dapp</t>
  </si>
  <si>
    <t>https://github.com/ravsimar-sodhi/pokemon-dapp</t>
  </si>
  <si>
    <t>daniel-xyz/trading-card-factory</t>
  </si>
  <si>
    <t>https://github.com/daniel-xyz/trading-card-factory</t>
  </si>
  <si>
    <t>shakhruz/angelfarmers-ui</t>
  </si>
  <si>
    <t>https://github.com/shakhruz/angelfarmers-ui</t>
  </si>
  <si>
    <t>nionis/bancor-liquidity-transfer</t>
  </si>
  <si>
    <t>https://github.com/nionis/bancor-liquidity-transfer</t>
  </si>
  <si>
    <t>yutoJ/tradingToken</t>
  </si>
  <si>
    <t>https://github.com/yutoJ/tradingToken</t>
  </si>
  <si>
    <t>OpenDive/KawaiiBattleRoyaleSwitchBullet_Dapp</t>
  </si>
  <si>
    <t>https://github.com/OpenDive/KawaiiBattleRoyaleSwitchBullet_Dapp</t>
  </si>
  <si>
    <t>chuongtang/dapp</t>
  </si>
  <si>
    <t>https://github.com/chuongtang/dapp</t>
  </si>
  <si>
    <t>Lexxeous/basic_zombie_dapp</t>
  </si>
  <si>
    <t>https://github.com/Lexxeous/basic_zombie_dapp</t>
  </si>
  <si>
    <t>pswild/p2p-energy-dapp</t>
  </si>
  <si>
    <t>https://github.com/pswild/p2p-energy-dapp</t>
  </si>
  <si>
    <t>Many files and lines</t>
  </si>
  <si>
    <t>seadonggyun4/Tech-Trading-Dapp</t>
  </si>
  <si>
    <t>https://github.com/seadonggyun4/Tech-Trading-Dapp</t>
  </si>
  <si>
    <t>Itheum/data-dex</t>
  </si>
  <si>
    <t>https://github.com/Itheum/data-dex</t>
  </si>
  <si>
    <t>mc8na/decentralized-exchange</t>
  </si>
  <si>
    <t>https://github.com/mc8na/decentralized-exchange</t>
  </si>
  <si>
    <t>PPentakotaBC/EOS-Energy-DApp</t>
  </si>
  <si>
    <t>https://github.com/PPentakotaBC/EOS-Energy-DApp</t>
  </si>
  <si>
    <t>C++</t>
  </si>
  <si>
    <t>nenadpnc/defi-trading</t>
  </si>
  <si>
    <t>https://github.com/nenadpnc/defi-trading</t>
  </si>
  <si>
    <t>asussman74/StockBit</t>
  </si>
  <si>
    <t>https://github.com/asussman74/StockBit</t>
  </si>
  <si>
    <t>phatcats/cryptocards_contracts</t>
  </si>
  <si>
    <t>https://github.com/phatcats/cryptocards_contracts</t>
  </si>
  <si>
    <t>Imhotep6228/DappU_Trading-Bot</t>
  </si>
  <si>
    <t>https://github.com/Imhotep6228/DappU_Trading-Bot</t>
  </si>
  <si>
    <t>ericbrown99/decentralized-memery</t>
  </si>
  <si>
    <t>https://github.com/ericbrown99/decentralized-memery</t>
  </si>
  <si>
    <t>Trent122/Capstone-Dapp-Exchange</t>
  </si>
  <si>
    <t>https://github.com/Trent122/Capstone-Dapp-Exchange</t>
  </si>
  <si>
    <t>tkdans7589/real-estate-dapp</t>
  </si>
  <si>
    <t>https://github.com/tkdans7589/real-estate-dapp</t>
  </si>
  <si>
    <t>atlantis-ATIS/atlantis</t>
  </si>
  <si>
    <t>https://github.com/atlantis-ATIS/atlantis</t>
  </si>
  <si>
    <t>tari404/dapp-copyright</t>
  </si>
  <si>
    <t>https://github.com/tari404/dapp-copyright</t>
  </si>
  <si>
    <t>Flash-Git/Arca</t>
  </si>
  <si>
    <t>https://github.com/Flash-Git/Arca</t>
  </si>
  <si>
    <t>therealjf/dApp-Sec-Project</t>
  </si>
  <si>
    <t>https://github.com/therealjf/dApp-Sec-Project</t>
  </si>
  <si>
    <t>senikk/tradeDapp</t>
  </si>
  <si>
    <t>https://github.com/senikk/tradeDapp</t>
  </si>
  <si>
    <t>olejardamir/hertzTrade</t>
  </si>
  <si>
    <t>https://github.com/olejardamir/hertzTrade</t>
  </si>
  <si>
    <t>YONGBAAM/dapp-starter</t>
  </si>
  <si>
    <t>https://github.com/YONGBAAM/dapp-starter</t>
  </si>
  <si>
    <t>1 line js</t>
  </si>
  <si>
    <t>dareedyone/crypto-exchanger</t>
  </si>
  <si>
    <t>https://github.com/dareedyone/crypto-exchanger</t>
  </si>
  <si>
    <t>ISHaNT-CHaHaR/Crypto-MON</t>
  </si>
  <si>
    <t>https://github.com/ISHaNT-CHaHaR/Crypto-MON</t>
  </si>
  <si>
    <t>jjarz/nft-recipes</t>
  </si>
  <si>
    <t>https://github.com/jjarz/nft-recipes</t>
  </si>
  <si>
    <t>tothepoweroftom/coffeeconomy</t>
  </si>
  <si>
    <t>https://github.com/tothepoweroftom/coffeeconomy</t>
  </si>
  <si>
    <t>4siteweb/usunlimited</t>
  </si>
  <si>
    <t>https://github.com/4siteweb/usunlimited</t>
  </si>
  <si>
    <t>raychan3690/Dapp-OptionTradeSim</t>
  </si>
  <si>
    <t>https://github.com/raychan3690/Dapp-OptionTradeSim</t>
  </si>
  <si>
    <t>walshe/dapp-token-exchange</t>
  </si>
  <si>
    <t>https://github.com/walshe/dapp-token-exchange</t>
  </si>
  <si>
    <t>winjit-technologies/EnergyTrading-Dapp</t>
  </si>
  <si>
    <t>https://github.com/winjit-technologies/EnergyTrading-Dapp</t>
  </si>
  <si>
    <t>alpha-warrior/netflix-trading-Dapp</t>
  </si>
  <si>
    <t>https://github.com/alpha-warrior/netflix-trading-Dapp</t>
  </si>
  <si>
    <t>47381 47382 57068 57082 60074</t>
  </si>
  <si>
    <t>Many lines</t>
  </si>
  <si>
    <t>ajaysethi8789/TicketTradingCorDapp</t>
  </si>
  <si>
    <t>https://github.com/ajaysethi8789/TicketTradingCorDapp</t>
  </si>
  <si>
    <t>Kotlin</t>
  </si>
  <si>
    <t>Jcheng777/EnergyTrading-dApp</t>
  </si>
  <si>
    <t>https://github.com/Jcheng777/EnergyTrading-dApp</t>
  </si>
  <si>
    <t>ThomFDV/Blockchain-ETH-Trading-Dapp</t>
  </si>
  <si>
    <t>https://github.com/ThomFDV/Blockchain-ETH-Trading-Dapp</t>
  </si>
  <si>
    <t>cophi-dev/trading_bot_dapp</t>
  </si>
  <si>
    <t>https://github.com/cophi-dev/trading_bot_dapp</t>
  </si>
  <si>
    <t>RitvarsZ/AudioDAPP</t>
  </si>
  <si>
    <t>https://github.com/RitvarsZ/AudioDAPP</t>
  </si>
  <si>
    <t>rohithrajasekharan/blockathon-dapp</t>
  </si>
  <si>
    <t>https://github.com/rohithrajasekharan/blockathon-dapp</t>
  </si>
  <si>
    <t>AwaisG/P2P-green-energy-trading-dapp</t>
  </si>
  <si>
    <t>https://github.com/AwaisG/P2P-green-energy-trading-dapp</t>
  </si>
  <si>
    <t>ms309/Stock-trade</t>
  </si>
  <si>
    <t>https://github.com/ms309/Stock-trade</t>
  </si>
  <si>
    <t>knnlrts/defi-dex</t>
  </si>
  <si>
    <t>https://github.com/knnlrts/defi-dex</t>
  </si>
  <si>
    <t>wmoik/Acropolis</t>
  </si>
  <si>
    <t>https://github.com/wmoik/Acropolis</t>
  </si>
  <si>
    <t>JackAngle/erc20-ecommerce-app</t>
  </si>
  <si>
    <t>https://github.com/JackAngle/erc20-ecommerce-app</t>
  </si>
  <si>
    <t>solaris-protocol/celo-margin</t>
  </si>
  <si>
    <t>https://github.com/solaris-protocol/celo-margin</t>
  </si>
  <si>
    <t>eqproject/eq-android</t>
  </si>
  <si>
    <t>https://github.com/eqproject/eq-android</t>
  </si>
  <si>
    <t>movingJin/power_market</t>
  </si>
  <si>
    <t>https://github.com/movingJin/power_market</t>
  </si>
  <si>
    <t>YunqiuXu/DecentralizedAlgorithmTradingPlatform</t>
  </si>
  <si>
    <t>https://github.com/YunqiuXu/DecentralizedAlgorithmTradingPlatform</t>
  </si>
  <si>
    <r>
      <t>5387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5387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</t>
    </r>
  </si>
  <si>
    <t>Moliholy/ethereum-exchange</t>
  </si>
  <si>
    <t>https://github.com/Moliholy/ethereum-exchange</t>
  </si>
  <si>
    <t>Martine2337/https-github.com-dappuniversity-trading-bot</t>
  </si>
  <si>
    <t>https://github.com/Martine2337/https-github.com-dappuniversity-trading-bot</t>
  </si>
  <si>
    <t>guilefoylegaurav/Ethernote</t>
  </si>
  <si>
    <t>https://github.com/guilefoylegaurav/Ethernote</t>
  </si>
  <si>
    <t>FrankHold/DApp_SyntheticTrader</t>
  </si>
  <si>
    <t>https://github.com/FrankHold/DApp_SyntheticTrader</t>
  </si>
  <si>
    <t>corollari/waifuchain</t>
  </si>
  <si>
    <t>https://github.com/corollari/waifuchain</t>
  </si>
  <si>
    <t>alan1603/Marketplace-dapp</t>
  </si>
  <si>
    <t>https://github.com/alan1603/Marketplace-dapp</t>
  </si>
  <si>
    <t>pieterDekker/blockhain-trading-platform</t>
  </si>
  <si>
    <t>https://github.com/pieterDekker/blockhain-trading-platform</t>
  </si>
  <si>
    <t>duyquoc1508/land-trade</t>
  </si>
  <si>
    <t>https://github.com/duyquoc1508/land-trade</t>
  </si>
  <si>
    <t>nehading/Renewa-Dapp</t>
  </si>
  <si>
    <t>https://github.com/nehading/Renewa-Dapp</t>
  </si>
  <si>
    <t>mbhatla/RealEstateNFTtokenDAPP</t>
  </si>
  <si>
    <t>https://github.com/mbhatla/RealEstateNFTtokenDAPP</t>
  </si>
  <si>
    <t>zkSoju/project-ether</t>
  </si>
  <si>
    <t>https://github.com/zkSoju/project-ether</t>
  </si>
  <si>
    <t>cortes-gerardo/espresso</t>
  </si>
  <si>
    <t>https://github.com/cortes-gerardo/espresso</t>
  </si>
  <si>
    <t>HardForksOverKnives/StableSwapper</t>
  </si>
  <si>
    <t>https://github.com/HardForksOverKnives/StableSwapper</t>
  </si>
  <si>
    <t>scivanpoon/QuestsMatrix</t>
  </si>
  <si>
    <t>https://github.com/scivanpoon/QuestsMatrix</t>
  </si>
  <si>
    <t>utike/ebox</t>
  </si>
  <si>
    <t>https://github.com/utike/ebox</t>
  </si>
  <si>
    <t>cherylkw/defi-dex</t>
  </si>
  <si>
    <t>https://github.com/cherylkw/defi-dex</t>
  </si>
  <si>
    <t>PeterTF656/StarBurn</t>
  </si>
  <si>
    <t>https://github.com/PeterTF656/StarBurn</t>
  </si>
  <si>
    <t>mhar-andal/stock-forum-ethereum</t>
  </si>
  <si>
    <t>https://github.com/mhar-andal/stock-forum-ethereum</t>
  </si>
  <si>
    <t>chrismaree/GainsDapp</t>
  </si>
  <si>
    <t>https://github.com/chrismaree/GainsDapp</t>
  </si>
  <si>
    <t>aboffa/COBrA-DApp</t>
  </si>
  <si>
    <t>https://github.com/aboffa/COBrA-DApp</t>
  </si>
  <si>
    <t>Oligbojulie/StructARTs-DApp</t>
  </si>
  <si>
    <t>https://github.com/Oligbojulie/StructARTs-DApp</t>
  </si>
  <si>
    <t>cryptogiddi/Hyperlocal-Dapp</t>
  </si>
  <si>
    <t>https://github.com/cryptogiddi/Hyperlocal-Dapp</t>
  </si>
  <si>
    <t>aufacicenta/near.holdings-web</t>
  </si>
  <si>
    <t>https://github.com/aufacicenta/near.holdings-web</t>
  </si>
  <si>
    <t>rtu/pokemon-market</t>
  </si>
  <si>
    <t>https://github.com/rtu/pokemon-market</t>
  </si>
  <si>
    <t>nwthomas/ethereum-stars</t>
  </si>
  <si>
    <t>https://github.com/nwthomas/ethereum-stars</t>
  </si>
  <si>
    <t>PowVT/BoxOffice</t>
  </si>
  <si>
    <t>https://github.com/PowVT/BoxOffice</t>
  </si>
  <si>
    <t>Brotherhood94/COBrA_Dapps</t>
  </si>
  <si>
    <t>https://github.com/Brotherhood94/COBrA_Dapps</t>
  </si>
  <si>
    <r>
      <t>5387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5387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214</t>
    </r>
  </si>
  <si>
    <t>sohomx/meme-coin-dapp</t>
  </si>
  <si>
    <t>https://github.com/sohomx/meme-coin-dapp</t>
  </si>
  <si>
    <t>HimanshuShekher/ADEX-A-DApp-for-the-Decentralized-Marketplace</t>
  </si>
  <si>
    <t>https://github.com/HimanshuShekher/ADEX-A-DApp-for-the-Decentralized-Marketplace</t>
  </si>
  <si>
    <t>rahul0tripathi/bundlr-monorepo</t>
  </si>
  <si>
    <t>https://github.com/rahul0tripathi/bundlr-monorepo</t>
  </si>
  <si>
    <t>parthematics/cryptotitans</t>
  </si>
  <si>
    <t>https://github.com/parthematics/cryptotitans</t>
  </si>
  <si>
    <t>nebulaai/qaunt-ai</t>
  </si>
  <si>
    <t>https://github.com/nebulaai/qaunt-ai</t>
  </si>
  <si>
    <t>laguilar359/SleeperToken_SecurityTokenOffering</t>
  </si>
  <si>
    <t>https://github.com/laguilar359/SleeperToken_SecurityTokenOffering</t>
  </si>
  <si>
    <t>jyfcrw/kick-nft</t>
  </si>
  <si>
    <t>https://github.com/jyfcrw/kick-nft</t>
  </si>
  <si>
    <t>scorelab/mint-NFT</t>
  </si>
  <si>
    <t>https://github.com/scorelab/mint-NFT</t>
  </si>
  <si>
    <t>selendra/albazaar-apps</t>
  </si>
  <si>
    <t>https://github.com/selendra/albazaar-apps</t>
  </si>
  <si>
    <t>Dart</t>
  </si>
  <si>
    <t>yandomingos/decentralized-exchange-a-project</t>
  </si>
  <si>
    <t>https://github.com/yandomingos/decentralized-exchange-a-project</t>
  </si>
  <si>
    <t>Computable-Finance/CoFiX-V2.1</t>
  </si>
  <si>
    <t>https://github.com/Computable-Finance/CoFiX-V2.1</t>
  </si>
  <si>
    <t>JennEYoon/DeFi-ml</t>
  </si>
  <si>
    <t>https://github.com/JennEYoon/DeFi-ml</t>
  </si>
  <si>
    <t>COURTNEYZANG/pyra-div-token</t>
  </si>
  <si>
    <t>https://github.com/COURTNEYZANG/pyra-div-token</t>
  </si>
  <si>
    <t>reliwell/Portfolio</t>
  </si>
  <si>
    <t>https://github.com/reliwell/Portfolio</t>
  </si>
  <si>
    <t>DTIV/viteXtrader</t>
  </si>
  <si>
    <t>https://github.com/DTIV/viteXtrader</t>
  </si>
  <si>
    <t>Cryptoaj-hack/DFDTOKEN</t>
  </si>
  <si>
    <t>https://github.com/Cryptoaj-hack/DFDTOKEN</t>
  </si>
  <si>
    <t>vhnatyk/ProjectCrowbar</t>
  </si>
  <si>
    <t>https://github.com/vhnatyk/ProjectCrowbar</t>
  </si>
  <si>
    <t>Byzantine-Works/UberDEX</t>
  </si>
  <si>
    <t>https://github.com/Byzantine-Works/UberDEX</t>
  </si>
  <si>
    <t>jimi889/-jemmy89</t>
  </si>
  <si>
    <t>https://github.com/jimi889/-jemmy89</t>
  </si>
  <si>
    <t>highlink8/highlink.tech</t>
  </si>
  <si>
    <t>https://github.com/highlink8/highlink.tech</t>
  </si>
  <si>
    <t>peacockbsc/whitepaper</t>
  </si>
  <si>
    <t>https://github.com/peacockbsc/whitepaper</t>
  </si>
  <si>
    <t>Lottery DApp</t>
  </si>
  <si>
    <t>https://github.com/ankitkataria/Lottery-DApp.git</t>
  </si>
  <si>
    <t>以太坊DAPP开发-彩票的设计与实现</t>
  </si>
  <si>
    <t>https://github.com/MineCoinChain/LotteryByETH.git</t>
  </si>
  <si>
    <t>以太坊智能合约 + DApp 从入门到上线</t>
  </si>
  <si>
    <t>https://github.com/wangshijun/ethereum-lottery-dapp.git</t>
  </si>
  <si>
    <t>TheEthereumLottery</t>
  </si>
  <si>
    <t>https://github.com/HashFairGames/TheEthereumLottery.git</t>
  </si>
  <si>
    <t>LotteryDapp</t>
  </si>
  <si>
    <t>https://github.com/rohitsethii/LotteryDapp.git</t>
  </si>
  <si>
    <t>Ethereum Dapp Template</t>
  </si>
  <si>
    <t>https://github.com/mds1/lottery-dapp-template.git</t>
  </si>
  <si>
    <t>SmartContractSlackDapp</t>
  </si>
  <si>
    <t>https://github.com/senacor/SmartContractSlackDapp.git</t>
  </si>
  <si>
    <t>Solidity-Lottery</t>
  </si>
  <si>
    <t>https://github.com/loki-sama/solidity-lottery.git</t>
  </si>
  <si>
    <t>VueJs based Ethereum Dapp</t>
  </si>
  <si>
    <t>https://github.com/paragchirde/vue-ethereum-lottery-dapp.git</t>
  </si>
  <si>
    <t>https://github.com/Parsh/Lottery-DApp.git</t>
  </si>
  <si>
    <t>lottery-dapp</t>
  </si>
  <si>
    <t>https://github.com/itxtoledo/lottery-dapp.git</t>
  </si>
  <si>
    <t>Lottery in Ethereum</t>
  </si>
  <si>
    <t>https://github.com/xieyueshu/Lottery.git</t>
  </si>
  <si>
    <t>Lottery Smart Contract built with Solidity, Flutter and React.</t>
  </si>
  <si>
    <t>https://github.com/madhavtripathi05/dapp-lottery.git</t>
  </si>
  <si>
    <t>https://github.com/jimmychu0807/lottery-dapp.git</t>
  </si>
  <si>
    <t>lottery-dapp-www</t>
  </si>
  <si>
    <t>https://github.com/jimmychu0807/lottery-dapp-www.git</t>
  </si>
  <si>
    <t>Ethereum HashKeyRaffle Demo</t>
  </si>
  <si>
    <t>https://github.com/strange-labs-uk/ethereum-raffle.git</t>
  </si>
  <si>
    <t>Life Lottery</t>
  </si>
  <si>
    <t>https://github.com/lifelottery/lifelottery.github.io.git</t>
  </si>
  <si>
    <t>CSS</t>
  </si>
  <si>
    <t>Lottery Game</t>
  </si>
  <si>
    <t>https://github.com/SwJay/Lottery.git</t>
  </si>
  <si>
    <t>Cryptolotto</t>
  </si>
  <si>
    <t>https://github.com/Cryptolotto/Cryptolotto.git</t>
  </si>
  <si>
    <t>lottery-dapp-truffle</t>
  </si>
  <si>
    <t>https://github.com/jimmychu0807/lottery-dapp-truffle.git</t>
  </si>
  <si>
    <t>Smart-Contracts</t>
  </si>
  <si>
    <t>https://github.com/100th-Monkey/TRON-Monkey.git</t>
  </si>
  <si>
    <t>Smartlink</t>
  </si>
  <si>
    <t>https://github.com/Smartlinkhub/Lottery.git</t>
  </si>
  <si>
    <t>Ethereum Lottery DApp</t>
  </si>
  <si>
    <t>https://github.com/svstoll/ethereum-lottery-app.git</t>
  </si>
  <si>
    <t>Lottery dApp</t>
  </si>
  <si>
    <t>https://github.com/alexscheitlin/lottery-dapp.git</t>
  </si>
  <si>
    <t>Advanced Sample Hardhat Project</t>
  </si>
  <si>
    <t>https://github.com/HydroBlockchain/lottery-dapp.git</t>
  </si>
  <si>
    <t>Lottery Distributed Application</t>
  </si>
  <si>
    <t>https://github.com/karthikeya-kotegar/Lottery-Dapp.git</t>
  </si>
  <si>
    <t>WaykiBet DApp</t>
  </si>
  <si>
    <t>https://github.com/WaykiChain/DAPP-WaykiBet-And.git</t>
  </si>
  <si>
    <t>TRXED_Keno</t>
  </si>
  <si>
    <t>https://github.com/maxaleks/lotteryDapp.git</t>
  </si>
  <si>
    <t>DApp-Lotto</t>
  </si>
  <si>
    <t>https://github.com/SpasiboKojima/DApp-Lotto.git</t>
  </si>
  <si>
    <t>Lottery dapp</t>
  </si>
  <si>
    <t>https://github.com/OlexandrSai/NEAR--sample-lottery-frontend.git</t>
  </si>
  <si>
    <t>https://github.com/freechainer/Ethereum_Lottery.git</t>
  </si>
  <si>
    <t>ether-lotto</t>
  </si>
  <si>
    <t>https://github.com/nGoline/ether-lotto.git</t>
  </si>
  <si>
    <t>ethereum-lottery-dapp</t>
  </si>
  <si>
    <t>https://github.com/nisib/ethereum-lottery-dapp.git</t>
  </si>
  <si>
    <t>DappsLab-SmartContracts</t>
  </si>
  <si>
    <t>https://github.com/DappsLab/DappsLab-SmartContracts.git</t>
  </si>
  <si>
    <t>一个基于以太坊智能合约和React实现的博彩dapp</t>
  </si>
  <si>
    <t>https://github.com/Zy1920/lottery_dapp.git</t>
  </si>
  <si>
    <t>plutus-bluesky</t>
  </si>
  <si>
    <t>https://github.com/link78/plutus-bluesky.git</t>
  </si>
  <si>
    <t>dapp-using-ethereum</t>
  </si>
  <si>
    <t>https://github.com/niyas/lottery-dapp-ethereum.git</t>
  </si>
  <si>
    <t>dappswin</t>
  </si>
  <si>
    <t>https://github.com/xiaoping378/dappswin.git</t>
  </si>
  <si>
    <t>Ethereum-Lottery</t>
  </si>
  <si>
    <t>https://github.com/gyr0tron/Ethereum_Lottery.git</t>
  </si>
  <si>
    <t>Lottery-Blockchain</t>
  </si>
  <si>
    <t>https://github.com/EeshanDutta007/Lottery-Blockchain.git</t>
  </si>
  <si>
    <t>Dapp Lottery</t>
  </si>
  <si>
    <t>https://github.com/Lu1z-Gust4v0/Dapp-Lottery.git</t>
  </si>
  <si>
    <t>LuckyYou</t>
  </si>
  <si>
    <t>https://github.com/cchencool/LuckyYou.git</t>
  </si>
  <si>
    <t>LotteryDApp</t>
  </si>
  <si>
    <t>https://github.com/cislab-yzu/LotteryDApp.git</t>
  </si>
  <si>
    <t>Lottery-eth</t>
  </si>
  <si>
    <t>https://github.com/liucuncong/Lottery-eth.git</t>
  </si>
  <si>
    <t>Decentralized Lottery</t>
  </si>
  <si>
    <t>https://github.com/rounakdatta/eth-lottery.git</t>
  </si>
  <si>
    <t>Lottery</t>
  </si>
  <si>
    <t>https://github.com/berkerol/lottery.git</t>
  </si>
  <si>
    <t>nuls-smart-lottery-dapp</t>
  </si>
  <si>
    <t>https://github.com/amalcaraz/nuls-smart-lottery-dapp.git</t>
  </si>
  <si>
    <t>Descentralized Lottery</t>
  </si>
  <si>
    <t>https://github.com/behagoras/lottery-dapp.git</t>
  </si>
  <si>
    <t>Dapp-Ethereum-Lottery-Contract</t>
  </si>
  <si>
    <t>https://github.com/viannaandreBR/Dapp-Ethereum-Lottery-Contract.git</t>
  </si>
  <si>
    <t>Tez Lottery</t>
  </si>
  <si>
    <t>https://github.com/AnshuJalan/tezos-lottery.git</t>
  </si>
  <si>
    <t>tron-dapp-lottery</t>
  </si>
  <si>
    <t>https://github.com/yupeng528/tron-dapp-lottery.git</t>
  </si>
  <si>
    <t>ICONVIET MEGALOOP - Lightpaper</t>
  </si>
  <si>
    <t>https://github.com/duyyudus/megaloop-lottery.git</t>
  </si>
  <si>
    <t>https://github.com/mr-fool/Lottery.git</t>
  </si>
  <si>
    <t>lottery</t>
  </si>
  <si>
    <t>https://github.com/tomnyson/lottery.git</t>
  </si>
  <si>
    <t>1_lottery</t>
  </si>
  <si>
    <t>https://github.com/thelonehegelian/1_lottery.git</t>
  </si>
  <si>
    <t>smartcontract-lottery</t>
  </si>
  <si>
    <t>https://github.com/sumitdevtech/smartcontract-lottery.git</t>
  </si>
  <si>
    <t>https://github.com/gumdropsteve/Lottery.git</t>
  </si>
  <si>
    <t>lottery-smart-contract</t>
  </si>
  <si>
    <t>https://github.com/sdardew/lottery-smart-contract.git</t>
  </si>
  <si>
    <t>https://github.com/jooo0ooo/lottery-dapp.git</t>
  </si>
  <si>
    <t>solidity-lottery</t>
  </si>
  <si>
    <t>https://github.com/watadarkstar/solidity-lottery.git</t>
  </si>
  <si>
    <t>https://github.com/WangShayne/lottery.git</t>
  </si>
  <si>
    <t>piyango</t>
  </si>
  <si>
    <t>https://github.com/gokceoter/piyango.git</t>
  </si>
  <si>
    <t>https://github.com/annie1004619/lottery-dapp.git</t>
  </si>
  <si>
    <t>Ether Tontine</t>
  </si>
  <si>
    <t>https://github.com/dmotz/ether-tontine.git</t>
  </si>
  <si>
    <t>https://github.com/tkddls8848/Lottery.git</t>
  </si>
  <si>
    <t>https://github.com/Tharinducs/Lottery.git</t>
  </si>
  <si>
    <t>Blockchain-based-Smart-Contract-Digitized-Lottery-Scheme</t>
  </si>
  <si>
    <t>https://github.com/kiraAdi/Blockchain-based-Smart-Contract-Digitized-Lottery-Scheme-.git</t>
  </si>
  <si>
    <t>lottery_contract</t>
  </si>
  <si>
    <t>https://github.com/charlesarchibong/lottery_contract.git</t>
  </si>
  <si>
    <t>https://github.com/juanmanavarro/lottery.git</t>
  </si>
  <si>
    <t>day18_lottery</t>
  </si>
  <si>
    <t>https://github.com/flairxy/day18_lottery.git</t>
  </si>
  <si>
    <t>Crypto Lottery</t>
  </si>
  <si>
    <t>https://github.com/jonit-dev/lottery-react-client.git</t>
  </si>
  <si>
    <t>Lottery Ethereum dApp</t>
  </si>
  <si>
    <t>https://github.com/HigginTown/lottery.git</t>
  </si>
  <si>
    <t>Lottery DAPP</t>
  </si>
  <si>
    <t>https://github.com/Abinavmoto/LotteryDapp.git</t>
  </si>
  <si>
    <t>https://github.com/PratapTyagi/LotteryDapp.git</t>
  </si>
  <si>
    <t>https://github.com/UdaySinghBhati12/LotteryDapp.git</t>
  </si>
  <si>
    <t>Lottery system</t>
  </si>
  <si>
    <t>https://github.com/Shivam4819/LotteryDapp.git</t>
  </si>
  <si>
    <t>https://github.com/dasom222g/lottery-smart-contract.git</t>
  </si>
  <si>
    <t>LotteryDAPP</t>
  </si>
  <si>
    <t>https://github.com/Kwon1992/LotteryDAPP.git</t>
  </si>
  <si>
    <t>https://github.com/Avi-000-Avi/LotteryDapp</t>
  </si>
  <si>
    <t>https://github.com/hyeok230/LotteryDapp.git</t>
  </si>
  <si>
    <t>https://github.com/dladowitz/lottery.git</t>
  </si>
  <si>
    <t>lotteryDapp</t>
  </si>
  <si>
    <t>https://github.com/nntoan1997/lotteryDapp.git</t>
  </si>
  <si>
    <t>https://github.com/HeiniHeo/LotteryDapp.git</t>
  </si>
  <si>
    <t>https://github.com/geethubala/LotteryDApp.git</t>
  </si>
  <si>
    <t>Práctica Lotería</t>
  </si>
  <si>
    <t>https://github.com/ppolo23/LotteryDapp.git</t>
  </si>
  <si>
    <t>https://github.com/dayeong918/LotteryDapp.git</t>
  </si>
  <si>
    <t>lotteryDApp</t>
  </si>
  <si>
    <t>https://github.com/rishabhmthakur2/lotteryDApp.git</t>
  </si>
  <si>
    <t>Lottery Demo Case fork from pancake lottery using for learn eth dapps dev</t>
  </si>
  <si>
    <t>https://github.com/aliray/luckyones.git</t>
  </si>
  <si>
    <t>Getting Started with Create React App</t>
  </si>
  <si>
    <t>https://github.com/sdardew/lottery-react-app.git</t>
  </si>
  <si>
    <t>https://github.com/Hemashirisha/LotteryDAPP.git</t>
  </si>
  <si>
    <t>BeLotter.com</t>
  </si>
  <si>
    <t>https://github.com/belotter/belotter.git</t>
  </si>
  <si>
    <t>lotteryWorkshop</t>
  </si>
  <si>
    <t>https://github.com/it-tash/lotteryWorkshop.git</t>
  </si>
  <si>
    <t>Lottery Contract/DApp</t>
  </si>
  <si>
    <t>https://github.com/mpielvitori/lotteryDApp.git</t>
  </si>
  <si>
    <t>Lottery Smart Contract 앱</t>
  </si>
  <si>
    <t>https://github.com/dohyungp/lottery-smart-contract.git</t>
  </si>
  <si>
    <t>https://github.com/AdriGeorge/LotteryDapp.git</t>
  </si>
  <si>
    <t>https://github.com/ncs5306/lotteryDapp.git</t>
  </si>
  <si>
    <t>https://github.com/galjms/LotteryDapp.git</t>
  </si>
  <si>
    <t>https://github.com/dhruvramdev/LotteryDapp.git</t>
  </si>
  <si>
    <t>infinitycasino</t>
  </si>
  <si>
    <t>https://github.com/infinitycasino/infinitycasino</t>
  </si>
  <si>
    <t>socelec</t>
  </si>
  <si>
    <t>https://github.com/gpmn/socelec</t>
  </si>
  <si>
    <t>https://github.com/StormKip/TRXED_Keno</t>
  </si>
  <si>
    <t>Heads-Or-Tails</t>
  </si>
  <si>
    <t>https://github.com/rene78/Heads-Or-Tails</t>
  </si>
  <si>
    <t>coin-gambling-dapp</t>
  </si>
  <si>
    <t>https://github.com/carlosfebres/coin-gambling-dapp</t>
  </si>
  <si>
    <t>2X</t>
  </si>
  <si>
    <t>https://github.com/JaredBorders/2X</t>
  </si>
  <si>
    <t>eth-gambling-dapp</t>
  </si>
  <si>
    <t>https://github.com/rotcivegaf/eth-gambling-dapp</t>
  </si>
  <si>
    <t>glass-casino</t>
  </si>
  <si>
    <t>https://github.com/awphi/glass-casino</t>
  </si>
  <si>
    <t>aion-roulette</t>
  </si>
  <si>
    <t>https://github.com/aion-kimcodeashian/aion-roulette</t>
  </si>
  <si>
    <t>FunFlip-FrontEnd</t>
  </si>
  <si>
    <t>https://github.com/arkhaminferno/FunFlip-FrontEnd</t>
  </si>
  <si>
    <t>FlipCoinDapp</t>
  </si>
  <si>
    <t>https://github.com/saoirse-defi/FlipCoinDapp</t>
  </si>
  <si>
    <t>pepe-flip</t>
  </si>
  <si>
    <t>https://github.com/ee92/pepe-flip</t>
  </si>
  <si>
    <t>gamblingDAPP</t>
  </si>
  <si>
    <t>https://github.com/talha-atta/gamblingDAPP</t>
  </si>
  <si>
    <t>Highstakes-SmartRoulette</t>
  </si>
  <si>
    <t>https://github.com/gorgos/Highstakes-SmartRoulette</t>
  </si>
  <si>
    <t>CoinFlipPOC</t>
  </si>
  <si>
    <t>https://github.com/Peacanduck/CoinFlipPOC</t>
  </si>
  <si>
    <t>CoinToss</t>
  </si>
  <si>
    <t>https://github.com/DeGatchi/CoinToss</t>
  </si>
  <si>
    <t>matka-dapp</t>
  </si>
  <si>
    <t>https://github.com/rudreshsolanki97/matka-dapp</t>
  </si>
  <si>
    <t>GambleDapp_Angular</t>
  </si>
  <si>
    <t>https://github.com/t1nyTi/GambleDapp_Angular</t>
  </si>
  <si>
    <t>coin-flip-dapp</t>
  </si>
  <si>
    <t>https://github.com/sotomaque/coin-flip-dapp</t>
  </si>
  <si>
    <t>gambling_dapp</t>
  </si>
  <si>
    <t>https://github.com/otakamrlw/gambling_dapp</t>
  </si>
  <si>
    <t>Gambling-Dapp</t>
  </si>
  <si>
    <t>https://github.com/Aroon4020/Gambling-Dapp</t>
  </si>
  <si>
    <t>Deathroll-dapp</t>
  </si>
  <si>
    <t>https://github.com/MrLaki5/Deathroll-dapp</t>
  </si>
  <si>
    <t>ethereum-gambling</t>
  </si>
  <si>
    <t>https://github.com/ramyzhang/ethereum-gambling</t>
  </si>
  <si>
    <t>fifty</t>
  </si>
  <si>
    <t>https://github.com/Vidallia/fifty</t>
  </si>
  <si>
    <t>FunFLip-Backend-Solidity</t>
  </si>
  <si>
    <t>https://github.com/arkhaminferno/FunFLip-Backend-Solidity</t>
  </si>
  <si>
    <t>dapp-token-gambling</t>
  </si>
  <si>
    <t>https://github.com/njw1204/dapp-token-gambling</t>
  </si>
  <si>
    <t>Gambling-dApp</t>
  </si>
  <si>
    <t>https://github.com/AidanJH/Gambling-dApp</t>
  </si>
  <si>
    <t>gambling</t>
  </si>
  <si>
    <t>https://github.com/FAB-Coin/gambling</t>
  </si>
  <si>
    <t>Chainlink_Gambling_Dapp</t>
  </si>
  <si>
    <t>https://github.com/ShumailSteve/Chainlink_Gambling_Dapp</t>
  </si>
  <si>
    <t>https://github.com/blockchaingate/gambling</t>
  </si>
  <si>
    <t>2018-World-Cup-Gambling-Dapp</t>
  </si>
  <si>
    <t>https://github.com/Sampandu/2018-World-Cup-Gambling-Dapp</t>
  </si>
  <si>
    <t>Coinflip-Dapp</t>
  </si>
  <si>
    <t>https://github.com/chadracelis/Coinflip-Dapp</t>
  </si>
  <si>
    <t>eth-based-gambling-VueJS-dAPP</t>
  </si>
  <si>
    <t>https://github.com/NedimRenesalis/eth-based-gambling-VueJS-dAPP</t>
  </si>
  <si>
    <t>carrot-in-a-box</t>
  </si>
  <si>
    <t>https://github.com/sonicsmith/carrot-in-a-box</t>
  </si>
  <si>
    <t>Double-or-Nothing</t>
  </si>
  <si>
    <t>https://github.com/varunv5000/Double-or-Nothing</t>
  </si>
  <si>
    <t>ReactDapp-ElectionGamble</t>
  </si>
  <si>
    <t>https://github.com/IMPWNG/ReactDapp-ElectionGamble</t>
  </si>
  <si>
    <t>coinflip</t>
  </si>
  <si>
    <t>https://github.com/urketadic/coinflip</t>
  </si>
  <si>
    <t>high-low-next</t>
  </si>
  <si>
    <t>https://github.com/juemrami/high-low-next</t>
  </si>
  <si>
    <t>flipper-dapp</t>
  </si>
  <si>
    <t>https://github.com/samigabor/flipper-dapp</t>
  </si>
  <si>
    <t>BabySquidGame</t>
  </si>
  <si>
    <t>https://github.com/BabySquidGameOfficial/BabySquidGame</t>
  </si>
  <si>
    <t>bitbet-coinflip-contract</t>
  </si>
  <si>
    <t>https://github.com/BitBet-Games/bitbet-coinflip-contract</t>
  </si>
  <si>
    <t>plasma-fairdice-contract</t>
  </si>
  <si>
    <t>https://github.com/plasmadlt/plasma-fairdice-contract</t>
  </si>
  <si>
    <t>dice</t>
  </si>
  <si>
    <t>https://github.com/buddies2705/dice</t>
  </si>
  <si>
    <t>CodeXpert-Tron-Dice-Game-DApp-Tutorial-Series</t>
  </si>
  <si>
    <t>https://github.com/ThisIsCodeXpert/CodeXpert-Tron-Dice-Game-DApp-Tutorial-Series</t>
  </si>
  <si>
    <t>asch-dice-game-dapp</t>
  </si>
  <si>
    <t>https://github.com/sqfasd/asch-dice-game-dapp</t>
  </si>
  <si>
    <t>SuperDice</t>
  </si>
  <si>
    <t>https://github.com/y001j/SuperDice</t>
  </si>
  <si>
    <t>ethereum-dice-oracle-example</t>
  </si>
  <si>
    <t>https://github.com/jamesmorgan/ethereum-dice-oracle-example</t>
  </si>
  <si>
    <t>roll-dice-demo-dapproll-dice-demo-dapp</t>
  </si>
  <si>
    <t>https://github.com/iotexproject/roll-dice-demo-dapp</t>
  </si>
  <si>
    <t>Dice-dapp-frontend</t>
  </si>
  <si>
    <t>https://github.com/plasmadlt/Dice-dapp-frontend</t>
  </si>
  <si>
    <t>dice_oracle</t>
  </si>
  <si>
    <t>https://github.com/iisaint/dice_oracle</t>
  </si>
  <si>
    <t>TRON-DICE</t>
  </si>
  <si>
    <t>https://github.com/TRON-DEFI/TRON-DICE</t>
  </si>
  <si>
    <t>DiceRollApp</t>
  </si>
  <si>
    <t>https://github.com/gombear/DiceRollApp</t>
  </si>
  <si>
    <t>diceRoller</t>
  </si>
  <si>
    <t>https://github.com/chaseclark24/diceRoller</t>
  </si>
  <si>
    <t>TRON-Dice-game-dapp</t>
  </si>
  <si>
    <t>https://github.com/Aveesh52/TRON-Dice-game-dapp</t>
  </si>
  <si>
    <t>dice-game</t>
  </si>
  <si>
    <t>https://github.com/edulanasca/dice-game</t>
  </si>
  <si>
    <t>dapp-dice-game</t>
  </si>
  <si>
    <t>https://github.com/rivermoon21/dapp-dice-game</t>
  </si>
  <si>
    <t>dice-dapp</t>
  </si>
  <si>
    <t>https://github.com/shaneaben/dice-dapp</t>
  </si>
  <si>
    <t>dapp_dice</t>
  </si>
  <si>
    <t>https://github.com/vist0r/dapp_dice</t>
  </si>
  <si>
    <t>dapp-dice</t>
  </si>
  <si>
    <t>https://github.com/potato-coin/dapp-dice</t>
  </si>
  <si>
    <t>Dapp_dicegame</t>
  </si>
  <si>
    <t>https://github.com/dojinkimm/Dapp_dicegame</t>
  </si>
  <si>
    <t>Crap-a-Dappa</t>
  </si>
  <si>
    <t>https://github.com/Cruz-S13/Crap-a-Dappa</t>
  </si>
  <si>
    <t>heswap-dice-dapp</t>
  </si>
  <si>
    <t>https://github.com/bitfriend/heswap-dice-dapp</t>
  </si>
  <si>
    <t>roll-dice-demo-dapp</t>
  </si>
  <si>
    <t>https://github.com/dustprotocol/roll-dice-demo-dapp</t>
  </si>
  <si>
    <t>dice-dapp-1683</t>
  </si>
  <si>
    <t>https://github.com/crowdbotics-apps/dice-dapp-1683</t>
  </si>
  <si>
    <t>ethereum-dice-Dapp</t>
  </si>
  <si>
    <t>https://github.com/dhipgraby/ethereum-dice-Dapp</t>
  </si>
  <si>
    <t>liar-dice-dapp</t>
  </si>
  <si>
    <t>https://github.com/mayankmusaddi/liar-dice-dapp</t>
  </si>
  <si>
    <t>Dice-Game---Blockchain-DAPP</t>
  </si>
  <si>
    <t>https://github.com/Shriyanshidixit/Dice-Game---Blockchain-DAPP</t>
  </si>
  <si>
    <t>dice-game-dapp</t>
  </si>
  <si>
    <t>https://github.com/tanmaysachan/dice-game-dapp</t>
  </si>
  <si>
    <t>liars-dice-dapp</t>
  </si>
  <si>
    <t>https://github.com/sankalp0210/liars-dice-dapp</t>
  </si>
  <si>
    <t>DAndDApp</t>
  </si>
  <si>
    <t>https://github.com/borncrispy/DAndDApp</t>
  </si>
  <si>
    <t>FIND-SIX-DICE-GAME</t>
  </si>
  <si>
    <t>https://github.com/RainbowWZRD/FIND-SIX-DICE-GAME</t>
  </si>
  <si>
    <t>smartdice</t>
  </si>
  <si>
    <t>https://github.com/lukem512/smartdice</t>
  </si>
  <si>
    <t>etherDice</t>
  </si>
  <si>
    <t>https://github.com/iisaint/etherDice</t>
  </si>
  <si>
    <t>dice-contract</t>
  </si>
  <si>
    <t>https://github.com/Blockasino/dice-contract</t>
  </si>
  <si>
    <t>Liars-dice</t>
  </si>
  <si>
    <t>https://github.com/AkashV420/Liars-dice</t>
  </si>
  <si>
    <t>ethereum-dice</t>
  </si>
  <si>
    <t>https://github.com/a186r/ethereum-dice</t>
  </si>
  <si>
    <t>https://github.com/acon024000/https-github.com-ThisIsCodeXpert-CodeXpert-Tron-Dice-Game-DApp-Tutorial-Series</t>
  </si>
  <si>
    <t>ThisIsCodeXpert</t>
  </si>
  <si>
    <t>https://github.com/pkdcryptos/ThisIsCodeXpert-CodeXpert-Tron-Dice-Game-DApp-Tutorial-Series</t>
  </si>
  <si>
    <t>skreos</t>
  </si>
  <si>
    <t>https://github.com/skreos/skreos</t>
  </si>
  <si>
    <t>dappuniversity/election</t>
  </si>
  <si>
    <t>https://github.com/dappuniversity/election</t>
  </si>
  <si>
    <t>maheshmurthy/ethereum_voting_dapp</t>
  </si>
  <si>
    <t>https://github.com/maheshmurthy/ethereum_voting_dapp</t>
  </si>
  <si>
    <t>Anuj-Kumar-Sharma/EthereumVoting</t>
  </si>
  <si>
    <t>https://github.com/Anuj-Kumar-Sharma/EthereumVoting</t>
  </si>
  <si>
    <t>IBM/vote-hyperledger-ethereum</t>
  </si>
  <si>
    <t>https://github.com/IBM/vote-hyperledger-ethereum</t>
  </si>
  <si>
    <t>vrnvu/ethereum-voting</t>
  </si>
  <si>
    <t>https://github.com/vrnvu/ethereum-voting</t>
  </si>
  <si>
    <t>domschiener/publicvotes</t>
  </si>
  <si>
    <t>https://github.com/domschiener/publicvotes</t>
  </si>
  <si>
    <t>stonecoldpat/anonymousvoting</t>
  </si>
  <si>
    <t>https://github.com/stonecoldpat/anonymousvoting</t>
  </si>
  <si>
    <t>dappuniversity/election_react</t>
  </si>
  <si>
    <t>https://github.com/dappuniversity/election_react</t>
  </si>
  <si>
    <t>Mattie432/Blockchain-Voting-System</t>
  </si>
  <si>
    <t>https://github.com/Mattie432/Blockchain-Voting-System</t>
  </si>
  <si>
    <t>baimamboukar/voting_system_app</t>
  </si>
  <si>
    <t>https://github.com/baimamboukar/voting_system_app</t>
  </si>
  <si>
    <t>sanattaori/techdot</t>
  </si>
  <si>
    <t>https://github.com/sanattaori/techdot</t>
  </si>
  <si>
    <t>bukosabino/truffle-voting-dapp</t>
  </si>
  <si>
    <t>https://github.com/bukosabino/truffle-voting-dapp</t>
  </si>
  <si>
    <t>tko22/eth-voting-dapp</t>
  </si>
  <si>
    <t>https://github.com/tko22/eth-voting-dapp</t>
  </si>
  <si>
    <t>sherwyn11/E-Voting-App</t>
  </si>
  <si>
    <t>https://github.com/sherwyn11/E-Voting-App</t>
  </si>
  <si>
    <t>EthFans/carbonvote</t>
  </si>
  <si>
    <t>https://github.com/EthFans/carbonvote</t>
  </si>
  <si>
    <t>DemocracyEarth/old_dapp</t>
  </si>
  <si>
    <t>https://github.com/DemocracyEarth/old_dapp</t>
  </si>
  <si>
    <t>safeer2978/Blockchain_Based_Voting_system</t>
  </si>
  <si>
    <t>https://github.com/safeer2978/Blockchain_Based_Voting_system</t>
  </si>
  <si>
    <t>marlowl/vue-voting-dapp</t>
  </si>
  <si>
    <t>https://github.com/marlowl/vue-voting-dapp</t>
  </si>
  <si>
    <t>arlbibek/dVoting</t>
  </si>
  <si>
    <t>https://github.com/arlbibek/dVoting</t>
  </si>
  <si>
    <t>fernandolobato/decentralized-blockchain-voting</t>
  </si>
  <si>
    <t>https://github.com/fernandolobato/decentralized-blockchain-voting</t>
  </si>
  <si>
    <t>descampsk/wavevote</t>
  </si>
  <si>
    <t>https://github.com/descampsk/wavevote</t>
  </si>
  <si>
    <t>EtherTW/LogoVote2017</t>
  </si>
  <si>
    <t>https://github.com/EtherTW/LogoVote2017</t>
  </si>
  <si>
    <t>bitspossessed/culturestake</t>
  </si>
  <si>
    <t>https://github.com/bitspossessed/culturestake</t>
  </si>
  <si>
    <t>bukosabino/truffle-voting-dapp-ropsten</t>
  </si>
  <si>
    <t>https://github.com/bukosabino/truffle-voting-dapp-ropsten</t>
  </si>
  <si>
    <t>Blockchain-E-Voting/EthzkSNARK-Voting</t>
  </si>
  <si>
    <t>https://github.com/Blockchain-E-Voting/EthzkSNARK-Voting</t>
  </si>
  <si>
    <t>pmarella2/BroncoVotes</t>
  </si>
  <si>
    <t>https://github.com/pmarella2/BroncoVotes</t>
  </si>
  <si>
    <t>nikhilmufc7/Decentralized-Voting</t>
  </si>
  <si>
    <t>https://github.com/nikhilmufc7/Decentralized-Voting</t>
  </si>
  <si>
    <t>JayTWWM/E-Voting-dApp</t>
  </si>
  <si>
    <t>https://github.com/JayTWWM/E-Voting-dApp</t>
  </si>
  <si>
    <t>AndreiD/qv_voting</t>
  </si>
  <si>
    <t>https://github.com/AndreiD/qv_voting</t>
  </si>
  <si>
    <t>seresistvanandras/evoting</t>
  </si>
  <si>
    <t>https://github.com/seresistvanandras/evoting</t>
  </si>
  <si>
    <t>jsphLim/truffle-Voting</t>
  </si>
  <si>
    <t>https://github.com/jsphLim/truffle-Voting</t>
  </si>
  <si>
    <t>Ziggoto/voting-dapp-sample</t>
  </si>
  <si>
    <t>https://github.com/Ziggoto/voting-dapp-sample</t>
  </si>
  <si>
    <t>julianduque/simple-vote</t>
  </si>
  <si>
    <t>https://github.com/julianduque/simple-vote</t>
  </si>
  <si>
    <t>nisiddharth/Blockchain-Voting-System</t>
  </si>
  <si>
    <t>https://github.com/nisiddharth/Blockchain-Voting-System</t>
  </si>
  <si>
    <t>samajammin/simple-democracy</t>
  </si>
  <si>
    <t>https://github.com/samajammin/simple-democracy</t>
  </si>
  <si>
    <t>frostiq/univereum</t>
  </si>
  <si>
    <t>https://github.com/frostiq/univereum</t>
  </si>
  <si>
    <t>michaelliao/vote-dapp</t>
  </si>
  <si>
    <t>https://github.com/michaelliao/vote-dapp
https://ropsten.etherscan.io/address/0x5b2a057e1db47463695b4629114cbdae99235a46#code</t>
  </si>
  <si>
    <t>Dhiraj03/EVote</t>
  </si>
  <si>
    <t>https://github.com/Dhiraj03/EVote</t>
  </si>
  <si>
    <t>gtan66/voting-dapp</t>
  </si>
  <si>
    <t>https://github.com/gtan66/voting-dapp</t>
  </si>
  <si>
    <t>blockballot/blockballot</t>
  </si>
  <si>
    <t>https://github.com/blockballot/blockballot</t>
  </si>
  <si>
    <t>mohamedsgap/voting-dapp</t>
  </si>
  <si>
    <t>https://github.com/mohamedsgap/voting-dapp</t>
  </si>
  <si>
    <t>jsphLim/VotingSystem</t>
  </si>
  <si>
    <t>https://github.com/jsphLim/VotingSystem</t>
  </si>
  <si>
    <t>kuzdogan/eBloc-voting</t>
  </si>
  <si>
    <t>https://github.com/kuzdogan/eBloc-voting</t>
  </si>
  <si>
    <t>rajatdiptabiswas/ethereum-dapp-vote</t>
  </si>
  <si>
    <t>https://github.com/rajatdiptabiswas/ethereum-dapp-vote</t>
  </si>
  <si>
    <t>IamLucif3r/VoteChain</t>
  </si>
  <si>
    <t>https://github.com/IamLucif3r/VoteChain</t>
  </si>
  <si>
    <t>abhi05-04/preferential_voting_Blockhain</t>
  </si>
  <si>
    <t>https://github.com/abhi05-04/preferential_voting_Blockhain</t>
  </si>
  <si>
    <t>poap-xyz/poap-vote-v2</t>
  </si>
  <si>
    <t>https://github.com/poap-xyz/poap-vote-v2</t>
  </si>
  <si>
    <t>bibhuticoder/Cryptovoting</t>
  </si>
  <si>
    <t>https://github.com/bibhuticoder/Cryptovoting</t>
  </si>
  <si>
    <t>giancarlopetrini/voting-dapp</t>
  </si>
  <si>
    <t>https://github.com/giancarlopetrini/voting-dapp</t>
  </si>
  <si>
    <t>macelai/e-voting-eth</t>
  </si>
  <si>
    <t>https://github.com/macelai/e-voting-eth</t>
  </si>
  <si>
    <t>ErickAgrazal/classroom-vote-system</t>
  </si>
  <si>
    <t>https://github.com/ErickAgrazal/classroom-vote-system</t>
  </si>
  <si>
    <t>prateeksawhney97/Decentralised-Platform-for-Voting-in-Elections-Using-Ethereum</t>
  </si>
  <si>
    <t>https://github.com/prateeksawhney97/Decentralised-Platform-for-Voting-in-Elections-Using-Ethereum</t>
  </si>
  <si>
    <t>nakov/client-side-ethereum-wallet</t>
  </si>
  <si>
    <t>https://github.com/nakov/client-side-ethereum-wallet</t>
  </si>
  <si>
    <t>smlbarnes/Blockchain-Ballot</t>
  </si>
  <si>
    <t>https://github.com/smlbarnes/Blockchain-Ballot</t>
  </si>
  <si>
    <t>imGurpreetSK/Voting-Dapp</t>
  </si>
  <si>
    <t>https://github.com/imGurpreetSK/Voting-Dapp</t>
  </si>
  <si>
    <t>krisrandall/EthereumSimpleVoter</t>
  </si>
  <si>
    <t>https://github.com/krisrandall/EthereumSimpleVoter</t>
  </si>
  <si>
    <t>junzhli/ethereum-dapp-voting-dpolls</t>
  </si>
  <si>
    <t>https://github.com/junzhli/ethereum-dapp-voting-dpolls</t>
  </si>
  <si>
    <t>okue/Aneve</t>
  </si>
  <si>
    <t>https://github.com/okue/Aneve</t>
  </si>
  <si>
    <t>HackPrincetonMMSB/DeVote</t>
  </si>
  <si>
    <t>https://github.com/HackPrincetonMMSB/DeVote</t>
  </si>
  <si>
    <t>HonestBlocks/E-Voting</t>
  </si>
  <si>
    <t>https://github.com/HonestBlocks/E-Voting</t>
  </si>
  <si>
    <t>devpavan04/eth-vote</t>
  </si>
  <si>
    <t>https://github.com/devpavan04/eth-vote</t>
  </si>
  <si>
    <t>coin-worx/ethereum-voting-demo</t>
  </si>
  <si>
    <t>https://github.com/coin-worx/ethereum-voting-demo</t>
  </si>
  <si>
    <t>johannesmols/ethVote</t>
  </si>
  <si>
    <t>https://github.com/johannesmols/ethVote</t>
  </si>
  <si>
    <t>ZitRos/edu-ethereum-contract-deployment-example</t>
  </si>
  <si>
    <t>https://github.com/ZitRos/edu-ethereum-contract-deployment-example</t>
  </si>
  <si>
    <t>danfinlay/EipDao</t>
  </si>
  <si>
    <t>https://github.com/danfinlay/EipDao</t>
  </si>
  <si>
    <t>dliuproduction/daory</t>
  </si>
  <si>
    <t>https://github.com/dliuproduction/daory</t>
  </si>
  <si>
    <t>tripmani/Blockchain-eVoting</t>
  </si>
  <si>
    <t>https://github.com/tripmani/Blockchain-eVoting</t>
  </si>
  <si>
    <t>dibakarsutradhar/election</t>
  </si>
  <si>
    <t>https://github.com/dibakarsutradhar/election</t>
  </si>
  <si>
    <t>blockchain-council/voting-ballot</t>
  </si>
  <si>
    <t>https://github.com/blockchain-council/voting-ballot</t>
  </si>
  <si>
    <t>hovig/web3-fabric-voting-dapp</t>
  </si>
  <si>
    <t>https://github.com/hovig/web3-fabric-voting-dapp</t>
  </si>
  <si>
    <t>AkshatDobriyal/vote-now</t>
  </si>
  <si>
    <t>https://github.com/AkshatDobriyal/vote-now</t>
  </si>
  <si>
    <t>AugustoL/BKCVote</t>
  </si>
  <si>
    <t>https://github.com/AugustoL/BKCVote</t>
  </si>
  <si>
    <t>PoCInnovation/SmartVote</t>
  </si>
  <si>
    <t>https://github.com/PoCInnovation/SmartVote</t>
  </si>
  <si>
    <t>AbhinavSharma24/BlockVote</t>
  </si>
  <si>
    <t>https://github.com/AbhinavSharma24/BlockVote</t>
  </si>
  <si>
    <t>PeterMPhillips/aragon-parliament</t>
  </si>
  <si>
    <t>https://github.com/PeterMPhillips/aragon-parliament</t>
  </si>
  <si>
    <t>alish2001/DiVA</t>
  </si>
  <si>
    <t>https://github.com/alish2001/DiVA</t>
  </si>
  <si>
    <t>laurogripa/voting-dapp</t>
  </si>
  <si>
    <t>https://github.com/laurogripa/voting-dapp</t>
  </si>
  <si>
    <t>seniorjoinu/solidity-cheap-voting</t>
  </si>
  <si>
    <t>https://github.com/seniorjoinu/solidity-cheap-voting</t>
  </si>
  <si>
    <t>wilfreddenton/truffle-voting</t>
  </si>
  <si>
    <t>https://github.com/wilfreddenton/truffle-voting</t>
  </si>
  <si>
    <t>ahmedalaahagag/smart-contract-elections-app</t>
  </si>
  <si>
    <t>https://github.com/ahmedalaahagag/smart-contract-elections-app</t>
  </si>
  <si>
    <t>juanguren/voting-dapp</t>
  </si>
  <si>
    <t>https://github.com/juanguren/voting-dapp</t>
  </si>
  <si>
    <t>merlox/voting-ethereum</t>
  </si>
  <si>
    <t>https://github.com/merlox/voting-ethereum</t>
  </si>
  <si>
    <t>yubi00/KryptoVote</t>
  </si>
  <si>
    <t>https://github.com/yubi00/KryptoVote</t>
  </si>
  <si>
    <t>dhruti-patel/BlockVote-Truffle</t>
  </si>
  <si>
    <t>https://github.com/dhruti-patel/BlockVote-Truffle</t>
  </si>
  <si>
    <t>rj-since-2000/DSCWOW-DVN</t>
  </si>
  <si>
    <t>https://github.com/rj-since-2000/DSCWOW-DVN</t>
  </si>
  <si>
    <t>kunaltawatia/WeVote</t>
  </si>
  <si>
    <t>https://github.com/kunaltawatia/WeVote</t>
  </si>
  <si>
    <t>validitylabs/SimpleEthVote</t>
  </si>
  <si>
    <t>https://github.com/validitylabs/SimpleEthVote</t>
  </si>
  <si>
    <t>rajranjan0608/ethereum-electionVoting</t>
  </si>
  <si>
    <t>https://github.com/rajranjan0608/ethereum-electionVoting</t>
  </si>
  <si>
    <t>hgayan7/VoteX---Blockchain-based-voting-system</t>
  </si>
  <si>
    <t>https://github.com/hgayan7/VoteX---Blockchain-based-voting-system</t>
  </si>
  <si>
    <t>isha-28/Electronic_Voting_System_Ethereum_Blockchain</t>
  </si>
  <si>
    <t>https://github.com/isha-28/Electronic_Voting_System_Ethereum_Blockchain</t>
  </si>
  <si>
    <t>amirmazinani/blockchain-voting</t>
  </si>
  <si>
    <t>https://github.com/amirmazinani/blockchain-voting</t>
  </si>
  <si>
    <t>charlieknoll/EthereumVotingFramework</t>
  </si>
  <si>
    <t>https://github.com/charlieknoll/EthereumVotingFramework</t>
  </si>
  <si>
    <t>snifhex/ethereum-voting-decentralized-application</t>
  </si>
  <si>
    <t>https://github.com/snifhex/ethereum-voting-decentralized-application</t>
  </si>
  <si>
    <t>vinhyenvodoi98/Voting-with-ethereum</t>
  </si>
  <si>
    <t>https://github.com/vinhyenvodoi98/Voting-with-ethereum</t>
  </si>
  <si>
    <t>Neos1/vo_main</t>
  </si>
  <si>
    <t>https://github.com/Neos1/vo_main</t>
  </si>
  <si>
    <t>dennisahlqvist/vote</t>
  </si>
  <si>
    <t>https://github.com/dennisahlqvist/vote</t>
  </si>
  <si>
    <t>teohrt/Vote2Play</t>
  </si>
  <si>
    <t>https://github.com/teohrt/Vote2Play</t>
  </si>
  <si>
    <t>papandas/Voting-System</t>
  </si>
  <si>
    <t>https://github.com/papandas/Voting-System</t>
  </si>
  <si>
    <t>coderjojo/ImmuneBallotWeb</t>
  </si>
  <si>
    <t>https://github.com/coderjojo/ImmuneBallotWeb</t>
  </si>
  <si>
    <t>pacta-app/vote-contracts</t>
  </si>
  <si>
    <t>https://github.com/pacta-app/vote-contracts</t>
  </si>
  <si>
    <t>Uniswasp V3</t>
  </si>
  <si>
    <t>https://github.com/Uniswap/conedison</t>
  </si>
  <si>
    <r>
      <t>32</t>
    </r>
    <r>
      <rPr>
        <sz val="10"/>
        <color rgb="FF000000"/>
        <rFont val="Arial"/>
        <family val="2"/>
      </rPr>
      <t xml:space="preserve"> (usage </t>
    </r>
    <r>
      <rPr>
        <u/>
        <sz val="10"/>
        <color rgb="FF1155CC"/>
        <rFont val="Arial"/>
        <family val="2"/>
      </rPr>
      <t>80</t>
    </r>
    <r>
      <rPr>
        <sz val="10"/>
        <color rgb="FF000000"/>
        <rFont val="Arial"/>
        <family val="2"/>
      </rPr>
      <t>)</t>
    </r>
  </si>
  <si>
    <t>Aave Protocol</t>
  </si>
  <si>
    <t>https://github.com/aave/protocol-v2</t>
  </si>
  <si>
    <t>Curve</t>
  </si>
  <si>
    <t>https://github.com/curvefi/curve-js</t>
  </si>
  <si>
    <t>PancakeSwap</t>
  </si>
  <si>
    <t>https://github.com/pancakeswap/pancake-frontend</t>
  </si>
  <si>
    <t>DODO</t>
  </si>
  <si>
    <t>https://github.com/DODOEX/dodo-v3</t>
  </si>
  <si>
    <t>Compound</t>
  </si>
  <si>
    <t>https://github.com/compound-finance/compound-js</t>
  </si>
  <si>
    <t>Venus Protocol</t>
  </si>
  <si>
    <t>https://github.com/VenusProtocol/venus-js</t>
  </si>
  <si>
    <t>Uniswasp V2</t>
  </si>
  <si>
    <t>Alpaca Finance</t>
  </si>
  <si>
    <t>https://github.com/alpaca-finance/bsc-alpaca-contract</t>
  </si>
  <si>
    <t>Metamask Swap</t>
  </si>
  <si>
    <t>https://github.com/MetaMask/metamask-extension</t>
  </si>
  <si>
    <t>Biswap</t>
  </si>
  <si>
    <t>https://github.com/biswap-org/core</t>
  </si>
  <si>
    <t>ETH 2 Deposit Contrat</t>
  </si>
  <si>
    <t>-</t>
  </si>
  <si>
    <t>OpenSea</t>
  </si>
  <si>
    <t>https://github.com/ProjectOpenSea/opensea-js</t>
  </si>
  <si>
    <t>SushiSwap</t>
  </si>
  <si>
    <t>https://github.com/sushiswap/sushiswap</t>
  </si>
  <si>
    <t>Polygon PoS Bridge</t>
  </si>
  <si>
    <t>https://github.com/maticnetwork/matic.js</t>
  </si>
  <si>
    <t>602 (imported)</t>
  </si>
  <si>
    <t>Not Found</t>
  </si>
  <si>
    <t>X2Y2</t>
  </si>
  <si>
    <t>https://github.com/X2Y2-io?q=&amp;type=all&amp;language=&amp;sort=</t>
  </si>
  <si>
    <t>LooksRare</t>
  </si>
  <si>
    <t>https://github.com/LooksRare/looksrare-sdk</t>
  </si>
  <si>
    <t>Shibaswap</t>
  </si>
  <si>
    <t>https://github.com/shibaswaparmy/sushiswap-interface</t>
  </si>
  <si>
    <r>
      <t>242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52</t>
    </r>
  </si>
  <si>
    <t>KyberSwap Polygon</t>
  </si>
  <si>
    <t>https://github.com/KyberNetwork/KyberSwap</t>
  </si>
  <si>
    <t>dYdX</t>
  </si>
  <si>
    <t>https://github.com/dydxprotocol/solo</t>
  </si>
  <si>
    <t>META FORCE</t>
  </si>
  <si>
    <t>Tokenlon</t>
  </si>
  <si>
    <t>https://github.com/consenlabs/tokenlon-mmsk</t>
  </si>
  <si>
    <t>Arrakis Finance</t>
  </si>
  <si>
    <t>https://github.com/ArrakisFinance/v2-core</t>
  </si>
  <si>
    <t>Balancer</t>
  </si>
  <si>
    <t>https://github.com/balancer/balancer-v2-monorepo</t>
  </si>
  <si>
    <r>
      <t>169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218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57</t>
    </r>
    <r>
      <rPr>
        <sz val="10"/>
        <color rgb="FF000000"/>
        <rFont val="Arial"/>
        <family val="2"/>
      </rPr>
      <t xml:space="preserve"> (functions)</t>
    </r>
  </si>
  <si>
    <t>MDEX BSC</t>
  </si>
  <si>
    <t>https://github.com/mdexSwap/bscswap</t>
  </si>
  <si>
    <t>ApeSwap</t>
  </si>
  <si>
    <t>https://github.com/ApeSwapFinance/apeswap-swap-core</t>
  </si>
  <si>
    <t>Wormhole Etherum</t>
  </si>
  <si>
    <t>https://github.com/wormhole-foundation/wormhole</t>
  </si>
  <si>
    <t>SunSwap</t>
  </si>
  <si>
    <t>https://github.com/sunswap-finance/frontend-dex</t>
  </si>
  <si>
    <t>Across Protocol</t>
  </si>
  <si>
    <t>https://github.com/across-protocol/contracts-v2</t>
  </si>
  <si>
    <t>Many lines (json)</t>
  </si>
  <si>
    <t>BabySwap</t>
  </si>
  <si>
    <t>https://github.com/babyswap/baby-swap-contract</t>
  </si>
  <si>
    <t>Forsage BSC</t>
  </si>
  <si>
    <t>Magpie</t>
  </si>
  <si>
    <t>https://github.com/magpie-ea</t>
  </si>
  <si>
    <t>ACSI Finance</t>
  </si>
  <si>
    <t>Defi Saverr</t>
  </si>
  <si>
    <t>https://github.com/defisaver</t>
  </si>
  <si>
    <t>Bogged.Finance Exchange</t>
  </si>
  <si>
    <t>https://github.com/BoggedFinance/web3-onboard-walletconnect</t>
  </si>
  <si>
    <r>
      <t>206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208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209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211</t>
    </r>
  </si>
  <si>
    <r>
      <t>203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201</t>
    </r>
  </si>
  <si>
    <r>
      <t>196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197</t>
    </r>
  </si>
  <si>
    <t>Alpha Homora</t>
  </si>
  <si>
    <t>https://github.com/AlphaFinanceLab</t>
  </si>
  <si>
    <t>BabyDoge Swap</t>
  </si>
  <si>
    <t>https://github.com/babydogecoingg/babydoge_swap</t>
  </si>
  <si>
    <t>Stake DAO</t>
  </si>
  <si>
    <t>https://github.com/StakeDAO</t>
  </si>
  <si>
    <t>Bancor</t>
  </si>
  <si>
    <t>https://github.com/bancorprotocol/carbon-contracts</t>
  </si>
  <si>
    <t>5 35 71 74</t>
  </si>
  <si>
    <t>Crypto.com DeFi Swap</t>
  </si>
  <si>
    <t>Rust/JS</t>
  </si>
  <si>
    <t>https://github.com/crypto-com/defi-wallet-core-rs</t>
  </si>
  <si>
    <r>
      <t>67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131 175</t>
    </r>
  </si>
  <si>
    <r>
      <t>21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99</t>
    </r>
  </si>
  <si>
    <t>mStable</t>
  </si>
  <si>
    <t>https://github.com/mstable</t>
  </si>
  <si>
    <t>Arrakis Finance Polygon</t>
  </si>
  <si>
    <t>MarkerDAO</t>
  </si>
  <si>
    <t>https://github.com/makerdao</t>
  </si>
  <si>
    <t>Liquity Protocol</t>
  </si>
  <si>
    <t>https://github.com/liquity/dev</t>
  </si>
  <si>
    <r>
      <t>698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3 61 64 67</t>
    </r>
  </si>
  <si>
    <t>TT Casino</t>
  </si>
  <si>
    <t>Cointool</t>
  </si>
  <si>
    <t>https://github.com/CoinTool-App/MetaSafe</t>
  </si>
  <si>
    <t xml:space="preserve">22 91 92 225 226 303 421 422 443 472 485 </t>
  </si>
  <si>
    <t xml:space="preserve">89 90 223 224 303 419 422 443 472 485 </t>
  </si>
  <si>
    <t>Yearn.Finance</t>
  </si>
  <si>
    <t>AirCash</t>
  </si>
  <si>
    <t>1inch Network</t>
  </si>
  <si>
    <t>https://github.com/1inch/limit-order-protocol</t>
  </si>
  <si>
    <t>Many 1 line js</t>
  </si>
  <si>
    <t>Ren</t>
  </si>
  <si>
    <t>https://github.com/renproject/ren-js</t>
  </si>
  <si>
    <t>Wormhole BSC</t>
  </si>
  <si>
    <t>Find Six Dice Game Polygon</t>
  </si>
  <si>
    <t>ram Protocol</t>
  </si>
  <si>
    <t>https://github.com/ram-protocol/</t>
  </si>
  <si>
    <t>ThunderCore Bridge</t>
  </si>
  <si>
    <t>https://github.com/thundercore/thunder_bridge</t>
  </si>
  <si>
    <t>Nemesis DAO</t>
  </si>
  <si>
    <t>https://github.com/NemesisDao</t>
  </si>
  <si>
    <t>CryptoPunks</t>
  </si>
  <si>
    <t>https://github.com/larvalabs/cryptopunksmarket</t>
  </si>
  <si>
    <t>710 + 1 line js</t>
  </si>
  <si>
    <t>Foudation</t>
  </si>
  <si>
    <t>https://github.com/foundation/foundation-docs</t>
  </si>
  <si>
    <t>Tezos Liquiity Baking</t>
  </si>
  <si>
    <t>Across Protocol Polygon</t>
  </si>
  <si>
    <t>https://github.com/across-protocol/contracts-v2
https://github.com/across-protocol/frontend-v2</t>
  </si>
  <si>
    <r>
      <t>370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63</t>
    </r>
  </si>
  <si>
    <t>SuperBots</t>
  </si>
  <si>
    <t>SuperRare</t>
  </si>
  <si>
    <t>https://github.com/superrare/ethereum-etl-airflow</t>
  </si>
  <si>
    <t>Element Market</t>
  </si>
  <si>
    <t>https://github.com/element-market/element-js-sdk</t>
  </si>
  <si>
    <r>
      <t>144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205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38</t>
    </r>
    <r>
      <rPr>
        <sz val="10"/>
        <color rgb="FF000000"/>
        <rFont val="Arial"/>
        <family val="2"/>
      </rPr>
      <t xml:space="preserve"> </t>
    </r>
  </si>
  <si>
    <t>Objkt.com</t>
  </si>
  <si>
    <t>Elixir</t>
  </si>
  <si>
    <t>https://github.com/objkt-com/tezex</t>
  </si>
  <si>
    <t>ForTube BSC</t>
  </si>
  <si>
    <t>https://github.com/thefortube/fortube</t>
  </si>
  <si>
    <t>https://github.com/crypto-com/swap-interface</t>
  </si>
  <si>
    <t>149 (commented)</t>
  </si>
  <si>
    <t>Juster</t>
  </si>
  <si>
    <t>https://github.com/juster-finance</t>
  </si>
  <si>
    <t>LocalCoinSwap</t>
  </si>
  <si>
    <t>https://github.com/LocalCoinSwap</t>
  </si>
  <si>
    <t>Moonshots Farm</t>
  </si>
  <si>
    <t>Etherum Name Service</t>
  </si>
  <si>
    <t>https://github.com/ensdomains</t>
  </si>
  <si>
    <t>BloctoSwap</t>
  </si>
  <si>
    <t>https://github.com/portto/blocto-sdk</t>
  </si>
  <si>
    <t>305 306 307 522 523 524</t>
  </si>
  <si>
    <t xml:space="preserve">309 516 </t>
  </si>
  <si>
    <t>308 518</t>
  </si>
  <si>
    <t>Badger DAO</t>
  </si>
  <si>
    <t>https://github.com/Badger-Finance</t>
  </si>
  <si>
    <t>LocalCryptos</t>
  </si>
  <si>
    <t>https://github.com/LocalCryptos/LocalCryptosWalletBackupExplorer</t>
  </si>
  <si>
    <t>1inch Network BSC</t>
  </si>
  <si>
    <t>3Route</t>
  </si>
  <si>
    <t>Demex</t>
  </si>
  <si>
    <t>https://github.com/Switcheo/carbon-js-sdk</t>
  </si>
  <si>
    <t>IguVerse</t>
  </si>
  <si>
    <t>https://github.com/iguverse</t>
  </si>
  <si>
    <t>OpenOcean</t>
  </si>
  <si>
    <t>https://github.com/openocean-finance</t>
  </si>
  <si>
    <t>Token BulkSender</t>
  </si>
  <si>
    <t>Candle Genie</t>
  </si>
  <si>
    <t>https://github.com/candlegenie/ecosystem-projects</t>
  </si>
  <si>
    <t>Summoners Arena</t>
  </si>
  <si>
    <t>SCGames</t>
  </si>
  <si>
    <t>Solo.top</t>
  </si>
  <si>
    <t>https://github.com/Solo-Top/solo-contract</t>
  </si>
  <si>
    <r>
      <t>144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205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38 41 42 45 49</t>
    </r>
  </si>
  <si>
    <t>Planet IX</t>
  </si>
  <si>
    <t>https://github.com/planet-nine-app</t>
  </si>
  <si>
    <t>QuickSwap</t>
  </si>
  <si>
    <t>https://github.com/QuickSwap/interface-v2</t>
  </si>
  <si>
    <t>PRDT Finance</t>
  </si>
  <si>
    <t>https://github.com/PRDTfinance</t>
  </si>
  <si>
    <t>TT Swap</t>
  </si>
  <si>
    <t>Connext BSC</t>
  </si>
  <si>
    <t>https://github.com/bnb-chain</t>
  </si>
  <si>
    <t>Only .go files</t>
  </si>
  <si>
    <t>PRDT Finance Polygon</t>
  </si>
  <si>
    <t>Bungee Exchange Polygon</t>
  </si>
  <si>
    <r>
      <t>32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602</t>
    </r>
  </si>
  <si>
    <t>Nerve Finance</t>
  </si>
  <si>
    <t>Arken Finance ETH</t>
  </si>
  <si>
    <t>NFTULOAN</t>
  </si>
  <si>
    <t>https://github.com/Nwosu-Ihueze/NFTLoan</t>
  </si>
  <si>
    <t>HunnyPlay BSC</t>
  </si>
  <si>
    <t>OKX NFT Marketplace</t>
  </si>
  <si>
    <t>https://github.com/okex</t>
  </si>
  <si>
    <t>Uniswasp V1</t>
  </si>
  <si>
    <t>https://github.com/Uniswap/v1-contracts
https://github.com/Uniswap/v1-sdk</t>
  </si>
  <si>
    <t>Symbiosis BSC</t>
  </si>
  <si>
    <t>https://github.com/symbiosis-finance</t>
  </si>
  <si>
    <t>https://github.com/ram-protocol</t>
  </si>
  <si>
    <t>dice2.win</t>
  </si>
  <si>
    <t>https://github.com/dice2-win</t>
  </si>
  <si>
    <t>openberry-ac/Auction</t>
  </si>
  <si>
    <t>https://github.com/openberry-ac/Auction</t>
  </si>
  <si>
    <t>create-react-dapp</t>
  </si>
  <si>
    <t>https://github.com/mjhm/create-react-dapp</t>
  </si>
  <si>
    <t>ethereum-voting</t>
  </si>
  <si>
    <t>https://github.com/skylerrichter/ethereum-voting</t>
  </si>
  <si>
    <t>heiswap.exchange</t>
  </si>
  <si>
    <t>https://github.com/kendricktan/heiswap-dapp</t>
  </si>
  <si>
    <t>Lottery-DApp</t>
  </si>
  <si>
    <t>https://github.com/ankitkataria/Lottery-DApp</t>
  </si>
  <si>
    <t>mastering-ethereum-auction-dapp</t>
  </si>
  <si>
    <t>https://github.com/iNDicat0r/mastering-ethereum-auction-dapp</t>
  </si>
  <si>
    <t>note_dapp</t>
  </si>
  <si>
    <t>https://github.com/xilibi2003/note_dapp</t>
  </si>
  <si>
    <t>react-ethereum-metacoin</t>
  </si>
  <si>
    <t>https://github.com/agrcrobles/react-ethereum-metacoin</t>
  </si>
  <si>
    <t>simple-vote</t>
  </si>
  <si>
    <t>truffle-voting-dapp</t>
  </si>
  <si>
    <t>ethereum-election-dapp</t>
  </si>
  <si>
    <t>https://github.com/UrvashiKishnani/ethereum-election-dapp</t>
  </si>
  <si>
    <t xml:space="preserve">1 line js </t>
  </si>
  <si>
    <t>voting-dapp</t>
  </si>
  <si>
    <t>election</t>
  </si>
  <si>
    <t>Chanceeth</t>
  </si>
  <si>
    <t>https://github.com/Chanceth/chanceth.github.io
https://chanceth.github.io/</t>
  </si>
  <si>
    <t>ticketh</t>
  </si>
  <si>
    <t>https://github.com/aihanrashidov/ticketh</t>
  </si>
  <si>
    <t>EtherFlip</t>
  </si>
  <si>
    <t>http://www.etherflip.co/
https://github.com/EtherFlip/etherflip-electron</t>
  </si>
  <si>
    <t>fomo3d</t>
  </si>
  <si>
    <t>https://github.com/blockservice/fomo3d</t>
  </si>
  <si>
    <t>dicether</t>
  </si>
  <si>
    <t>https://dicether.com/
https://github.com/dicether</t>
  </si>
  <si>
    <r>
      <t>142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52 60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22 86</t>
    </r>
  </si>
  <si>
    <t>edgeless dice</t>
  </si>
  <si>
    <t>https://edgeless.io/games/dice
https://github.com/edgeless-casino/</t>
  </si>
  <si>
    <t>DeFi Yield Protocol</t>
  </si>
  <si>
    <t>https://app.dyp.finance/
https://github.com/dypfinance/dyp-earn-vault
https://github.com/dypfinance/dyp-contracts</t>
  </si>
  <si>
    <t>StakeWise</t>
  </si>
  <si>
    <t>https://stakewise.io/app/pool
https://github.com/stakewise/contracts</t>
  </si>
  <si>
    <t>https://pools.balancer.exchange/
https://github.com/balancer-labs/balancer-core</t>
  </si>
  <si>
    <t>https://app.compound.finance/
https://github.com/compound-finance/compound-protocol</t>
  </si>
  <si>
    <t>Aave</t>
  </si>
  <si>
    <t>https://app.aave.com/
https://github.com/aave/aave-protocol</t>
  </si>
  <si>
    <t>Zapper</t>
  </si>
  <si>
    <t>https://zapper.fi/save
https://github.com/Zapper-fi</t>
  </si>
  <si>
    <t>scaffold-eth staking</t>
  </si>
  <si>
    <t>https://github.com/StErMi/scaffold-eth-challenge-1-decentralized-staking/tree/main/packages/hardhat/contracts</t>
  </si>
  <si>
    <t>Token Staking dApp</t>
  </si>
  <si>
    <t>https://github.com/ibnzUK/Token-Staking-dApp
https://ibnz-staking.netlify.app/</t>
  </si>
  <si>
    <t>CowSwap</t>
  </si>
  <si>
    <t>https://cowswap.exchange/#/swap
https://github.com/gnosis/cowswap</t>
  </si>
  <si>
    <r>
      <t>224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24 25</t>
    </r>
  </si>
  <si>
    <t>137 139 170 183 189</t>
  </si>
  <si>
    <t>Juicebox</t>
  </si>
  <si>
    <t>https://juicebox.money/#/
https://github.com/jbx-protocol
https://github.com/jbx-protocol/juice-contracts-v3</t>
  </si>
  <si>
    <t>Token Wizard</t>
  </si>
  <si>
    <t xml:space="preserve">https://github.com/poanetwork/token-wizard
https://github.com/poanetwork/ico/tree/cd5301aa90f38f60b0d038d895e5b9435d622272 </t>
  </si>
  <si>
    <t>basic-crowdsale</t>
  </si>
  <si>
    <t>https://github.com/jacksonjp/basic-crowdsale</t>
  </si>
  <si>
    <t>Mirror.xyz</t>
  </si>
  <si>
    <t>https://github.com/mirror-xyz
https://mirror.xyz/dashboard</t>
  </si>
  <si>
    <t>PartyBid</t>
  </si>
  <si>
    <t>https://github.com/PartyDAO/partybid
https://www.partybid.app/</t>
  </si>
  <si>
    <t>File</t>
  </si>
  <si>
    <t>Fractional.art</t>
  </si>
  <si>
    <t>https://fractional.art/explore?auction=true
https://fractional.art/explore?liveSwaps=true
https://github.com/fractional-company/contracts</t>
  </si>
  <si>
    <r>
      <t>File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File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131</t>
    </r>
  </si>
  <si>
    <r>
      <t>File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116</t>
    </r>
  </si>
  <si>
    <t>nft-market</t>
  </si>
  <si>
    <t>https://nft.s2paganini.com/
https://github.com/silviopaganini/nft-market
https://github.com/silviopaganini/nft-contracts</t>
  </si>
  <si>
    <t>Crypto Boy NFT Marketplace</t>
  </si>
  <si>
    <t>https://github.com/devpavan04/cryptoboys-nft-marketplace
https://devpavan04.github.io/cryptoboys-nft-marketplace/</t>
  </si>
  <si>
    <t>mTC NFT Marketplace</t>
  </si>
  <si>
    <t>https://github.com/miquelTC/nft-marketplace</t>
  </si>
  <si>
    <t>Galerie</t>
  </si>
  <si>
    <t>https://github.com/BravoNatalie/NFT-Marketplace</t>
  </si>
  <si>
    <t>CryptoPuppies</t>
  </si>
  <si>
    <t>https://harishkumarchandra.github.io/Crypto_Puppy/
https://github.com/vmieres/CryptoPuppies_Marketplace</t>
  </si>
  <si>
    <t>Auctionity</t>
  </si>
  <si>
    <t xml:space="preserve">https://app.auctionity.com/
https://github.com/auctionity/auctionity </t>
  </si>
  <si>
    <t>Gnosis Safe</t>
  </si>
  <si>
    <r>
      <t>https://gnosis-safe.io/app
https://github.com/gnosis/safe-react</t>
    </r>
    <r>
      <rPr>
        <sz val="10"/>
        <color rgb="FF000000"/>
        <rFont val="Arial"/>
        <family val="2"/>
      </rPr>
      <t xml:space="preserve"> 
</t>
    </r>
    <r>
      <rPr>
        <u/>
        <sz val="10"/>
        <color rgb="FF1155CC"/>
        <rFont val="Arial"/>
        <family val="2"/>
      </rPr>
      <t>https://github.com/gnosis/safe-contracts</t>
    </r>
    <r>
      <rPr>
        <sz val="10"/>
        <color rgb="FF000000"/>
        <rFont val="Arial"/>
        <family val="2"/>
      </rPr>
      <t xml:space="preserve"> </t>
    </r>
  </si>
  <si>
    <r>
      <t>142 144 147 172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64 70 73 77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22 27 54</t>
    </r>
    <r>
      <rPr>
        <sz val="10"/>
        <color rgb="FF000000"/>
        <rFont val="Arial"/>
        <family val="2"/>
      </rPr>
      <t xml:space="preserve"> </t>
    </r>
  </si>
  <si>
    <r>
      <t>21 35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27 35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77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 xml:space="preserve">22 23 27 35 </t>
    </r>
  </si>
  <si>
    <t>Ethereum Voting DApp</t>
  </si>
  <si>
    <t>truffle-vote</t>
  </si>
  <si>
    <t>dvoting</t>
  </si>
  <si>
    <t>Solidity-Marketplace-Dapp</t>
  </si>
  <si>
    <t>https://github.com/aciura/Solidity-Marketplace-Dapp</t>
  </si>
  <si>
    <t>ethereum-contract-workflow</t>
  </si>
  <si>
    <t>https://github.com/wangshijun/ethereum-contract-workflow</t>
  </si>
  <si>
    <t>vue-ethereum-lottery-dapp</t>
  </si>
  <si>
    <r>
      <t>1 line js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 line js</t>
    </r>
  </si>
  <si>
    <t>StoriesNFT</t>
  </si>
  <si>
    <t>https://github.com/ysongh/StoriesNFT</t>
  </si>
  <si>
    <t>DappBallot</t>
  </si>
  <si>
    <t>https://github.com/yoyoping/DappBallot</t>
  </si>
  <si>
    <t>dapp-traceability</t>
  </si>
  <si>
    <t>https://github.com/tari404/dapp-traceability.git</t>
  </si>
  <si>
    <t>truffle-vue</t>
  </si>
  <si>
    <t>https://github.com/Jacky-MYD/truffle-vue.git</t>
  </si>
  <si>
    <t>tfg-rsk-swap</t>
  </si>
  <si>
    <t>https://github.com/ikcoin/tfg-rsk-swap</t>
  </si>
  <si>
    <t>Hitaya</t>
  </si>
  <si>
    <t>https://github.com/raj713335/Hitaya</t>
  </si>
  <si>
    <t>Error</t>
  </si>
  <si>
    <t>Bank_Dapp_Demo</t>
  </si>
  <si>
    <t>https://github.com/Jetsoanalin/Bank_Dapp_Demo</t>
  </si>
  <si>
    <t>ether-loto</t>
  </si>
  <si>
    <t>https://github.com/ethereum-game-company/ether-loto</t>
  </si>
  <si>
    <t>mimimia</t>
  </si>
  <si>
    <t>https://github.com/johnsBeharry/mimimia</t>
  </si>
  <si>
    <t>DAppAuction</t>
  </si>
  <si>
    <t>https://github.com/Ruggiero-Santo/DAppAuction</t>
  </si>
  <si>
    <t>scaffold-eth-typescript</t>
  </si>
  <si>
    <t>https://github.com/scaffold-eth/scaffold-eth-typescript</t>
  </si>
  <si>
    <t>dapp-token-ico</t>
  </si>
  <si>
    <t>https://github.com/jellydn/dapp-token-ico</t>
  </si>
  <si>
    <t>MarketPlace-BlockChain</t>
  </si>
  <si>
    <t>https://github.com/Sudhanmanoharan/MarketPlace-BlockChain</t>
  </si>
  <si>
    <t>eth-dapps-nextjs-boiletplate</t>
  </si>
  <si>
    <t>https://github.com/limcheekin/eth-dapps-nextjs-boiletplate</t>
  </si>
  <si>
    <t>hardhart-dapp</t>
  </si>
  <si>
    <t>https://github.com/bretth18/hardhart-dapp</t>
  </si>
  <si>
    <t>Lokian.eth</t>
  </si>
  <si>
    <t>DonateDapp</t>
  </si>
  <si>
    <t>https://github.com/spotlightgroup/DonateDapp</t>
  </si>
  <si>
    <t>picture-portal</t>
  </si>
  <si>
    <t>https://github.com/nickytonline/picture-portal</t>
  </si>
  <si>
    <t>solidity-hardhat-example</t>
  </si>
  <si>
    <t>https://github.com/kenfj/solidity-hardhat-example</t>
  </si>
  <si>
    <t>EmbarkAngularStarter</t>
  </si>
  <si>
    <t>https://github.com/jeroenouw/EmbarkAngularStarter</t>
  </si>
  <si>
    <t>proving-ground</t>
  </si>
  <si>
    <t>https://github.com/immersiveos/proving-ground</t>
  </si>
  <si>
    <t>flashloan-for-students</t>
  </si>
  <si>
    <t>https://github.com/masaun/flashloan-for-students</t>
  </si>
  <si>
    <t>https://github.com/gforien/lottery-dapp</t>
  </si>
  <si>
    <t>score-voter-eth</t>
  </si>
  <si>
    <t>https://github.com/shashiks/score-voter-eth</t>
  </si>
  <si>
    <t>crowdsale</t>
  </si>
  <si>
    <t>https://github.com/ledgerlabs/crowdsale</t>
  </si>
  <si>
    <t>dapp-example</t>
  </si>
  <si>
    <t>https://github.com/toncenter/dapp-example</t>
  </si>
  <si>
    <t>vote-dapp</t>
  </si>
  <si>
    <t>https://github.com/michaelliao/vote-dapp</t>
  </si>
  <si>
    <t>Auction-Market---Blockchain-Use-Case</t>
  </si>
  <si>
    <t>https://github.com/Shivamnema/Auction-Market---Blockchain-Use-Case</t>
  </si>
  <si>
    <t>Voting-DApp-DAO</t>
  </si>
  <si>
    <t>https://github.com/AlbertoIT/Voting-DApp-DAO</t>
  </si>
  <si>
    <t>CoinFlipper-Dapp</t>
  </si>
  <si>
    <t>https://github.com/shankermjj/CoinFlipper-Dapp</t>
  </si>
  <si>
    <t>Voting-Demo</t>
  </si>
  <si>
    <t>https://github.com/yunmosehc/Voting-Demo</t>
  </si>
  <si>
    <r>
      <t>1 line js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 line js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1 line js</t>
    </r>
  </si>
  <si>
    <t>EscrowDApp</t>
  </si>
  <si>
    <t>https://github.com/AshishInamdar02/EscrowDApp</t>
  </si>
  <si>
    <t>Voting-DAPP</t>
  </si>
  <si>
    <t>https://github.com/priya-889/Voting-DAPP</t>
  </si>
  <si>
    <t>Voting-Dapp-Basic</t>
  </si>
  <si>
    <t>https://github.com/ayushroy64/Voting-Dapp-Basic</t>
  </si>
  <si>
    <t>Fundi-Finance-Lotto-Dapp</t>
  </si>
  <si>
    <t>https://github.com/OLIGRAND1/Fundi-Finance-Lotto-Dapp</t>
  </si>
  <si>
    <t>pools-tomowallet</t>
  </si>
  <si>
    <t>https://github.com/tomo-pool/pools-tomowallet</t>
  </si>
  <si>
    <t>8 44</t>
  </si>
  <si>
    <t>Votechain</t>
  </si>
  <si>
    <t>https://github.com/Amithnc/Votechain</t>
  </si>
  <si>
    <t>Solidity-Sentiment</t>
  </si>
  <si>
    <t>https://github.com/adleonis/Solidity-Sentiment</t>
  </si>
  <si>
    <t>mds-ethjs</t>
  </si>
  <si>
    <t>https://github.com/jiazechen/mds-ethjs</t>
  </si>
  <si>
    <t>waves-wallet-dapp-demo</t>
  </si>
  <si>
    <t>https://github.com/ismagin/waves-wallet-dapp-demo</t>
  </si>
  <si>
    <t>TRON-Monkey</t>
  </si>
  <si>
    <t>https://github.com/100th-Monkey/TRON-Monkey</t>
  </si>
  <si>
    <t>voting-eth-dapp</t>
  </si>
  <si>
    <t>https://github.com/timowang1991/voting-eth-dapp</t>
  </si>
  <si>
    <t>metahash-dapp-with-javascript-connect-example</t>
  </si>
  <si>
    <t>https://github.com/xboston/metahash-dapp-with-javascript-connect-example</t>
  </si>
  <si>
    <t>FluxWalletMe</t>
  </si>
  <si>
    <t>https://github.com/dappcenter/FluxWalletMe</t>
  </si>
  <si>
    <t>E-voting-dApp</t>
  </si>
  <si>
    <t>simple-democracy</t>
  </si>
  <si>
    <t>haal</t>
  </si>
  <si>
    <t>https://github.com/eddieoz/haal</t>
  </si>
  <si>
    <t xml:space="preserve">
Fund-Raiser-using-Ethereum-and-React</t>
  </si>
  <si>
    <t>https://github.com/kuldeep23907/Fund-Raiser-using-Ethereum-and-React</t>
  </si>
  <si>
    <t>BlockVote-Truffle</t>
  </si>
  <si>
    <t>Ethereum-Dapp</t>
  </si>
  <si>
    <t>https://github.com/gitalvininfo/Ethereum-Dapp</t>
  </si>
  <si>
    <t>https://github.com/vieiralc/voting-dapp</t>
  </si>
  <si>
    <t>vobi-voting</t>
  </si>
  <si>
    <t>https://github.com/vobi-io/vobi-voting</t>
  </si>
  <si>
    <t>eth-vote</t>
  </si>
  <si>
    <t>eVoting-DApp</t>
  </si>
  <si>
    <t>https://github.com/singhsd/eVoting-DApp</t>
  </si>
  <si>
    <t>voting_dapp</t>
  </si>
  <si>
    <t>https://github.com/nikitasardov/voting_dapp</t>
  </si>
  <si>
    <t>bits-voting-dapp</t>
  </si>
  <si>
    <t>https://github.com/shriakhilc/bits-voting-dapp</t>
  </si>
  <si>
    <t>VoteChain</t>
  </si>
  <si>
    <t>EVotingDApp</t>
  </si>
  <si>
    <t>https://github.com/Vivek-Hotti/EVotingDApp</t>
  </si>
  <si>
    <t>Blockchain-Voting-Web-DApp</t>
  </si>
  <si>
    <t>https://github.com/usamasarwar188/Blockchain-Voting-Web-DApp</t>
  </si>
  <si>
    <t>Election_DAPP</t>
  </si>
  <si>
    <t>https://github.com/BenjaminTanSF/Election_DAPP</t>
  </si>
  <si>
    <t>Vote</t>
  </si>
  <si>
    <t>https://github.com/Yuvasri7826/Vote</t>
  </si>
  <si>
    <t>VotingDapp</t>
  </si>
  <si>
    <t>https://github.com/albrewot/VotingDapp</t>
  </si>
  <si>
    <t>VoteDapp</t>
  </si>
  <si>
    <t>https://github.com/domw30/VoteDapp</t>
  </si>
  <si>
    <t>voting-DApp</t>
  </si>
  <si>
    <t>https://github.com/David405/voting-DApp</t>
  </si>
  <si>
    <t>VoteMe</t>
  </si>
  <si>
    <t>https://github.com/Banupriya30/VoteMe</t>
  </si>
  <si>
    <t>fair-trade-coffee</t>
  </si>
  <si>
    <t>https://github.com/maschad/fair-trade-coffeee</t>
  </si>
  <si>
    <t>dapp</t>
  </si>
  <si>
    <t>Link not working</t>
  </si>
  <si>
    <t>decentralized-exchange-project</t>
  </si>
  <si>
    <t>Ethereum_Lottery</t>
  </si>
  <si>
    <t>https://github.com/freechainer/Ethereum_Lottery</t>
  </si>
  <si>
    <t>foodprint</t>
  </si>
  <si>
    <t>https://github.com/FoodPrintLabs/foodprint</t>
  </si>
  <si>
    <t>adhereum</t>
  </si>
  <si>
    <t>https://github.com/Unichain-turkey/adhereum</t>
  </si>
  <si>
    <t>celoshop</t>
  </si>
  <si>
    <t>https://github.com/emmanuelJet/celoshop-dacade</t>
  </si>
  <si>
    <t>SolidityPricingDApp</t>
  </si>
  <si>
    <t>https://github.com/abidaks/SolidityPricingDApp</t>
  </si>
  <si>
    <t>Veva-One</t>
  </si>
  <si>
    <t>https://github.com/vevaone/ratings</t>
  </si>
  <si>
    <t>VotingDApp</t>
  </si>
  <si>
    <t>https://github.com/Meharab/Decentralized-Voting-DApp-usaing-Solidity-and-Web3.js</t>
  </si>
  <si>
    <t>BigBoardzDapp</t>
  </si>
  <si>
    <t>https://github.com/jcraney/BigBoardzDapp</t>
  </si>
  <si>
    <t>Erc.Money Dapp</t>
  </si>
  <si>
    <t>https://github.com/erc-money/erc-money.github.io</t>
  </si>
  <si>
    <t>Election-Dapp</t>
  </si>
  <si>
    <t>https://github.com/AnuragMunda/Election-Dapp</t>
  </si>
  <si>
    <t>AdAuction-Dapp</t>
  </si>
  <si>
    <t>https://github.com/AnuragMunda/AdAuction-Dapp</t>
  </si>
  <si>
    <t>verichain</t>
  </si>
  <si>
    <t>https://github.com/austin-hwang/verichain</t>
  </si>
  <si>
    <t>decentralized-voting</t>
  </si>
  <si>
    <t>https://github.com/Trivo25/decentralized-voting</t>
  </si>
  <si>
    <t>choose-wisely</t>
  </si>
  <si>
    <t>https://github.com/echrs/choose-wisely</t>
  </si>
  <si>
    <t>crowd-funding-platform</t>
  </si>
  <si>
    <t>https://github.com/harshraj21/Decentralised-crowd-funding-platform</t>
  </si>
  <si>
    <t>DappWork</t>
  </si>
  <si>
    <t>https://github.com/SirPhemmiey/dapp-work</t>
  </si>
  <si>
    <t>Betting-Dapp</t>
  </si>
  <si>
    <t>https://github.com/kokiri11/Betting-Dapp</t>
  </si>
  <si>
    <t>crowdfunding</t>
  </si>
  <si>
    <t>https://github.com/openberry-ac/crowdfunding</t>
  </si>
  <si>
    <t>market-place</t>
  </si>
  <si>
    <t>https://github.com/walkingtree/ethmarket</t>
  </si>
  <si>
    <t>FoodVoter</t>
  </si>
  <si>
    <t>https://github.com/Laptop-Salad/FoodVoter</t>
  </si>
  <si>
    <t>node-lottery-dapp</t>
  </si>
  <si>
    <t>https://github.com/JacobHsu/node-lottery-dapp</t>
  </si>
  <si>
    <t>decentralized-banking-functions</t>
  </si>
  <si>
    <t>https://github.com/apinanyogaratnam/decentralized-banking-functions</t>
  </si>
  <si>
    <t>https://github.com/Bhawana15/voting_dapp</t>
  </si>
  <si>
    <t>CrypDonor</t>
  </si>
  <si>
    <t>https://github.com/Medha08/CrypDonor</t>
  </si>
  <si>
    <t>Decentralized Escrow dApp</t>
  </si>
  <si>
    <t>https://github.com/beshology/blockchain-developer-bootcamp-final-project</t>
  </si>
  <si>
    <t>chitFund</t>
  </si>
  <si>
    <t>https://github.com/samarth30/chitFund</t>
  </si>
  <si>
    <t>solidity-auction</t>
  </si>
  <si>
    <t>https://github.com/brynbellomy/solidity-auction</t>
  </si>
  <si>
    <t>Etherball</t>
  </si>
  <si>
    <t>https://github.com/njaladan/Etherball</t>
  </si>
  <si>
    <t>ethereum-staking-smart-contract</t>
  </si>
  <si>
    <t>https://github.com/AntoniosHadji/ethereum-staking-smart-contract</t>
  </si>
  <si>
    <t>crowdfund-dapp</t>
  </si>
  <si>
    <t>https://github.com/tyndallm/crowdfund-dapp</t>
  </si>
  <si>
    <t>MarketPlace-DApp</t>
  </si>
  <si>
    <t>https://github.com/zalak13/MarketPlace-DApp</t>
  </si>
  <si>
    <t>https://github.com/wangshijun/ethereum-lottery-dapp</t>
  </si>
  <si>
    <t>https://github.com/arlbibek/dVoting.git</t>
  </si>
  <si>
    <t>https://github.com/ethereum-game-company/ether-loto.git</t>
  </si>
  <si>
    <t>https://github.com/jcraney/BigBoardzDapp.git</t>
  </si>
  <si>
    <t>Wrong link</t>
  </si>
  <si>
    <t>eth_signTypedData</t>
  </si>
  <si>
    <t>eth_sign</t>
  </si>
  <si>
    <t>personal_sign</t>
  </si>
  <si>
    <t>vulnerable</t>
  </si>
  <si>
    <t>posible</t>
  </si>
  <si>
    <t>seguro</t>
  </si>
  <si>
    <t>insegura</t>
  </si>
  <si>
    <t>potencialmente insegura</t>
  </si>
  <si>
    <t>potencialmente segura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</si>
</sst>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sz val="10"/>
      <color rgb="FFFF0000"/>
      <name val="Arial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3F3F3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3" fontId="4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3" fontId="1" fillId="0" borderId="4" xfId="0" applyNumberFormat="1" applyFont="1" applyBorder="1" applyAlignment="1">
      <alignment horizontal="center" wrapText="1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0" xfId="1" applyFont="1"/>
    <xf numFmtId="3" fontId="0" fillId="0" borderId="0" xfId="0" applyNumberFormat="1"/>
    <xf numFmtId="0" fontId="0" fillId="0" borderId="0" xfId="0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presencia de los métodos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Hoja1!$D$774:$F$774</c:f>
              <c:strCache>
                <c:ptCount val="3"/>
                <c:pt idx="0">
                  <c:v>9%</c:v>
                </c:pt>
                <c:pt idx="1">
                  <c:v>17%</c:v>
                </c:pt>
                <c:pt idx="2">
                  <c:v>8%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18-4A2A-9DFA-ECA7DDEFE8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18-4A2A-9DFA-ECA7DDEFE8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0C-43D4-97D9-84FA4B813E58}"/>
              </c:ext>
            </c:extLst>
          </c:dPt>
          <c:dLbls>
            <c:dLbl>
              <c:idx val="0"/>
              <c:layout>
                <c:manualLayout>
                  <c:x val="2.0736001749781276E-3"/>
                  <c:y val="2.484575791662405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16666666666663"/>
                      <c:h val="0.108095238095238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B18-4A2A-9DFA-ECA7DDEFE898}"/>
                </c:ext>
              </c:extLst>
            </c:dLbl>
            <c:dLbl>
              <c:idx val="1"/>
              <c:layout>
                <c:manualLayout>
                  <c:x val="1.7395013123358562E-3"/>
                  <c:y val="9.068752769540170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18-4A2A-9DFA-ECA7DDEFE8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Hoja1!$D$775:$F$775</c:f>
              <c:strCache>
                <c:ptCount val="3"/>
                <c:pt idx="0">
                  <c:v>eth_signTypedData</c:v>
                </c:pt>
                <c:pt idx="1">
                  <c:v>eth_sign</c:v>
                </c:pt>
                <c:pt idx="2">
                  <c:v>personal_sign</c:v>
                </c:pt>
              </c:strCache>
            </c:strRef>
          </c:cat>
          <c:val>
            <c:numRef>
              <c:f>Hoja1!$D$774:$F$774</c:f>
              <c:numCache>
                <c:formatCode>0%</c:formatCode>
                <c:ptCount val="3"/>
                <c:pt idx="0">
                  <c:v>9.3385214007782102E-2</c:v>
                </c:pt>
                <c:pt idx="1">
                  <c:v>0.16861219195849547</c:v>
                </c:pt>
                <c:pt idx="2">
                  <c:v>8.0415045395590148E-2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8-4A2A-9DFA-ECA7DDEF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9763232"/>
        <c:axId val="939750752"/>
      </c:barChart>
      <c:catAx>
        <c:axId val="9397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750752"/>
        <c:auto val="1"/>
        <c:lblAlgn val="ctr"/>
        <c:lblOffset val="100"/>
        <c:noMultiLvlLbl val="0"/>
      </c:catAx>
      <c:valAx>
        <c:axId val="939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76323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Análisis de vulnerabilidad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(Hoja1!$J$775,Hoja1!$L$775,Hoja1!$K$775)</c:f>
              <c:strCache>
                <c:ptCount val="3"/>
                <c:pt idx="0">
                  <c:v>insegura</c:v>
                </c:pt>
                <c:pt idx="1">
                  <c:v>potencialmente segura</c:v>
                </c:pt>
                <c:pt idx="2">
                  <c:v>potencialmente insegura</c:v>
                </c:pt>
              </c:strCache>
            </c:strRef>
          </c:cat>
          <c:val>
            <c:numRef>
              <c:f>(Hoja1!$J$774,Hoja1!$L$774,Hoja1!$O$774)</c:f>
              <c:numCache>
                <c:formatCode>0%</c:formatCode>
                <c:ptCount val="3"/>
                <c:pt idx="0">
                  <c:v>0.16990920881971466</c:v>
                </c:pt>
                <c:pt idx="1">
                  <c:v>0.7963683527885862</c:v>
                </c:pt>
                <c:pt idx="2">
                  <c:v>3.3722438391699139E-2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5-4205-B44E-E92B3247C4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777</xdr:row>
      <xdr:rowOff>71437</xdr:rowOff>
    </xdr:from>
    <xdr:to>
      <xdr:col>7</xdr:col>
      <xdr:colOff>457200</xdr:colOff>
      <xdr:row>792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7131E5-4386-22F3-A4D0-87E079B91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777</xdr:row>
      <xdr:rowOff>80962</xdr:rowOff>
    </xdr:from>
    <xdr:to>
      <xdr:col>16</xdr:col>
      <xdr:colOff>200025</xdr:colOff>
      <xdr:row>791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D1B868-EB8D-63FA-2D03-1333D27EC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775"/>
  <sheetViews>
    <sheetView tabSelected="1" topLeftCell="A768" workbookViewId="0">
      <selection activeCell="F798" sqref="F798"/>
    </sheetView>
  </sheetViews>
  <sheetFormatPr baseColWidth="10" defaultColWidth="8.85546875" defaultRowHeight="15" x14ac:dyDescent="0.25"/>
  <cols>
    <col min="1" max="1" width="12.42578125" style="2" bestFit="1" customWidth="1"/>
    <col min="2" max="2" width="12.42578125" style="29" bestFit="1" customWidth="1"/>
    <col min="3" max="3" width="12.42578125" style="30" bestFit="1" customWidth="1"/>
    <col min="4" max="6" width="12.42578125" style="31" bestFit="1" customWidth="1"/>
    <col min="7" max="7" width="10.140625" bestFit="1" customWidth="1"/>
    <col min="10" max="10" width="11.85546875" bestFit="1" customWidth="1"/>
  </cols>
  <sheetData>
    <row r="1" spans="1:12" s="1" customFormat="1" ht="36" customHeight="1" x14ac:dyDescent="0.25">
      <c r="A1" s="36" t="s">
        <v>0</v>
      </c>
      <c r="B1" s="36" t="s">
        <v>1</v>
      </c>
      <c r="C1" s="37" t="s">
        <v>2</v>
      </c>
      <c r="D1" s="38" t="s">
        <v>3</v>
      </c>
      <c r="E1" s="38" t="s">
        <v>4</v>
      </c>
      <c r="F1" s="38" t="s">
        <v>5</v>
      </c>
      <c r="J1" s="1" t="s">
        <v>1469</v>
      </c>
      <c r="K1" s="1" t="s">
        <v>1470</v>
      </c>
      <c r="L1" s="1" t="s">
        <v>1471</v>
      </c>
    </row>
    <row r="2" spans="1:12" ht="18" customHeight="1" x14ac:dyDescent="0.25">
      <c r="A2" s="39" t="s">
        <v>6</v>
      </c>
      <c r="B2" s="40" t="s">
        <v>11</v>
      </c>
      <c r="C2" s="41" t="s">
        <v>7</v>
      </c>
      <c r="D2" s="42" t="s">
        <v>8</v>
      </c>
      <c r="E2" s="42" t="s">
        <v>8</v>
      </c>
      <c r="F2" s="42" t="s">
        <v>8</v>
      </c>
      <c r="G2">
        <f>IF(($D2&lt;&gt;"Not found"),1,0)</f>
        <v>1</v>
      </c>
      <c r="H2">
        <f>IF(($E2&lt;&gt;"Not found"),1,0)</f>
        <v>1</v>
      </c>
      <c r="I2">
        <f>IF(($F2&lt;&gt;"Not found"),1,0)</f>
        <v>1</v>
      </c>
      <c r="J2">
        <f>IF(OR($H2=1, $I2 = 1),1,0)</f>
        <v>1</v>
      </c>
      <c r="K2">
        <f>$G2</f>
        <v>1</v>
      </c>
      <c r="L2">
        <f>IF(AND($G2=0,$H2=0,$I2=0),1,0)</f>
        <v>0</v>
      </c>
    </row>
    <row r="3" spans="1:12" ht="17.25" customHeight="1" x14ac:dyDescent="0.25">
      <c r="A3" s="39" t="s">
        <v>9</v>
      </c>
      <c r="B3" s="40" t="s">
        <v>11</v>
      </c>
      <c r="C3" s="41" t="s">
        <v>7</v>
      </c>
      <c r="D3" s="42" t="s">
        <v>8</v>
      </c>
      <c r="E3" s="42" t="s">
        <v>8</v>
      </c>
      <c r="F3" s="42" t="s">
        <v>8</v>
      </c>
      <c r="G3">
        <f t="shared" ref="G3:G66" si="0">IF(($D3&lt;&gt;"Not found"),1,0)</f>
        <v>1</v>
      </c>
      <c r="H3">
        <f t="shared" ref="H3:H66" si="1">IF(($E3&lt;&gt;"Not found"),1,0)</f>
        <v>1</v>
      </c>
      <c r="I3">
        <f t="shared" ref="I3:I66" si="2">IF(($F3&lt;&gt;"Not found"),1,0)</f>
        <v>1</v>
      </c>
      <c r="J3">
        <f t="shared" ref="J3:J66" si="3">IF(OR($H3=1, $I3 = 1),1,0)</f>
        <v>1</v>
      </c>
      <c r="K3">
        <f t="shared" ref="K3:K66" si="4">$G3</f>
        <v>1</v>
      </c>
      <c r="L3">
        <f t="shared" ref="L3:L66" si="5">IF(AND($G3=0,$H3=0,$I3=0),1,0)</f>
        <v>0</v>
      </c>
    </row>
    <row r="4" spans="1:12" s="1" customFormat="1" ht="42" customHeight="1" thickBot="1" x14ac:dyDescent="0.3">
      <c r="A4" s="32" t="s">
        <v>10</v>
      </c>
      <c r="B4" s="33" t="s">
        <v>11</v>
      </c>
      <c r="C4" s="34" t="s">
        <v>12</v>
      </c>
      <c r="D4" s="35" t="s">
        <v>13</v>
      </c>
      <c r="E4" s="35" t="s">
        <v>13</v>
      </c>
      <c r="F4" s="35" t="s">
        <v>13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1</v>
      </c>
    </row>
    <row r="5" spans="1:12" s="1" customFormat="1" ht="53.25" customHeight="1" thickBot="1" x14ac:dyDescent="0.3">
      <c r="A5" s="3" t="s">
        <v>14</v>
      </c>
      <c r="B5" s="4" t="s">
        <v>15</v>
      </c>
      <c r="C5" s="5" t="s">
        <v>7</v>
      </c>
      <c r="D5" s="6" t="s">
        <v>13</v>
      </c>
      <c r="E5" s="6" t="s">
        <v>13</v>
      </c>
      <c r="F5" s="6" t="s">
        <v>13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1</v>
      </c>
    </row>
    <row r="6" spans="1:12" s="1" customFormat="1" ht="53.25" customHeight="1" x14ac:dyDescent="0.25">
      <c r="A6" s="3" t="s">
        <v>16</v>
      </c>
      <c r="B6" s="4" t="s">
        <v>17</v>
      </c>
      <c r="C6" s="5" t="s">
        <v>18</v>
      </c>
      <c r="D6" s="6" t="s">
        <v>13</v>
      </c>
      <c r="E6" s="6" t="s">
        <v>13</v>
      </c>
      <c r="F6" s="6" t="s">
        <v>13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1</v>
      </c>
    </row>
    <row r="7" spans="1:12" s="1" customFormat="1" ht="42" customHeight="1" x14ac:dyDescent="0.25">
      <c r="A7" s="3" t="s">
        <v>10</v>
      </c>
      <c r="B7" s="4" t="s">
        <v>19</v>
      </c>
      <c r="C7" s="5" t="s">
        <v>18</v>
      </c>
      <c r="D7" s="6" t="s">
        <v>13</v>
      </c>
      <c r="E7" s="6" t="s">
        <v>13</v>
      </c>
      <c r="F7" s="6" t="s">
        <v>13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1</v>
      </c>
    </row>
    <row r="8" spans="1:12" s="1" customFormat="1" ht="53.25" customHeight="1" x14ac:dyDescent="0.25">
      <c r="A8" s="3" t="s">
        <v>20</v>
      </c>
      <c r="B8" s="4" t="s">
        <v>21</v>
      </c>
      <c r="C8" s="5" t="s">
        <v>22</v>
      </c>
      <c r="D8" s="6" t="s">
        <v>13</v>
      </c>
      <c r="E8" s="6" t="s">
        <v>13</v>
      </c>
      <c r="F8" s="6" t="s">
        <v>13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1</v>
      </c>
    </row>
    <row r="9" spans="1:12" s="1" customFormat="1" ht="53.25" customHeight="1" x14ac:dyDescent="0.25">
      <c r="A9" s="3" t="s">
        <v>23</v>
      </c>
      <c r="B9" s="4" t="s">
        <v>24</v>
      </c>
      <c r="C9" s="5" t="s">
        <v>7</v>
      </c>
      <c r="D9" s="6" t="s">
        <v>13</v>
      </c>
      <c r="E9" s="6" t="s">
        <v>13</v>
      </c>
      <c r="F9" s="6" t="s">
        <v>13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1</v>
      </c>
    </row>
    <row r="10" spans="1:12" s="1" customFormat="1" ht="53.25" customHeight="1" x14ac:dyDescent="0.25">
      <c r="A10" s="3" t="s">
        <v>25</v>
      </c>
      <c r="B10" s="4" t="s">
        <v>26</v>
      </c>
      <c r="C10" s="5" t="s">
        <v>18</v>
      </c>
      <c r="D10" s="6" t="s">
        <v>13</v>
      </c>
      <c r="E10" s="6" t="s">
        <v>13</v>
      </c>
      <c r="F10" s="6" t="s">
        <v>13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1</v>
      </c>
    </row>
    <row r="11" spans="1:12" s="1" customFormat="1" ht="53.25" customHeight="1" x14ac:dyDescent="0.25">
      <c r="A11" s="3" t="s">
        <v>27</v>
      </c>
      <c r="B11" s="4" t="s">
        <v>28</v>
      </c>
      <c r="C11" s="5" t="s">
        <v>7</v>
      </c>
      <c r="D11" s="6" t="s">
        <v>13</v>
      </c>
      <c r="E11" s="6" t="s">
        <v>13</v>
      </c>
      <c r="F11" s="6" t="s">
        <v>13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1</v>
      </c>
    </row>
    <row r="12" spans="1:12" s="1" customFormat="1" ht="53.25" customHeight="1" x14ac:dyDescent="0.25">
      <c r="A12" s="3" t="s">
        <v>29</v>
      </c>
      <c r="B12" s="4" t="s">
        <v>30</v>
      </c>
      <c r="C12" s="5" t="s">
        <v>31</v>
      </c>
      <c r="D12" s="6" t="s">
        <v>13</v>
      </c>
      <c r="E12" s="6" t="s">
        <v>13</v>
      </c>
      <c r="F12" s="6" t="s">
        <v>13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1</v>
      </c>
    </row>
    <row r="13" spans="1:12" s="1" customFormat="1" ht="53.25" customHeight="1" x14ac:dyDescent="0.25">
      <c r="A13" s="3" t="s">
        <v>32</v>
      </c>
      <c r="B13" s="4" t="s">
        <v>33</v>
      </c>
      <c r="C13" s="5" t="s">
        <v>7</v>
      </c>
      <c r="D13" s="6" t="s">
        <v>13</v>
      </c>
      <c r="E13" s="6" t="s">
        <v>13</v>
      </c>
      <c r="F13" s="6" t="s">
        <v>13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1</v>
      </c>
    </row>
    <row r="14" spans="1:12" s="1" customFormat="1" ht="65.25" customHeight="1" x14ac:dyDescent="0.25">
      <c r="A14" s="3" t="s">
        <v>34</v>
      </c>
      <c r="B14" s="4" t="s">
        <v>35</v>
      </c>
      <c r="C14" s="5" t="s">
        <v>36</v>
      </c>
      <c r="D14" s="6" t="s">
        <v>13</v>
      </c>
      <c r="E14" s="6" t="s">
        <v>13</v>
      </c>
      <c r="F14" s="6" t="s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1</v>
      </c>
    </row>
    <row r="15" spans="1:12" s="1" customFormat="1" ht="76.5" customHeight="1" x14ac:dyDescent="0.25">
      <c r="A15" s="3" t="s">
        <v>37</v>
      </c>
      <c r="B15" s="4" t="s">
        <v>38</v>
      </c>
      <c r="C15" s="5" t="s">
        <v>7</v>
      </c>
      <c r="D15" s="6" t="s">
        <v>13</v>
      </c>
      <c r="E15" s="7">
        <v>2</v>
      </c>
      <c r="F15" s="6" t="s">
        <v>13</v>
      </c>
      <c r="G15">
        <f t="shared" si="0"/>
        <v>0</v>
      </c>
      <c r="H15">
        <f t="shared" si="1"/>
        <v>1</v>
      </c>
      <c r="I15">
        <f t="shared" si="2"/>
        <v>0</v>
      </c>
      <c r="J15">
        <f t="shared" si="3"/>
        <v>1</v>
      </c>
      <c r="K15">
        <f t="shared" si="4"/>
        <v>0</v>
      </c>
      <c r="L15">
        <f t="shared" si="5"/>
        <v>0</v>
      </c>
    </row>
    <row r="16" spans="1:12" s="1" customFormat="1" ht="65.25" customHeight="1" x14ac:dyDescent="0.25">
      <c r="A16" s="3" t="s">
        <v>39</v>
      </c>
      <c r="B16" s="4" t="s">
        <v>40</v>
      </c>
      <c r="C16" s="5" t="s">
        <v>12</v>
      </c>
      <c r="D16" s="6" t="s">
        <v>13</v>
      </c>
      <c r="E16" s="6" t="s">
        <v>13</v>
      </c>
      <c r="F16" s="6" t="s">
        <v>13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1</v>
      </c>
    </row>
    <row r="17" spans="1:12" s="1" customFormat="1" ht="65.25" customHeight="1" x14ac:dyDescent="0.25">
      <c r="A17" s="3" t="s">
        <v>41</v>
      </c>
      <c r="B17" s="4" t="s">
        <v>42</v>
      </c>
      <c r="C17" s="5" t="s">
        <v>43</v>
      </c>
      <c r="D17" s="6" t="s">
        <v>13</v>
      </c>
      <c r="E17" s="6" t="s">
        <v>13</v>
      </c>
      <c r="F17" s="6" t="s">
        <v>13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1</v>
      </c>
    </row>
    <row r="18" spans="1:12" s="1" customFormat="1" ht="42" customHeight="1" x14ac:dyDescent="0.25">
      <c r="A18" s="3" t="s">
        <v>44</v>
      </c>
      <c r="B18" s="4" t="s">
        <v>45</v>
      </c>
      <c r="C18" s="5" t="s">
        <v>46</v>
      </c>
      <c r="D18" s="6" t="s">
        <v>13</v>
      </c>
      <c r="E18" s="6" t="s">
        <v>13</v>
      </c>
      <c r="F18" s="6" t="s">
        <v>13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1</v>
      </c>
    </row>
    <row r="19" spans="1:12" s="1" customFormat="1" ht="65.25" customHeight="1" x14ac:dyDescent="0.25">
      <c r="A19" s="3" t="s">
        <v>47</v>
      </c>
      <c r="B19" s="4" t="s">
        <v>48</v>
      </c>
      <c r="C19" s="5" t="s">
        <v>12</v>
      </c>
      <c r="D19" s="6" t="s">
        <v>13</v>
      </c>
      <c r="E19" s="6" t="s">
        <v>13</v>
      </c>
      <c r="F19" s="6" t="s">
        <v>13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1</v>
      </c>
    </row>
    <row r="20" spans="1:12" s="1" customFormat="1" ht="76.5" customHeight="1" x14ac:dyDescent="0.25">
      <c r="A20" s="3" t="s">
        <v>49</v>
      </c>
      <c r="B20" s="4" t="s">
        <v>50</v>
      </c>
      <c r="C20" s="5" t="s">
        <v>51</v>
      </c>
      <c r="D20" s="6" t="s">
        <v>13</v>
      </c>
      <c r="E20" s="6" t="s">
        <v>13</v>
      </c>
      <c r="F20" s="6" t="s">
        <v>13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1</v>
      </c>
    </row>
    <row r="21" spans="1:12" s="1" customFormat="1" ht="65.25" customHeight="1" x14ac:dyDescent="0.25">
      <c r="A21" s="3" t="s">
        <v>52</v>
      </c>
      <c r="B21" s="4" t="s">
        <v>53</v>
      </c>
      <c r="C21" s="5" t="s">
        <v>18</v>
      </c>
      <c r="D21" s="6" t="s">
        <v>13</v>
      </c>
      <c r="E21" s="6" t="s">
        <v>13</v>
      </c>
      <c r="F21" s="6" t="s">
        <v>13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1</v>
      </c>
    </row>
    <row r="22" spans="1:12" s="1" customFormat="1" ht="53.25" customHeight="1" x14ac:dyDescent="0.25">
      <c r="A22" s="3" t="s">
        <v>54</v>
      </c>
      <c r="B22" s="4" t="s">
        <v>55</v>
      </c>
      <c r="C22" s="5" t="s">
        <v>46</v>
      </c>
      <c r="D22" s="7">
        <v>83</v>
      </c>
      <c r="E22" s="6" t="s">
        <v>13</v>
      </c>
      <c r="F22" s="6" t="s">
        <v>13</v>
      </c>
      <c r="G22">
        <f t="shared" si="0"/>
        <v>1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1</v>
      </c>
      <c r="L22">
        <f t="shared" si="5"/>
        <v>0</v>
      </c>
    </row>
    <row r="23" spans="1:12" s="1" customFormat="1" ht="65.25" customHeight="1" x14ac:dyDescent="0.25">
      <c r="A23" s="3" t="s">
        <v>56</v>
      </c>
      <c r="B23" s="4" t="s">
        <v>57</v>
      </c>
      <c r="C23" s="5" t="s">
        <v>18</v>
      </c>
      <c r="D23" s="6" t="s">
        <v>13</v>
      </c>
      <c r="E23" s="6" t="s">
        <v>13</v>
      </c>
      <c r="F23" s="6" t="s">
        <v>13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1</v>
      </c>
    </row>
    <row r="24" spans="1:12" s="1" customFormat="1" ht="53.25" customHeight="1" x14ac:dyDescent="0.25">
      <c r="A24" s="3" t="s">
        <v>58</v>
      </c>
      <c r="B24" s="4" t="s">
        <v>59</v>
      </c>
      <c r="C24" s="5" t="s">
        <v>60</v>
      </c>
      <c r="D24" s="6" t="s">
        <v>13</v>
      </c>
      <c r="E24" s="6" t="s">
        <v>13</v>
      </c>
      <c r="F24" s="6" t="s">
        <v>13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1</v>
      </c>
    </row>
    <row r="25" spans="1:12" s="1" customFormat="1" ht="53.25" customHeight="1" x14ac:dyDescent="0.25">
      <c r="A25" s="3" t="s">
        <v>61</v>
      </c>
      <c r="B25" s="4" t="s">
        <v>62</v>
      </c>
      <c r="C25" s="5" t="s">
        <v>7</v>
      </c>
      <c r="D25" s="6" t="s">
        <v>13</v>
      </c>
      <c r="E25" s="6" t="s">
        <v>13</v>
      </c>
      <c r="F25" s="6" t="s">
        <v>13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1</v>
      </c>
    </row>
    <row r="26" spans="1:12" s="1" customFormat="1" ht="65.25" customHeight="1" x14ac:dyDescent="0.25">
      <c r="A26" s="3" t="s">
        <v>63</v>
      </c>
      <c r="B26" s="4" t="s">
        <v>64</v>
      </c>
      <c r="C26" s="5" t="s">
        <v>7</v>
      </c>
      <c r="D26" s="6" t="s">
        <v>13</v>
      </c>
      <c r="E26" s="6" t="s">
        <v>13</v>
      </c>
      <c r="F26" s="6" t="s">
        <v>13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1</v>
      </c>
    </row>
    <row r="27" spans="1:12" s="1" customFormat="1" ht="65.25" customHeight="1" x14ac:dyDescent="0.25">
      <c r="A27" s="3" t="s">
        <v>65</v>
      </c>
      <c r="B27" s="4" t="s">
        <v>66</v>
      </c>
      <c r="C27" s="5" t="s">
        <v>43</v>
      </c>
      <c r="D27" s="6" t="s">
        <v>13</v>
      </c>
      <c r="E27" s="6" t="s">
        <v>13</v>
      </c>
      <c r="F27" s="6" t="s">
        <v>13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1</v>
      </c>
    </row>
    <row r="28" spans="1:12" s="1" customFormat="1" ht="65.25" customHeight="1" x14ac:dyDescent="0.25">
      <c r="A28" s="3" t="s">
        <v>67</v>
      </c>
      <c r="B28" s="4" t="s">
        <v>68</v>
      </c>
      <c r="C28" s="5" t="s">
        <v>12</v>
      </c>
      <c r="D28" s="6" t="s">
        <v>13</v>
      </c>
      <c r="E28" s="6" t="s">
        <v>13</v>
      </c>
      <c r="F28" s="6" t="s">
        <v>13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1</v>
      </c>
    </row>
    <row r="29" spans="1:12" s="1" customFormat="1" ht="76.5" customHeight="1" x14ac:dyDescent="0.25">
      <c r="A29" s="3" t="s">
        <v>69</v>
      </c>
      <c r="B29" s="4" t="s">
        <v>70</v>
      </c>
      <c r="C29" s="5" t="s">
        <v>7</v>
      </c>
      <c r="D29" s="6" t="s">
        <v>13</v>
      </c>
      <c r="E29" s="6" t="s">
        <v>13</v>
      </c>
      <c r="F29" s="6" t="s">
        <v>13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1</v>
      </c>
    </row>
    <row r="30" spans="1:12" s="1" customFormat="1" ht="53.25" customHeight="1" x14ac:dyDescent="0.25">
      <c r="A30" s="3" t="s">
        <v>71</v>
      </c>
      <c r="B30" s="4" t="s">
        <v>72</v>
      </c>
      <c r="C30" s="5" t="s">
        <v>12</v>
      </c>
      <c r="D30" s="6" t="s">
        <v>13</v>
      </c>
      <c r="E30" s="6" t="s">
        <v>13</v>
      </c>
      <c r="F30" s="6" t="s">
        <v>13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1</v>
      </c>
    </row>
    <row r="31" spans="1:12" s="1" customFormat="1" ht="88.5" customHeight="1" x14ac:dyDescent="0.25">
      <c r="A31" s="3" t="s">
        <v>73</v>
      </c>
      <c r="B31" s="4" t="s">
        <v>74</v>
      </c>
      <c r="C31" s="5" t="s">
        <v>7</v>
      </c>
      <c r="D31" s="6" t="s">
        <v>13</v>
      </c>
      <c r="E31" s="6" t="s">
        <v>13</v>
      </c>
      <c r="F31" s="6" t="s">
        <v>13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1</v>
      </c>
    </row>
    <row r="32" spans="1:12" s="1" customFormat="1" ht="65.25" customHeight="1" x14ac:dyDescent="0.25">
      <c r="A32" s="3" t="s">
        <v>75</v>
      </c>
      <c r="B32" s="4" t="s">
        <v>76</v>
      </c>
      <c r="C32" s="5" t="s">
        <v>18</v>
      </c>
      <c r="D32" s="6" t="s">
        <v>13</v>
      </c>
      <c r="E32" s="6" t="s">
        <v>13</v>
      </c>
      <c r="F32" s="6" t="s">
        <v>13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1</v>
      </c>
    </row>
    <row r="33" spans="1:12" s="1" customFormat="1" ht="17.25" customHeight="1" x14ac:dyDescent="0.25">
      <c r="A33" s="3" t="s">
        <v>77</v>
      </c>
      <c r="B33" s="4" t="s">
        <v>78</v>
      </c>
      <c r="C33" s="5" t="s">
        <v>7</v>
      </c>
      <c r="D33" s="6" t="s">
        <v>13</v>
      </c>
      <c r="E33" s="6" t="s">
        <v>13</v>
      </c>
      <c r="F33" s="6" t="s">
        <v>13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1</v>
      </c>
    </row>
    <row r="34" spans="1:12" s="1" customFormat="1" ht="17.25" customHeight="1" x14ac:dyDescent="0.25">
      <c r="A34" s="3" t="s">
        <v>79</v>
      </c>
      <c r="B34" s="4" t="s">
        <v>80</v>
      </c>
      <c r="C34" s="5" t="s">
        <v>12</v>
      </c>
      <c r="D34" s="6" t="s">
        <v>13</v>
      </c>
      <c r="E34" s="6" t="s">
        <v>13</v>
      </c>
      <c r="F34" s="6" t="s">
        <v>13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1</v>
      </c>
    </row>
    <row r="35" spans="1:12" s="1" customFormat="1" ht="17.25" customHeight="1" x14ac:dyDescent="0.25">
      <c r="A35" s="3" t="s">
        <v>81</v>
      </c>
      <c r="B35" s="4" t="s">
        <v>82</v>
      </c>
      <c r="C35" s="5" t="s">
        <v>12</v>
      </c>
      <c r="D35" s="6" t="s">
        <v>13</v>
      </c>
      <c r="E35" s="6" t="s">
        <v>13</v>
      </c>
      <c r="F35" s="6" t="s">
        <v>13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1</v>
      </c>
    </row>
    <row r="36" spans="1:12" s="1" customFormat="1" ht="17.25" customHeight="1" x14ac:dyDescent="0.25">
      <c r="A36" s="3" t="s">
        <v>83</v>
      </c>
      <c r="B36" s="4" t="s">
        <v>84</v>
      </c>
      <c r="C36" s="5" t="s">
        <v>18</v>
      </c>
      <c r="D36" s="6" t="s">
        <v>13</v>
      </c>
      <c r="E36" s="6" t="s">
        <v>13</v>
      </c>
      <c r="F36" s="6" t="s">
        <v>13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1</v>
      </c>
    </row>
    <row r="37" spans="1:12" s="1" customFormat="1" ht="17.25" customHeight="1" x14ac:dyDescent="0.25">
      <c r="A37" s="8" t="s">
        <v>23</v>
      </c>
      <c r="B37" s="4" t="s">
        <v>85</v>
      </c>
      <c r="C37" s="5" t="s">
        <v>12</v>
      </c>
      <c r="D37" s="6" t="s">
        <v>13</v>
      </c>
      <c r="E37" s="6" t="s">
        <v>13</v>
      </c>
      <c r="F37" s="6" t="s">
        <v>13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1</v>
      </c>
    </row>
    <row r="38" spans="1:12" s="1" customFormat="1" ht="17.25" customHeight="1" x14ac:dyDescent="0.25">
      <c r="A38" s="8" t="s">
        <v>86</v>
      </c>
      <c r="B38" s="4" t="s">
        <v>87</v>
      </c>
      <c r="C38" s="5" t="s">
        <v>18</v>
      </c>
      <c r="D38" s="6" t="s">
        <v>13</v>
      </c>
      <c r="E38" s="6" t="s">
        <v>13</v>
      </c>
      <c r="F38" s="6" t="s">
        <v>13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1</v>
      </c>
    </row>
    <row r="39" spans="1:12" s="1" customFormat="1" ht="17.25" customHeight="1" x14ac:dyDescent="0.25">
      <c r="A39" s="3" t="s">
        <v>88</v>
      </c>
      <c r="B39" s="4" t="s">
        <v>89</v>
      </c>
      <c r="C39" s="5" t="s">
        <v>18</v>
      </c>
      <c r="D39" s="6" t="s">
        <v>13</v>
      </c>
      <c r="E39" s="6" t="s">
        <v>13</v>
      </c>
      <c r="F39" s="6" t="s">
        <v>13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1</v>
      </c>
    </row>
    <row r="40" spans="1:12" s="1" customFormat="1" ht="17.25" customHeight="1" x14ac:dyDescent="0.25">
      <c r="A40" s="3" t="s">
        <v>90</v>
      </c>
      <c r="B40" s="4" t="s">
        <v>91</v>
      </c>
      <c r="C40" s="5" t="s">
        <v>12</v>
      </c>
      <c r="D40" s="6" t="s">
        <v>13</v>
      </c>
      <c r="E40" s="6" t="s">
        <v>13</v>
      </c>
      <c r="F40" s="6" t="s">
        <v>13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1</v>
      </c>
    </row>
    <row r="41" spans="1:12" s="1" customFormat="1" ht="17.25" customHeight="1" x14ac:dyDescent="0.25">
      <c r="A41" s="3" t="s">
        <v>92</v>
      </c>
      <c r="B41" s="4" t="s">
        <v>93</v>
      </c>
      <c r="C41" s="5" t="s">
        <v>7</v>
      </c>
      <c r="D41" s="6" t="s">
        <v>13</v>
      </c>
      <c r="E41" s="6" t="s">
        <v>13</v>
      </c>
      <c r="F41" s="6" t="s">
        <v>13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1</v>
      </c>
    </row>
    <row r="42" spans="1:12" s="1" customFormat="1" ht="17.25" customHeight="1" x14ac:dyDescent="0.25">
      <c r="A42" s="3" t="s">
        <v>94</v>
      </c>
      <c r="B42" s="4" t="s">
        <v>95</v>
      </c>
      <c r="C42" s="5" t="s">
        <v>7</v>
      </c>
      <c r="D42" s="6" t="s">
        <v>13</v>
      </c>
      <c r="E42" s="6" t="s">
        <v>13</v>
      </c>
      <c r="F42" s="6" t="s">
        <v>13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1</v>
      </c>
    </row>
    <row r="43" spans="1:12" s="1" customFormat="1" ht="17.25" customHeight="1" x14ac:dyDescent="0.25">
      <c r="A43" s="3" t="s">
        <v>96</v>
      </c>
      <c r="B43" s="4" t="s">
        <v>97</v>
      </c>
      <c r="C43" s="5" t="s">
        <v>12</v>
      </c>
      <c r="D43" s="6" t="s">
        <v>13</v>
      </c>
      <c r="E43" s="6" t="s">
        <v>13</v>
      </c>
      <c r="F43" s="6" t="s">
        <v>13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1</v>
      </c>
    </row>
    <row r="44" spans="1:12" s="1" customFormat="1" ht="17.25" customHeight="1" x14ac:dyDescent="0.25">
      <c r="A44" s="3" t="s">
        <v>98</v>
      </c>
      <c r="B44" s="4" t="s">
        <v>99</v>
      </c>
      <c r="C44" s="5" t="s">
        <v>7</v>
      </c>
      <c r="D44" s="6" t="s">
        <v>13</v>
      </c>
      <c r="E44" s="6" t="s">
        <v>13</v>
      </c>
      <c r="F44" s="6" t="s">
        <v>13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1</v>
      </c>
    </row>
    <row r="45" spans="1:12" s="1" customFormat="1" ht="17.25" customHeight="1" x14ac:dyDescent="0.25">
      <c r="A45" s="3" t="s">
        <v>10</v>
      </c>
      <c r="B45" s="4" t="s">
        <v>100</v>
      </c>
      <c r="C45" s="5" t="s">
        <v>7</v>
      </c>
      <c r="D45" s="6" t="s">
        <v>13</v>
      </c>
      <c r="E45" s="6" t="s">
        <v>13</v>
      </c>
      <c r="F45" s="6" t="s">
        <v>13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1</v>
      </c>
    </row>
    <row r="46" spans="1:12" s="1" customFormat="1" ht="17.25" customHeight="1" x14ac:dyDescent="0.25">
      <c r="A46" s="3" t="s">
        <v>101</v>
      </c>
      <c r="B46" s="4" t="s">
        <v>102</v>
      </c>
      <c r="C46" s="5" t="s">
        <v>7</v>
      </c>
      <c r="D46" s="6" t="s">
        <v>13</v>
      </c>
      <c r="E46" s="6" t="s">
        <v>13</v>
      </c>
      <c r="F46" s="6" t="s">
        <v>13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1</v>
      </c>
    </row>
    <row r="47" spans="1:12" s="1" customFormat="1" ht="17.25" customHeight="1" x14ac:dyDescent="0.25">
      <c r="A47" s="3" t="s">
        <v>56</v>
      </c>
      <c r="B47" s="4" t="s">
        <v>103</v>
      </c>
      <c r="C47" s="5" t="s">
        <v>7</v>
      </c>
      <c r="D47" s="6" t="s">
        <v>13</v>
      </c>
      <c r="E47" s="6" t="s">
        <v>13</v>
      </c>
      <c r="F47" s="6" t="s">
        <v>13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1</v>
      </c>
    </row>
    <row r="48" spans="1:12" s="1" customFormat="1" ht="17.25" customHeight="1" x14ac:dyDescent="0.25">
      <c r="A48" s="3" t="s">
        <v>104</v>
      </c>
      <c r="B48" s="4" t="s">
        <v>105</v>
      </c>
      <c r="C48" s="5" t="s">
        <v>7</v>
      </c>
      <c r="D48" s="6" t="s">
        <v>13</v>
      </c>
      <c r="E48" s="6" t="s">
        <v>13</v>
      </c>
      <c r="F48" s="6" t="s">
        <v>13</v>
      </c>
      <c r="G48">
        <f t="shared" si="0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1</v>
      </c>
    </row>
    <row r="49" spans="1:12" s="1" customFormat="1" ht="17.25" customHeight="1" x14ac:dyDescent="0.25">
      <c r="A49" s="3" t="s">
        <v>56</v>
      </c>
      <c r="B49" s="4" t="s">
        <v>106</v>
      </c>
      <c r="C49" s="5" t="s">
        <v>7</v>
      </c>
      <c r="D49" s="6" t="s">
        <v>13</v>
      </c>
      <c r="E49" s="6" t="s">
        <v>13</v>
      </c>
      <c r="F49" s="6" t="s">
        <v>13</v>
      </c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1</v>
      </c>
    </row>
    <row r="50" spans="1:12" s="1" customFormat="1" ht="17.25" customHeight="1" x14ac:dyDescent="0.25">
      <c r="A50" s="3" t="s">
        <v>56</v>
      </c>
      <c r="B50" s="4" t="s">
        <v>107</v>
      </c>
      <c r="C50" s="5" t="s">
        <v>12</v>
      </c>
      <c r="D50" s="6" t="s">
        <v>13</v>
      </c>
      <c r="E50" s="6" t="s">
        <v>13</v>
      </c>
      <c r="F50" s="6" t="s">
        <v>13</v>
      </c>
      <c r="G50">
        <f t="shared" si="0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1</v>
      </c>
    </row>
    <row r="51" spans="1:12" s="1" customFormat="1" ht="17.25" customHeight="1" x14ac:dyDescent="0.25">
      <c r="A51" s="8" t="s">
        <v>56</v>
      </c>
      <c r="B51" s="4" t="s">
        <v>108</v>
      </c>
      <c r="C51" s="5" t="s">
        <v>18</v>
      </c>
      <c r="D51" s="6" t="s">
        <v>13</v>
      </c>
      <c r="E51" s="6" t="s">
        <v>13</v>
      </c>
      <c r="F51" s="6" t="s">
        <v>13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1</v>
      </c>
    </row>
    <row r="52" spans="1:12" s="1" customFormat="1" ht="17.25" customHeight="1" x14ac:dyDescent="0.25">
      <c r="A52" s="3" t="s">
        <v>56</v>
      </c>
      <c r="B52" s="4" t="s">
        <v>109</v>
      </c>
      <c r="C52" s="5" t="s">
        <v>7</v>
      </c>
      <c r="D52" s="6" t="s">
        <v>13</v>
      </c>
      <c r="E52" s="6" t="s">
        <v>13</v>
      </c>
      <c r="F52" s="6" t="s">
        <v>13</v>
      </c>
      <c r="G52">
        <f t="shared" si="0"/>
        <v>0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1</v>
      </c>
    </row>
    <row r="53" spans="1:12" s="1" customFormat="1" ht="17.25" customHeight="1" x14ac:dyDescent="0.25">
      <c r="A53" s="3" t="s">
        <v>56</v>
      </c>
      <c r="B53" s="4" t="s">
        <v>107</v>
      </c>
      <c r="C53" s="5" t="s">
        <v>12</v>
      </c>
      <c r="D53" s="6" t="s">
        <v>13</v>
      </c>
      <c r="E53" s="6" t="s">
        <v>13</v>
      </c>
      <c r="F53" s="6" t="s">
        <v>13</v>
      </c>
      <c r="G53">
        <f t="shared" si="0"/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1</v>
      </c>
    </row>
    <row r="54" spans="1:12" s="1" customFormat="1" ht="17.25" customHeight="1" x14ac:dyDescent="0.25">
      <c r="A54" s="3" t="s">
        <v>81</v>
      </c>
      <c r="B54" s="4" t="s">
        <v>110</v>
      </c>
      <c r="C54" s="5" t="s">
        <v>12</v>
      </c>
      <c r="D54" s="6" t="s">
        <v>13</v>
      </c>
      <c r="E54" s="6" t="s">
        <v>13</v>
      </c>
      <c r="F54" s="6" t="s">
        <v>13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1</v>
      </c>
    </row>
    <row r="55" spans="1:12" s="1" customFormat="1" ht="17.25" customHeight="1" x14ac:dyDescent="0.25">
      <c r="A55" s="3" t="s">
        <v>56</v>
      </c>
      <c r="B55" s="4" t="s">
        <v>111</v>
      </c>
      <c r="C55" s="5" t="s">
        <v>12</v>
      </c>
      <c r="D55" s="6" t="s">
        <v>13</v>
      </c>
      <c r="E55" s="6" t="s">
        <v>13</v>
      </c>
      <c r="F55" s="6" t="s">
        <v>13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1</v>
      </c>
    </row>
    <row r="56" spans="1:12" s="1" customFormat="1" ht="17.25" customHeight="1" x14ac:dyDescent="0.25">
      <c r="A56" s="3" t="s">
        <v>112</v>
      </c>
      <c r="B56" s="4" t="s">
        <v>113</v>
      </c>
      <c r="C56" s="5" t="s">
        <v>7</v>
      </c>
      <c r="D56" s="6" t="s">
        <v>13</v>
      </c>
      <c r="E56" s="6" t="s">
        <v>13</v>
      </c>
      <c r="F56" s="6" t="s">
        <v>13</v>
      </c>
      <c r="G56">
        <f t="shared" si="0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1</v>
      </c>
    </row>
    <row r="57" spans="1:12" s="1" customFormat="1" ht="17.25" customHeight="1" x14ac:dyDescent="0.25">
      <c r="A57" s="3" t="s">
        <v>114</v>
      </c>
      <c r="B57" s="4" t="s">
        <v>115</v>
      </c>
      <c r="C57" s="5" t="s">
        <v>18</v>
      </c>
      <c r="D57" s="6" t="s">
        <v>13</v>
      </c>
      <c r="E57" s="6" t="s">
        <v>13</v>
      </c>
      <c r="F57" s="6" t="s">
        <v>13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1</v>
      </c>
    </row>
    <row r="58" spans="1:12" s="1" customFormat="1" ht="17.25" customHeight="1" x14ac:dyDescent="0.25">
      <c r="A58" s="3" t="s">
        <v>116</v>
      </c>
      <c r="B58" s="4" t="s">
        <v>117</v>
      </c>
      <c r="C58" s="5" t="s">
        <v>18</v>
      </c>
      <c r="D58" s="6" t="s">
        <v>13</v>
      </c>
      <c r="E58" s="6" t="s">
        <v>13</v>
      </c>
      <c r="F58" s="6" t="s">
        <v>13</v>
      </c>
      <c r="G58">
        <f t="shared" si="0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1</v>
      </c>
    </row>
    <row r="59" spans="1:12" s="1" customFormat="1" ht="17.25" customHeight="1" x14ac:dyDescent="0.25">
      <c r="A59" s="3" t="s">
        <v>118</v>
      </c>
      <c r="B59" s="4" t="s">
        <v>119</v>
      </c>
      <c r="C59" s="5" t="s">
        <v>7</v>
      </c>
      <c r="D59" s="6" t="s">
        <v>13</v>
      </c>
      <c r="E59" s="6" t="s">
        <v>13</v>
      </c>
      <c r="F59" s="6" t="s">
        <v>13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1</v>
      </c>
    </row>
    <row r="60" spans="1:12" s="1" customFormat="1" ht="17.25" customHeight="1" x14ac:dyDescent="0.25">
      <c r="A60" s="3" t="s">
        <v>120</v>
      </c>
      <c r="B60" s="4" t="s">
        <v>121</v>
      </c>
      <c r="C60" s="5" t="s">
        <v>7</v>
      </c>
      <c r="D60" s="6" t="s">
        <v>13</v>
      </c>
      <c r="E60" s="6" t="s">
        <v>13</v>
      </c>
      <c r="F60" s="6" t="s">
        <v>13</v>
      </c>
      <c r="G60">
        <f t="shared" si="0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1</v>
      </c>
    </row>
    <row r="61" spans="1:12" s="1" customFormat="1" ht="17.25" customHeight="1" x14ac:dyDescent="0.25">
      <c r="A61" s="3" t="s">
        <v>122</v>
      </c>
      <c r="B61" s="4" t="s">
        <v>123</v>
      </c>
      <c r="C61" s="5" t="s">
        <v>7</v>
      </c>
      <c r="D61" s="6" t="s">
        <v>13</v>
      </c>
      <c r="E61" s="6" t="s">
        <v>13</v>
      </c>
      <c r="F61" s="6" t="s">
        <v>13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1</v>
      </c>
    </row>
    <row r="62" spans="1:12" s="1" customFormat="1" ht="17.25" customHeight="1" x14ac:dyDescent="0.25">
      <c r="A62" s="8" t="s">
        <v>124</v>
      </c>
      <c r="B62" s="4" t="s">
        <v>125</v>
      </c>
      <c r="C62" s="5" t="s">
        <v>7</v>
      </c>
      <c r="D62" s="6" t="s">
        <v>13</v>
      </c>
      <c r="E62" s="6" t="s">
        <v>13</v>
      </c>
      <c r="F62" s="6" t="s">
        <v>13</v>
      </c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1</v>
      </c>
    </row>
    <row r="63" spans="1:12" s="1" customFormat="1" ht="17.25" customHeight="1" x14ac:dyDescent="0.25">
      <c r="A63" s="3" t="s">
        <v>126</v>
      </c>
      <c r="B63" s="4" t="s">
        <v>127</v>
      </c>
      <c r="C63" s="5" t="s">
        <v>7</v>
      </c>
      <c r="D63" s="6" t="s">
        <v>13</v>
      </c>
      <c r="E63" s="6" t="s">
        <v>13</v>
      </c>
      <c r="F63" s="6" t="s">
        <v>13</v>
      </c>
      <c r="G63">
        <f t="shared" si="0"/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1</v>
      </c>
    </row>
    <row r="64" spans="1:12" s="1" customFormat="1" ht="17.25" customHeight="1" x14ac:dyDescent="0.25">
      <c r="A64" s="3" t="s">
        <v>128</v>
      </c>
      <c r="B64" s="4" t="s">
        <v>129</v>
      </c>
      <c r="C64" s="5" t="s">
        <v>7</v>
      </c>
      <c r="D64" s="6" t="s">
        <v>13</v>
      </c>
      <c r="E64" s="6" t="s">
        <v>13</v>
      </c>
      <c r="F64" s="6" t="s">
        <v>13</v>
      </c>
      <c r="G64">
        <f t="shared" si="0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1</v>
      </c>
    </row>
    <row r="65" spans="1:12" s="1" customFormat="1" ht="17.25" customHeight="1" x14ac:dyDescent="0.25">
      <c r="A65" s="3" t="s">
        <v>130</v>
      </c>
      <c r="B65" s="4" t="s">
        <v>131</v>
      </c>
      <c r="C65" s="5" t="s">
        <v>18</v>
      </c>
      <c r="D65" s="6" t="s">
        <v>13</v>
      </c>
      <c r="E65" s="6" t="s">
        <v>13</v>
      </c>
      <c r="F65" s="6" t="s">
        <v>13</v>
      </c>
      <c r="G65">
        <f t="shared" si="0"/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1</v>
      </c>
    </row>
    <row r="66" spans="1:12" s="1" customFormat="1" ht="17.25" customHeight="1" x14ac:dyDescent="0.25">
      <c r="A66" s="3" t="s">
        <v>132</v>
      </c>
      <c r="B66" s="4" t="s">
        <v>133</v>
      </c>
      <c r="C66" s="5" t="s">
        <v>7</v>
      </c>
      <c r="D66" s="6" t="s">
        <v>13</v>
      </c>
      <c r="E66" s="6" t="s">
        <v>13</v>
      </c>
      <c r="F66" s="6" t="s">
        <v>13</v>
      </c>
      <c r="G66">
        <f t="shared" si="0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1</v>
      </c>
    </row>
    <row r="67" spans="1:12" s="1" customFormat="1" ht="17.25" customHeight="1" x14ac:dyDescent="0.25">
      <c r="A67" s="3" t="s">
        <v>52</v>
      </c>
      <c r="B67" s="4" t="s">
        <v>134</v>
      </c>
      <c r="C67" s="5" t="s">
        <v>7</v>
      </c>
      <c r="D67" s="6" t="s">
        <v>13</v>
      </c>
      <c r="E67" s="6" t="s">
        <v>13</v>
      </c>
      <c r="F67" s="6" t="s">
        <v>13</v>
      </c>
      <c r="G67">
        <f t="shared" ref="G67:G130" si="6">IF(($D67&lt;&gt;"Not found"),1,0)</f>
        <v>0</v>
      </c>
      <c r="H67">
        <f t="shared" ref="H67:H130" si="7">IF(($E67&lt;&gt;"Not found"),1,0)</f>
        <v>0</v>
      </c>
      <c r="I67">
        <f t="shared" ref="I67:I130" si="8">IF(($F67&lt;&gt;"Not found"),1,0)</f>
        <v>0</v>
      </c>
      <c r="J67">
        <f t="shared" ref="J67:J130" si="9">IF(OR($H67=1, $I67 = 1),1,0)</f>
        <v>0</v>
      </c>
      <c r="K67">
        <f t="shared" ref="K67:K130" si="10">$G67</f>
        <v>0</v>
      </c>
      <c r="L67">
        <f t="shared" ref="L67:L130" si="11">IF(AND($G67=0,$H67=0,$I67=0),1,0)</f>
        <v>1</v>
      </c>
    </row>
    <row r="68" spans="1:12" s="1" customFormat="1" ht="17.25" customHeight="1" x14ac:dyDescent="0.25">
      <c r="A68" s="3" t="s">
        <v>52</v>
      </c>
      <c r="B68" s="4" t="s">
        <v>135</v>
      </c>
      <c r="C68" s="5" t="s">
        <v>7</v>
      </c>
      <c r="D68" s="6" t="s">
        <v>13</v>
      </c>
      <c r="E68" s="6" t="s">
        <v>13</v>
      </c>
      <c r="F68" s="6" t="s">
        <v>13</v>
      </c>
      <c r="G68">
        <f t="shared" si="6"/>
        <v>0</v>
      </c>
      <c r="H68">
        <f t="shared" si="7"/>
        <v>0</v>
      </c>
      <c r="I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1</v>
      </c>
    </row>
    <row r="69" spans="1:12" s="1" customFormat="1" ht="17.25" customHeight="1" x14ac:dyDescent="0.25">
      <c r="A69" s="3" t="s">
        <v>52</v>
      </c>
      <c r="B69" s="4" t="s">
        <v>136</v>
      </c>
      <c r="C69" s="5" t="s">
        <v>18</v>
      </c>
      <c r="D69" s="6" t="s">
        <v>13</v>
      </c>
      <c r="E69" s="6" t="s">
        <v>13</v>
      </c>
      <c r="F69" s="6" t="s">
        <v>13</v>
      </c>
      <c r="G69">
        <f t="shared" si="6"/>
        <v>0</v>
      </c>
      <c r="H69">
        <f t="shared" si="7"/>
        <v>0</v>
      </c>
      <c r="I69">
        <f t="shared" si="8"/>
        <v>0</v>
      </c>
      <c r="J69">
        <f t="shared" si="9"/>
        <v>0</v>
      </c>
      <c r="K69">
        <f t="shared" si="10"/>
        <v>0</v>
      </c>
      <c r="L69">
        <f t="shared" si="11"/>
        <v>1</v>
      </c>
    </row>
    <row r="70" spans="1:12" s="1" customFormat="1" ht="17.25" customHeight="1" x14ac:dyDescent="0.25">
      <c r="A70" s="3" t="s">
        <v>137</v>
      </c>
      <c r="B70" s="4" t="s">
        <v>138</v>
      </c>
      <c r="C70" s="5" t="s">
        <v>7</v>
      </c>
      <c r="D70" s="6" t="s">
        <v>13</v>
      </c>
      <c r="E70" s="6" t="s">
        <v>13</v>
      </c>
      <c r="F70" s="6" t="s">
        <v>13</v>
      </c>
      <c r="G70">
        <f t="shared" si="6"/>
        <v>0</v>
      </c>
      <c r="H70">
        <f t="shared" si="7"/>
        <v>0</v>
      </c>
      <c r="I70">
        <f t="shared" si="8"/>
        <v>0</v>
      </c>
      <c r="J70">
        <f t="shared" si="9"/>
        <v>0</v>
      </c>
      <c r="K70">
        <f t="shared" si="10"/>
        <v>0</v>
      </c>
      <c r="L70">
        <f t="shared" si="11"/>
        <v>1</v>
      </c>
    </row>
    <row r="71" spans="1:12" s="1" customFormat="1" ht="17.25" customHeight="1" x14ac:dyDescent="0.25">
      <c r="A71" s="3" t="s">
        <v>52</v>
      </c>
      <c r="B71" s="4" t="s">
        <v>139</v>
      </c>
      <c r="C71" s="5" t="s">
        <v>12</v>
      </c>
      <c r="D71" s="6" t="s">
        <v>13</v>
      </c>
      <c r="E71" s="6" t="s">
        <v>13</v>
      </c>
      <c r="F71" s="6" t="s">
        <v>13</v>
      </c>
      <c r="G71">
        <f t="shared" si="6"/>
        <v>0</v>
      </c>
      <c r="H71">
        <f t="shared" si="7"/>
        <v>0</v>
      </c>
      <c r="I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1</v>
      </c>
    </row>
    <row r="72" spans="1:12" s="1" customFormat="1" ht="17.25" customHeight="1" x14ac:dyDescent="0.25">
      <c r="A72" s="3" t="s">
        <v>140</v>
      </c>
      <c r="B72" s="4" t="s">
        <v>141</v>
      </c>
      <c r="C72" s="5" t="s">
        <v>12</v>
      </c>
      <c r="D72" s="6" t="s">
        <v>13</v>
      </c>
      <c r="E72" s="6" t="s">
        <v>13</v>
      </c>
      <c r="F72" s="6" t="s">
        <v>13</v>
      </c>
      <c r="G72">
        <f t="shared" si="6"/>
        <v>0</v>
      </c>
      <c r="H72">
        <f t="shared" si="7"/>
        <v>0</v>
      </c>
      <c r="I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1</v>
      </c>
    </row>
    <row r="73" spans="1:12" s="1" customFormat="1" ht="17.25" customHeight="1" x14ac:dyDescent="0.25">
      <c r="A73" s="3" t="s">
        <v>142</v>
      </c>
      <c r="B73" s="4" t="s">
        <v>143</v>
      </c>
      <c r="C73" s="5" t="s">
        <v>46</v>
      </c>
      <c r="D73" s="6" t="s">
        <v>13</v>
      </c>
      <c r="E73" s="6" t="s">
        <v>13</v>
      </c>
      <c r="F73" s="6" t="s">
        <v>13</v>
      </c>
      <c r="G73">
        <f t="shared" si="6"/>
        <v>0</v>
      </c>
      <c r="H73">
        <f t="shared" si="7"/>
        <v>0</v>
      </c>
      <c r="I73">
        <f t="shared" si="8"/>
        <v>0</v>
      </c>
      <c r="J73">
        <f t="shared" si="9"/>
        <v>0</v>
      </c>
      <c r="K73">
        <f t="shared" si="10"/>
        <v>0</v>
      </c>
      <c r="L73">
        <f t="shared" si="11"/>
        <v>1</v>
      </c>
    </row>
    <row r="74" spans="1:12" s="1" customFormat="1" ht="17.25" customHeight="1" x14ac:dyDescent="0.25">
      <c r="A74" s="3" t="s">
        <v>144</v>
      </c>
      <c r="B74" s="4" t="s">
        <v>145</v>
      </c>
      <c r="C74" s="5" t="s">
        <v>12</v>
      </c>
      <c r="D74" s="6" t="s">
        <v>13</v>
      </c>
      <c r="E74" s="6" t="s">
        <v>13</v>
      </c>
      <c r="F74" s="6" t="s">
        <v>13</v>
      </c>
      <c r="G74">
        <f t="shared" si="6"/>
        <v>0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1</v>
      </c>
    </row>
    <row r="75" spans="1:12" s="1" customFormat="1" ht="17.25" customHeight="1" x14ac:dyDescent="0.25">
      <c r="A75" s="3" t="s">
        <v>146</v>
      </c>
      <c r="B75" s="4" t="s">
        <v>147</v>
      </c>
      <c r="C75" s="5" t="s">
        <v>7</v>
      </c>
      <c r="D75" s="6" t="s">
        <v>13</v>
      </c>
      <c r="E75" s="6" t="s">
        <v>13</v>
      </c>
      <c r="F75" s="6" t="s">
        <v>13</v>
      </c>
      <c r="G75">
        <f t="shared" si="6"/>
        <v>0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1</v>
      </c>
    </row>
    <row r="76" spans="1:12" s="1" customFormat="1" ht="17.25" customHeight="1" x14ac:dyDescent="0.25">
      <c r="A76" s="3" t="s">
        <v>148</v>
      </c>
      <c r="B76" s="4" t="s">
        <v>149</v>
      </c>
      <c r="C76" s="5" t="s">
        <v>46</v>
      </c>
      <c r="D76" s="6" t="s">
        <v>13</v>
      </c>
      <c r="E76" s="6" t="s">
        <v>13</v>
      </c>
      <c r="F76" s="6" t="s">
        <v>13</v>
      </c>
      <c r="G76">
        <f t="shared" si="6"/>
        <v>0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1</v>
      </c>
    </row>
    <row r="77" spans="1:12" s="1" customFormat="1" ht="17.25" customHeight="1" x14ac:dyDescent="0.25">
      <c r="A77" s="3" t="s">
        <v>23</v>
      </c>
      <c r="B77" s="4" t="s">
        <v>150</v>
      </c>
      <c r="C77" s="5" t="s">
        <v>18</v>
      </c>
      <c r="D77" s="6" t="s">
        <v>13</v>
      </c>
      <c r="E77" s="6" t="s">
        <v>13</v>
      </c>
      <c r="F77" s="6" t="s">
        <v>13</v>
      </c>
      <c r="G77">
        <f t="shared" si="6"/>
        <v>0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1</v>
      </c>
    </row>
    <row r="78" spans="1:12" s="1" customFormat="1" ht="17.25" customHeight="1" x14ac:dyDescent="0.25">
      <c r="A78" s="3" t="s">
        <v>151</v>
      </c>
      <c r="B78" s="4" t="s">
        <v>152</v>
      </c>
      <c r="C78" s="5" t="s">
        <v>7</v>
      </c>
      <c r="D78" s="6" t="s">
        <v>13</v>
      </c>
      <c r="E78" s="6" t="s">
        <v>13</v>
      </c>
      <c r="F78" s="6" t="s">
        <v>13</v>
      </c>
      <c r="G78">
        <f t="shared" si="6"/>
        <v>0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1</v>
      </c>
    </row>
    <row r="79" spans="1:12" s="1" customFormat="1" ht="17.25" customHeight="1" x14ac:dyDescent="0.25">
      <c r="A79" s="3" t="s">
        <v>41</v>
      </c>
      <c r="B79" s="4" t="s">
        <v>153</v>
      </c>
      <c r="C79" s="5" t="s">
        <v>18</v>
      </c>
      <c r="D79" s="6" t="s">
        <v>13</v>
      </c>
      <c r="E79" s="6" t="s">
        <v>13</v>
      </c>
      <c r="F79" s="6" t="s">
        <v>13</v>
      </c>
      <c r="G79">
        <f t="shared" si="6"/>
        <v>0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1</v>
      </c>
    </row>
    <row r="80" spans="1:12" s="1" customFormat="1" ht="17.25" customHeight="1" x14ac:dyDescent="0.25">
      <c r="A80" s="3" t="s">
        <v>154</v>
      </c>
      <c r="B80" s="4" t="s">
        <v>155</v>
      </c>
      <c r="C80" s="5" t="s">
        <v>12</v>
      </c>
      <c r="D80" s="6" t="s">
        <v>13</v>
      </c>
      <c r="E80" s="6" t="s">
        <v>13</v>
      </c>
      <c r="F80" s="6" t="s">
        <v>13</v>
      </c>
      <c r="G80">
        <f t="shared" si="6"/>
        <v>0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1</v>
      </c>
    </row>
    <row r="81" spans="1:12" s="1" customFormat="1" ht="17.25" customHeight="1" x14ac:dyDescent="0.25">
      <c r="A81" s="3" t="s">
        <v>156</v>
      </c>
      <c r="B81" s="4" t="s">
        <v>157</v>
      </c>
      <c r="C81" s="5" t="s">
        <v>12</v>
      </c>
      <c r="D81" s="6" t="s">
        <v>13</v>
      </c>
      <c r="E81" s="6" t="s">
        <v>13</v>
      </c>
      <c r="F81" s="6" t="s">
        <v>13</v>
      </c>
      <c r="G81">
        <f t="shared" si="6"/>
        <v>0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1</v>
      </c>
    </row>
    <row r="82" spans="1:12" s="1" customFormat="1" ht="17.25" customHeight="1" x14ac:dyDescent="0.25">
      <c r="A82" s="3" t="s">
        <v>158</v>
      </c>
      <c r="B82" s="4" t="s">
        <v>159</v>
      </c>
      <c r="C82" s="5" t="s">
        <v>18</v>
      </c>
      <c r="D82" s="6" t="s">
        <v>13</v>
      </c>
      <c r="E82" s="6" t="s">
        <v>13</v>
      </c>
      <c r="F82" s="6" t="s">
        <v>13</v>
      </c>
      <c r="G82">
        <f t="shared" si="6"/>
        <v>0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1</v>
      </c>
    </row>
    <row r="83" spans="1:12" s="1" customFormat="1" ht="17.25" customHeight="1" x14ac:dyDescent="0.25">
      <c r="A83" s="3" t="s">
        <v>160</v>
      </c>
      <c r="B83" s="4" t="s">
        <v>161</v>
      </c>
      <c r="C83" s="5" t="s">
        <v>12</v>
      </c>
      <c r="D83" s="6" t="s">
        <v>13</v>
      </c>
      <c r="E83" s="6" t="s">
        <v>13</v>
      </c>
      <c r="F83" s="6" t="s">
        <v>13</v>
      </c>
      <c r="G83">
        <f t="shared" si="6"/>
        <v>0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  <c r="L83">
        <f t="shared" si="11"/>
        <v>1</v>
      </c>
    </row>
    <row r="84" spans="1:12" s="1" customFormat="1" ht="17.25" customHeight="1" x14ac:dyDescent="0.25">
      <c r="A84" s="3" t="s">
        <v>162</v>
      </c>
      <c r="B84" s="4" t="s">
        <v>163</v>
      </c>
      <c r="C84" s="5" t="s">
        <v>7</v>
      </c>
      <c r="D84" s="6" t="s">
        <v>13</v>
      </c>
      <c r="E84" s="6" t="s">
        <v>13</v>
      </c>
      <c r="F84" s="6" t="s">
        <v>13</v>
      </c>
      <c r="G84">
        <f t="shared" si="6"/>
        <v>0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1</v>
      </c>
    </row>
    <row r="85" spans="1:12" s="1" customFormat="1" ht="17.25" customHeight="1" x14ac:dyDescent="0.25">
      <c r="A85" s="3" t="s">
        <v>164</v>
      </c>
      <c r="B85" s="4" t="s">
        <v>165</v>
      </c>
      <c r="C85" s="5" t="s">
        <v>12</v>
      </c>
      <c r="D85" s="6" t="s">
        <v>13</v>
      </c>
      <c r="E85" s="6" t="s">
        <v>13</v>
      </c>
      <c r="F85" s="6" t="s">
        <v>13</v>
      </c>
      <c r="G85">
        <f t="shared" si="6"/>
        <v>0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1</v>
      </c>
    </row>
    <row r="86" spans="1:12" s="1" customFormat="1" ht="17.25" customHeight="1" x14ac:dyDescent="0.25">
      <c r="A86" s="3" t="s">
        <v>86</v>
      </c>
      <c r="B86" s="4" t="s">
        <v>166</v>
      </c>
      <c r="C86" s="5" t="s">
        <v>12</v>
      </c>
      <c r="D86" s="6" t="s">
        <v>13</v>
      </c>
      <c r="E86" s="6" t="s">
        <v>13</v>
      </c>
      <c r="F86" s="6" t="s">
        <v>13</v>
      </c>
      <c r="G86">
        <f t="shared" si="6"/>
        <v>0</v>
      </c>
      <c r="H86">
        <f t="shared" si="7"/>
        <v>0</v>
      </c>
      <c r="I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1</v>
      </c>
    </row>
    <row r="87" spans="1:12" s="1" customFormat="1" ht="17.25" customHeight="1" x14ac:dyDescent="0.25">
      <c r="A87" s="3" t="s">
        <v>167</v>
      </c>
      <c r="B87" s="4" t="s">
        <v>168</v>
      </c>
      <c r="C87" s="5" t="s">
        <v>7</v>
      </c>
      <c r="D87" s="6" t="s">
        <v>13</v>
      </c>
      <c r="E87" s="6" t="s">
        <v>13</v>
      </c>
      <c r="F87" s="6" t="s">
        <v>13</v>
      </c>
      <c r="G87">
        <f t="shared" si="6"/>
        <v>0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1</v>
      </c>
    </row>
    <row r="88" spans="1:12" s="1" customFormat="1" ht="17.25" customHeight="1" x14ac:dyDescent="0.25">
      <c r="A88" s="3" t="s">
        <v>169</v>
      </c>
      <c r="B88" s="4" t="s">
        <v>170</v>
      </c>
      <c r="C88" s="5" t="s">
        <v>12</v>
      </c>
      <c r="D88" s="6" t="s">
        <v>13</v>
      </c>
      <c r="E88" s="6" t="s">
        <v>13</v>
      </c>
      <c r="F88" s="6" t="s">
        <v>13</v>
      </c>
      <c r="G88">
        <f t="shared" si="6"/>
        <v>0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1</v>
      </c>
    </row>
    <row r="89" spans="1:12" s="1" customFormat="1" ht="17.25" customHeight="1" x14ac:dyDescent="0.25">
      <c r="A89" s="3" t="s">
        <v>156</v>
      </c>
      <c r="B89" s="4" t="s">
        <v>171</v>
      </c>
      <c r="C89" s="5" t="s">
        <v>12</v>
      </c>
      <c r="D89" s="6" t="s">
        <v>13</v>
      </c>
      <c r="E89" s="6" t="s">
        <v>13</v>
      </c>
      <c r="F89" s="6" t="s">
        <v>13</v>
      </c>
      <c r="G89">
        <f t="shared" si="6"/>
        <v>0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1</v>
      </c>
    </row>
    <row r="90" spans="1:12" s="1" customFormat="1" ht="17.25" customHeight="1" x14ac:dyDescent="0.25">
      <c r="A90" s="3" t="s">
        <v>160</v>
      </c>
      <c r="B90" s="4" t="s">
        <v>172</v>
      </c>
      <c r="C90" s="5" t="s">
        <v>18</v>
      </c>
      <c r="D90" s="6" t="s">
        <v>13</v>
      </c>
      <c r="E90" s="6" t="s">
        <v>13</v>
      </c>
      <c r="F90" s="6" t="s">
        <v>13</v>
      </c>
      <c r="G90">
        <f t="shared" si="6"/>
        <v>0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1</v>
      </c>
    </row>
    <row r="91" spans="1:12" s="1" customFormat="1" ht="17.25" customHeight="1" x14ac:dyDescent="0.25">
      <c r="A91" s="3" t="s">
        <v>173</v>
      </c>
      <c r="B91" s="4" t="s">
        <v>174</v>
      </c>
      <c r="C91" s="5" t="s">
        <v>12</v>
      </c>
      <c r="D91" s="6" t="s">
        <v>13</v>
      </c>
      <c r="E91" s="6" t="s">
        <v>13</v>
      </c>
      <c r="F91" s="6" t="s">
        <v>13</v>
      </c>
      <c r="G91">
        <f t="shared" si="6"/>
        <v>0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  <c r="L91">
        <f t="shared" si="11"/>
        <v>1</v>
      </c>
    </row>
    <row r="92" spans="1:12" s="1" customFormat="1" ht="17.25" customHeight="1" x14ac:dyDescent="0.25">
      <c r="A92" s="3" t="s">
        <v>175</v>
      </c>
      <c r="B92" s="4" t="s">
        <v>176</v>
      </c>
      <c r="C92" s="5" t="s">
        <v>12</v>
      </c>
      <c r="D92" s="6" t="s">
        <v>13</v>
      </c>
      <c r="E92" s="6" t="s">
        <v>13</v>
      </c>
      <c r="F92" s="6" t="s">
        <v>13</v>
      </c>
      <c r="G92">
        <f t="shared" si="6"/>
        <v>0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  <c r="L92">
        <f t="shared" si="11"/>
        <v>1</v>
      </c>
    </row>
    <row r="93" spans="1:12" s="1" customFormat="1" ht="17.25" customHeight="1" x14ac:dyDescent="0.25">
      <c r="A93" s="3" t="s">
        <v>86</v>
      </c>
      <c r="B93" s="4" t="s">
        <v>177</v>
      </c>
      <c r="C93" s="5" t="s">
        <v>18</v>
      </c>
      <c r="D93" s="6" t="s">
        <v>13</v>
      </c>
      <c r="E93" s="6" t="s">
        <v>13</v>
      </c>
      <c r="F93" s="6" t="s">
        <v>13</v>
      </c>
      <c r="G93">
        <f t="shared" si="6"/>
        <v>0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1</v>
      </c>
    </row>
    <row r="94" spans="1:12" s="1" customFormat="1" ht="17.25" customHeight="1" x14ac:dyDescent="0.25">
      <c r="A94" s="3" t="s">
        <v>178</v>
      </c>
      <c r="B94" s="4" t="s">
        <v>179</v>
      </c>
      <c r="C94" s="5" t="s">
        <v>60</v>
      </c>
      <c r="D94" s="6" t="s">
        <v>13</v>
      </c>
      <c r="E94" s="6" t="s">
        <v>13</v>
      </c>
      <c r="F94" s="6" t="s">
        <v>13</v>
      </c>
      <c r="G94">
        <f t="shared" si="6"/>
        <v>0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1</v>
      </c>
    </row>
    <row r="95" spans="1:12" s="1" customFormat="1" ht="17.25" customHeight="1" x14ac:dyDescent="0.25">
      <c r="A95" s="3" t="s">
        <v>41</v>
      </c>
      <c r="B95" s="4" t="s">
        <v>180</v>
      </c>
      <c r="C95" s="5" t="s">
        <v>18</v>
      </c>
      <c r="D95" s="6" t="s">
        <v>13</v>
      </c>
      <c r="E95" s="6" t="s">
        <v>13</v>
      </c>
      <c r="F95" s="6" t="s">
        <v>13</v>
      </c>
      <c r="G95">
        <f t="shared" si="6"/>
        <v>0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1</v>
      </c>
    </row>
    <row r="96" spans="1:12" s="1" customFormat="1" ht="17.25" customHeight="1" x14ac:dyDescent="0.25">
      <c r="A96" s="3" t="s">
        <v>181</v>
      </c>
      <c r="B96" s="4" t="s">
        <v>182</v>
      </c>
      <c r="C96" s="5" t="s">
        <v>12</v>
      </c>
      <c r="D96" s="6" t="s">
        <v>13</v>
      </c>
      <c r="E96" s="6" t="s">
        <v>13</v>
      </c>
      <c r="F96" s="6" t="s">
        <v>13</v>
      </c>
      <c r="G96">
        <f t="shared" si="6"/>
        <v>0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1</v>
      </c>
    </row>
    <row r="97" spans="1:12" s="1" customFormat="1" ht="17.25" customHeight="1" x14ac:dyDescent="0.25">
      <c r="A97" s="3" t="s">
        <v>181</v>
      </c>
      <c r="B97" s="4" t="s">
        <v>182</v>
      </c>
      <c r="C97" s="5" t="s">
        <v>12</v>
      </c>
      <c r="D97" s="6" t="s">
        <v>13</v>
      </c>
      <c r="E97" s="6" t="s">
        <v>13</v>
      </c>
      <c r="F97" s="6" t="s">
        <v>13</v>
      </c>
      <c r="G97">
        <f t="shared" si="6"/>
        <v>0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0</v>
      </c>
      <c r="L97">
        <f t="shared" si="11"/>
        <v>1</v>
      </c>
    </row>
    <row r="98" spans="1:12" s="1" customFormat="1" ht="17.25" customHeight="1" x14ac:dyDescent="0.25">
      <c r="A98" s="3" t="s">
        <v>41</v>
      </c>
      <c r="B98" s="4" t="s">
        <v>183</v>
      </c>
      <c r="C98" s="5" t="s">
        <v>12</v>
      </c>
      <c r="D98" s="6" t="s">
        <v>13</v>
      </c>
      <c r="E98" s="6" t="s">
        <v>13</v>
      </c>
      <c r="F98" s="6" t="s">
        <v>13</v>
      </c>
      <c r="G98">
        <f t="shared" si="6"/>
        <v>0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1</v>
      </c>
    </row>
    <row r="99" spans="1:12" s="1" customFormat="1" ht="17.25" customHeight="1" x14ac:dyDescent="0.25">
      <c r="A99" s="3" t="s">
        <v>86</v>
      </c>
      <c r="B99" s="4" t="s">
        <v>184</v>
      </c>
      <c r="C99" s="5" t="s">
        <v>12</v>
      </c>
      <c r="D99" s="6" t="s">
        <v>13</v>
      </c>
      <c r="E99" s="6" t="s">
        <v>13</v>
      </c>
      <c r="F99" s="6" t="s">
        <v>13</v>
      </c>
      <c r="G99">
        <f t="shared" si="6"/>
        <v>0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1</v>
      </c>
    </row>
    <row r="100" spans="1:12" s="1" customFormat="1" ht="17.25" customHeight="1" x14ac:dyDescent="0.25">
      <c r="A100" s="3" t="s">
        <v>86</v>
      </c>
      <c r="B100" s="4" t="s">
        <v>185</v>
      </c>
      <c r="C100" s="5" t="s">
        <v>7</v>
      </c>
      <c r="D100" s="6" t="s">
        <v>13</v>
      </c>
      <c r="E100" s="6" t="s">
        <v>13</v>
      </c>
      <c r="F100" s="6" t="s">
        <v>13</v>
      </c>
      <c r="G100">
        <f t="shared" si="6"/>
        <v>0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1</v>
      </c>
    </row>
    <row r="101" spans="1:12" s="1" customFormat="1" ht="17.25" customHeight="1" x14ac:dyDescent="0.25">
      <c r="A101" s="3" t="s">
        <v>186</v>
      </c>
      <c r="B101" s="4" t="s">
        <v>187</v>
      </c>
      <c r="C101" s="5" t="s">
        <v>18</v>
      </c>
      <c r="D101" s="6" t="s">
        <v>13</v>
      </c>
      <c r="E101" s="6" t="s">
        <v>13</v>
      </c>
      <c r="F101" s="6" t="s">
        <v>13</v>
      </c>
      <c r="G101">
        <f t="shared" si="6"/>
        <v>0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1</v>
      </c>
    </row>
    <row r="102" spans="1:12" s="1" customFormat="1" ht="17.25" customHeight="1" x14ac:dyDescent="0.25">
      <c r="A102" s="3" t="s">
        <v>41</v>
      </c>
      <c r="B102" s="4" t="s">
        <v>188</v>
      </c>
      <c r="C102" s="5" t="s">
        <v>12</v>
      </c>
      <c r="D102" s="6" t="s">
        <v>13</v>
      </c>
      <c r="E102" s="6" t="s">
        <v>13</v>
      </c>
      <c r="F102" s="6" t="s">
        <v>13</v>
      </c>
      <c r="G102">
        <f t="shared" si="6"/>
        <v>0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1</v>
      </c>
    </row>
    <row r="103" spans="1:12" s="1" customFormat="1" ht="17.25" customHeight="1" x14ac:dyDescent="0.25">
      <c r="A103" s="9" t="s">
        <v>189</v>
      </c>
      <c r="B103" s="10" t="s">
        <v>190</v>
      </c>
      <c r="C103" s="5" t="s">
        <v>7</v>
      </c>
      <c r="D103" s="6" t="s">
        <v>13</v>
      </c>
      <c r="E103" s="6" t="s">
        <v>13</v>
      </c>
      <c r="F103" s="6" t="s">
        <v>13</v>
      </c>
      <c r="G103">
        <f t="shared" si="6"/>
        <v>0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1</v>
      </c>
    </row>
    <row r="104" spans="1:12" s="1" customFormat="1" ht="17.25" customHeight="1" x14ac:dyDescent="0.25">
      <c r="A104" s="9" t="s">
        <v>191</v>
      </c>
      <c r="B104" s="10" t="s">
        <v>192</v>
      </c>
      <c r="C104" s="5" t="s">
        <v>7</v>
      </c>
      <c r="D104" s="6" t="s">
        <v>13</v>
      </c>
      <c r="E104" s="6" t="s">
        <v>13</v>
      </c>
      <c r="F104" s="6" t="s">
        <v>13</v>
      </c>
      <c r="G104">
        <f t="shared" si="6"/>
        <v>0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1</v>
      </c>
    </row>
    <row r="105" spans="1:12" s="1" customFormat="1" ht="17.25" customHeight="1" x14ac:dyDescent="0.25">
      <c r="A105" s="11" t="s">
        <v>193</v>
      </c>
      <c r="B105" s="12" t="s">
        <v>194</v>
      </c>
      <c r="C105" s="5" t="s">
        <v>46</v>
      </c>
      <c r="D105" s="13" t="s">
        <v>195</v>
      </c>
      <c r="E105" s="6" t="s">
        <v>13</v>
      </c>
      <c r="F105" s="6" t="s">
        <v>13</v>
      </c>
      <c r="G105">
        <f t="shared" si="6"/>
        <v>1</v>
      </c>
      <c r="H105">
        <f t="shared" si="7"/>
        <v>0</v>
      </c>
      <c r="I105">
        <f t="shared" si="8"/>
        <v>0</v>
      </c>
      <c r="J105">
        <f t="shared" si="9"/>
        <v>0</v>
      </c>
      <c r="K105">
        <f t="shared" si="10"/>
        <v>1</v>
      </c>
      <c r="L105">
        <f t="shared" si="11"/>
        <v>0</v>
      </c>
    </row>
    <row r="106" spans="1:12" s="1" customFormat="1" ht="17.25" customHeight="1" x14ac:dyDescent="0.25">
      <c r="A106" s="11" t="s">
        <v>196</v>
      </c>
      <c r="B106" s="12" t="s">
        <v>197</v>
      </c>
      <c r="C106" s="5" t="s">
        <v>198</v>
      </c>
      <c r="D106" s="7" t="s">
        <v>199</v>
      </c>
      <c r="E106" s="6" t="s">
        <v>13</v>
      </c>
      <c r="F106" s="6" t="s">
        <v>13</v>
      </c>
      <c r="G106">
        <f t="shared" si="6"/>
        <v>1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1</v>
      </c>
      <c r="L106">
        <f t="shared" si="11"/>
        <v>0</v>
      </c>
    </row>
    <row r="107" spans="1:12" s="1" customFormat="1" ht="17.25" customHeight="1" x14ac:dyDescent="0.25">
      <c r="A107" s="11" t="s">
        <v>200</v>
      </c>
      <c r="B107" s="12" t="s">
        <v>201</v>
      </c>
      <c r="C107" s="5" t="s">
        <v>7</v>
      </c>
      <c r="D107" s="6" t="s">
        <v>13</v>
      </c>
      <c r="E107" s="6" t="s">
        <v>13</v>
      </c>
      <c r="F107" s="6" t="s">
        <v>13</v>
      </c>
      <c r="G107">
        <f t="shared" si="6"/>
        <v>0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1</v>
      </c>
    </row>
    <row r="108" spans="1:12" s="1" customFormat="1" ht="17.25" customHeight="1" x14ac:dyDescent="0.25">
      <c r="A108" s="9" t="s">
        <v>202</v>
      </c>
      <c r="B108" s="10" t="s">
        <v>203</v>
      </c>
      <c r="C108" s="5" t="s">
        <v>7</v>
      </c>
      <c r="D108" s="6" t="s">
        <v>13</v>
      </c>
      <c r="E108" s="6" t="s">
        <v>13</v>
      </c>
      <c r="F108" s="6" t="s">
        <v>13</v>
      </c>
      <c r="G108">
        <f t="shared" si="6"/>
        <v>0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1</v>
      </c>
    </row>
    <row r="109" spans="1:12" s="1" customFormat="1" ht="17.25" customHeight="1" x14ac:dyDescent="0.25">
      <c r="A109" s="11" t="s">
        <v>204</v>
      </c>
      <c r="B109" s="12" t="s">
        <v>205</v>
      </c>
      <c r="C109" s="5" t="s">
        <v>46</v>
      </c>
      <c r="D109" s="6" t="s">
        <v>13</v>
      </c>
      <c r="E109" s="6" t="s">
        <v>13</v>
      </c>
      <c r="F109" s="6" t="s">
        <v>13</v>
      </c>
      <c r="G109">
        <f t="shared" si="6"/>
        <v>0</v>
      </c>
      <c r="H109">
        <f t="shared" si="7"/>
        <v>0</v>
      </c>
      <c r="I109">
        <f t="shared" si="8"/>
        <v>0</v>
      </c>
      <c r="J109">
        <f t="shared" si="9"/>
        <v>0</v>
      </c>
      <c r="K109">
        <f t="shared" si="10"/>
        <v>0</v>
      </c>
      <c r="L109">
        <f t="shared" si="11"/>
        <v>1</v>
      </c>
    </row>
    <row r="110" spans="1:12" s="1" customFormat="1" ht="17.25" customHeight="1" x14ac:dyDescent="0.25">
      <c r="A110" s="9" t="s">
        <v>206</v>
      </c>
      <c r="B110" s="10" t="s">
        <v>207</v>
      </c>
      <c r="C110" s="5" t="s">
        <v>46</v>
      </c>
      <c r="D110" s="7">
        <v>2</v>
      </c>
      <c r="E110" s="6" t="s">
        <v>13</v>
      </c>
      <c r="F110" s="6" t="s">
        <v>13</v>
      </c>
      <c r="G110">
        <f t="shared" si="6"/>
        <v>1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1</v>
      </c>
      <c r="L110">
        <f t="shared" si="11"/>
        <v>0</v>
      </c>
    </row>
    <row r="111" spans="1:12" s="1" customFormat="1" ht="17.25" customHeight="1" x14ac:dyDescent="0.25">
      <c r="A111" s="9" t="s">
        <v>208</v>
      </c>
      <c r="B111" s="10" t="s">
        <v>209</v>
      </c>
      <c r="C111" s="5" t="s">
        <v>7</v>
      </c>
      <c r="D111" s="6" t="s">
        <v>13</v>
      </c>
      <c r="E111" s="6" t="s">
        <v>13</v>
      </c>
      <c r="F111" s="6" t="s">
        <v>13</v>
      </c>
      <c r="G111">
        <f t="shared" si="6"/>
        <v>0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1</v>
      </c>
    </row>
    <row r="112" spans="1:12" s="1" customFormat="1" ht="17.25" customHeight="1" x14ac:dyDescent="0.25">
      <c r="A112" s="11" t="s">
        <v>210</v>
      </c>
      <c r="B112" s="12" t="s">
        <v>211</v>
      </c>
      <c r="C112" s="5" t="s">
        <v>7</v>
      </c>
      <c r="D112" s="6" t="s">
        <v>13</v>
      </c>
      <c r="E112" s="6" t="s">
        <v>13</v>
      </c>
      <c r="F112" s="6" t="s">
        <v>13</v>
      </c>
      <c r="G112">
        <f t="shared" si="6"/>
        <v>0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1</v>
      </c>
    </row>
    <row r="113" spans="1:12" s="1" customFormat="1" ht="17.25" customHeight="1" x14ac:dyDescent="0.25">
      <c r="A113" s="9" t="s">
        <v>212</v>
      </c>
      <c r="B113" s="10" t="s">
        <v>213</v>
      </c>
      <c r="C113" s="5" t="s">
        <v>7</v>
      </c>
      <c r="D113" s="6" t="s">
        <v>13</v>
      </c>
      <c r="E113" s="6" t="s">
        <v>13</v>
      </c>
      <c r="F113" s="6" t="s">
        <v>13</v>
      </c>
      <c r="G113">
        <f t="shared" si="6"/>
        <v>0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  <c r="L113">
        <f t="shared" si="11"/>
        <v>1</v>
      </c>
    </row>
    <row r="114" spans="1:12" s="1" customFormat="1" ht="17.25" customHeight="1" x14ac:dyDescent="0.25">
      <c r="A114" s="11" t="s">
        <v>214</v>
      </c>
      <c r="B114" s="12" t="s">
        <v>215</v>
      </c>
      <c r="C114" s="5" t="s">
        <v>36</v>
      </c>
      <c r="D114" s="6" t="s">
        <v>13</v>
      </c>
      <c r="E114" s="6" t="s">
        <v>13</v>
      </c>
      <c r="F114" s="6" t="s">
        <v>13</v>
      </c>
      <c r="G114">
        <f t="shared" si="6"/>
        <v>0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1</v>
      </c>
    </row>
    <row r="115" spans="1:12" s="1" customFormat="1" ht="17.25" customHeight="1" x14ac:dyDescent="0.25">
      <c r="A115" s="9" t="s">
        <v>216</v>
      </c>
      <c r="B115" s="10" t="s">
        <v>217</v>
      </c>
      <c r="C115" s="5" t="s">
        <v>43</v>
      </c>
      <c r="D115" s="6" t="s">
        <v>13</v>
      </c>
      <c r="E115" s="6" t="s">
        <v>13</v>
      </c>
      <c r="F115" s="6" t="s">
        <v>13</v>
      </c>
      <c r="G115">
        <f t="shared" si="6"/>
        <v>0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1</v>
      </c>
    </row>
    <row r="116" spans="1:12" s="1" customFormat="1" ht="17.25" customHeight="1" x14ac:dyDescent="0.25">
      <c r="A116" s="11" t="s">
        <v>218</v>
      </c>
      <c r="B116" s="12" t="s">
        <v>219</v>
      </c>
      <c r="C116" s="5" t="s">
        <v>7</v>
      </c>
      <c r="D116" s="6" t="s">
        <v>13</v>
      </c>
      <c r="E116" s="6" t="s">
        <v>13</v>
      </c>
      <c r="F116" s="6" t="s">
        <v>13</v>
      </c>
      <c r="G116">
        <f t="shared" si="6"/>
        <v>0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1</v>
      </c>
    </row>
    <row r="117" spans="1:12" s="1" customFormat="1" ht="17.25" customHeight="1" x14ac:dyDescent="0.25">
      <c r="A117" s="9" t="s">
        <v>220</v>
      </c>
      <c r="B117" s="10" t="s">
        <v>221</v>
      </c>
      <c r="C117" s="5" t="s">
        <v>12</v>
      </c>
      <c r="D117" s="6" t="s">
        <v>13</v>
      </c>
      <c r="E117" s="6" t="s">
        <v>13</v>
      </c>
      <c r="F117" s="6" t="s">
        <v>13</v>
      </c>
      <c r="G117">
        <f t="shared" si="6"/>
        <v>0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  <c r="L117">
        <f t="shared" si="11"/>
        <v>1</v>
      </c>
    </row>
    <row r="118" spans="1:12" s="1" customFormat="1" ht="17.25" customHeight="1" x14ac:dyDescent="0.25">
      <c r="A118" s="11" t="s">
        <v>222</v>
      </c>
      <c r="B118" s="12" t="s">
        <v>223</v>
      </c>
      <c r="C118" s="5" t="s">
        <v>7</v>
      </c>
      <c r="D118" s="6" t="s">
        <v>13</v>
      </c>
      <c r="E118" s="6" t="s">
        <v>13</v>
      </c>
      <c r="F118" s="6" t="s">
        <v>13</v>
      </c>
      <c r="G118">
        <f t="shared" si="6"/>
        <v>0</v>
      </c>
      <c r="H118">
        <f t="shared" si="7"/>
        <v>0</v>
      </c>
      <c r="I118">
        <f t="shared" si="8"/>
        <v>0</v>
      </c>
      <c r="J118">
        <f t="shared" si="9"/>
        <v>0</v>
      </c>
      <c r="K118">
        <f t="shared" si="10"/>
        <v>0</v>
      </c>
      <c r="L118">
        <f t="shared" si="11"/>
        <v>1</v>
      </c>
    </row>
    <row r="119" spans="1:12" s="1" customFormat="1" ht="17.25" customHeight="1" x14ac:dyDescent="0.25">
      <c r="A119" s="11" t="s">
        <v>224</v>
      </c>
      <c r="B119" s="12" t="s">
        <v>225</v>
      </c>
      <c r="C119" s="5" t="s">
        <v>7</v>
      </c>
      <c r="D119" s="6" t="s">
        <v>13</v>
      </c>
      <c r="E119" s="6" t="s">
        <v>13</v>
      </c>
      <c r="F119" s="6" t="s">
        <v>13</v>
      </c>
      <c r="G119">
        <f t="shared" si="6"/>
        <v>0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1</v>
      </c>
    </row>
    <row r="120" spans="1:12" s="1" customFormat="1" ht="17.25" customHeight="1" x14ac:dyDescent="0.25">
      <c r="A120" s="9" t="s">
        <v>226</v>
      </c>
      <c r="B120" s="10" t="s">
        <v>227</v>
      </c>
      <c r="C120" s="5" t="s">
        <v>12</v>
      </c>
      <c r="D120" s="6" t="s">
        <v>13</v>
      </c>
      <c r="E120" s="6" t="s">
        <v>13</v>
      </c>
      <c r="F120" s="6" t="s">
        <v>13</v>
      </c>
      <c r="G120">
        <f t="shared" si="6"/>
        <v>0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1</v>
      </c>
    </row>
    <row r="121" spans="1:12" s="1" customFormat="1" ht="17.25" customHeight="1" x14ac:dyDescent="0.25">
      <c r="A121" s="11" t="s">
        <v>228</v>
      </c>
      <c r="B121" s="12" t="s">
        <v>229</v>
      </c>
      <c r="C121" s="5" t="s">
        <v>230</v>
      </c>
      <c r="D121" s="6" t="s">
        <v>13</v>
      </c>
      <c r="E121" s="6" t="s">
        <v>13</v>
      </c>
      <c r="F121" s="6" t="s">
        <v>13</v>
      </c>
      <c r="G121">
        <f t="shared" si="6"/>
        <v>0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  <c r="L121">
        <f t="shared" si="11"/>
        <v>1</v>
      </c>
    </row>
    <row r="122" spans="1:12" s="1" customFormat="1" ht="17.25" customHeight="1" x14ac:dyDescent="0.25">
      <c r="A122" s="9" t="s">
        <v>231</v>
      </c>
      <c r="B122" s="10" t="s">
        <v>232</v>
      </c>
      <c r="C122" s="5" t="s">
        <v>7</v>
      </c>
      <c r="D122" s="6" t="s">
        <v>13</v>
      </c>
      <c r="E122" s="6" t="s">
        <v>13</v>
      </c>
      <c r="F122" s="6" t="s">
        <v>13</v>
      </c>
      <c r="G122">
        <f t="shared" si="6"/>
        <v>0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1</v>
      </c>
    </row>
    <row r="123" spans="1:12" s="1" customFormat="1" ht="17.25" customHeight="1" x14ac:dyDescent="0.25">
      <c r="A123" s="9" t="s">
        <v>233</v>
      </c>
      <c r="B123" s="10" t="s">
        <v>234</v>
      </c>
      <c r="C123" s="5" t="s">
        <v>7</v>
      </c>
      <c r="D123" s="6" t="s">
        <v>13</v>
      </c>
      <c r="E123" s="6" t="s">
        <v>13</v>
      </c>
      <c r="F123" s="6" t="s">
        <v>13</v>
      </c>
      <c r="G123">
        <f t="shared" si="6"/>
        <v>0</v>
      </c>
      <c r="H123">
        <f t="shared" si="7"/>
        <v>0</v>
      </c>
      <c r="I123">
        <f t="shared" si="8"/>
        <v>0</v>
      </c>
      <c r="J123">
        <f t="shared" si="9"/>
        <v>0</v>
      </c>
      <c r="K123">
        <f t="shared" si="10"/>
        <v>0</v>
      </c>
      <c r="L123">
        <f t="shared" si="11"/>
        <v>1</v>
      </c>
    </row>
    <row r="124" spans="1:12" s="1" customFormat="1" ht="17.25" customHeight="1" x14ac:dyDescent="0.25">
      <c r="A124" s="9" t="s">
        <v>235</v>
      </c>
      <c r="B124" s="10" t="s">
        <v>236</v>
      </c>
      <c r="C124" s="5" t="s">
        <v>237</v>
      </c>
      <c r="D124" s="6" t="s">
        <v>13</v>
      </c>
      <c r="E124" s="6" t="s">
        <v>13</v>
      </c>
      <c r="F124" s="6" t="s">
        <v>13</v>
      </c>
      <c r="G124">
        <f t="shared" si="6"/>
        <v>0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  <c r="L124">
        <f t="shared" si="11"/>
        <v>1</v>
      </c>
    </row>
    <row r="125" spans="1:12" s="1" customFormat="1" ht="17.25" customHeight="1" x14ac:dyDescent="0.25">
      <c r="A125" s="11" t="s">
        <v>238</v>
      </c>
      <c r="B125" s="12" t="s">
        <v>239</v>
      </c>
      <c r="C125" s="5" t="s">
        <v>31</v>
      </c>
      <c r="D125" s="6" t="s">
        <v>13</v>
      </c>
      <c r="E125" s="6" t="s">
        <v>13</v>
      </c>
      <c r="F125" s="6" t="s">
        <v>13</v>
      </c>
      <c r="G125">
        <f t="shared" si="6"/>
        <v>0</v>
      </c>
      <c r="H125">
        <f t="shared" si="7"/>
        <v>0</v>
      </c>
      <c r="I125">
        <f t="shared" si="8"/>
        <v>0</v>
      </c>
      <c r="J125">
        <f t="shared" si="9"/>
        <v>0</v>
      </c>
      <c r="K125">
        <f t="shared" si="10"/>
        <v>0</v>
      </c>
      <c r="L125">
        <f t="shared" si="11"/>
        <v>1</v>
      </c>
    </row>
    <row r="126" spans="1:12" s="1" customFormat="1" ht="17.25" customHeight="1" x14ac:dyDescent="0.25">
      <c r="A126" s="9" t="s">
        <v>240</v>
      </c>
      <c r="B126" s="10" t="s">
        <v>241</v>
      </c>
      <c r="C126" s="5" t="s">
        <v>7</v>
      </c>
      <c r="D126" s="6" t="s">
        <v>13</v>
      </c>
      <c r="E126" s="6" t="s">
        <v>13</v>
      </c>
      <c r="F126" s="6" t="s">
        <v>13</v>
      </c>
      <c r="G126">
        <f t="shared" si="6"/>
        <v>0</v>
      </c>
      <c r="H126">
        <f t="shared" si="7"/>
        <v>0</v>
      </c>
      <c r="I126">
        <f t="shared" si="8"/>
        <v>0</v>
      </c>
      <c r="J126">
        <f t="shared" si="9"/>
        <v>0</v>
      </c>
      <c r="K126">
        <f t="shared" si="10"/>
        <v>0</v>
      </c>
      <c r="L126">
        <f t="shared" si="11"/>
        <v>1</v>
      </c>
    </row>
    <row r="127" spans="1:12" s="1" customFormat="1" ht="17.25" customHeight="1" x14ac:dyDescent="0.25">
      <c r="A127" s="9" t="s">
        <v>242</v>
      </c>
      <c r="B127" s="10" t="s">
        <v>243</v>
      </c>
      <c r="C127" s="5" t="s">
        <v>60</v>
      </c>
      <c r="D127" s="6" t="s">
        <v>13</v>
      </c>
      <c r="E127" s="6" t="s">
        <v>13</v>
      </c>
      <c r="F127" s="6" t="s">
        <v>13</v>
      </c>
      <c r="G127">
        <f t="shared" si="6"/>
        <v>0</v>
      </c>
      <c r="H127">
        <f t="shared" si="7"/>
        <v>0</v>
      </c>
      <c r="I127">
        <f t="shared" si="8"/>
        <v>0</v>
      </c>
      <c r="J127">
        <f t="shared" si="9"/>
        <v>0</v>
      </c>
      <c r="K127">
        <f t="shared" si="10"/>
        <v>0</v>
      </c>
      <c r="L127">
        <f t="shared" si="11"/>
        <v>1</v>
      </c>
    </row>
    <row r="128" spans="1:12" s="1" customFormat="1" ht="17.25" customHeight="1" x14ac:dyDescent="0.25">
      <c r="A128" s="9" t="s">
        <v>244</v>
      </c>
      <c r="B128" s="10" t="s">
        <v>245</v>
      </c>
      <c r="C128" s="5" t="s">
        <v>7</v>
      </c>
      <c r="D128" s="6" t="s">
        <v>13</v>
      </c>
      <c r="E128" s="7">
        <v>2</v>
      </c>
      <c r="F128" s="6" t="s">
        <v>13</v>
      </c>
      <c r="G128">
        <f t="shared" si="6"/>
        <v>0</v>
      </c>
      <c r="H128">
        <f t="shared" si="7"/>
        <v>1</v>
      </c>
      <c r="I128">
        <f t="shared" si="8"/>
        <v>0</v>
      </c>
      <c r="J128">
        <f t="shared" si="9"/>
        <v>1</v>
      </c>
      <c r="K128">
        <f t="shared" si="10"/>
        <v>0</v>
      </c>
      <c r="L128">
        <f t="shared" si="11"/>
        <v>0</v>
      </c>
    </row>
    <row r="129" spans="1:12" s="1" customFormat="1" ht="17.25" customHeight="1" x14ac:dyDescent="0.25">
      <c r="A129" s="9" t="s">
        <v>246</v>
      </c>
      <c r="B129" s="10" t="s">
        <v>247</v>
      </c>
      <c r="C129" s="5" t="s">
        <v>7</v>
      </c>
      <c r="D129" s="6" t="s">
        <v>13</v>
      </c>
      <c r="E129" s="6" t="s">
        <v>13</v>
      </c>
      <c r="F129" s="6" t="s">
        <v>13</v>
      </c>
      <c r="G129">
        <f t="shared" si="6"/>
        <v>0</v>
      </c>
      <c r="H129">
        <f t="shared" si="7"/>
        <v>0</v>
      </c>
      <c r="I129">
        <f t="shared" si="8"/>
        <v>0</v>
      </c>
      <c r="J129">
        <f t="shared" si="9"/>
        <v>0</v>
      </c>
      <c r="K129">
        <f t="shared" si="10"/>
        <v>0</v>
      </c>
      <c r="L129">
        <f t="shared" si="11"/>
        <v>1</v>
      </c>
    </row>
    <row r="130" spans="1:12" s="1" customFormat="1" ht="17.25" customHeight="1" x14ac:dyDescent="0.25">
      <c r="A130" s="11" t="s">
        <v>248</v>
      </c>
      <c r="B130" s="12" t="s">
        <v>249</v>
      </c>
      <c r="C130" s="5" t="s">
        <v>198</v>
      </c>
      <c r="D130" s="6" t="s">
        <v>13</v>
      </c>
      <c r="E130" s="6" t="s">
        <v>13</v>
      </c>
      <c r="F130" s="6" t="s">
        <v>13</v>
      </c>
      <c r="G130">
        <f t="shared" si="6"/>
        <v>0</v>
      </c>
      <c r="H130">
        <f t="shared" si="7"/>
        <v>0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1</v>
      </c>
    </row>
    <row r="131" spans="1:12" s="1" customFormat="1" ht="17.25" customHeight="1" x14ac:dyDescent="0.25">
      <c r="A131" s="11" t="s">
        <v>250</v>
      </c>
      <c r="B131" s="12" t="s">
        <v>251</v>
      </c>
      <c r="C131" s="5" t="s">
        <v>7</v>
      </c>
      <c r="D131" s="6" t="s">
        <v>13</v>
      </c>
      <c r="E131" s="6" t="s">
        <v>13</v>
      </c>
      <c r="F131" s="6" t="s">
        <v>13</v>
      </c>
      <c r="G131">
        <f t="shared" ref="G131:G194" si="12">IF(($D131&lt;&gt;"Not found"),1,0)</f>
        <v>0</v>
      </c>
      <c r="H131">
        <f t="shared" ref="H131:H194" si="13">IF(($E131&lt;&gt;"Not found"),1,0)</f>
        <v>0</v>
      </c>
      <c r="I131">
        <f t="shared" ref="I131:I194" si="14">IF(($F131&lt;&gt;"Not found"),1,0)</f>
        <v>0</v>
      </c>
      <c r="J131">
        <f t="shared" ref="J131:J194" si="15">IF(OR($H131=1, $I131 = 1),1,0)</f>
        <v>0</v>
      </c>
      <c r="K131">
        <f t="shared" ref="K131:K194" si="16">$G131</f>
        <v>0</v>
      </c>
      <c r="L131">
        <f t="shared" ref="L131:L194" si="17">IF(AND($G131=0,$H131=0,$I131=0),1,0)</f>
        <v>1</v>
      </c>
    </row>
    <row r="132" spans="1:12" s="1" customFormat="1" ht="17.25" customHeight="1" x14ac:dyDescent="0.25">
      <c r="A132" s="9" t="s">
        <v>252</v>
      </c>
      <c r="B132" s="10" t="s">
        <v>253</v>
      </c>
      <c r="C132" s="5" t="s">
        <v>7</v>
      </c>
      <c r="D132" s="6" t="s">
        <v>13</v>
      </c>
      <c r="E132" s="6" t="s">
        <v>13</v>
      </c>
      <c r="F132" s="6" t="s">
        <v>13</v>
      </c>
      <c r="G132">
        <f t="shared" si="12"/>
        <v>0</v>
      </c>
      <c r="H132">
        <f t="shared" si="13"/>
        <v>0</v>
      </c>
      <c r="I132">
        <f t="shared" si="14"/>
        <v>0</v>
      </c>
      <c r="J132">
        <f t="shared" si="15"/>
        <v>0</v>
      </c>
      <c r="K132">
        <f t="shared" si="16"/>
        <v>0</v>
      </c>
      <c r="L132">
        <f t="shared" si="17"/>
        <v>1</v>
      </c>
    </row>
    <row r="133" spans="1:12" s="1" customFormat="1" ht="17.25" customHeight="1" x14ac:dyDescent="0.25">
      <c r="A133" s="9" t="s">
        <v>254</v>
      </c>
      <c r="B133" s="10" t="s">
        <v>255</v>
      </c>
      <c r="C133" s="5" t="s">
        <v>7</v>
      </c>
      <c r="D133" s="6" t="s">
        <v>13</v>
      </c>
      <c r="E133" s="6" t="s">
        <v>13</v>
      </c>
      <c r="F133" s="6" t="s">
        <v>13</v>
      </c>
      <c r="G133">
        <f t="shared" si="12"/>
        <v>0</v>
      </c>
      <c r="H133">
        <f t="shared" si="13"/>
        <v>0</v>
      </c>
      <c r="I133">
        <f t="shared" si="14"/>
        <v>0</v>
      </c>
      <c r="J133">
        <f t="shared" si="15"/>
        <v>0</v>
      </c>
      <c r="K133">
        <f t="shared" si="16"/>
        <v>0</v>
      </c>
      <c r="L133">
        <f t="shared" si="17"/>
        <v>1</v>
      </c>
    </row>
    <row r="134" spans="1:12" s="1" customFormat="1" ht="17.25" customHeight="1" x14ac:dyDescent="0.25">
      <c r="A134" s="9" t="s">
        <v>256</v>
      </c>
      <c r="B134" s="10" t="s">
        <v>257</v>
      </c>
      <c r="C134" s="5" t="s">
        <v>18</v>
      </c>
      <c r="D134" s="6" t="s">
        <v>13</v>
      </c>
      <c r="E134" s="6" t="s">
        <v>13</v>
      </c>
      <c r="F134" s="6" t="s">
        <v>13</v>
      </c>
      <c r="G134">
        <f t="shared" si="12"/>
        <v>0</v>
      </c>
      <c r="H134">
        <f t="shared" si="13"/>
        <v>0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f t="shared" si="17"/>
        <v>1</v>
      </c>
    </row>
    <row r="135" spans="1:12" s="1" customFormat="1" ht="17.25" customHeight="1" x14ac:dyDescent="0.25">
      <c r="A135" s="9" t="s">
        <v>258</v>
      </c>
      <c r="B135" s="10" t="s">
        <v>259</v>
      </c>
      <c r="C135" s="5" t="s">
        <v>12</v>
      </c>
      <c r="D135" s="6" t="s">
        <v>13</v>
      </c>
      <c r="E135" s="6" t="s">
        <v>13</v>
      </c>
      <c r="F135" s="6" t="s">
        <v>13</v>
      </c>
      <c r="G135">
        <f t="shared" si="12"/>
        <v>0</v>
      </c>
      <c r="H135">
        <f t="shared" si="13"/>
        <v>0</v>
      </c>
      <c r="I135">
        <f t="shared" si="14"/>
        <v>0</v>
      </c>
      <c r="J135">
        <f t="shared" si="15"/>
        <v>0</v>
      </c>
      <c r="K135">
        <f t="shared" si="16"/>
        <v>0</v>
      </c>
      <c r="L135">
        <f t="shared" si="17"/>
        <v>1</v>
      </c>
    </row>
    <row r="136" spans="1:12" s="1" customFormat="1" ht="17.25" customHeight="1" x14ac:dyDescent="0.25">
      <c r="A136" s="9" t="s">
        <v>260</v>
      </c>
      <c r="B136" s="10" t="s">
        <v>261</v>
      </c>
      <c r="C136" s="5" t="s">
        <v>7</v>
      </c>
      <c r="D136" s="6" t="s">
        <v>262</v>
      </c>
      <c r="E136" s="6" t="s">
        <v>262</v>
      </c>
      <c r="F136" s="6" t="s">
        <v>13</v>
      </c>
      <c r="G136">
        <f t="shared" si="12"/>
        <v>1</v>
      </c>
      <c r="H136">
        <f t="shared" si="13"/>
        <v>1</v>
      </c>
      <c r="I136">
        <f t="shared" si="14"/>
        <v>0</v>
      </c>
      <c r="J136">
        <f t="shared" si="15"/>
        <v>1</v>
      </c>
      <c r="K136">
        <f t="shared" si="16"/>
        <v>1</v>
      </c>
      <c r="L136">
        <f t="shared" si="17"/>
        <v>0</v>
      </c>
    </row>
    <row r="137" spans="1:12" s="1" customFormat="1" ht="17.25" customHeight="1" x14ac:dyDescent="0.25">
      <c r="A137" s="9" t="s">
        <v>263</v>
      </c>
      <c r="B137" s="10" t="s">
        <v>264</v>
      </c>
      <c r="C137" s="5" t="s">
        <v>7</v>
      </c>
      <c r="D137" s="6" t="s">
        <v>13</v>
      </c>
      <c r="E137" s="7">
        <v>2</v>
      </c>
      <c r="F137" s="6" t="s">
        <v>13</v>
      </c>
      <c r="G137">
        <f t="shared" si="12"/>
        <v>0</v>
      </c>
      <c r="H137">
        <f t="shared" si="13"/>
        <v>1</v>
      </c>
      <c r="I137">
        <f t="shared" si="14"/>
        <v>0</v>
      </c>
      <c r="J137">
        <f t="shared" si="15"/>
        <v>1</v>
      </c>
      <c r="K137">
        <f t="shared" si="16"/>
        <v>0</v>
      </c>
      <c r="L137">
        <f t="shared" si="17"/>
        <v>0</v>
      </c>
    </row>
    <row r="138" spans="1:12" s="1" customFormat="1" ht="17.25" customHeight="1" x14ac:dyDescent="0.25">
      <c r="A138" s="11" t="s">
        <v>265</v>
      </c>
      <c r="B138" s="12" t="s">
        <v>266</v>
      </c>
      <c r="C138" s="5" t="s">
        <v>46</v>
      </c>
      <c r="D138" s="6" t="s">
        <v>13</v>
      </c>
      <c r="E138" s="6" t="s">
        <v>13</v>
      </c>
      <c r="F138" s="6" t="s">
        <v>13</v>
      </c>
      <c r="G138">
        <f t="shared" si="12"/>
        <v>0</v>
      </c>
      <c r="H138">
        <f t="shared" si="13"/>
        <v>0</v>
      </c>
      <c r="I138">
        <f t="shared" si="14"/>
        <v>0</v>
      </c>
      <c r="J138">
        <f t="shared" si="15"/>
        <v>0</v>
      </c>
      <c r="K138">
        <f t="shared" si="16"/>
        <v>0</v>
      </c>
      <c r="L138">
        <f t="shared" si="17"/>
        <v>1</v>
      </c>
    </row>
    <row r="139" spans="1:12" s="1" customFormat="1" ht="17.25" customHeight="1" x14ac:dyDescent="0.25">
      <c r="A139" s="9" t="s">
        <v>267</v>
      </c>
      <c r="B139" s="10" t="s">
        <v>268</v>
      </c>
      <c r="C139" s="5" t="s">
        <v>7</v>
      </c>
      <c r="D139" s="6" t="s">
        <v>13</v>
      </c>
      <c r="E139" s="6" t="s">
        <v>13</v>
      </c>
      <c r="F139" s="6" t="s">
        <v>13</v>
      </c>
      <c r="G139">
        <f t="shared" si="12"/>
        <v>0</v>
      </c>
      <c r="H139">
        <f t="shared" si="13"/>
        <v>0</v>
      </c>
      <c r="I139">
        <f t="shared" si="14"/>
        <v>0</v>
      </c>
      <c r="J139">
        <f t="shared" si="15"/>
        <v>0</v>
      </c>
      <c r="K139">
        <f t="shared" si="16"/>
        <v>0</v>
      </c>
      <c r="L139">
        <f t="shared" si="17"/>
        <v>1</v>
      </c>
    </row>
    <row r="140" spans="1:12" s="1" customFormat="1" ht="17.25" customHeight="1" x14ac:dyDescent="0.25">
      <c r="A140" s="11" t="s">
        <v>269</v>
      </c>
      <c r="B140" s="12" t="s">
        <v>270</v>
      </c>
      <c r="C140" s="5" t="s">
        <v>271</v>
      </c>
      <c r="D140" s="6" t="s">
        <v>13</v>
      </c>
      <c r="E140" s="6" t="s">
        <v>13</v>
      </c>
      <c r="F140" s="6" t="s">
        <v>13</v>
      </c>
      <c r="G140">
        <f t="shared" si="12"/>
        <v>0</v>
      </c>
      <c r="H140">
        <f t="shared" si="13"/>
        <v>0</v>
      </c>
      <c r="I140">
        <f t="shared" si="14"/>
        <v>0</v>
      </c>
      <c r="J140">
        <f t="shared" si="15"/>
        <v>0</v>
      </c>
      <c r="K140">
        <f t="shared" si="16"/>
        <v>0</v>
      </c>
      <c r="L140">
        <f t="shared" si="17"/>
        <v>1</v>
      </c>
    </row>
    <row r="141" spans="1:12" s="1" customFormat="1" ht="17.25" customHeight="1" x14ac:dyDescent="0.25">
      <c r="A141" s="11" t="s">
        <v>272</v>
      </c>
      <c r="B141" s="12" t="s">
        <v>273</v>
      </c>
      <c r="C141" s="5" t="s">
        <v>46</v>
      </c>
      <c r="D141" s="6" t="s">
        <v>13</v>
      </c>
      <c r="E141" s="6" t="s">
        <v>13</v>
      </c>
      <c r="F141" s="6" t="s">
        <v>13</v>
      </c>
      <c r="G141">
        <f t="shared" si="12"/>
        <v>0</v>
      </c>
      <c r="H141">
        <f t="shared" si="13"/>
        <v>0</v>
      </c>
      <c r="I141">
        <f t="shared" si="14"/>
        <v>0</v>
      </c>
      <c r="J141">
        <f t="shared" si="15"/>
        <v>0</v>
      </c>
      <c r="K141">
        <f t="shared" si="16"/>
        <v>0</v>
      </c>
      <c r="L141">
        <f t="shared" si="17"/>
        <v>1</v>
      </c>
    </row>
    <row r="142" spans="1:12" s="1" customFormat="1" ht="17.25" customHeight="1" x14ac:dyDescent="0.25">
      <c r="A142" s="11" t="s">
        <v>274</v>
      </c>
      <c r="B142" s="12" t="s">
        <v>275</v>
      </c>
      <c r="C142" s="5" t="s">
        <v>18</v>
      </c>
      <c r="D142" s="6" t="s">
        <v>13</v>
      </c>
      <c r="E142" s="6" t="s">
        <v>13</v>
      </c>
      <c r="F142" s="6" t="s">
        <v>13</v>
      </c>
      <c r="G142">
        <f t="shared" si="12"/>
        <v>0</v>
      </c>
      <c r="H142">
        <f t="shared" si="13"/>
        <v>0</v>
      </c>
      <c r="I142">
        <f t="shared" si="14"/>
        <v>0</v>
      </c>
      <c r="J142">
        <f t="shared" si="15"/>
        <v>0</v>
      </c>
      <c r="K142">
        <f t="shared" si="16"/>
        <v>0</v>
      </c>
      <c r="L142">
        <f t="shared" si="17"/>
        <v>1</v>
      </c>
    </row>
    <row r="143" spans="1:12" s="1" customFormat="1" ht="17.25" customHeight="1" x14ac:dyDescent="0.25">
      <c r="A143" s="9" t="s">
        <v>276</v>
      </c>
      <c r="B143" s="10" t="s">
        <v>277</v>
      </c>
      <c r="C143" s="5" t="s">
        <v>7</v>
      </c>
      <c r="D143" s="6" t="s">
        <v>13</v>
      </c>
      <c r="E143" s="6" t="s">
        <v>13</v>
      </c>
      <c r="F143" s="6" t="s">
        <v>13</v>
      </c>
      <c r="G143">
        <f t="shared" si="12"/>
        <v>0</v>
      </c>
      <c r="H143">
        <f t="shared" si="13"/>
        <v>0</v>
      </c>
      <c r="I143">
        <f t="shared" si="14"/>
        <v>0</v>
      </c>
      <c r="J143">
        <f t="shared" si="15"/>
        <v>0</v>
      </c>
      <c r="K143">
        <f t="shared" si="16"/>
        <v>0</v>
      </c>
      <c r="L143">
        <f t="shared" si="17"/>
        <v>1</v>
      </c>
    </row>
    <row r="144" spans="1:12" s="1" customFormat="1" ht="17.25" customHeight="1" x14ac:dyDescent="0.25">
      <c r="A144" s="11" t="s">
        <v>278</v>
      </c>
      <c r="B144" s="12" t="s">
        <v>279</v>
      </c>
      <c r="C144" s="5" t="s">
        <v>18</v>
      </c>
      <c r="D144" s="6" t="s">
        <v>13</v>
      </c>
      <c r="E144" s="6" t="s">
        <v>13</v>
      </c>
      <c r="F144" s="6" t="s">
        <v>13</v>
      </c>
      <c r="G144">
        <f t="shared" si="12"/>
        <v>0</v>
      </c>
      <c r="H144">
        <f t="shared" si="13"/>
        <v>0</v>
      </c>
      <c r="I144">
        <f t="shared" si="14"/>
        <v>0</v>
      </c>
      <c r="J144">
        <f t="shared" si="15"/>
        <v>0</v>
      </c>
      <c r="K144">
        <f t="shared" si="16"/>
        <v>0</v>
      </c>
      <c r="L144">
        <f t="shared" si="17"/>
        <v>1</v>
      </c>
    </row>
    <row r="145" spans="1:12" s="1" customFormat="1" ht="17.25" customHeight="1" x14ac:dyDescent="0.25">
      <c r="A145" s="11" t="s">
        <v>280</v>
      </c>
      <c r="B145" s="12" t="s">
        <v>281</v>
      </c>
      <c r="C145" s="5" t="s">
        <v>18</v>
      </c>
      <c r="D145" s="6" t="s">
        <v>13</v>
      </c>
      <c r="E145" s="6" t="s">
        <v>13</v>
      </c>
      <c r="F145" s="6" t="s">
        <v>13</v>
      </c>
      <c r="G145">
        <f t="shared" si="12"/>
        <v>0</v>
      </c>
      <c r="H145">
        <f t="shared" si="13"/>
        <v>0</v>
      </c>
      <c r="I145">
        <f t="shared" si="14"/>
        <v>0</v>
      </c>
      <c r="J145">
        <f t="shared" si="15"/>
        <v>0</v>
      </c>
      <c r="K145">
        <f t="shared" si="16"/>
        <v>0</v>
      </c>
      <c r="L145">
        <f t="shared" si="17"/>
        <v>1</v>
      </c>
    </row>
    <row r="146" spans="1:12" s="1" customFormat="1" ht="17.25" customHeight="1" x14ac:dyDescent="0.25">
      <c r="A146" s="9" t="s">
        <v>282</v>
      </c>
      <c r="B146" s="10" t="s">
        <v>283</v>
      </c>
      <c r="C146" s="5" t="s">
        <v>7</v>
      </c>
      <c r="D146" s="6" t="s">
        <v>13</v>
      </c>
      <c r="E146" s="6" t="s">
        <v>13</v>
      </c>
      <c r="F146" s="6" t="s">
        <v>13</v>
      </c>
      <c r="G146">
        <f t="shared" si="12"/>
        <v>0</v>
      </c>
      <c r="H146">
        <f t="shared" si="13"/>
        <v>0</v>
      </c>
      <c r="I146">
        <f t="shared" si="14"/>
        <v>0</v>
      </c>
      <c r="J146">
        <f t="shared" si="15"/>
        <v>0</v>
      </c>
      <c r="K146">
        <f t="shared" si="16"/>
        <v>0</v>
      </c>
      <c r="L146">
        <f t="shared" si="17"/>
        <v>1</v>
      </c>
    </row>
    <row r="147" spans="1:12" s="1" customFormat="1" ht="17.25" customHeight="1" x14ac:dyDescent="0.25">
      <c r="A147" s="9" t="s">
        <v>284</v>
      </c>
      <c r="B147" s="10" t="s">
        <v>285</v>
      </c>
      <c r="C147" s="5" t="s">
        <v>7</v>
      </c>
      <c r="D147" s="6" t="s">
        <v>13</v>
      </c>
      <c r="E147" s="7">
        <v>2</v>
      </c>
      <c r="F147" s="6" t="s">
        <v>13</v>
      </c>
      <c r="G147">
        <f t="shared" si="12"/>
        <v>0</v>
      </c>
      <c r="H147">
        <f t="shared" si="13"/>
        <v>1</v>
      </c>
      <c r="I147">
        <f t="shared" si="14"/>
        <v>0</v>
      </c>
      <c r="J147">
        <f t="shared" si="15"/>
        <v>1</v>
      </c>
      <c r="K147">
        <f t="shared" si="16"/>
        <v>0</v>
      </c>
      <c r="L147">
        <f t="shared" si="17"/>
        <v>0</v>
      </c>
    </row>
    <row r="148" spans="1:12" s="1" customFormat="1" ht="17.25" customHeight="1" x14ac:dyDescent="0.25">
      <c r="A148" s="9" t="s">
        <v>286</v>
      </c>
      <c r="B148" s="10" t="s">
        <v>287</v>
      </c>
      <c r="C148" s="5" t="s">
        <v>31</v>
      </c>
      <c r="D148" s="6" t="s">
        <v>13</v>
      </c>
      <c r="E148" s="6" t="s">
        <v>13</v>
      </c>
      <c r="F148" s="6" t="s">
        <v>13</v>
      </c>
      <c r="G148">
        <f t="shared" si="12"/>
        <v>0</v>
      </c>
      <c r="H148">
        <f t="shared" si="13"/>
        <v>0</v>
      </c>
      <c r="I148">
        <f t="shared" si="14"/>
        <v>0</v>
      </c>
      <c r="J148">
        <f t="shared" si="15"/>
        <v>0</v>
      </c>
      <c r="K148">
        <f t="shared" si="16"/>
        <v>0</v>
      </c>
      <c r="L148">
        <f t="shared" si="17"/>
        <v>1</v>
      </c>
    </row>
    <row r="149" spans="1:12" s="1" customFormat="1" ht="17.25" customHeight="1" x14ac:dyDescent="0.25">
      <c r="A149" s="9" t="s">
        <v>288</v>
      </c>
      <c r="B149" s="10" t="s">
        <v>289</v>
      </c>
      <c r="C149" s="5" t="s">
        <v>198</v>
      </c>
      <c r="D149" s="6" t="s">
        <v>13</v>
      </c>
      <c r="E149" s="6" t="s">
        <v>13</v>
      </c>
      <c r="F149" s="6" t="s">
        <v>13</v>
      </c>
      <c r="G149">
        <f t="shared" si="12"/>
        <v>0</v>
      </c>
      <c r="H149">
        <f t="shared" si="13"/>
        <v>0</v>
      </c>
      <c r="I149">
        <f t="shared" si="14"/>
        <v>0</v>
      </c>
      <c r="J149">
        <f t="shared" si="15"/>
        <v>0</v>
      </c>
      <c r="K149">
        <f t="shared" si="16"/>
        <v>0</v>
      </c>
      <c r="L149">
        <f t="shared" si="17"/>
        <v>1</v>
      </c>
    </row>
    <row r="150" spans="1:12" s="1" customFormat="1" ht="17.25" customHeight="1" x14ac:dyDescent="0.25">
      <c r="A150" s="9" t="s">
        <v>290</v>
      </c>
      <c r="B150" s="10" t="s">
        <v>291</v>
      </c>
      <c r="C150" s="5" t="s">
        <v>7</v>
      </c>
      <c r="D150" s="6" t="s">
        <v>13</v>
      </c>
      <c r="E150" s="6" t="s">
        <v>13</v>
      </c>
      <c r="F150" s="6" t="s">
        <v>13</v>
      </c>
      <c r="G150">
        <f t="shared" si="12"/>
        <v>0</v>
      </c>
      <c r="H150">
        <f t="shared" si="13"/>
        <v>0</v>
      </c>
      <c r="I150">
        <f t="shared" si="14"/>
        <v>0</v>
      </c>
      <c r="J150">
        <f t="shared" si="15"/>
        <v>0</v>
      </c>
      <c r="K150">
        <f t="shared" si="16"/>
        <v>0</v>
      </c>
      <c r="L150">
        <f t="shared" si="17"/>
        <v>1</v>
      </c>
    </row>
    <row r="151" spans="1:12" s="1" customFormat="1" ht="17.25" customHeight="1" x14ac:dyDescent="0.25">
      <c r="A151" s="11" t="s">
        <v>292</v>
      </c>
      <c r="B151" s="12" t="s">
        <v>293</v>
      </c>
      <c r="C151" s="5" t="s">
        <v>18</v>
      </c>
      <c r="D151" s="6" t="s">
        <v>13</v>
      </c>
      <c r="E151" s="6" t="s">
        <v>13</v>
      </c>
      <c r="F151" s="6" t="s">
        <v>13</v>
      </c>
      <c r="G151">
        <f t="shared" si="12"/>
        <v>0</v>
      </c>
      <c r="H151">
        <f t="shared" si="13"/>
        <v>0</v>
      </c>
      <c r="I151">
        <f t="shared" si="14"/>
        <v>0</v>
      </c>
      <c r="J151">
        <f t="shared" si="15"/>
        <v>0</v>
      </c>
      <c r="K151">
        <f t="shared" si="16"/>
        <v>0</v>
      </c>
      <c r="L151">
        <f t="shared" si="17"/>
        <v>1</v>
      </c>
    </row>
    <row r="152" spans="1:12" s="1" customFormat="1" ht="17.25" customHeight="1" x14ac:dyDescent="0.25">
      <c r="A152" s="11" t="s">
        <v>294</v>
      </c>
      <c r="B152" s="12" t="s">
        <v>295</v>
      </c>
      <c r="C152" s="5" t="s">
        <v>7</v>
      </c>
      <c r="D152" s="6" t="s">
        <v>13</v>
      </c>
      <c r="E152" s="6" t="s">
        <v>13</v>
      </c>
      <c r="F152" s="6" t="s">
        <v>13</v>
      </c>
      <c r="G152">
        <f t="shared" si="12"/>
        <v>0</v>
      </c>
      <c r="H152">
        <f t="shared" si="13"/>
        <v>0</v>
      </c>
      <c r="I152">
        <f t="shared" si="14"/>
        <v>0</v>
      </c>
      <c r="J152">
        <f t="shared" si="15"/>
        <v>0</v>
      </c>
      <c r="K152">
        <f t="shared" si="16"/>
        <v>0</v>
      </c>
      <c r="L152">
        <f t="shared" si="17"/>
        <v>1</v>
      </c>
    </row>
    <row r="153" spans="1:12" s="1" customFormat="1" ht="17.25" customHeight="1" x14ac:dyDescent="0.25">
      <c r="A153" s="9" t="s">
        <v>296</v>
      </c>
      <c r="B153" s="10" t="s">
        <v>297</v>
      </c>
      <c r="C153" s="5" t="s">
        <v>7</v>
      </c>
      <c r="D153" s="6" t="s">
        <v>13</v>
      </c>
      <c r="E153" s="7" t="s">
        <v>8</v>
      </c>
      <c r="F153" s="6" t="s">
        <v>13</v>
      </c>
      <c r="G153">
        <f t="shared" si="12"/>
        <v>0</v>
      </c>
      <c r="H153">
        <f t="shared" si="13"/>
        <v>1</v>
      </c>
      <c r="I153">
        <f t="shared" si="14"/>
        <v>0</v>
      </c>
      <c r="J153">
        <f t="shared" si="15"/>
        <v>1</v>
      </c>
      <c r="K153">
        <f t="shared" si="16"/>
        <v>0</v>
      </c>
      <c r="L153">
        <f t="shared" si="17"/>
        <v>0</v>
      </c>
    </row>
    <row r="154" spans="1:12" s="1" customFormat="1" ht="17.25" customHeight="1" x14ac:dyDescent="0.25">
      <c r="A154" s="9" t="s">
        <v>298</v>
      </c>
      <c r="B154" s="10" t="s">
        <v>299</v>
      </c>
      <c r="C154" s="5" t="s">
        <v>46</v>
      </c>
      <c r="D154" s="6" t="s">
        <v>13</v>
      </c>
      <c r="E154" s="7" t="s">
        <v>300</v>
      </c>
      <c r="F154" s="6" t="s">
        <v>13</v>
      </c>
      <c r="G154">
        <f t="shared" si="12"/>
        <v>0</v>
      </c>
      <c r="H154">
        <f t="shared" si="13"/>
        <v>1</v>
      </c>
      <c r="I154">
        <f t="shared" si="14"/>
        <v>0</v>
      </c>
      <c r="J154">
        <f t="shared" si="15"/>
        <v>1</v>
      </c>
      <c r="K154">
        <f t="shared" si="16"/>
        <v>0</v>
      </c>
      <c r="L154">
        <f t="shared" si="17"/>
        <v>0</v>
      </c>
    </row>
    <row r="155" spans="1:12" s="1" customFormat="1" ht="17.25" customHeight="1" x14ac:dyDescent="0.25">
      <c r="A155" s="9" t="s">
        <v>301</v>
      </c>
      <c r="B155" s="10" t="s">
        <v>302</v>
      </c>
      <c r="C155" s="5" t="s">
        <v>7</v>
      </c>
      <c r="D155" s="6" t="s">
        <v>13</v>
      </c>
      <c r="E155" s="6" t="s">
        <v>13</v>
      </c>
      <c r="F155" s="6" t="s">
        <v>13</v>
      </c>
      <c r="G155">
        <f t="shared" si="12"/>
        <v>0</v>
      </c>
      <c r="H155">
        <f t="shared" si="13"/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1</v>
      </c>
    </row>
    <row r="156" spans="1:12" s="1" customFormat="1" ht="17.25" customHeight="1" x14ac:dyDescent="0.25">
      <c r="A156" s="9" t="s">
        <v>303</v>
      </c>
      <c r="B156" s="10" t="s">
        <v>304</v>
      </c>
      <c r="C156" s="5" t="s">
        <v>7</v>
      </c>
      <c r="D156" s="6" t="s">
        <v>262</v>
      </c>
      <c r="E156" s="6" t="s">
        <v>262</v>
      </c>
      <c r="F156" s="6" t="s">
        <v>13</v>
      </c>
      <c r="G156">
        <f t="shared" si="12"/>
        <v>1</v>
      </c>
      <c r="H156">
        <f t="shared" si="13"/>
        <v>1</v>
      </c>
      <c r="I156">
        <f t="shared" si="14"/>
        <v>0</v>
      </c>
      <c r="J156">
        <f t="shared" si="15"/>
        <v>1</v>
      </c>
      <c r="K156">
        <f t="shared" si="16"/>
        <v>1</v>
      </c>
      <c r="L156">
        <f t="shared" si="17"/>
        <v>0</v>
      </c>
    </row>
    <row r="157" spans="1:12" s="1" customFormat="1" ht="17.25" customHeight="1" x14ac:dyDescent="0.25">
      <c r="A157" s="9" t="s">
        <v>305</v>
      </c>
      <c r="B157" s="10" t="s">
        <v>306</v>
      </c>
      <c r="C157" s="5" t="s">
        <v>7</v>
      </c>
      <c r="D157" s="6" t="s">
        <v>13</v>
      </c>
      <c r="E157" s="6" t="s">
        <v>13</v>
      </c>
      <c r="F157" s="6" t="s">
        <v>13</v>
      </c>
      <c r="G157">
        <f t="shared" si="12"/>
        <v>0</v>
      </c>
      <c r="H157">
        <f t="shared" si="13"/>
        <v>0</v>
      </c>
      <c r="I157">
        <f t="shared" si="14"/>
        <v>0</v>
      </c>
      <c r="J157">
        <f t="shared" si="15"/>
        <v>0</v>
      </c>
      <c r="K157">
        <f t="shared" si="16"/>
        <v>0</v>
      </c>
      <c r="L157">
        <f t="shared" si="17"/>
        <v>1</v>
      </c>
    </row>
    <row r="158" spans="1:12" s="1" customFormat="1" ht="17.25" customHeight="1" x14ac:dyDescent="0.25">
      <c r="A158" s="11" t="s">
        <v>307</v>
      </c>
      <c r="B158" s="12" t="s">
        <v>308</v>
      </c>
      <c r="C158" s="5" t="s">
        <v>7</v>
      </c>
      <c r="D158" s="6" t="s">
        <v>13</v>
      </c>
      <c r="E158" s="6" t="s">
        <v>13</v>
      </c>
      <c r="F158" s="6" t="s">
        <v>13</v>
      </c>
      <c r="G158">
        <f t="shared" si="12"/>
        <v>0</v>
      </c>
      <c r="H158">
        <f t="shared" si="13"/>
        <v>0</v>
      </c>
      <c r="I158">
        <f t="shared" si="14"/>
        <v>0</v>
      </c>
      <c r="J158">
        <f t="shared" si="15"/>
        <v>0</v>
      </c>
      <c r="K158">
        <f t="shared" si="16"/>
        <v>0</v>
      </c>
      <c r="L158">
        <f t="shared" si="17"/>
        <v>1</v>
      </c>
    </row>
    <row r="159" spans="1:12" s="1" customFormat="1" ht="17.25" customHeight="1" x14ac:dyDescent="0.25">
      <c r="A159" s="11" t="s">
        <v>309</v>
      </c>
      <c r="B159" s="12" t="s">
        <v>310</v>
      </c>
      <c r="C159" s="5" t="s">
        <v>43</v>
      </c>
      <c r="D159" s="6" t="s">
        <v>13</v>
      </c>
      <c r="E159" s="6" t="s">
        <v>13</v>
      </c>
      <c r="F159" s="6" t="s">
        <v>13</v>
      </c>
      <c r="G159">
        <f t="shared" si="12"/>
        <v>0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1</v>
      </c>
    </row>
    <row r="160" spans="1:12" s="1" customFormat="1" ht="17.25" customHeight="1" x14ac:dyDescent="0.25">
      <c r="A160" s="9" t="s">
        <v>311</v>
      </c>
      <c r="B160" s="10" t="s">
        <v>312</v>
      </c>
      <c r="C160" s="5" t="s">
        <v>43</v>
      </c>
      <c r="D160" s="6" t="s">
        <v>13</v>
      </c>
      <c r="E160" s="6" t="s">
        <v>262</v>
      </c>
      <c r="F160" s="6" t="s">
        <v>13</v>
      </c>
      <c r="G160">
        <f t="shared" si="12"/>
        <v>0</v>
      </c>
      <c r="H160">
        <f t="shared" si="13"/>
        <v>1</v>
      </c>
      <c r="I160">
        <f t="shared" si="14"/>
        <v>0</v>
      </c>
      <c r="J160">
        <f t="shared" si="15"/>
        <v>1</v>
      </c>
      <c r="K160">
        <f t="shared" si="16"/>
        <v>0</v>
      </c>
      <c r="L160">
        <f t="shared" si="17"/>
        <v>0</v>
      </c>
    </row>
    <row r="161" spans="1:12" s="1" customFormat="1" ht="17.25" customHeight="1" x14ac:dyDescent="0.25">
      <c r="A161" s="9" t="s">
        <v>313</v>
      </c>
      <c r="B161" s="10" t="s">
        <v>314</v>
      </c>
      <c r="C161" s="5" t="s">
        <v>7</v>
      </c>
      <c r="D161" s="6" t="s">
        <v>13</v>
      </c>
      <c r="E161" s="6" t="s">
        <v>13</v>
      </c>
      <c r="F161" s="6" t="s">
        <v>13</v>
      </c>
      <c r="G161">
        <f t="shared" si="12"/>
        <v>0</v>
      </c>
      <c r="H161">
        <f t="shared" si="13"/>
        <v>0</v>
      </c>
      <c r="I161">
        <f t="shared" si="14"/>
        <v>0</v>
      </c>
      <c r="J161">
        <f t="shared" si="15"/>
        <v>0</v>
      </c>
      <c r="K161">
        <f t="shared" si="16"/>
        <v>0</v>
      </c>
      <c r="L161">
        <f t="shared" si="17"/>
        <v>1</v>
      </c>
    </row>
    <row r="162" spans="1:12" s="1" customFormat="1" ht="17.25" customHeight="1" x14ac:dyDescent="0.25">
      <c r="A162" s="11" t="s">
        <v>315</v>
      </c>
      <c r="B162" s="12" t="s">
        <v>316</v>
      </c>
      <c r="C162" s="5" t="s">
        <v>18</v>
      </c>
      <c r="D162" s="6" t="s">
        <v>13</v>
      </c>
      <c r="E162" s="6" t="s">
        <v>13</v>
      </c>
      <c r="F162" s="6" t="s">
        <v>13</v>
      </c>
      <c r="G162">
        <f t="shared" si="12"/>
        <v>0</v>
      </c>
      <c r="H162">
        <f t="shared" si="13"/>
        <v>0</v>
      </c>
      <c r="I162">
        <f t="shared" si="14"/>
        <v>0</v>
      </c>
      <c r="J162">
        <f t="shared" si="15"/>
        <v>0</v>
      </c>
      <c r="K162">
        <f t="shared" si="16"/>
        <v>0</v>
      </c>
      <c r="L162">
        <f t="shared" si="17"/>
        <v>1</v>
      </c>
    </row>
    <row r="163" spans="1:12" s="1" customFormat="1" ht="17.25" customHeight="1" x14ac:dyDescent="0.25">
      <c r="A163" s="9" t="s">
        <v>317</v>
      </c>
      <c r="B163" s="10" t="s">
        <v>318</v>
      </c>
      <c r="C163" s="5" t="s">
        <v>7</v>
      </c>
      <c r="D163" s="7" t="s">
        <v>319</v>
      </c>
      <c r="E163" s="7" t="s">
        <v>320</v>
      </c>
      <c r="F163" s="6" t="s">
        <v>13</v>
      </c>
      <c r="G163">
        <f t="shared" si="12"/>
        <v>1</v>
      </c>
      <c r="H163">
        <f t="shared" si="13"/>
        <v>1</v>
      </c>
      <c r="I163">
        <f t="shared" si="14"/>
        <v>0</v>
      </c>
      <c r="J163">
        <f t="shared" si="15"/>
        <v>1</v>
      </c>
      <c r="K163">
        <f t="shared" si="16"/>
        <v>1</v>
      </c>
      <c r="L163">
        <f t="shared" si="17"/>
        <v>0</v>
      </c>
    </row>
    <row r="164" spans="1:12" s="1" customFormat="1" ht="17.25" customHeight="1" x14ac:dyDescent="0.25">
      <c r="A164" s="11" t="s">
        <v>321</v>
      </c>
      <c r="B164" s="12" t="s">
        <v>322</v>
      </c>
      <c r="C164" s="5" t="s">
        <v>323</v>
      </c>
      <c r="D164" s="6" t="s">
        <v>13</v>
      </c>
      <c r="E164" s="6" t="s">
        <v>13</v>
      </c>
      <c r="F164" s="6" t="s">
        <v>13</v>
      </c>
      <c r="G164">
        <f t="shared" si="12"/>
        <v>0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1</v>
      </c>
    </row>
    <row r="165" spans="1:12" s="1" customFormat="1" ht="17.25" customHeight="1" x14ac:dyDescent="0.25">
      <c r="A165" s="9" t="s">
        <v>324</v>
      </c>
      <c r="B165" s="10" t="s">
        <v>325</v>
      </c>
      <c r="C165" s="5" t="s">
        <v>7</v>
      </c>
      <c r="D165" s="7">
        <v>21</v>
      </c>
      <c r="E165" s="7">
        <v>21</v>
      </c>
      <c r="F165" s="6" t="s">
        <v>13</v>
      </c>
      <c r="G165">
        <f t="shared" si="12"/>
        <v>1</v>
      </c>
      <c r="H165">
        <f t="shared" si="13"/>
        <v>1</v>
      </c>
      <c r="I165">
        <f t="shared" si="14"/>
        <v>0</v>
      </c>
      <c r="J165">
        <f t="shared" si="15"/>
        <v>1</v>
      </c>
      <c r="K165">
        <f t="shared" si="16"/>
        <v>1</v>
      </c>
      <c r="L165">
        <f t="shared" si="17"/>
        <v>0</v>
      </c>
    </row>
    <row r="166" spans="1:12" s="1" customFormat="1" ht="17.25" customHeight="1" x14ac:dyDescent="0.25">
      <c r="A166" s="11" t="s">
        <v>326</v>
      </c>
      <c r="B166" s="12" t="s">
        <v>327</v>
      </c>
      <c r="C166" s="5" t="s">
        <v>7</v>
      </c>
      <c r="D166" s="6" t="s">
        <v>13</v>
      </c>
      <c r="E166" s="6" t="s">
        <v>13</v>
      </c>
      <c r="F166" s="6" t="s">
        <v>13</v>
      </c>
      <c r="G166">
        <f t="shared" si="12"/>
        <v>0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1</v>
      </c>
    </row>
    <row r="167" spans="1:12" s="1" customFormat="1" ht="17.25" customHeight="1" x14ac:dyDescent="0.25">
      <c r="A167" s="11" t="s">
        <v>328</v>
      </c>
      <c r="B167" s="12" t="s">
        <v>329</v>
      </c>
      <c r="C167" s="5" t="s">
        <v>18</v>
      </c>
      <c r="D167" s="6" t="s">
        <v>13</v>
      </c>
      <c r="E167" s="6" t="s">
        <v>13</v>
      </c>
      <c r="F167" s="6" t="s">
        <v>13</v>
      </c>
      <c r="G167">
        <f t="shared" si="12"/>
        <v>0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1</v>
      </c>
    </row>
    <row r="168" spans="1:12" s="1" customFormat="1" ht="17.25" customHeight="1" x14ac:dyDescent="0.25">
      <c r="A168" s="9" t="s">
        <v>330</v>
      </c>
      <c r="B168" s="10" t="s">
        <v>331</v>
      </c>
      <c r="C168" s="5" t="s">
        <v>198</v>
      </c>
      <c r="D168" s="6" t="s">
        <v>13</v>
      </c>
      <c r="E168" s="6" t="s">
        <v>13</v>
      </c>
      <c r="F168" s="6" t="s">
        <v>13</v>
      </c>
      <c r="G168">
        <f t="shared" si="12"/>
        <v>0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1</v>
      </c>
    </row>
    <row r="169" spans="1:12" s="1" customFormat="1" ht="17.25" customHeight="1" x14ac:dyDescent="0.25">
      <c r="A169" s="9" t="s">
        <v>332</v>
      </c>
      <c r="B169" s="10" t="s">
        <v>333</v>
      </c>
      <c r="C169" s="5" t="s">
        <v>7</v>
      </c>
      <c r="D169" s="6" t="s">
        <v>13</v>
      </c>
      <c r="E169" s="6" t="s">
        <v>13</v>
      </c>
      <c r="F169" s="6" t="s">
        <v>13</v>
      </c>
      <c r="G169">
        <f t="shared" si="12"/>
        <v>0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1</v>
      </c>
    </row>
    <row r="170" spans="1:12" s="1" customFormat="1" ht="17.25" customHeight="1" x14ac:dyDescent="0.25">
      <c r="A170" s="11" t="s">
        <v>334</v>
      </c>
      <c r="B170" s="12" t="s">
        <v>335</v>
      </c>
      <c r="C170" s="5" t="s">
        <v>18</v>
      </c>
      <c r="D170" s="6" t="s">
        <v>13</v>
      </c>
      <c r="E170" s="6" t="s">
        <v>13</v>
      </c>
      <c r="F170" s="6" t="s">
        <v>13</v>
      </c>
      <c r="G170">
        <f t="shared" si="12"/>
        <v>0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1</v>
      </c>
    </row>
    <row r="171" spans="1:12" s="1" customFormat="1" ht="17.25" customHeight="1" x14ac:dyDescent="0.25">
      <c r="A171" s="11" t="s">
        <v>336</v>
      </c>
      <c r="B171" s="12" t="s">
        <v>337</v>
      </c>
      <c r="C171" s="5" t="s">
        <v>18</v>
      </c>
      <c r="D171" s="6" t="s">
        <v>13</v>
      </c>
      <c r="E171" s="6" t="s">
        <v>13</v>
      </c>
      <c r="F171" s="6" t="s">
        <v>13</v>
      </c>
      <c r="G171">
        <f t="shared" si="12"/>
        <v>0</v>
      </c>
      <c r="H171">
        <f t="shared" si="13"/>
        <v>0</v>
      </c>
      <c r="I171">
        <f t="shared" si="14"/>
        <v>0</v>
      </c>
      <c r="J171">
        <f t="shared" si="15"/>
        <v>0</v>
      </c>
      <c r="K171">
        <f t="shared" si="16"/>
        <v>0</v>
      </c>
      <c r="L171">
        <f t="shared" si="17"/>
        <v>1</v>
      </c>
    </row>
    <row r="172" spans="1:12" s="1" customFormat="1" ht="17.25" customHeight="1" x14ac:dyDescent="0.25">
      <c r="A172" s="9" t="s">
        <v>338</v>
      </c>
      <c r="B172" s="10" t="s">
        <v>339</v>
      </c>
      <c r="C172" s="5" t="s">
        <v>7</v>
      </c>
      <c r="D172" s="6" t="s">
        <v>13</v>
      </c>
      <c r="E172" s="6" t="s">
        <v>13</v>
      </c>
      <c r="F172" s="6" t="s">
        <v>13</v>
      </c>
      <c r="G172">
        <f t="shared" si="12"/>
        <v>0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1</v>
      </c>
    </row>
    <row r="173" spans="1:12" s="1" customFormat="1" ht="17.25" customHeight="1" x14ac:dyDescent="0.25">
      <c r="A173" s="9" t="s">
        <v>340</v>
      </c>
      <c r="B173" s="10" t="s">
        <v>341</v>
      </c>
      <c r="C173" s="5" t="s">
        <v>7</v>
      </c>
      <c r="D173" s="6" t="s">
        <v>13</v>
      </c>
      <c r="E173" s="7">
        <v>2</v>
      </c>
      <c r="F173" s="6" t="s">
        <v>13</v>
      </c>
      <c r="G173">
        <f t="shared" si="12"/>
        <v>0</v>
      </c>
      <c r="H173">
        <f t="shared" si="13"/>
        <v>1</v>
      </c>
      <c r="I173">
        <f t="shared" si="14"/>
        <v>0</v>
      </c>
      <c r="J173">
        <f t="shared" si="15"/>
        <v>1</v>
      </c>
      <c r="K173">
        <f t="shared" si="16"/>
        <v>0</v>
      </c>
      <c r="L173">
        <f t="shared" si="17"/>
        <v>0</v>
      </c>
    </row>
    <row r="174" spans="1:12" s="1" customFormat="1" ht="17.25" customHeight="1" x14ac:dyDescent="0.25">
      <c r="A174" s="9" t="s">
        <v>342</v>
      </c>
      <c r="B174" s="10" t="s">
        <v>343</v>
      </c>
      <c r="C174" s="5" t="s">
        <v>7</v>
      </c>
      <c r="D174" s="6" t="s">
        <v>13</v>
      </c>
      <c r="E174" s="6" t="s">
        <v>13</v>
      </c>
      <c r="F174" s="6" t="s">
        <v>13</v>
      </c>
      <c r="G174">
        <f t="shared" si="12"/>
        <v>0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1</v>
      </c>
    </row>
    <row r="175" spans="1:12" s="1" customFormat="1" ht="17.25" customHeight="1" x14ac:dyDescent="0.25">
      <c r="A175" s="9" t="s">
        <v>344</v>
      </c>
      <c r="B175" s="10" t="s">
        <v>345</v>
      </c>
      <c r="C175" s="5" t="s">
        <v>46</v>
      </c>
      <c r="D175" s="6" t="s">
        <v>13</v>
      </c>
      <c r="E175" s="6" t="s">
        <v>13</v>
      </c>
      <c r="F175" s="6" t="s">
        <v>13</v>
      </c>
      <c r="G175">
        <f t="shared" si="12"/>
        <v>0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1</v>
      </c>
    </row>
    <row r="176" spans="1:12" s="1" customFormat="1" ht="17.25" customHeight="1" x14ac:dyDescent="0.25">
      <c r="A176" s="11" t="s">
        <v>346</v>
      </c>
      <c r="B176" s="12" t="s">
        <v>347</v>
      </c>
      <c r="C176" s="5" t="s">
        <v>7</v>
      </c>
      <c r="D176" s="6" t="s">
        <v>13</v>
      </c>
      <c r="E176" s="6" t="s">
        <v>13</v>
      </c>
      <c r="F176" s="6" t="s">
        <v>13</v>
      </c>
      <c r="G176">
        <f t="shared" si="12"/>
        <v>0</v>
      </c>
      <c r="H176">
        <f t="shared" si="13"/>
        <v>0</v>
      </c>
      <c r="I176">
        <f t="shared" si="14"/>
        <v>0</v>
      </c>
      <c r="J176">
        <f t="shared" si="15"/>
        <v>0</v>
      </c>
      <c r="K176">
        <f t="shared" si="16"/>
        <v>0</v>
      </c>
      <c r="L176">
        <f t="shared" si="17"/>
        <v>1</v>
      </c>
    </row>
    <row r="177" spans="1:12" s="1" customFormat="1" ht="17.25" customHeight="1" x14ac:dyDescent="0.25">
      <c r="A177" s="9" t="s">
        <v>348</v>
      </c>
      <c r="B177" s="10" t="s">
        <v>349</v>
      </c>
      <c r="C177" s="5" t="s">
        <v>7</v>
      </c>
      <c r="D177" s="6" t="s">
        <v>13</v>
      </c>
      <c r="E177" s="7">
        <v>5387</v>
      </c>
      <c r="F177" s="6" t="s">
        <v>13</v>
      </c>
      <c r="G177">
        <f t="shared" si="12"/>
        <v>0</v>
      </c>
      <c r="H177">
        <f t="shared" si="13"/>
        <v>1</v>
      </c>
      <c r="I177">
        <f t="shared" si="14"/>
        <v>0</v>
      </c>
      <c r="J177">
        <f t="shared" si="15"/>
        <v>1</v>
      </c>
      <c r="K177">
        <f t="shared" si="16"/>
        <v>0</v>
      </c>
      <c r="L177">
        <f t="shared" si="17"/>
        <v>0</v>
      </c>
    </row>
    <row r="178" spans="1:12" s="1" customFormat="1" ht="17.25" customHeight="1" x14ac:dyDescent="0.25">
      <c r="A178" s="9" t="s">
        <v>350</v>
      </c>
      <c r="B178" s="10" t="s">
        <v>351</v>
      </c>
      <c r="C178" s="5" t="s">
        <v>7</v>
      </c>
      <c r="D178" s="6" t="s">
        <v>13</v>
      </c>
      <c r="E178" s="13" t="s">
        <v>352</v>
      </c>
      <c r="F178" s="6" t="s">
        <v>13</v>
      </c>
      <c r="G178">
        <f t="shared" si="12"/>
        <v>0</v>
      </c>
      <c r="H178">
        <f t="shared" si="13"/>
        <v>1</v>
      </c>
      <c r="I178">
        <f t="shared" si="14"/>
        <v>0</v>
      </c>
      <c r="J178">
        <f t="shared" si="15"/>
        <v>1</v>
      </c>
      <c r="K178">
        <f t="shared" si="16"/>
        <v>0</v>
      </c>
      <c r="L178">
        <f t="shared" si="17"/>
        <v>0</v>
      </c>
    </row>
    <row r="179" spans="1:12" s="1" customFormat="1" ht="17.25" customHeight="1" x14ac:dyDescent="0.25">
      <c r="A179" s="9" t="s">
        <v>353</v>
      </c>
      <c r="B179" s="10" t="s">
        <v>354</v>
      </c>
      <c r="C179" s="5" t="s">
        <v>7</v>
      </c>
      <c r="D179" s="6" t="s">
        <v>13</v>
      </c>
      <c r="E179" s="6" t="s">
        <v>13</v>
      </c>
      <c r="F179" s="6" t="s">
        <v>13</v>
      </c>
      <c r="G179">
        <f t="shared" si="12"/>
        <v>0</v>
      </c>
      <c r="H179">
        <f t="shared" si="13"/>
        <v>0</v>
      </c>
      <c r="I179">
        <f t="shared" si="14"/>
        <v>0</v>
      </c>
      <c r="J179">
        <f t="shared" si="15"/>
        <v>0</v>
      </c>
      <c r="K179">
        <f t="shared" si="16"/>
        <v>0</v>
      </c>
      <c r="L179">
        <f t="shared" si="17"/>
        <v>1</v>
      </c>
    </row>
    <row r="180" spans="1:12" s="1" customFormat="1" ht="17.25" customHeight="1" x14ac:dyDescent="0.25">
      <c r="A180" s="11" t="s">
        <v>355</v>
      </c>
      <c r="B180" s="12" t="s">
        <v>356</v>
      </c>
      <c r="C180" s="5" t="s">
        <v>18</v>
      </c>
      <c r="D180" s="6" t="s">
        <v>13</v>
      </c>
      <c r="E180" s="6" t="s">
        <v>13</v>
      </c>
      <c r="F180" s="6" t="s">
        <v>13</v>
      </c>
      <c r="G180">
        <f t="shared" si="12"/>
        <v>0</v>
      </c>
      <c r="H180">
        <f t="shared" si="13"/>
        <v>0</v>
      </c>
      <c r="I180">
        <f t="shared" si="14"/>
        <v>0</v>
      </c>
      <c r="J180">
        <f t="shared" si="15"/>
        <v>0</v>
      </c>
      <c r="K180">
        <f t="shared" si="16"/>
        <v>0</v>
      </c>
      <c r="L180">
        <f t="shared" si="17"/>
        <v>1</v>
      </c>
    </row>
    <row r="181" spans="1:12" s="1" customFormat="1" ht="17.25" customHeight="1" x14ac:dyDescent="0.25">
      <c r="A181" s="9" t="s">
        <v>357</v>
      </c>
      <c r="B181" s="10" t="s">
        <v>358</v>
      </c>
      <c r="C181" s="5" t="s">
        <v>7</v>
      </c>
      <c r="D181" s="6" t="s">
        <v>13</v>
      </c>
      <c r="E181" s="6" t="s">
        <v>13</v>
      </c>
      <c r="F181" s="6" t="s">
        <v>13</v>
      </c>
      <c r="G181">
        <f t="shared" si="12"/>
        <v>0</v>
      </c>
      <c r="H181">
        <f t="shared" si="13"/>
        <v>0</v>
      </c>
      <c r="I181">
        <f t="shared" si="14"/>
        <v>0</v>
      </c>
      <c r="J181">
        <f t="shared" si="15"/>
        <v>0</v>
      </c>
      <c r="K181">
        <f t="shared" si="16"/>
        <v>0</v>
      </c>
      <c r="L181">
        <f t="shared" si="17"/>
        <v>1</v>
      </c>
    </row>
    <row r="182" spans="1:12" s="1" customFormat="1" ht="17.25" customHeight="1" x14ac:dyDescent="0.25">
      <c r="A182" s="9" t="s">
        <v>359</v>
      </c>
      <c r="B182" s="10" t="s">
        <v>360</v>
      </c>
      <c r="C182" s="5" t="s">
        <v>18</v>
      </c>
      <c r="D182" s="6" t="s">
        <v>13</v>
      </c>
      <c r="E182" s="6" t="s">
        <v>13</v>
      </c>
      <c r="F182" s="6" t="s">
        <v>13</v>
      </c>
      <c r="G182">
        <f t="shared" si="12"/>
        <v>0</v>
      </c>
      <c r="H182">
        <f t="shared" si="13"/>
        <v>0</v>
      </c>
      <c r="I182">
        <f t="shared" si="14"/>
        <v>0</v>
      </c>
      <c r="J182">
        <f t="shared" si="15"/>
        <v>0</v>
      </c>
      <c r="K182">
        <f t="shared" si="16"/>
        <v>0</v>
      </c>
      <c r="L182">
        <f t="shared" si="17"/>
        <v>1</v>
      </c>
    </row>
    <row r="183" spans="1:12" s="1" customFormat="1" ht="17.25" customHeight="1" x14ac:dyDescent="0.25">
      <c r="A183" s="9" t="s">
        <v>361</v>
      </c>
      <c r="B183" s="10" t="s">
        <v>362</v>
      </c>
      <c r="C183" s="5" t="s">
        <v>7</v>
      </c>
      <c r="D183" s="6" t="s">
        <v>262</v>
      </c>
      <c r="E183" s="6" t="s">
        <v>262</v>
      </c>
      <c r="F183" s="6" t="s">
        <v>13</v>
      </c>
      <c r="G183">
        <f t="shared" si="12"/>
        <v>1</v>
      </c>
      <c r="H183">
        <f t="shared" si="13"/>
        <v>1</v>
      </c>
      <c r="I183">
        <f t="shared" si="14"/>
        <v>0</v>
      </c>
      <c r="J183">
        <f t="shared" si="15"/>
        <v>1</v>
      </c>
      <c r="K183">
        <f t="shared" si="16"/>
        <v>1</v>
      </c>
      <c r="L183">
        <f t="shared" si="17"/>
        <v>0</v>
      </c>
    </row>
    <row r="184" spans="1:12" s="1" customFormat="1" ht="17.25" customHeight="1" x14ac:dyDescent="0.25">
      <c r="A184" s="9" t="s">
        <v>363</v>
      </c>
      <c r="B184" s="10" t="s">
        <v>364</v>
      </c>
      <c r="C184" s="5" t="s">
        <v>7</v>
      </c>
      <c r="D184" s="6" t="s">
        <v>13</v>
      </c>
      <c r="E184" s="6" t="s">
        <v>13</v>
      </c>
      <c r="F184" s="6" t="s">
        <v>13</v>
      </c>
      <c r="G184">
        <f t="shared" si="12"/>
        <v>0</v>
      </c>
      <c r="H184">
        <f t="shared" si="13"/>
        <v>0</v>
      </c>
      <c r="I184">
        <f t="shared" si="14"/>
        <v>0</v>
      </c>
      <c r="J184">
        <f t="shared" si="15"/>
        <v>0</v>
      </c>
      <c r="K184">
        <f t="shared" si="16"/>
        <v>0</v>
      </c>
      <c r="L184">
        <f t="shared" si="17"/>
        <v>1</v>
      </c>
    </row>
    <row r="185" spans="1:12" s="1" customFormat="1" ht="17.25" customHeight="1" x14ac:dyDescent="0.25">
      <c r="A185" s="9" t="s">
        <v>365</v>
      </c>
      <c r="B185" s="10" t="s">
        <v>366</v>
      </c>
      <c r="C185" s="5" t="s">
        <v>7</v>
      </c>
      <c r="D185" s="6" t="s">
        <v>13</v>
      </c>
      <c r="E185" s="6" t="s">
        <v>13</v>
      </c>
      <c r="F185" s="6" t="s">
        <v>13</v>
      </c>
      <c r="G185">
        <f t="shared" si="12"/>
        <v>0</v>
      </c>
      <c r="H185">
        <f t="shared" si="13"/>
        <v>0</v>
      </c>
      <c r="I185">
        <f t="shared" si="14"/>
        <v>0</v>
      </c>
      <c r="J185">
        <f t="shared" si="15"/>
        <v>0</v>
      </c>
      <c r="K185">
        <f t="shared" si="16"/>
        <v>0</v>
      </c>
      <c r="L185">
        <f t="shared" si="17"/>
        <v>1</v>
      </c>
    </row>
    <row r="186" spans="1:12" s="1" customFormat="1" ht="17.25" customHeight="1" x14ac:dyDescent="0.25">
      <c r="A186" s="9" t="s">
        <v>367</v>
      </c>
      <c r="B186" s="10" t="s">
        <v>368</v>
      </c>
      <c r="C186" s="5" t="s">
        <v>7</v>
      </c>
      <c r="D186" s="6" t="s">
        <v>13</v>
      </c>
      <c r="E186" s="6" t="s">
        <v>13</v>
      </c>
      <c r="F186" s="6" t="s">
        <v>13</v>
      </c>
      <c r="G186">
        <f t="shared" si="12"/>
        <v>0</v>
      </c>
      <c r="H186">
        <f t="shared" si="13"/>
        <v>0</v>
      </c>
      <c r="I186">
        <f t="shared" si="14"/>
        <v>0</v>
      </c>
      <c r="J186">
        <f t="shared" si="15"/>
        <v>0</v>
      </c>
      <c r="K186">
        <f t="shared" si="16"/>
        <v>0</v>
      </c>
      <c r="L186">
        <f t="shared" si="17"/>
        <v>1</v>
      </c>
    </row>
    <row r="187" spans="1:12" s="1" customFormat="1" ht="17.25" customHeight="1" x14ac:dyDescent="0.25">
      <c r="A187" s="9" t="s">
        <v>369</v>
      </c>
      <c r="B187" s="10" t="s">
        <v>370</v>
      </c>
      <c r="C187" s="5" t="s">
        <v>43</v>
      </c>
      <c r="D187" s="6" t="s">
        <v>13</v>
      </c>
      <c r="E187" s="6" t="s">
        <v>13</v>
      </c>
      <c r="F187" s="6" t="s">
        <v>13</v>
      </c>
      <c r="G187">
        <f t="shared" si="12"/>
        <v>0</v>
      </c>
      <c r="H187">
        <f t="shared" si="13"/>
        <v>0</v>
      </c>
      <c r="I187">
        <f t="shared" si="14"/>
        <v>0</v>
      </c>
      <c r="J187">
        <f t="shared" si="15"/>
        <v>0</v>
      </c>
      <c r="K187">
        <f t="shared" si="16"/>
        <v>0</v>
      </c>
      <c r="L187">
        <f t="shared" si="17"/>
        <v>1</v>
      </c>
    </row>
    <row r="188" spans="1:12" s="1" customFormat="1" ht="17.25" customHeight="1" x14ac:dyDescent="0.25">
      <c r="A188" s="9" t="s">
        <v>371</v>
      </c>
      <c r="B188" s="10" t="s">
        <v>372</v>
      </c>
      <c r="C188" s="5" t="s">
        <v>12</v>
      </c>
      <c r="D188" s="6" t="s">
        <v>13</v>
      </c>
      <c r="E188" s="6" t="s">
        <v>13</v>
      </c>
      <c r="F188" s="6" t="s">
        <v>13</v>
      </c>
      <c r="G188">
        <f t="shared" si="12"/>
        <v>0</v>
      </c>
      <c r="H188">
        <f t="shared" si="13"/>
        <v>0</v>
      </c>
      <c r="I188">
        <f t="shared" si="14"/>
        <v>0</v>
      </c>
      <c r="J188">
        <f t="shared" si="15"/>
        <v>0</v>
      </c>
      <c r="K188">
        <f t="shared" si="16"/>
        <v>0</v>
      </c>
      <c r="L188">
        <f t="shared" si="17"/>
        <v>1</v>
      </c>
    </row>
    <row r="189" spans="1:12" s="1" customFormat="1" ht="17.25" customHeight="1" x14ac:dyDescent="0.25">
      <c r="A189" s="9" t="s">
        <v>373</v>
      </c>
      <c r="B189" s="10" t="s">
        <v>374</v>
      </c>
      <c r="C189" s="5" t="s">
        <v>12</v>
      </c>
      <c r="D189" s="6" t="s">
        <v>13</v>
      </c>
      <c r="E189" s="6" t="s">
        <v>13</v>
      </c>
      <c r="F189" s="6" t="s">
        <v>13</v>
      </c>
      <c r="G189">
        <f t="shared" si="12"/>
        <v>0</v>
      </c>
      <c r="H189">
        <f t="shared" si="13"/>
        <v>0</v>
      </c>
      <c r="I189">
        <f t="shared" si="14"/>
        <v>0</v>
      </c>
      <c r="J189">
        <f t="shared" si="15"/>
        <v>0</v>
      </c>
      <c r="K189">
        <f t="shared" si="16"/>
        <v>0</v>
      </c>
      <c r="L189">
        <f t="shared" si="17"/>
        <v>1</v>
      </c>
    </row>
    <row r="190" spans="1:12" s="1" customFormat="1" ht="17.25" customHeight="1" x14ac:dyDescent="0.25">
      <c r="A190" s="9" t="s">
        <v>375</v>
      </c>
      <c r="B190" s="10" t="s">
        <v>376</v>
      </c>
      <c r="C190" s="5" t="s">
        <v>7</v>
      </c>
      <c r="D190" s="6" t="s">
        <v>13</v>
      </c>
      <c r="E190" s="7">
        <v>1</v>
      </c>
      <c r="F190" s="6" t="s">
        <v>13</v>
      </c>
      <c r="G190">
        <f t="shared" si="12"/>
        <v>0</v>
      </c>
      <c r="H190">
        <f t="shared" si="13"/>
        <v>1</v>
      </c>
      <c r="I190">
        <f t="shared" si="14"/>
        <v>0</v>
      </c>
      <c r="J190">
        <f t="shared" si="15"/>
        <v>1</v>
      </c>
      <c r="K190">
        <f t="shared" si="16"/>
        <v>0</v>
      </c>
      <c r="L190">
        <f t="shared" si="17"/>
        <v>0</v>
      </c>
    </row>
    <row r="191" spans="1:12" s="1" customFormat="1" ht="17.25" customHeight="1" x14ac:dyDescent="0.25">
      <c r="A191" s="9" t="s">
        <v>377</v>
      </c>
      <c r="B191" s="10" t="s">
        <v>378</v>
      </c>
      <c r="C191" s="5" t="s">
        <v>7</v>
      </c>
      <c r="D191" s="6" t="s">
        <v>13</v>
      </c>
      <c r="E191" s="6" t="s">
        <v>13</v>
      </c>
      <c r="F191" s="6" t="s">
        <v>13</v>
      </c>
      <c r="G191">
        <f t="shared" si="12"/>
        <v>0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1</v>
      </c>
    </row>
    <row r="192" spans="1:12" s="1" customFormat="1" ht="17.25" customHeight="1" x14ac:dyDescent="0.25">
      <c r="A192" s="11" t="s">
        <v>379</v>
      </c>
      <c r="B192" s="12" t="s">
        <v>380</v>
      </c>
      <c r="C192" s="5" t="s">
        <v>18</v>
      </c>
      <c r="D192" s="6" t="s">
        <v>13</v>
      </c>
      <c r="E192" s="6" t="s">
        <v>13</v>
      </c>
      <c r="F192" s="6" t="s">
        <v>13</v>
      </c>
      <c r="G192">
        <f t="shared" si="12"/>
        <v>0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1</v>
      </c>
    </row>
    <row r="193" spans="1:12" s="1" customFormat="1" ht="17.25" customHeight="1" x14ac:dyDescent="0.25">
      <c r="A193" s="11" t="s">
        <v>381</v>
      </c>
      <c r="B193" s="12" t="s">
        <v>382</v>
      </c>
      <c r="C193" s="5" t="s">
        <v>18</v>
      </c>
      <c r="D193" s="6" t="s">
        <v>13</v>
      </c>
      <c r="E193" s="6" t="s">
        <v>13</v>
      </c>
      <c r="F193" s="6" t="s">
        <v>13</v>
      </c>
      <c r="G193">
        <f t="shared" si="12"/>
        <v>0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1</v>
      </c>
    </row>
    <row r="194" spans="1:12" s="1" customFormat="1" ht="17.25" customHeight="1" x14ac:dyDescent="0.25">
      <c r="A194" s="9" t="s">
        <v>383</v>
      </c>
      <c r="B194" s="10" t="s">
        <v>384</v>
      </c>
      <c r="C194" s="5" t="s">
        <v>7</v>
      </c>
      <c r="D194" s="6" t="s">
        <v>262</v>
      </c>
      <c r="E194" s="6" t="s">
        <v>262</v>
      </c>
      <c r="F194" s="6" t="s">
        <v>13</v>
      </c>
      <c r="G194">
        <f t="shared" si="12"/>
        <v>1</v>
      </c>
      <c r="H194">
        <f t="shared" si="13"/>
        <v>1</v>
      </c>
      <c r="I194">
        <f t="shared" si="14"/>
        <v>0</v>
      </c>
      <c r="J194">
        <f t="shared" si="15"/>
        <v>1</v>
      </c>
      <c r="K194">
        <f t="shared" si="16"/>
        <v>1</v>
      </c>
      <c r="L194">
        <f t="shared" si="17"/>
        <v>0</v>
      </c>
    </row>
    <row r="195" spans="1:12" s="1" customFormat="1" ht="17.25" customHeight="1" x14ac:dyDescent="0.25">
      <c r="A195" s="9" t="s">
        <v>385</v>
      </c>
      <c r="B195" s="10" t="s">
        <v>386</v>
      </c>
      <c r="C195" s="5" t="s">
        <v>7</v>
      </c>
      <c r="D195" s="6" t="s">
        <v>13</v>
      </c>
      <c r="E195" s="6" t="s">
        <v>13</v>
      </c>
      <c r="F195" s="6" t="s">
        <v>13</v>
      </c>
      <c r="G195">
        <f t="shared" ref="G195:G258" si="18">IF(($D195&lt;&gt;"Not found"),1,0)</f>
        <v>0</v>
      </c>
      <c r="H195">
        <f t="shared" ref="H195:H258" si="19">IF(($E195&lt;&gt;"Not found"),1,0)</f>
        <v>0</v>
      </c>
      <c r="I195">
        <f t="shared" ref="I195:I258" si="20">IF(($F195&lt;&gt;"Not found"),1,0)</f>
        <v>0</v>
      </c>
      <c r="J195">
        <f t="shared" ref="J195:J258" si="21">IF(OR($H195=1, $I195 = 1),1,0)</f>
        <v>0</v>
      </c>
      <c r="K195">
        <f t="shared" ref="K195:K258" si="22">$G195</f>
        <v>0</v>
      </c>
      <c r="L195">
        <f t="shared" ref="L195:L258" si="23">IF(AND($G195=0,$H195=0,$I195=0),1,0)</f>
        <v>1</v>
      </c>
    </row>
    <row r="196" spans="1:12" s="1" customFormat="1" ht="17.25" customHeight="1" x14ac:dyDescent="0.25">
      <c r="A196" s="9" t="s">
        <v>387</v>
      </c>
      <c r="B196" s="10" t="s">
        <v>388</v>
      </c>
      <c r="C196" s="5" t="s">
        <v>7</v>
      </c>
      <c r="D196" s="6" t="s">
        <v>13</v>
      </c>
      <c r="E196" s="6" t="s">
        <v>13</v>
      </c>
      <c r="F196" s="6" t="s">
        <v>13</v>
      </c>
      <c r="G196">
        <f t="shared" si="18"/>
        <v>0</v>
      </c>
      <c r="H196">
        <f t="shared" si="19"/>
        <v>0</v>
      </c>
      <c r="I196">
        <f t="shared" si="20"/>
        <v>0</v>
      </c>
      <c r="J196">
        <f t="shared" si="21"/>
        <v>0</v>
      </c>
      <c r="K196">
        <f t="shared" si="22"/>
        <v>0</v>
      </c>
      <c r="L196">
        <f t="shared" si="23"/>
        <v>1</v>
      </c>
    </row>
    <row r="197" spans="1:12" s="1" customFormat="1" ht="17.25" customHeight="1" x14ac:dyDescent="0.25">
      <c r="A197" s="11" t="s">
        <v>389</v>
      </c>
      <c r="B197" s="12" t="s">
        <v>390</v>
      </c>
      <c r="C197" s="5" t="s">
        <v>60</v>
      </c>
      <c r="D197" s="6" t="s">
        <v>13</v>
      </c>
      <c r="E197" s="6" t="s">
        <v>13</v>
      </c>
      <c r="F197" s="6" t="s">
        <v>13</v>
      </c>
      <c r="G197">
        <f t="shared" si="18"/>
        <v>0</v>
      </c>
      <c r="H197">
        <f t="shared" si="19"/>
        <v>0</v>
      </c>
      <c r="I197">
        <f t="shared" si="20"/>
        <v>0</v>
      </c>
      <c r="J197">
        <f t="shared" si="21"/>
        <v>0</v>
      </c>
      <c r="K197">
        <f t="shared" si="22"/>
        <v>0</v>
      </c>
      <c r="L197">
        <f t="shared" si="23"/>
        <v>1</v>
      </c>
    </row>
    <row r="198" spans="1:12" s="1" customFormat="1" ht="17.25" customHeight="1" x14ac:dyDescent="0.25">
      <c r="A198" s="9" t="s">
        <v>391</v>
      </c>
      <c r="B198" s="10" t="s">
        <v>392</v>
      </c>
      <c r="C198" s="5" t="s">
        <v>7</v>
      </c>
      <c r="D198" s="6" t="s">
        <v>13</v>
      </c>
      <c r="E198" s="6" t="s">
        <v>13</v>
      </c>
      <c r="F198" s="6" t="s">
        <v>13</v>
      </c>
      <c r="G198">
        <f t="shared" si="18"/>
        <v>0</v>
      </c>
      <c r="H198">
        <f t="shared" si="19"/>
        <v>0</v>
      </c>
      <c r="I198">
        <f t="shared" si="20"/>
        <v>0</v>
      </c>
      <c r="J198">
        <f t="shared" si="21"/>
        <v>0</v>
      </c>
      <c r="K198">
        <f t="shared" si="22"/>
        <v>0</v>
      </c>
      <c r="L198">
        <f t="shared" si="23"/>
        <v>1</v>
      </c>
    </row>
    <row r="199" spans="1:12" s="1" customFormat="1" ht="17.25" customHeight="1" x14ac:dyDescent="0.25">
      <c r="A199" s="11" t="s">
        <v>393</v>
      </c>
      <c r="B199" s="12" t="s">
        <v>394</v>
      </c>
      <c r="C199" s="5" t="s">
        <v>18</v>
      </c>
      <c r="D199" s="6" t="s">
        <v>13</v>
      </c>
      <c r="E199" s="6" t="s">
        <v>13</v>
      </c>
      <c r="F199" s="6" t="s">
        <v>13</v>
      </c>
      <c r="G199">
        <f t="shared" si="18"/>
        <v>0</v>
      </c>
      <c r="H199">
        <f t="shared" si="19"/>
        <v>0</v>
      </c>
      <c r="I199">
        <f t="shared" si="20"/>
        <v>0</v>
      </c>
      <c r="J199">
        <f t="shared" si="21"/>
        <v>0</v>
      </c>
      <c r="K199">
        <f t="shared" si="22"/>
        <v>0</v>
      </c>
      <c r="L199">
        <f t="shared" si="23"/>
        <v>1</v>
      </c>
    </row>
    <row r="200" spans="1:12" s="1" customFormat="1" ht="17.25" customHeight="1" x14ac:dyDescent="0.25">
      <c r="A200" s="9" t="s">
        <v>395</v>
      </c>
      <c r="B200" s="10" t="s">
        <v>396</v>
      </c>
      <c r="C200" s="5" t="s">
        <v>18</v>
      </c>
      <c r="D200" s="6" t="s">
        <v>13</v>
      </c>
      <c r="E200" s="6" t="s">
        <v>13</v>
      </c>
      <c r="F200" s="6" t="s">
        <v>13</v>
      </c>
      <c r="G200">
        <f t="shared" si="18"/>
        <v>0</v>
      </c>
      <c r="H200">
        <f t="shared" si="19"/>
        <v>0</v>
      </c>
      <c r="I200">
        <f t="shared" si="20"/>
        <v>0</v>
      </c>
      <c r="J200">
        <f t="shared" si="21"/>
        <v>0</v>
      </c>
      <c r="K200">
        <f t="shared" si="22"/>
        <v>0</v>
      </c>
      <c r="L200">
        <f t="shared" si="23"/>
        <v>1</v>
      </c>
    </row>
    <row r="201" spans="1:12" s="1" customFormat="1" ht="17.25" customHeight="1" x14ac:dyDescent="0.25">
      <c r="A201" s="11" t="s">
        <v>397</v>
      </c>
      <c r="B201" s="12" t="s">
        <v>398</v>
      </c>
      <c r="C201" s="5" t="s">
        <v>46</v>
      </c>
      <c r="D201" s="6" t="s">
        <v>13</v>
      </c>
      <c r="E201" s="6" t="s">
        <v>13</v>
      </c>
      <c r="F201" s="6" t="s">
        <v>13</v>
      </c>
      <c r="G201">
        <f t="shared" si="18"/>
        <v>0</v>
      </c>
      <c r="H201">
        <f t="shared" si="19"/>
        <v>0</v>
      </c>
      <c r="I201">
        <f t="shared" si="20"/>
        <v>0</v>
      </c>
      <c r="J201">
        <f t="shared" si="21"/>
        <v>0</v>
      </c>
      <c r="K201">
        <f t="shared" si="22"/>
        <v>0</v>
      </c>
      <c r="L201">
        <f t="shared" si="23"/>
        <v>1</v>
      </c>
    </row>
    <row r="202" spans="1:12" s="1" customFormat="1" ht="17.25" customHeight="1" x14ac:dyDescent="0.25">
      <c r="A202" s="11" t="s">
        <v>399</v>
      </c>
      <c r="B202" s="12" t="s">
        <v>400</v>
      </c>
      <c r="C202" s="5" t="s">
        <v>7</v>
      </c>
      <c r="D202" s="6" t="s">
        <v>13</v>
      </c>
      <c r="E202" s="6" t="s">
        <v>13</v>
      </c>
      <c r="F202" s="6" t="s">
        <v>13</v>
      </c>
      <c r="G202">
        <f t="shared" si="18"/>
        <v>0</v>
      </c>
      <c r="H202">
        <f t="shared" si="19"/>
        <v>0</v>
      </c>
      <c r="I202">
        <f t="shared" si="20"/>
        <v>0</v>
      </c>
      <c r="J202">
        <f t="shared" si="21"/>
        <v>0</v>
      </c>
      <c r="K202">
        <f t="shared" si="22"/>
        <v>0</v>
      </c>
      <c r="L202">
        <f t="shared" si="23"/>
        <v>1</v>
      </c>
    </row>
    <row r="203" spans="1:12" s="1" customFormat="1" ht="17.25" customHeight="1" x14ac:dyDescent="0.25">
      <c r="A203" s="9" t="s">
        <v>401</v>
      </c>
      <c r="B203" s="10" t="s">
        <v>402</v>
      </c>
      <c r="C203" s="5" t="s">
        <v>7</v>
      </c>
      <c r="D203" s="6" t="s">
        <v>13</v>
      </c>
      <c r="E203" s="6" t="s">
        <v>13</v>
      </c>
      <c r="F203" s="6" t="s">
        <v>13</v>
      </c>
      <c r="G203">
        <f t="shared" si="18"/>
        <v>0</v>
      </c>
      <c r="H203">
        <f t="shared" si="19"/>
        <v>0</v>
      </c>
      <c r="I203">
        <f t="shared" si="20"/>
        <v>0</v>
      </c>
      <c r="J203">
        <f t="shared" si="21"/>
        <v>0</v>
      </c>
      <c r="K203">
        <f t="shared" si="22"/>
        <v>0</v>
      </c>
      <c r="L203">
        <f t="shared" si="23"/>
        <v>1</v>
      </c>
    </row>
    <row r="204" spans="1:12" s="1" customFormat="1" ht="17.25" customHeight="1" x14ac:dyDescent="0.25">
      <c r="A204" s="9" t="s">
        <v>403</v>
      </c>
      <c r="B204" s="10" t="s">
        <v>404</v>
      </c>
      <c r="C204" s="5" t="s">
        <v>12</v>
      </c>
      <c r="D204" s="6" t="s">
        <v>13</v>
      </c>
      <c r="E204" s="6" t="s">
        <v>13</v>
      </c>
      <c r="F204" s="6" t="s">
        <v>13</v>
      </c>
      <c r="G204">
        <f t="shared" si="18"/>
        <v>0</v>
      </c>
      <c r="H204">
        <f t="shared" si="19"/>
        <v>0</v>
      </c>
      <c r="I204">
        <f t="shared" si="20"/>
        <v>0</v>
      </c>
      <c r="J204">
        <f t="shared" si="21"/>
        <v>0</v>
      </c>
      <c r="K204">
        <f t="shared" si="22"/>
        <v>0</v>
      </c>
      <c r="L204">
        <f t="shared" si="23"/>
        <v>1</v>
      </c>
    </row>
    <row r="205" spans="1:12" s="1" customFormat="1" ht="17.25" customHeight="1" x14ac:dyDescent="0.25">
      <c r="A205" s="9" t="s">
        <v>405</v>
      </c>
      <c r="B205" s="10" t="s">
        <v>406</v>
      </c>
      <c r="C205" s="5" t="s">
        <v>7</v>
      </c>
      <c r="D205" s="6" t="s">
        <v>13</v>
      </c>
      <c r="E205" s="13" t="s">
        <v>407</v>
      </c>
      <c r="F205" s="6" t="s">
        <v>13</v>
      </c>
      <c r="G205">
        <f t="shared" si="18"/>
        <v>0</v>
      </c>
      <c r="H205">
        <f t="shared" si="19"/>
        <v>1</v>
      </c>
      <c r="I205">
        <f t="shared" si="20"/>
        <v>0</v>
      </c>
      <c r="J205">
        <f t="shared" si="21"/>
        <v>1</v>
      </c>
      <c r="K205">
        <f t="shared" si="22"/>
        <v>0</v>
      </c>
      <c r="L205">
        <f t="shared" si="23"/>
        <v>0</v>
      </c>
    </row>
    <row r="206" spans="1:12" s="1" customFormat="1" ht="17.25" customHeight="1" x14ac:dyDescent="0.25">
      <c r="A206" s="9" t="s">
        <v>408</v>
      </c>
      <c r="B206" s="10" t="s">
        <v>409</v>
      </c>
      <c r="C206" s="5" t="s">
        <v>12</v>
      </c>
      <c r="D206" s="6" t="s">
        <v>13</v>
      </c>
      <c r="E206" s="6" t="s">
        <v>13</v>
      </c>
      <c r="F206" s="6" t="s">
        <v>13</v>
      </c>
      <c r="G206">
        <f t="shared" si="18"/>
        <v>0</v>
      </c>
      <c r="H206">
        <f t="shared" si="19"/>
        <v>0</v>
      </c>
      <c r="I206">
        <f t="shared" si="20"/>
        <v>0</v>
      </c>
      <c r="J206">
        <f t="shared" si="21"/>
        <v>0</v>
      </c>
      <c r="K206">
        <f t="shared" si="22"/>
        <v>0</v>
      </c>
      <c r="L206">
        <f t="shared" si="23"/>
        <v>1</v>
      </c>
    </row>
    <row r="207" spans="1:12" s="1" customFormat="1" ht="17.25" customHeight="1" x14ac:dyDescent="0.25">
      <c r="A207" s="9" t="s">
        <v>410</v>
      </c>
      <c r="B207" s="10" t="s">
        <v>411</v>
      </c>
      <c r="C207" s="5" t="s">
        <v>7</v>
      </c>
      <c r="D207" s="6" t="s">
        <v>13</v>
      </c>
      <c r="E207" s="6" t="s">
        <v>13</v>
      </c>
      <c r="F207" s="6" t="s">
        <v>13</v>
      </c>
      <c r="G207">
        <f t="shared" si="18"/>
        <v>0</v>
      </c>
      <c r="H207">
        <f t="shared" si="19"/>
        <v>0</v>
      </c>
      <c r="I207">
        <f t="shared" si="20"/>
        <v>0</v>
      </c>
      <c r="J207">
        <f t="shared" si="21"/>
        <v>0</v>
      </c>
      <c r="K207">
        <f t="shared" si="22"/>
        <v>0</v>
      </c>
      <c r="L207">
        <f t="shared" si="23"/>
        <v>1</v>
      </c>
    </row>
    <row r="208" spans="1:12" s="1" customFormat="1" ht="17.25" customHeight="1" x14ac:dyDescent="0.25">
      <c r="A208" s="9" t="s">
        <v>412</v>
      </c>
      <c r="B208" s="10" t="s">
        <v>413</v>
      </c>
      <c r="C208" s="5" t="s">
        <v>7</v>
      </c>
      <c r="D208" s="6" t="s">
        <v>13</v>
      </c>
      <c r="E208" s="6" t="s">
        <v>13</v>
      </c>
      <c r="F208" s="6" t="s">
        <v>13</v>
      </c>
      <c r="G208">
        <f t="shared" si="18"/>
        <v>0</v>
      </c>
      <c r="H208">
        <f t="shared" si="19"/>
        <v>0</v>
      </c>
      <c r="I208">
        <f t="shared" si="20"/>
        <v>0</v>
      </c>
      <c r="J208">
        <f t="shared" si="21"/>
        <v>0</v>
      </c>
      <c r="K208">
        <f t="shared" si="22"/>
        <v>0</v>
      </c>
      <c r="L208">
        <f t="shared" si="23"/>
        <v>1</v>
      </c>
    </row>
    <row r="209" spans="1:12" s="1" customFormat="1" ht="17.25" customHeight="1" x14ac:dyDescent="0.25">
      <c r="A209" s="9" t="s">
        <v>414</v>
      </c>
      <c r="B209" s="10" t="s">
        <v>415</v>
      </c>
      <c r="C209" s="5" t="s">
        <v>18</v>
      </c>
      <c r="D209" s="6" t="s">
        <v>13</v>
      </c>
      <c r="E209" s="6" t="s">
        <v>13</v>
      </c>
      <c r="F209" s="6" t="s">
        <v>13</v>
      </c>
      <c r="G209">
        <f t="shared" si="18"/>
        <v>0</v>
      </c>
      <c r="H209">
        <f t="shared" si="19"/>
        <v>0</v>
      </c>
      <c r="I209">
        <f t="shared" si="20"/>
        <v>0</v>
      </c>
      <c r="J209">
        <f t="shared" si="21"/>
        <v>0</v>
      </c>
      <c r="K209">
        <f t="shared" si="22"/>
        <v>0</v>
      </c>
      <c r="L209">
        <f t="shared" si="23"/>
        <v>1</v>
      </c>
    </row>
    <row r="210" spans="1:12" s="1" customFormat="1" ht="17.25" customHeight="1" x14ac:dyDescent="0.25">
      <c r="A210" s="11" t="s">
        <v>416</v>
      </c>
      <c r="B210" s="12" t="s">
        <v>417</v>
      </c>
      <c r="C210" s="5" t="s">
        <v>18</v>
      </c>
      <c r="D210" s="6" t="s">
        <v>13</v>
      </c>
      <c r="E210" s="6" t="s">
        <v>13</v>
      </c>
      <c r="F210" s="6" t="s">
        <v>13</v>
      </c>
      <c r="G210">
        <f t="shared" si="18"/>
        <v>0</v>
      </c>
      <c r="H210">
        <f t="shared" si="19"/>
        <v>0</v>
      </c>
      <c r="I210">
        <f t="shared" si="20"/>
        <v>0</v>
      </c>
      <c r="J210">
        <f t="shared" si="21"/>
        <v>0</v>
      </c>
      <c r="K210">
        <f t="shared" si="22"/>
        <v>0</v>
      </c>
      <c r="L210">
        <f t="shared" si="23"/>
        <v>1</v>
      </c>
    </row>
    <row r="211" spans="1:12" s="1" customFormat="1" ht="17.25" customHeight="1" x14ac:dyDescent="0.25">
      <c r="A211" s="9" t="s">
        <v>418</v>
      </c>
      <c r="B211" s="10" t="s">
        <v>419</v>
      </c>
      <c r="C211" s="5" t="s">
        <v>237</v>
      </c>
      <c r="D211" s="6" t="s">
        <v>13</v>
      </c>
      <c r="E211" s="6" t="s">
        <v>13</v>
      </c>
      <c r="F211" s="6" t="s">
        <v>13</v>
      </c>
      <c r="G211">
        <f t="shared" si="18"/>
        <v>0</v>
      </c>
      <c r="H211">
        <f t="shared" si="19"/>
        <v>0</v>
      </c>
      <c r="I211">
        <f t="shared" si="20"/>
        <v>0</v>
      </c>
      <c r="J211">
        <f t="shared" si="21"/>
        <v>0</v>
      </c>
      <c r="K211">
        <f t="shared" si="22"/>
        <v>0</v>
      </c>
      <c r="L211">
        <f t="shared" si="23"/>
        <v>1</v>
      </c>
    </row>
    <row r="212" spans="1:12" s="1" customFormat="1" ht="17.25" customHeight="1" x14ac:dyDescent="0.25">
      <c r="A212" s="9" t="s">
        <v>420</v>
      </c>
      <c r="B212" s="10" t="s">
        <v>421</v>
      </c>
      <c r="C212" s="5" t="s">
        <v>7</v>
      </c>
      <c r="D212" s="6" t="s">
        <v>13</v>
      </c>
      <c r="E212" s="6" t="s">
        <v>13</v>
      </c>
      <c r="F212" s="6" t="s">
        <v>13</v>
      </c>
      <c r="G212">
        <f t="shared" si="18"/>
        <v>0</v>
      </c>
      <c r="H212">
        <f t="shared" si="19"/>
        <v>0</v>
      </c>
      <c r="I212">
        <f t="shared" si="20"/>
        <v>0</v>
      </c>
      <c r="J212">
        <f t="shared" si="21"/>
        <v>0</v>
      </c>
      <c r="K212">
        <f t="shared" si="22"/>
        <v>0</v>
      </c>
      <c r="L212">
        <f t="shared" si="23"/>
        <v>1</v>
      </c>
    </row>
    <row r="213" spans="1:12" s="1" customFormat="1" ht="17.25" customHeight="1" x14ac:dyDescent="0.25">
      <c r="A213" s="11" t="s">
        <v>422</v>
      </c>
      <c r="B213" s="12" t="s">
        <v>423</v>
      </c>
      <c r="C213" s="5" t="s">
        <v>46</v>
      </c>
      <c r="D213" s="6" t="s">
        <v>13</v>
      </c>
      <c r="E213" s="6" t="s">
        <v>13</v>
      </c>
      <c r="F213" s="6" t="s">
        <v>13</v>
      </c>
      <c r="G213">
        <f t="shared" si="18"/>
        <v>0</v>
      </c>
      <c r="H213">
        <f t="shared" si="19"/>
        <v>0</v>
      </c>
      <c r="I213">
        <f t="shared" si="20"/>
        <v>0</v>
      </c>
      <c r="J213">
        <f t="shared" si="21"/>
        <v>0</v>
      </c>
      <c r="K213">
        <f t="shared" si="22"/>
        <v>0</v>
      </c>
      <c r="L213">
        <f t="shared" si="23"/>
        <v>1</v>
      </c>
    </row>
    <row r="214" spans="1:12" s="1" customFormat="1" ht="17.25" customHeight="1" x14ac:dyDescent="0.25">
      <c r="A214" s="11" t="s">
        <v>424</v>
      </c>
      <c r="B214" s="12" t="s">
        <v>425</v>
      </c>
      <c r="C214" s="5" t="s">
        <v>426</v>
      </c>
      <c r="D214" s="6" t="s">
        <v>13</v>
      </c>
      <c r="E214" s="6" t="s">
        <v>13</v>
      </c>
      <c r="F214" s="6" t="s">
        <v>13</v>
      </c>
      <c r="G214">
        <f t="shared" si="18"/>
        <v>0</v>
      </c>
      <c r="H214">
        <f t="shared" si="19"/>
        <v>0</v>
      </c>
      <c r="I214">
        <f t="shared" si="20"/>
        <v>0</v>
      </c>
      <c r="J214">
        <f t="shared" si="21"/>
        <v>0</v>
      </c>
      <c r="K214">
        <f t="shared" si="22"/>
        <v>0</v>
      </c>
      <c r="L214">
        <f t="shared" si="23"/>
        <v>1</v>
      </c>
    </row>
    <row r="215" spans="1:12" s="1" customFormat="1" ht="17.25" customHeight="1" x14ac:dyDescent="0.25">
      <c r="A215" s="9" t="s">
        <v>427</v>
      </c>
      <c r="B215" s="10" t="s">
        <v>428</v>
      </c>
      <c r="C215" s="5" t="s">
        <v>7</v>
      </c>
      <c r="D215" s="6" t="s">
        <v>262</v>
      </c>
      <c r="E215" s="6" t="s">
        <v>262</v>
      </c>
      <c r="F215" s="6" t="s">
        <v>13</v>
      </c>
      <c r="G215">
        <f t="shared" si="18"/>
        <v>1</v>
      </c>
      <c r="H215">
        <f t="shared" si="19"/>
        <v>1</v>
      </c>
      <c r="I215">
        <f t="shared" si="20"/>
        <v>0</v>
      </c>
      <c r="J215">
        <f t="shared" si="21"/>
        <v>1</v>
      </c>
      <c r="K215">
        <f t="shared" si="22"/>
        <v>1</v>
      </c>
      <c r="L215">
        <f t="shared" si="23"/>
        <v>0</v>
      </c>
    </row>
    <row r="216" spans="1:12" s="1" customFormat="1" ht="17.25" customHeight="1" x14ac:dyDescent="0.25">
      <c r="A216" s="9" t="s">
        <v>429</v>
      </c>
      <c r="B216" s="10" t="s">
        <v>430</v>
      </c>
      <c r="C216" s="5" t="s">
        <v>12</v>
      </c>
      <c r="D216" s="6" t="s">
        <v>13</v>
      </c>
      <c r="E216" s="6" t="s">
        <v>13</v>
      </c>
      <c r="F216" s="6" t="s">
        <v>13</v>
      </c>
      <c r="G216">
        <f t="shared" si="18"/>
        <v>0</v>
      </c>
      <c r="H216">
        <f t="shared" si="19"/>
        <v>0</v>
      </c>
      <c r="I216">
        <f t="shared" si="20"/>
        <v>0</v>
      </c>
      <c r="J216">
        <f t="shared" si="21"/>
        <v>0</v>
      </c>
      <c r="K216">
        <f t="shared" si="22"/>
        <v>0</v>
      </c>
      <c r="L216">
        <f t="shared" si="23"/>
        <v>1</v>
      </c>
    </row>
    <row r="217" spans="1:12" s="1" customFormat="1" ht="17.25" customHeight="1" x14ac:dyDescent="0.25">
      <c r="A217" s="11" t="s">
        <v>431</v>
      </c>
      <c r="B217" s="12" t="s">
        <v>432</v>
      </c>
      <c r="C217" s="5" t="s">
        <v>43</v>
      </c>
      <c r="D217" s="6" t="s">
        <v>13</v>
      </c>
      <c r="E217" s="6" t="s">
        <v>13</v>
      </c>
      <c r="F217" s="6" t="s">
        <v>13</v>
      </c>
      <c r="G217">
        <f t="shared" si="18"/>
        <v>0</v>
      </c>
      <c r="H217">
        <f t="shared" si="19"/>
        <v>0</v>
      </c>
      <c r="I217">
        <f t="shared" si="20"/>
        <v>0</v>
      </c>
      <c r="J217">
        <f t="shared" si="21"/>
        <v>0</v>
      </c>
      <c r="K217">
        <f t="shared" si="22"/>
        <v>0</v>
      </c>
      <c r="L217">
        <f t="shared" si="23"/>
        <v>1</v>
      </c>
    </row>
    <row r="218" spans="1:12" s="1" customFormat="1" ht="17.25" customHeight="1" x14ac:dyDescent="0.25">
      <c r="A218" s="11" t="s">
        <v>433</v>
      </c>
      <c r="B218" s="12" t="s">
        <v>434</v>
      </c>
      <c r="C218" s="5" t="s">
        <v>43</v>
      </c>
      <c r="D218" s="6" t="s">
        <v>13</v>
      </c>
      <c r="E218" s="7">
        <v>2</v>
      </c>
      <c r="F218" s="6" t="s">
        <v>13</v>
      </c>
      <c r="G218">
        <f t="shared" si="18"/>
        <v>0</v>
      </c>
      <c r="H218">
        <f t="shared" si="19"/>
        <v>1</v>
      </c>
      <c r="I218">
        <f t="shared" si="20"/>
        <v>0</v>
      </c>
      <c r="J218">
        <f t="shared" si="21"/>
        <v>1</v>
      </c>
      <c r="K218">
        <f t="shared" si="22"/>
        <v>0</v>
      </c>
      <c r="L218">
        <f t="shared" si="23"/>
        <v>0</v>
      </c>
    </row>
    <row r="219" spans="1:12" s="1" customFormat="1" ht="17.25" customHeight="1" x14ac:dyDescent="0.25">
      <c r="A219" s="9" t="s">
        <v>435</v>
      </c>
      <c r="B219" s="10" t="s">
        <v>436</v>
      </c>
      <c r="C219" s="5" t="s">
        <v>43</v>
      </c>
      <c r="D219" s="6" t="s">
        <v>13</v>
      </c>
      <c r="E219" s="6" t="s">
        <v>13</v>
      </c>
      <c r="F219" s="6" t="s">
        <v>13</v>
      </c>
      <c r="G219">
        <f t="shared" si="18"/>
        <v>0</v>
      </c>
      <c r="H219">
        <f t="shared" si="19"/>
        <v>0</v>
      </c>
      <c r="I219">
        <f t="shared" si="20"/>
        <v>0</v>
      </c>
      <c r="J219">
        <f t="shared" si="21"/>
        <v>0</v>
      </c>
      <c r="K219">
        <f t="shared" si="22"/>
        <v>0</v>
      </c>
      <c r="L219">
        <f t="shared" si="23"/>
        <v>1</v>
      </c>
    </row>
    <row r="220" spans="1:12" s="1" customFormat="1" ht="17.25" customHeight="1" x14ac:dyDescent="0.25">
      <c r="A220" s="11" t="s">
        <v>437</v>
      </c>
      <c r="B220" s="12" t="s">
        <v>438</v>
      </c>
      <c r="C220" s="5" t="s">
        <v>60</v>
      </c>
      <c r="D220" s="6" t="s">
        <v>13</v>
      </c>
      <c r="E220" s="6" t="s">
        <v>13</v>
      </c>
      <c r="F220" s="6" t="s">
        <v>13</v>
      </c>
      <c r="G220">
        <f t="shared" si="18"/>
        <v>0</v>
      </c>
      <c r="H220">
        <f t="shared" si="19"/>
        <v>0</v>
      </c>
      <c r="I220">
        <f t="shared" si="20"/>
        <v>0</v>
      </c>
      <c r="J220">
        <f t="shared" si="21"/>
        <v>0</v>
      </c>
      <c r="K220">
        <f t="shared" si="22"/>
        <v>0</v>
      </c>
      <c r="L220">
        <f t="shared" si="23"/>
        <v>1</v>
      </c>
    </row>
    <row r="221" spans="1:12" s="1" customFormat="1" ht="17.25" customHeight="1" x14ac:dyDescent="0.25">
      <c r="A221" s="11" t="s">
        <v>439</v>
      </c>
      <c r="B221" s="12" t="s">
        <v>440</v>
      </c>
      <c r="C221" s="5" t="s">
        <v>18</v>
      </c>
      <c r="D221" s="6" t="s">
        <v>13</v>
      </c>
      <c r="E221" s="6" t="s">
        <v>13</v>
      </c>
      <c r="F221" s="6" t="s">
        <v>13</v>
      </c>
      <c r="G221">
        <f t="shared" si="18"/>
        <v>0</v>
      </c>
      <c r="H221">
        <f t="shared" si="19"/>
        <v>0</v>
      </c>
      <c r="I221">
        <f t="shared" si="20"/>
        <v>0</v>
      </c>
      <c r="J221">
        <f t="shared" si="21"/>
        <v>0</v>
      </c>
      <c r="K221">
        <f t="shared" si="22"/>
        <v>0</v>
      </c>
      <c r="L221">
        <f t="shared" si="23"/>
        <v>1</v>
      </c>
    </row>
    <row r="222" spans="1:12" s="1" customFormat="1" ht="17.25" customHeight="1" x14ac:dyDescent="0.25">
      <c r="A222" s="11" t="s">
        <v>441</v>
      </c>
      <c r="B222" s="12" t="s">
        <v>442</v>
      </c>
      <c r="C222" s="5" t="s">
        <v>18</v>
      </c>
      <c r="D222" s="6" t="s">
        <v>13</v>
      </c>
      <c r="E222" s="6" t="s">
        <v>13</v>
      </c>
      <c r="F222" s="6" t="s">
        <v>13</v>
      </c>
      <c r="G222">
        <f t="shared" si="18"/>
        <v>0</v>
      </c>
      <c r="H222">
        <f t="shared" si="19"/>
        <v>0</v>
      </c>
      <c r="I222">
        <f t="shared" si="20"/>
        <v>0</v>
      </c>
      <c r="J222">
        <f t="shared" si="21"/>
        <v>0</v>
      </c>
      <c r="K222">
        <f t="shared" si="22"/>
        <v>0</v>
      </c>
      <c r="L222">
        <f t="shared" si="23"/>
        <v>1</v>
      </c>
    </row>
    <row r="223" spans="1:12" s="1" customFormat="1" ht="17.25" customHeight="1" x14ac:dyDescent="0.25">
      <c r="A223" s="11" t="s">
        <v>443</v>
      </c>
      <c r="B223" s="12" t="s">
        <v>444</v>
      </c>
      <c r="C223" s="5" t="s">
        <v>7</v>
      </c>
      <c r="D223" s="6" t="s">
        <v>13</v>
      </c>
      <c r="E223" s="6" t="s">
        <v>13</v>
      </c>
      <c r="F223" s="6" t="s">
        <v>13</v>
      </c>
      <c r="G223">
        <f t="shared" si="18"/>
        <v>0</v>
      </c>
      <c r="H223">
        <f t="shared" si="19"/>
        <v>0</v>
      </c>
      <c r="I223">
        <f t="shared" si="20"/>
        <v>0</v>
      </c>
      <c r="J223">
        <f t="shared" si="21"/>
        <v>0</v>
      </c>
      <c r="K223">
        <f t="shared" si="22"/>
        <v>0</v>
      </c>
      <c r="L223">
        <f t="shared" si="23"/>
        <v>1</v>
      </c>
    </row>
    <row r="224" spans="1:12" s="1" customFormat="1" ht="17.25" customHeight="1" x14ac:dyDescent="0.25">
      <c r="A224" s="11" t="s">
        <v>445</v>
      </c>
      <c r="B224" s="12" t="s">
        <v>446</v>
      </c>
      <c r="C224" s="5" t="s">
        <v>18</v>
      </c>
      <c r="D224" s="6" t="s">
        <v>13</v>
      </c>
      <c r="E224" s="6" t="s">
        <v>13</v>
      </c>
      <c r="F224" s="6" t="s">
        <v>13</v>
      </c>
      <c r="G224">
        <f t="shared" si="18"/>
        <v>0</v>
      </c>
      <c r="H224">
        <f t="shared" si="19"/>
        <v>0</v>
      </c>
      <c r="I224">
        <f t="shared" si="20"/>
        <v>0</v>
      </c>
      <c r="J224">
        <f t="shared" si="21"/>
        <v>0</v>
      </c>
      <c r="K224">
        <f t="shared" si="22"/>
        <v>0</v>
      </c>
      <c r="L224">
        <f t="shared" si="23"/>
        <v>1</v>
      </c>
    </row>
    <row r="225" spans="1:12" s="1" customFormat="1" ht="17.25" customHeight="1" x14ac:dyDescent="0.25">
      <c r="A225" s="11" t="s">
        <v>447</v>
      </c>
      <c r="B225" s="12" t="s">
        <v>448</v>
      </c>
      <c r="C225" s="5" t="s">
        <v>18</v>
      </c>
      <c r="D225" s="6" t="s">
        <v>13</v>
      </c>
      <c r="E225" s="6" t="s">
        <v>13</v>
      </c>
      <c r="F225" s="6" t="s">
        <v>13</v>
      </c>
      <c r="G225">
        <f t="shared" si="18"/>
        <v>0</v>
      </c>
      <c r="H225">
        <f t="shared" si="19"/>
        <v>0</v>
      </c>
      <c r="I225">
        <f t="shared" si="20"/>
        <v>0</v>
      </c>
      <c r="J225">
        <f t="shared" si="21"/>
        <v>0</v>
      </c>
      <c r="K225">
        <f t="shared" si="22"/>
        <v>0</v>
      </c>
      <c r="L225">
        <f t="shared" si="23"/>
        <v>1</v>
      </c>
    </row>
    <row r="226" spans="1:12" s="1" customFormat="1" ht="17.25" customHeight="1" x14ac:dyDescent="0.25">
      <c r="A226" s="11" t="s">
        <v>449</v>
      </c>
      <c r="B226" s="12" t="s">
        <v>450</v>
      </c>
      <c r="C226" s="5" t="s">
        <v>18</v>
      </c>
      <c r="D226" s="6" t="s">
        <v>13</v>
      </c>
      <c r="E226" s="6" t="s">
        <v>13</v>
      </c>
      <c r="F226" s="6" t="s">
        <v>13</v>
      </c>
      <c r="G226">
        <f t="shared" si="18"/>
        <v>0</v>
      </c>
      <c r="H226">
        <f t="shared" si="19"/>
        <v>0</v>
      </c>
      <c r="I226">
        <f t="shared" si="20"/>
        <v>0</v>
      </c>
      <c r="J226">
        <f t="shared" si="21"/>
        <v>0</v>
      </c>
      <c r="K226">
        <f t="shared" si="22"/>
        <v>0</v>
      </c>
      <c r="L226">
        <f t="shared" si="23"/>
        <v>1</v>
      </c>
    </row>
    <row r="227" spans="1:12" s="1" customFormat="1" ht="17.25" customHeight="1" x14ac:dyDescent="0.25">
      <c r="A227" s="3" t="s">
        <v>451</v>
      </c>
      <c r="B227" s="4" t="s">
        <v>452</v>
      </c>
      <c r="C227" s="5" t="s">
        <v>7</v>
      </c>
      <c r="D227" s="6" t="s">
        <v>13</v>
      </c>
      <c r="E227" s="6" t="s">
        <v>13</v>
      </c>
      <c r="F227" s="6" t="s">
        <v>13</v>
      </c>
      <c r="G227">
        <f t="shared" si="18"/>
        <v>0</v>
      </c>
      <c r="H227">
        <f t="shared" si="19"/>
        <v>0</v>
      </c>
      <c r="I227">
        <f t="shared" si="20"/>
        <v>0</v>
      </c>
      <c r="J227">
        <f t="shared" si="21"/>
        <v>0</v>
      </c>
      <c r="K227">
        <f t="shared" si="22"/>
        <v>0</v>
      </c>
      <c r="L227">
        <f t="shared" si="23"/>
        <v>1</v>
      </c>
    </row>
    <row r="228" spans="1:12" s="1" customFormat="1" ht="17.25" customHeight="1" x14ac:dyDescent="0.25">
      <c r="A228" s="3" t="s">
        <v>453</v>
      </c>
      <c r="B228" s="4" t="s">
        <v>454</v>
      </c>
      <c r="C228" s="5" t="s">
        <v>7</v>
      </c>
      <c r="D228" s="6" t="s">
        <v>13</v>
      </c>
      <c r="E228" s="6" t="s">
        <v>13</v>
      </c>
      <c r="F228" s="6" t="s">
        <v>13</v>
      </c>
      <c r="G228">
        <f t="shared" si="18"/>
        <v>0</v>
      </c>
      <c r="H228">
        <f t="shared" si="19"/>
        <v>0</v>
      </c>
      <c r="I228">
        <f t="shared" si="20"/>
        <v>0</v>
      </c>
      <c r="J228">
        <f t="shared" si="21"/>
        <v>0</v>
      </c>
      <c r="K228">
        <f t="shared" si="22"/>
        <v>0</v>
      </c>
      <c r="L228">
        <f t="shared" si="23"/>
        <v>1</v>
      </c>
    </row>
    <row r="229" spans="1:12" s="1" customFormat="1" ht="17.25" customHeight="1" x14ac:dyDescent="0.25">
      <c r="A229" s="3" t="s">
        <v>455</v>
      </c>
      <c r="B229" s="4" t="s">
        <v>456</v>
      </c>
      <c r="C229" s="5" t="s">
        <v>7</v>
      </c>
      <c r="D229" s="6" t="s">
        <v>13</v>
      </c>
      <c r="E229" s="6" t="s">
        <v>13</v>
      </c>
      <c r="F229" s="6" t="s">
        <v>13</v>
      </c>
      <c r="G229">
        <f t="shared" si="18"/>
        <v>0</v>
      </c>
      <c r="H229">
        <f t="shared" si="19"/>
        <v>0</v>
      </c>
      <c r="I229">
        <f t="shared" si="20"/>
        <v>0</v>
      </c>
      <c r="J229">
        <f t="shared" si="21"/>
        <v>0</v>
      </c>
      <c r="K229">
        <f t="shared" si="22"/>
        <v>0</v>
      </c>
      <c r="L229">
        <f t="shared" si="23"/>
        <v>1</v>
      </c>
    </row>
    <row r="230" spans="1:12" s="1" customFormat="1" ht="17.25" customHeight="1" x14ac:dyDescent="0.25">
      <c r="A230" s="3" t="s">
        <v>457</v>
      </c>
      <c r="B230" s="4" t="s">
        <v>458</v>
      </c>
      <c r="C230" s="5" t="s">
        <v>18</v>
      </c>
      <c r="D230" s="6" t="s">
        <v>13</v>
      </c>
      <c r="E230" s="6" t="s">
        <v>13</v>
      </c>
      <c r="F230" s="6" t="s">
        <v>13</v>
      </c>
      <c r="G230">
        <f t="shared" si="18"/>
        <v>0</v>
      </c>
      <c r="H230">
        <f t="shared" si="19"/>
        <v>0</v>
      </c>
      <c r="I230">
        <f t="shared" si="20"/>
        <v>0</v>
      </c>
      <c r="J230">
        <f t="shared" si="21"/>
        <v>0</v>
      </c>
      <c r="K230">
        <f t="shared" si="22"/>
        <v>0</v>
      </c>
      <c r="L230">
        <f t="shared" si="23"/>
        <v>1</v>
      </c>
    </row>
    <row r="231" spans="1:12" s="1" customFormat="1" ht="17.25" customHeight="1" x14ac:dyDescent="0.25">
      <c r="A231" s="3" t="s">
        <v>459</v>
      </c>
      <c r="B231" s="4" t="s">
        <v>460</v>
      </c>
      <c r="C231" s="5" t="s">
        <v>7</v>
      </c>
      <c r="D231" s="6" t="s">
        <v>13</v>
      </c>
      <c r="E231" s="7">
        <v>1</v>
      </c>
      <c r="F231" s="6" t="s">
        <v>13</v>
      </c>
      <c r="G231">
        <f t="shared" si="18"/>
        <v>0</v>
      </c>
      <c r="H231">
        <f t="shared" si="19"/>
        <v>1</v>
      </c>
      <c r="I231">
        <f t="shared" si="20"/>
        <v>0</v>
      </c>
      <c r="J231">
        <f t="shared" si="21"/>
        <v>1</v>
      </c>
      <c r="K231">
        <f t="shared" si="22"/>
        <v>0</v>
      </c>
      <c r="L231">
        <f t="shared" si="23"/>
        <v>0</v>
      </c>
    </row>
    <row r="232" spans="1:12" s="1" customFormat="1" ht="17.25" customHeight="1" x14ac:dyDescent="0.25">
      <c r="A232" s="3" t="s">
        <v>461</v>
      </c>
      <c r="B232" s="4" t="s">
        <v>462</v>
      </c>
      <c r="C232" s="5" t="s">
        <v>7</v>
      </c>
      <c r="D232" s="6" t="s">
        <v>13</v>
      </c>
      <c r="E232" s="6" t="s">
        <v>13</v>
      </c>
      <c r="F232" s="6" t="s">
        <v>13</v>
      </c>
      <c r="G232">
        <f t="shared" si="18"/>
        <v>0</v>
      </c>
      <c r="H232">
        <f t="shared" si="19"/>
        <v>0</v>
      </c>
      <c r="I232">
        <f t="shared" si="20"/>
        <v>0</v>
      </c>
      <c r="J232">
        <f t="shared" si="21"/>
        <v>0</v>
      </c>
      <c r="K232">
        <f t="shared" si="22"/>
        <v>0</v>
      </c>
      <c r="L232">
        <f t="shared" si="23"/>
        <v>1</v>
      </c>
    </row>
    <row r="233" spans="1:12" s="1" customFormat="1" ht="17.25" customHeight="1" x14ac:dyDescent="0.25">
      <c r="A233" s="3" t="s">
        <v>463</v>
      </c>
      <c r="B233" s="4" t="s">
        <v>464</v>
      </c>
      <c r="C233" s="5" t="s">
        <v>7</v>
      </c>
      <c r="D233" s="6" t="s">
        <v>13</v>
      </c>
      <c r="E233" s="6" t="s">
        <v>13</v>
      </c>
      <c r="F233" s="6" t="s">
        <v>13</v>
      </c>
      <c r="G233">
        <f t="shared" si="18"/>
        <v>0</v>
      </c>
      <c r="H233">
        <f t="shared" si="19"/>
        <v>0</v>
      </c>
      <c r="I233">
        <f t="shared" si="20"/>
        <v>0</v>
      </c>
      <c r="J233">
        <f t="shared" si="21"/>
        <v>0</v>
      </c>
      <c r="K233">
        <f t="shared" si="22"/>
        <v>0</v>
      </c>
      <c r="L233">
        <f t="shared" si="23"/>
        <v>1</v>
      </c>
    </row>
    <row r="234" spans="1:12" s="1" customFormat="1" ht="17.25" customHeight="1" x14ac:dyDescent="0.25">
      <c r="A234" s="3" t="s">
        <v>465</v>
      </c>
      <c r="B234" s="4" t="s">
        <v>466</v>
      </c>
      <c r="C234" s="5" t="s">
        <v>7</v>
      </c>
      <c r="D234" s="6" t="s">
        <v>13</v>
      </c>
      <c r="E234" s="6" t="s">
        <v>13</v>
      </c>
      <c r="F234" s="6" t="s">
        <v>13</v>
      </c>
      <c r="G234">
        <f t="shared" si="18"/>
        <v>0</v>
      </c>
      <c r="H234">
        <f t="shared" si="19"/>
        <v>0</v>
      </c>
      <c r="I234">
        <f t="shared" si="20"/>
        <v>0</v>
      </c>
      <c r="J234">
        <f t="shared" si="21"/>
        <v>0</v>
      </c>
      <c r="K234">
        <f t="shared" si="22"/>
        <v>0</v>
      </c>
      <c r="L234">
        <f t="shared" si="23"/>
        <v>1</v>
      </c>
    </row>
    <row r="235" spans="1:12" s="1" customFormat="1" ht="17.25" customHeight="1" x14ac:dyDescent="0.25">
      <c r="A235" s="3" t="s">
        <v>467</v>
      </c>
      <c r="B235" s="4" t="s">
        <v>468</v>
      </c>
      <c r="C235" s="5" t="s">
        <v>198</v>
      </c>
      <c r="D235" s="6" t="s">
        <v>13</v>
      </c>
      <c r="E235" s="7">
        <v>18</v>
      </c>
      <c r="F235" s="6" t="s">
        <v>13</v>
      </c>
      <c r="G235">
        <f t="shared" si="18"/>
        <v>0</v>
      </c>
      <c r="H235">
        <f t="shared" si="19"/>
        <v>1</v>
      </c>
      <c r="I235">
        <f t="shared" si="20"/>
        <v>0</v>
      </c>
      <c r="J235">
        <f t="shared" si="21"/>
        <v>1</v>
      </c>
      <c r="K235">
        <f t="shared" si="22"/>
        <v>0</v>
      </c>
      <c r="L235">
        <f t="shared" si="23"/>
        <v>0</v>
      </c>
    </row>
    <row r="236" spans="1:12" s="1" customFormat="1" ht="17.25" customHeight="1" x14ac:dyDescent="0.25">
      <c r="A236" s="3" t="s">
        <v>451</v>
      </c>
      <c r="B236" s="4" t="s">
        <v>469</v>
      </c>
      <c r="C236" s="5" t="s">
        <v>7</v>
      </c>
      <c r="D236" s="6" t="s">
        <v>13</v>
      </c>
      <c r="E236" s="6" t="s">
        <v>13</v>
      </c>
      <c r="F236" s="6" t="s">
        <v>13</v>
      </c>
      <c r="G236">
        <f t="shared" si="18"/>
        <v>0</v>
      </c>
      <c r="H236">
        <f t="shared" si="19"/>
        <v>0</v>
      </c>
      <c r="I236">
        <f t="shared" si="20"/>
        <v>0</v>
      </c>
      <c r="J236">
        <f t="shared" si="21"/>
        <v>0</v>
      </c>
      <c r="K236">
        <f t="shared" si="22"/>
        <v>0</v>
      </c>
      <c r="L236">
        <f t="shared" si="23"/>
        <v>1</v>
      </c>
    </row>
    <row r="237" spans="1:12" s="1" customFormat="1" ht="17.25" customHeight="1" x14ac:dyDescent="0.25">
      <c r="A237" s="3" t="s">
        <v>470</v>
      </c>
      <c r="B237" s="4" t="s">
        <v>471</v>
      </c>
      <c r="C237" s="5" t="s">
        <v>7</v>
      </c>
      <c r="D237" s="6" t="s">
        <v>13</v>
      </c>
      <c r="E237" s="6" t="s">
        <v>13</v>
      </c>
      <c r="F237" s="6" t="s">
        <v>13</v>
      </c>
      <c r="G237">
        <f t="shared" si="18"/>
        <v>0</v>
      </c>
      <c r="H237">
        <f t="shared" si="19"/>
        <v>0</v>
      </c>
      <c r="I237">
        <f t="shared" si="20"/>
        <v>0</v>
      </c>
      <c r="J237">
        <f t="shared" si="21"/>
        <v>0</v>
      </c>
      <c r="K237">
        <f t="shared" si="22"/>
        <v>0</v>
      </c>
      <c r="L237">
        <f t="shared" si="23"/>
        <v>1</v>
      </c>
    </row>
    <row r="238" spans="1:12" s="1" customFormat="1" ht="17.25" customHeight="1" x14ac:dyDescent="0.25">
      <c r="A238" s="3" t="s">
        <v>472</v>
      </c>
      <c r="B238" s="4" t="s">
        <v>473</v>
      </c>
      <c r="C238" s="5" t="s">
        <v>7</v>
      </c>
      <c r="D238" s="6" t="s">
        <v>13</v>
      </c>
      <c r="E238" s="6" t="s">
        <v>13</v>
      </c>
      <c r="F238" s="6" t="s">
        <v>13</v>
      </c>
      <c r="G238">
        <f t="shared" si="18"/>
        <v>0</v>
      </c>
      <c r="H238">
        <f t="shared" si="19"/>
        <v>0</v>
      </c>
      <c r="I238">
        <f t="shared" si="20"/>
        <v>0</v>
      </c>
      <c r="J238">
        <f t="shared" si="21"/>
        <v>0</v>
      </c>
      <c r="K238">
        <f t="shared" si="22"/>
        <v>0</v>
      </c>
      <c r="L238">
        <f t="shared" si="23"/>
        <v>1</v>
      </c>
    </row>
    <row r="239" spans="1:12" s="1" customFormat="1" ht="17.25" customHeight="1" x14ac:dyDescent="0.25">
      <c r="A239" s="3" t="s">
        <v>474</v>
      </c>
      <c r="B239" s="4" t="s">
        <v>475</v>
      </c>
      <c r="C239" s="5" t="s">
        <v>426</v>
      </c>
      <c r="D239" s="6" t="s">
        <v>13</v>
      </c>
      <c r="E239" s="6" t="s">
        <v>13</v>
      </c>
      <c r="F239" s="6" t="s">
        <v>13</v>
      </c>
      <c r="G239">
        <f t="shared" si="18"/>
        <v>0</v>
      </c>
      <c r="H239">
        <f t="shared" si="19"/>
        <v>0</v>
      </c>
      <c r="I239">
        <f t="shared" si="20"/>
        <v>0</v>
      </c>
      <c r="J239">
        <f t="shared" si="21"/>
        <v>0</v>
      </c>
      <c r="K239">
        <f t="shared" si="22"/>
        <v>0</v>
      </c>
      <c r="L239">
        <f t="shared" si="23"/>
        <v>1</v>
      </c>
    </row>
    <row r="240" spans="1:12" s="1" customFormat="1" ht="17.25" customHeight="1" x14ac:dyDescent="0.25">
      <c r="A240" s="3" t="s">
        <v>470</v>
      </c>
      <c r="B240" s="4" t="s">
        <v>476</v>
      </c>
      <c r="C240" s="5" t="s">
        <v>18</v>
      </c>
      <c r="D240" s="6" t="s">
        <v>13</v>
      </c>
      <c r="E240" s="6" t="s">
        <v>13</v>
      </c>
      <c r="F240" s="6" t="s">
        <v>13</v>
      </c>
      <c r="G240">
        <f t="shared" si="18"/>
        <v>0</v>
      </c>
      <c r="H240">
        <f t="shared" si="19"/>
        <v>0</v>
      </c>
      <c r="I240">
        <f t="shared" si="20"/>
        <v>0</v>
      </c>
      <c r="J240">
        <f t="shared" si="21"/>
        <v>0</v>
      </c>
      <c r="K240">
        <f t="shared" si="22"/>
        <v>0</v>
      </c>
      <c r="L240">
        <f t="shared" si="23"/>
        <v>1</v>
      </c>
    </row>
    <row r="241" spans="1:12" s="1" customFormat="1" ht="17.25" customHeight="1" x14ac:dyDescent="0.25">
      <c r="A241" s="3" t="s">
        <v>477</v>
      </c>
      <c r="B241" s="4" t="s">
        <v>478</v>
      </c>
      <c r="C241" s="5" t="s">
        <v>7</v>
      </c>
      <c r="D241" s="6" t="s">
        <v>13</v>
      </c>
      <c r="E241" s="6" t="s">
        <v>13</v>
      </c>
      <c r="F241" s="6" t="s">
        <v>13</v>
      </c>
      <c r="G241">
        <f t="shared" si="18"/>
        <v>0</v>
      </c>
      <c r="H241">
        <f t="shared" si="19"/>
        <v>0</v>
      </c>
      <c r="I241">
        <f t="shared" si="20"/>
        <v>0</v>
      </c>
      <c r="J241">
        <f t="shared" si="21"/>
        <v>0</v>
      </c>
      <c r="K241">
        <f t="shared" si="22"/>
        <v>0</v>
      </c>
      <c r="L241">
        <f t="shared" si="23"/>
        <v>1</v>
      </c>
    </row>
    <row r="242" spans="1:12" s="1" customFormat="1" ht="17.25" customHeight="1" x14ac:dyDescent="0.25">
      <c r="A242" s="3" t="s">
        <v>479</v>
      </c>
      <c r="B242" s="4" t="s">
        <v>480</v>
      </c>
      <c r="C242" s="5" t="s">
        <v>7</v>
      </c>
      <c r="D242" s="6" t="s">
        <v>13</v>
      </c>
      <c r="E242" s="6" t="s">
        <v>13</v>
      </c>
      <c r="F242" s="6" t="s">
        <v>13</v>
      </c>
      <c r="G242">
        <f t="shared" si="18"/>
        <v>0</v>
      </c>
      <c r="H242">
        <f t="shared" si="19"/>
        <v>0</v>
      </c>
      <c r="I242">
        <f t="shared" si="20"/>
        <v>0</v>
      </c>
      <c r="J242">
        <f t="shared" si="21"/>
        <v>0</v>
      </c>
      <c r="K242">
        <f t="shared" si="22"/>
        <v>0</v>
      </c>
      <c r="L242">
        <f t="shared" si="23"/>
        <v>1</v>
      </c>
    </row>
    <row r="243" spans="1:12" s="1" customFormat="1" ht="17.25" customHeight="1" x14ac:dyDescent="0.25">
      <c r="A243" s="3" t="s">
        <v>481</v>
      </c>
      <c r="B243" s="4" t="s">
        <v>482</v>
      </c>
      <c r="C243" s="5" t="s">
        <v>483</v>
      </c>
      <c r="D243" s="6" t="s">
        <v>13</v>
      </c>
      <c r="E243" s="6" t="s">
        <v>13</v>
      </c>
      <c r="F243" s="6" t="s">
        <v>13</v>
      </c>
      <c r="G243">
        <f t="shared" si="18"/>
        <v>0</v>
      </c>
      <c r="H243">
        <f t="shared" si="19"/>
        <v>0</v>
      </c>
      <c r="I243">
        <f t="shared" si="20"/>
        <v>0</v>
      </c>
      <c r="J243">
        <f t="shared" si="21"/>
        <v>0</v>
      </c>
      <c r="K243">
        <f t="shared" si="22"/>
        <v>0</v>
      </c>
      <c r="L243">
        <f t="shared" si="23"/>
        <v>1</v>
      </c>
    </row>
    <row r="244" spans="1:12" s="1" customFormat="1" ht="17.25" customHeight="1" x14ac:dyDescent="0.25">
      <c r="A244" s="3" t="s">
        <v>484</v>
      </c>
      <c r="B244" s="4" t="s">
        <v>485</v>
      </c>
      <c r="C244" s="5" t="s">
        <v>7</v>
      </c>
      <c r="D244" s="6" t="s">
        <v>13</v>
      </c>
      <c r="E244" s="6" t="s">
        <v>262</v>
      </c>
      <c r="F244" s="6" t="s">
        <v>13</v>
      </c>
      <c r="G244">
        <f t="shared" si="18"/>
        <v>0</v>
      </c>
      <c r="H244">
        <f t="shared" si="19"/>
        <v>1</v>
      </c>
      <c r="I244">
        <f t="shared" si="20"/>
        <v>0</v>
      </c>
      <c r="J244">
        <f t="shared" si="21"/>
        <v>1</v>
      </c>
      <c r="K244">
        <f t="shared" si="22"/>
        <v>0</v>
      </c>
      <c r="L244">
        <f t="shared" si="23"/>
        <v>0</v>
      </c>
    </row>
    <row r="245" spans="1:12" s="1" customFormat="1" ht="17.25" customHeight="1" x14ac:dyDescent="0.25">
      <c r="A245" s="3" t="s">
        <v>486</v>
      </c>
      <c r="B245" s="4" t="s">
        <v>487</v>
      </c>
      <c r="C245" s="5" t="s">
        <v>18</v>
      </c>
      <c r="D245" s="6" t="s">
        <v>13</v>
      </c>
      <c r="E245" s="6" t="s">
        <v>13</v>
      </c>
      <c r="F245" s="6" t="s">
        <v>13</v>
      </c>
      <c r="G245">
        <f t="shared" si="18"/>
        <v>0</v>
      </c>
      <c r="H245">
        <f t="shared" si="19"/>
        <v>0</v>
      </c>
      <c r="I245">
        <f t="shared" si="20"/>
        <v>0</v>
      </c>
      <c r="J245">
        <f t="shared" si="21"/>
        <v>0</v>
      </c>
      <c r="K245">
        <f t="shared" si="22"/>
        <v>0</v>
      </c>
      <c r="L245">
        <f t="shared" si="23"/>
        <v>1</v>
      </c>
    </row>
    <row r="246" spans="1:12" s="1" customFormat="1" ht="17.25" customHeight="1" x14ac:dyDescent="0.25">
      <c r="A246" s="3" t="s">
        <v>488</v>
      </c>
      <c r="B246" s="4" t="s">
        <v>489</v>
      </c>
      <c r="C246" s="5" t="s">
        <v>18</v>
      </c>
      <c r="D246" s="6" t="s">
        <v>13</v>
      </c>
      <c r="E246" s="6" t="s">
        <v>13</v>
      </c>
      <c r="F246" s="6" t="s">
        <v>13</v>
      </c>
      <c r="G246">
        <f t="shared" si="18"/>
        <v>0</v>
      </c>
      <c r="H246">
        <f t="shared" si="19"/>
        <v>0</v>
      </c>
      <c r="I246">
        <f t="shared" si="20"/>
        <v>0</v>
      </c>
      <c r="J246">
        <f t="shared" si="21"/>
        <v>0</v>
      </c>
      <c r="K246">
        <f t="shared" si="22"/>
        <v>0</v>
      </c>
      <c r="L246">
        <f t="shared" si="23"/>
        <v>1</v>
      </c>
    </row>
    <row r="247" spans="1:12" s="1" customFormat="1" ht="17.25" customHeight="1" x14ac:dyDescent="0.25">
      <c r="A247" s="3" t="s">
        <v>490</v>
      </c>
      <c r="B247" s="4" t="s">
        <v>491</v>
      </c>
      <c r="C247" s="5" t="s">
        <v>43</v>
      </c>
      <c r="D247" s="6" t="s">
        <v>13</v>
      </c>
      <c r="E247" s="6" t="s">
        <v>13</v>
      </c>
      <c r="F247" s="6" t="s">
        <v>13</v>
      </c>
      <c r="G247">
        <f t="shared" si="18"/>
        <v>0</v>
      </c>
      <c r="H247">
        <f t="shared" si="19"/>
        <v>0</v>
      </c>
      <c r="I247">
        <f t="shared" si="20"/>
        <v>0</v>
      </c>
      <c r="J247">
        <f t="shared" si="21"/>
        <v>0</v>
      </c>
      <c r="K247">
        <f t="shared" si="22"/>
        <v>0</v>
      </c>
      <c r="L247">
        <f t="shared" si="23"/>
        <v>1</v>
      </c>
    </row>
    <row r="248" spans="1:12" s="1" customFormat="1" ht="17.25" customHeight="1" x14ac:dyDescent="0.25">
      <c r="A248" s="3" t="s">
        <v>492</v>
      </c>
      <c r="B248" s="4" t="s">
        <v>493</v>
      </c>
      <c r="C248" s="5" t="s">
        <v>60</v>
      </c>
      <c r="D248" s="6" t="s">
        <v>13</v>
      </c>
      <c r="E248" s="6" t="s">
        <v>13</v>
      </c>
      <c r="F248" s="6" t="s">
        <v>13</v>
      </c>
      <c r="G248">
        <f t="shared" si="18"/>
        <v>0</v>
      </c>
      <c r="H248">
        <f t="shared" si="19"/>
        <v>0</v>
      </c>
      <c r="I248">
        <f t="shared" si="20"/>
        <v>0</v>
      </c>
      <c r="J248">
        <f t="shared" si="21"/>
        <v>0</v>
      </c>
      <c r="K248">
        <f t="shared" si="22"/>
        <v>0</v>
      </c>
      <c r="L248">
        <f t="shared" si="23"/>
        <v>1</v>
      </c>
    </row>
    <row r="249" spans="1:12" s="1" customFormat="1" ht="17.25" customHeight="1" x14ac:dyDescent="0.25">
      <c r="A249" s="3" t="s">
        <v>494</v>
      </c>
      <c r="B249" s="4" t="s">
        <v>495</v>
      </c>
      <c r="C249" s="5" t="s">
        <v>46</v>
      </c>
      <c r="D249" s="6" t="s">
        <v>13</v>
      </c>
      <c r="E249" s="6" t="s">
        <v>13</v>
      </c>
      <c r="F249" s="6" t="s">
        <v>13</v>
      </c>
      <c r="G249">
        <f t="shared" si="18"/>
        <v>0</v>
      </c>
      <c r="H249">
        <f t="shared" si="19"/>
        <v>0</v>
      </c>
      <c r="I249">
        <f t="shared" si="20"/>
        <v>0</v>
      </c>
      <c r="J249">
        <f t="shared" si="21"/>
        <v>0</v>
      </c>
      <c r="K249">
        <f t="shared" si="22"/>
        <v>0</v>
      </c>
      <c r="L249">
        <f t="shared" si="23"/>
        <v>1</v>
      </c>
    </row>
    <row r="250" spans="1:12" s="1" customFormat="1" ht="17.25" customHeight="1" x14ac:dyDescent="0.25">
      <c r="A250" s="3" t="s">
        <v>496</v>
      </c>
      <c r="B250" s="4" t="s">
        <v>497</v>
      </c>
      <c r="C250" s="5" t="s">
        <v>7</v>
      </c>
      <c r="D250" s="6" t="s">
        <v>13</v>
      </c>
      <c r="E250" s="6" t="s">
        <v>13</v>
      </c>
      <c r="F250" s="6" t="s">
        <v>13</v>
      </c>
      <c r="G250">
        <f t="shared" si="18"/>
        <v>0</v>
      </c>
      <c r="H250">
        <f t="shared" si="19"/>
        <v>0</v>
      </c>
      <c r="I250">
        <f t="shared" si="20"/>
        <v>0</v>
      </c>
      <c r="J250">
        <f t="shared" si="21"/>
        <v>0</v>
      </c>
      <c r="K250">
        <f t="shared" si="22"/>
        <v>0</v>
      </c>
      <c r="L250">
        <f t="shared" si="23"/>
        <v>1</v>
      </c>
    </row>
    <row r="251" spans="1:12" s="1" customFormat="1" ht="17.25" customHeight="1" x14ac:dyDescent="0.25">
      <c r="A251" s="3" t="s">
        <v>498</v>
      </c>
      <c r="B251" s="4" t="s">
        <v>499</v>
      </c>
      <c r="C251" s="5" t="s">
        <v>46</v>
      </c>
      <c r="D251" s="6" t="s">
        <v>13</v>
      </c>
      <c r="E251" s="6" t="s">
        <v>13</v>
      </c>
      <c r="F251" s="6" t="s">
        <v>13</v>
      </c>
      <c r="G251">
        <f t="shared" si="18"/>
        <v>0</v>
      </c>
      <c r="H251">
        <f t="shared" si="19"/>
        <v>0</v>
      </c>
      <c r="I251">
        <f t="shared" si="20"/>
        <v>0</v>
      </c>
      <c r="J251">
        <f t="shared" si="21"/>
        <v>0</v>
      </c>
      <c r="K251">
        <f t="shared" si="22"/>
        <v>0</v>
      </c>
      <c r="L251">
        <f t="shared" si="23"/>
        <v>1</v>
      </c>
    </row>
    <row r="252" spans="1:12" s="1" customFormat="1" ht="17.25" customHeight="1" x14ac:dyDescent="0.25">
      <c r="A252" s="3" t="s">
        <v>500</v>
      </c>
      <c r="B252" s="4" t="s">
        <v>501</v>
      </c>
      <c r="C252" s="5" t="s">
        <v>7</v>
      </c>
      <c r="D252" s="6" t="s">
        <v>13</v>
      </c>
      <c r="E252" s="6" t="s">
        <v>13</v>
      </c>
      <c r="F252" s="6" t="s">
        <v>13</v>
      </c>
      <c r="G252">
        <f t="shared" si="18"/>
        <v>0</v>
      </c>
      <c r="H252">
        <f t="shared" si="19"/>
        <v>0</v>
      </c>
      <c r="I252">
        <f t="shared" si="20"/>
        <v>0</v>
      </c>
      <c r="J252">
        <f t="shared" si="21"/>
        <v>0</v>
      </c>
      <c r="K252">
        <f t="shared" si="22"/>
        <v>0</v>
      </c>
      <c r="L252">
        <f t="shared" si="23"/>
        <v>1</v>
      </c>
    </row>
    <row r="253" spans="1:12" s="1" customFormat="1" ht="17.25" customHeight="1" x14ac:dyDescent="0.25">
      <c r="A253" s="3" t="s">
        <v>502</v>
      </c>
      <c r="B253" s="4" t="s">
        <v>503</v>
      </c>
      <c r="C253" s="5" t="s">
        <v>7</v>
      </c>
      <c r="D253" s="6" t="s">
        <v>13</v>
      </c>
      <c r="E253" s="6" t="s">
        <v>13</v>
      </c>
      <c r="F253" s="6" t="s">
        <v>13</v>
      </c>
      <c r="G253">
        <f t="shared" si="18"/>
        <v>0</v>
      </c>
      <c r="H253">
        <f t="shared" si="19"/>
        <v>0</v>
      </c>
      <c r="I253">
        <f t="shared" si="20"/>
        <v>0</v>
      </c>
      <c r="J253">
        <f t="shared" si="21"/>
        <v>0</v>
      </c>
      <c r="K253">
        <f t="shared" si="22"/>
        <v>0</v>
      </c>
      <c r="L253">
        <f t="shared" si="23"/>
        <v>1</v>
      </c>
    </row>
    <row r="254" spans="1:12" s="1" customFormat="1" ht="17.25" customHeight="1" x14ac:dyDescent="0.25">
      <c r="A254" s="3" t="s">
        <v>504</v>
      </c>
      <c r="B254" s="4" t="s">
        <v>505</v>
      </c>
      <c r="C254" s="5" t="s">
        <v>7</v>
      </c>
      <c r="D254" s="6" t="s">
        <v>13</v>
      </c>
      <c r="E254" s="6" t="s">
        <v>13</v>
      </c>
      <c r="F254" s="6" t="s">
        <v>13</v>
      </c>
      <c r="G254">
        <f t="shared" si="18"/>
        <v>0</v>
      </c>
      <c r="H254">
        <f t="shared" si="19"/>
        <v>0</v>
      </c>
      <c r="I254">
        <f t="shared" si="20"/>
        <v>0</v>
      </c>
      <c r="J254">
        <f t="shared" si="21"/>
        <v>0</v>
      </c>
      <c r="K254">
        <f t="shared" si="22"/>
        <v>0</v>
      </c>
      <c r="L254">
        <f t="shared" si="23"/>
        <v>1</v>
      </c>
    </row>
    <row r="255" spans="1:12" s="1" customFormat="1" ht="17.25" customHeight="1" x14ac:dyDescent="0.25">
      <c r="A255" s="3" t="s">
        <v>506</v>
      </c>
      <c r="B255" s="4" t="s">
        <v>507</v>
      </c>
      <c r="C255" s="5" t="s">
        <v>7</v>
      </c>
      <c r="D255" s="6" t="s">
        <v>13</v>
      </c>
      <c r="E255" s="6" t="s">
        <v>13</v>
      </c>
      <c r="F255" s="6" t="s">
        <v>13</v>
      </c>
      <c r="G255">
        <f t="shared" si="18"/>
        <v>0</v>
      </c>
      <c r="H255">
        <f t="shared" si="19"/>
        <v>0</v>
      </c>
      <c r="I255">
        <f t="shared" si="20"/>
        <v>0</v>
      </c>
      <c r="J255">
        <f t="shared" si="21"/>
        <v>0</v>
      </c>
      <c r="K255">
        <f t="shared" si="22"/>
        <v>0</v>
      </c>
      <c r="L255">
        <f t="shared" si="23"/>
        <v>1</v>
      </c>
    </row>
    <row r="256" spans="1:12" s="1" customFormat="1" ht="17.25" customHeight="1" x14ac:dyDescent="0.25">
      <c r="A256" s="3" t="s">
        <v>508</v>
      </c>
      <c r="B256" s="4" t="s">
        <v>509</v>
      </c>
      <c r="C256" s="3"/>
      <c r="D256" s="6" t="s">
        <v>13</v>
      </c>
      <c r="E256" s="6" t="s">
        <v>13</v>
      </c>
      <c r="F256" s="6" t="s">
        <v>13</v>
      </c>
      <c r="G256">
        <f t="shared" si="18"/>
        <v>0</v>
      </c>
      <c r="H256">
        <f t="shared" si="19"/>
        <v>0</v>
      </c>
      <c r="I256">
        <f t="shared" si="20"/>
        <v>0</v>
      </c>
      <c r="J256">
        <f t="shared" si="21"/>
        <v>0</v>
      </c>
      <c r="K256">
        <f t="shared" si="22"/>
        <v>0</v>
      </c>
      <c r="L256">
        <f t="shared" si="23"/>
        <v>1</v>
      </c>
    </row>
    <row r="257" spans="1:12" s="1" customFormat="1" ht="17.25" customHeight="1" x14ac:dyDescent="0.25">
      <c r="A257" s="3" t="s">
        <v>451</v>
      </c>
      <c r="B257" s="4" t="s">
        <v>510</v>
      </c>
      <c r="C257" s="3"/>
      <c r="D257" s="6" t="s">
        <v>13</v>
      </c>
      <c r="E257" s="6" t="s">
        <v>13</v>
      </c>
      <c r="F257" s="6" t="s">
        <v>13</v>
      </c>
      <c r="G257">
        <f t="shared" si="18"/>
        <v>0</v>
      </c>
      <c r="H257">
        <f t="shared" si="19"/>
        <v>0</v>
      </c>
      <c r="I257">
        <f t="shared" si="20"/>
        <v>0</v>
      </c>
      <c r="J257">
        <f t="shared" si="21"/>
        <v>0</v>
      </c>
      <c r="K257">
        <f t="shared" si="22"/>
        <v>0</v>
      </c>
      <c r="L257">
        <f t="shared" si="23"/>
        <v>1</v>
      </c>
    </row>
    <row r="258" spans="1:12" s="1" customFormat="1" ht="17.25" customHeight="1" x14ac:dyDescent="0.25">
      <c r="A258" s="3" t="s">
        <v>511</v>
      </c>
      <c r="B258" s="4" t="s">
        <v>512</v>
      </c>
      <c r="C258" s="3"/>
      <c r="D258" s="6" t="s">
        <v>13</v>
      </c>
      <c r="E258" s="6" t="s">
        <v>13</v>
      </c>
      <c r="F258" s="6" t="s">
        <v>13</v>
      </c>
      <c r="G258">
        <f t="shared" si="18"/>
        <v>0</v>
      </c>
      <c r="H258">
        <f t="shared" si="19"/>
        <v>0</v>
      </c>
      <c r="I258">
        <f t="shared" si="20"/>
        <v>0</v>
      </c>
      <c r="J258">
        <f t="shared" si="21"/>
        <v>0</v>
      </c>
      <c r="K258">
        <f t="shared" si="22"/>
        <v>0</v>
      </c>
      <c r="L258">
        <f t="shared" si="23"/>
        <v>1</v>
      </c>
    </row>
    <row r="259" spans="1:12" s="1" customFormat="1" ht="17.25" customHeight="1" x14ac:dyDescent="0.25">
      <c r="A259" s="3" t="s">
        <v>513</v>
      </c>
      <c r="B259" s="4" t="s">
        <v>514</v>
      </c>
      <c r="C259" s="3"/>
      <c r="D259" s="6" t="s">
        <v>13</v>
      </c>
      <c r="E259" s="6" t="s">
        <v>13</v>
      </c>
      <c r="F259" s="6" t="s">
        <v>13</v>
      </c>
      <c r="G259">
        <f t="shared" ref="G259:G322" si="24">IF(($D259&lt;&gt;"Not found"),1,0)</f>
        <v>0</v>
      </c>
      <c r="H259">
        <f t="shared" ref="H259:H322" si="25">IF(($E259&lt;&gt;"Not found"),1,0)</f>
        <v>0</v>
      </c>
      <c r="I259">
        <f t="shared" ref="I259:I322" si="26">IF(($F259&lt;&gt;"Not found"),1,0)</f>
        <v>0</v>
      </c>
      <c r="J259">
        <f t="shared" ref="J259:J322" si="27">IF(OR($H259=1, $I259 = 1),1,0)</f>
        <v>0</v>
      </c>
      <c r="K259">
        <f t="shared" ref="K259:K322" si="28">$G259</f>
        <v>0</v>
      </c>
      <c r="L259">
        <f t="shared" ref="L259:L322" si="29">IF(AND($G259=0,$H259=0,$I259=0),1,0)</f>
        <v>1</v>
      </c>
    </row>
    <row r="260" spans="1:12" s="1" customFormat="1" ht="17.25" customHeight="1" x14ac:dyDescent="0.25">
      <c r="A260" s="3" t="s">
        <v>515</v>
      </c>
      <c r="B260" s="4" t="s">
        <v>516</v>
      </c>
      <c r="C260" s="3"/>
      <c r="D260" s="6" t="s">
        <v>13</v>
      </c>
      <c r="E260" s="6" t="s">
        <v>13</v>
      </c>
      <c r="F260" s="6" t="s">
        <v>13</v>
      </c>
      <c r="G260">
        <f t="shared" si="24"/>
        <v>0</v>
      </c>
      <c r="H260">
        <f t="shared" si="25"/>
        <v>0</v>
      </c>
      <c r="I260">
        <f t="shared" si="26"/>
        <v>0</v>
      </c>
      <c r="J260">
        <f t="shared" si="27"/>
        <v>0</v>
      </c>
      <c r="K260">
        <f t="shared" si="28"/>
        <v>0</v>
      </c>
      <c r="L260">
        <f t="shared" si="29"/>
        <v>1</v>
      </c>
    </row>
    <row r="261" spans="1:12" s="1" customFormat="1" ht="17.25" customHeight="1" x14ac:dyDescent="0.25">
      <c r="A261" s="3" t="s">
        <v>517</v>
      </c>
      <c r="B261" s="4" t="s">
        <v>518</v>
      </c>
      <c r="C261" s="3"/>
      <c r="D261" s="6" t="s">
        <v>13</v>
      </c>
      <c r="E261" s="6" t="s">
        <v>13</v>
      </c>
      <c r="F261" s="6" t="s">
        <v>13</v>
      </c>
      <c r="G261">
        <f t="shared" si="24"/>
        <v>0</v>
      </c>
      <c r="H261">
        <f t="shared" si="25"/>
        <v>0</v>
      </c>
      <c r="I261">
        <f t="shared" si="26"/>
        <v>0</v>
      </c>
      <c r="J261">
        <f t="shared" si="27"/>
        <v>0</v>
      </c>
      <c r="K261">
        <f t="shared" si="28"/>
        <v>0</v>
      </c>
      <c r="L261">
        <f t="shared" si="29"/>
        <v>1</v>
      </c>
    </row>
    <row r="262" spans="1:12" s="1" customFormat="1" ht="17.25" customHeight="1" x14ac:dyDescent="0.25">
      <c r="A262" s="3" t="s">
        <v>519</v>
      </c>
      <c r="B262" s="4" t="s">
        <v>520</v>
      </c>
      <c r="C262" s="3"/>
      <c r="D262" s="6" t="s">
        <v>13</v>
      </c>
      <c r="E262" s="6" t="s">
        <v>13</v>
      </c>
      <c r="F262" s="6" t="s">
        <v>13</v>
      </c>
      <c r="G262">
        <f t="shared" si="24"/>
        <v>0</v>
      </c>
      <c r="H262">
        <f t="shared" si="25"/>
        <v>0</v>
      </c>
      <c r="I262">
        <f t="shared" si="26"/>
        <v>0</v>
      </c>
      <c r="J262">
        <f t="shared" si="27"/>
        <v>0</v>
      </c>
      <c r="K262">
        <f t="shared" si="28"/>
        <v>0</v>
      </c>
      <c r="L262">
        <f t="shared" si="29"/>
        <v>1</v>
      </c>
    </row>
    <row r="263" spans="1:12" s="1" customFormat="1" ht="17.25" customHeight="1" x14ac:dyDescent="0.25">
      <c r="A263" s="3" t="s">
        <v>521</v>
      </c>
      <c r="B263" s="4" t="s">
        <v>522</v>
      </c>
      <c r="C263" s="3"/>
      <c r="D263" s="6" t="s">
        <v>13</v>
      </c>
      <c r="E263" s="6" t="s">
        <v>13</v>
      </c>
      <c r="F263" s="6" t="s">
        <v>13</v>
      </c>
      <c r="G263">
        <f t="shared" si="24"/>
        <v>0</v>
      </c>
      <c r="H263">
        <f t="shared" si="25"/>
        <v>0</v>
      </c>
      <c r="I263">
        <f t="shared" si="26"/>
        <v>0</v>
      </c>
      <c r="J263">
        <f t="shared" si="27"/>
        <v>0</v>
      </c>
      <c r="K263">
        <f t="shared" si="28"/>
        <v>0</v>
      </c>
      <c r="L263">
        <f t="shared" si="29"/>
        <v>1</v>
      </c>
    </row>
    <row r="264" spans="1:12" s="1" customFormat="1" ht="17.25" customHeight="1" x14ac:dyDescent="0.25">
      <c r="A264" s="3" t="s">
        <v>523</v>
      </c>
      <c r="B264" s="4" t="s">
        <v>524</v>
      </c>
      <c r="C264" s="3"/>
      <c r="D264" s="6" t="s">
        <v>13</v>
      </c>
      <c r="E264" s="6" t="s">
        <v>13</v>
      </c>
      <c r="F264" s="6" t="s">
        <v>13</v>
      </c>
      <c r="G264">
        <f t="shared" si="24"/>
        <v>0</v>
      </c>
      <c r="H264">
        <f t="shared" si="25"/>
        <v>0</v>
      </c>
      <c r="I264">
        <f t="shared" si="26"/>
        <v>0</v>
      </c>
      <c r="J264">
        <f t="shared" si="27"/>
        <v>0</v>
      </c>
      <c r="K264">
        <f t="shared" si="28"/>
        <v>0</v>
      </c>
      <c r="L264">
        <f t="shared" si="29"/>
        <v>1</v>
      </c>
    </row>
    <row r="265" spans="1:12" s="1" customFormat="1" ht="17.25" customHeight="1" x14ac:dyDescent="0.25">
      <c r="A265" s="3" t="s">
        <v>525</v>
      </c>
      <c r="B265" s="4" t="s">
        <v>526</v>
      </c>
      <c r="C265" s="3"/>
      <c r="D265" s="6" t="s">
        <v>13</v>
      </c>
      <c r="E265" s="6" t="s">
        <v>13</v>
      </c>
      <c r="F265" s="6" t="s">
        <v>13</v>
      </c>
      <c r="G265">
        <f t="shared" si="24"/>
        <v>0</v>
      </c>
      <c r="H265">
        <f t="shared" si="25"/>
        <v>0</v>
      </c>
      <c r="I265">
        <f t="shared" si="26"/>
        <v>0</v>
      </c>
      <c r="J265">
        <f t="shared" si="27"/>
        <v>0</v>
      </c>
      <c r="K265">
        <f t="shared" si="28"/>
        <v>0</v>
      </c>
      <c r="L265">
        <f t="shared" si="29"/>
        <v>1</v>
      </c>
    </row>
    <row r="266" spans="1:12" s="1" customFormat="1" ht="17.25" customHeight="1" x14ac:dyDescent="0.25">
      <c r="A266" s="3" t="s">
        <v>527</v>
      </c>
      <c r="B266" s="4" t="s">
        <v>528</v>
      </c>
      <c r="C266" s="3"/>
      <c r="D266" s="6" t="s">
        <v>13</v>
      </c>
      <c r="E266" s="6" t="s">
        <v>13</v>
      </c>
      <c r="F266" s="6" t="s">
        <v>13</v>
      </c>
      <c r="G266">
        <f t="shared" si="24"/>
        <v>0</v>
      </c>
      <c r="H266">
        <f t="shared" si="25"/>
        <v>0</v>
      </c>
      <c r="I266">
        <f t="shared" si="26"/>
        <v>0</v>
      </c>
      <c r="J266">
        <f t="shared" si="27"/>
        <v>0</v>
      </c>
      <c r="K266">
        <f t="shared" si="28"/>
        <v>0</v>
      </c>
      <c r="L266">
        <f t="shared" si="29"/>
        <v>1</v>
      </c>
    </row>
    <row r="267" spans="1:12" s="1" customFormat="1" ht="17.25" customHeight="1" x14ac:dyDescent="0.25">
      <c r="A267" s="3" t="s">
        <v>529</v>
      </c>
      <c r="B267" s="4" t="s">
        <v>530</v>
      </c>
      <c r="C267" s="3"/>
      <c r="D267" s="6" t="s">
        <v>13</v>
      </c>
      <c r="E267" s="6" t="s">
        <v>13</v>
      </c>
      <c r="F267" s="6" t="s">
        <v>13</v>
      </c>
      <c r="G267">
        <f t="shared" si="24"/>
        <v>0</v>
      </c>
      <c r="H267">
        <f t="shared" si="25"/>
        <v>0</v>
      </c>
      <c r="I267">
        <f t="shared" si="26"/>
        <v>0</v>
      </c>
      <c r="J267">
        <f t="shared" si="27"/>
        <v>0</v>
      </c>
      <c r="K267">
        <f t="shared" si="28"/>
        <v>0</v>
      </c>
      <c r="L267">
        <f t="shared" si="29"/>
        <v>1</v>
      </c>
    </row>
    <row r="268" spans="1:12" s="1" customFormat="1" ht="17.25" customHeight="1" x14ac:dyDescent="0.25">
      <c r="A268" s="3" t="s">
        <v>531</v>
      </c>
      <c r="B268" s="4" t="s">
        <v>532</v>
      </c>
      <c r="C268" s="3"/>
      <c r="D268" s="6" t="s">
        <v>13</v>
      </c>
      <c r="E268" s="6" t="s">
        <v>13</v>
      </c>
      <c r="F268" s="6" t="s">
        <v>13</v>
      </c>
      <c r="G268">
        <f t="shared" si="24"/>
        <v>0</v>
      </c>
      <c r="H268">
        <f t="shared" si="25"/>
        <v>0</v>
      </c>
      <c r="I268">
        <f t="shared" si="26"/>
        <v>0</v>
      </c>
      <c r="J268">
        <f t="shared" si="27"/>
        <v>0</v>
      </c>
      <c r="K268">
        <f t="shared" si="28"/>
        <v>0</v>
      </c>
      <c r="L268">
        <f t="shared" si="29"/>
        <v>1</v>
      </c>
    </row>
    <row r="269" spans="1:12" s="1" customFormat="1" ht="17.25" customHeight="1" x14ac:dyDescent="0.25">
      <c r="A269" s="3" t="s">
        <v>533</v>
      </c>
      <c r="B269" s="4" t="s">
        <v>534</v>
      </c>
      <c r="C269" s="3"/>
      <c r="D269" s="6" t="s">
        <v>13</v>
      </c>
      <c r="E269" s="6" t="s">
        <v>13</v>
      </c>
      <c r="F269" s="6" t="s">
        <v>13</v>
      </c>
      <c r="G269">
        <f t="shared" si="24"/>
        <v>0</v>
      </c>
      <c r="H269">
        <f t="shared" si="25"/>
        <v>0</v>
      </c>
      <c r="I269">
        <f t="shared" si="26"/>
        <v>0</v>
      </c>
      <c r="J269">
        <f t="shared" si="27"/>
        <v>0</v>
      </c>
      <c r="K269">
        <f t="shared" si="28"/>
        <v>0</v>
      </c>
      <c r="L269">
        <f t="shared" si="29"/>
        <v>1</v>
      </c>
    </row>
    <row r="270" spans="1:12" s="1" customFormat="1" ht="17.25" customHeight="1" x14ac:dyDescent="0.25">
      <c r="A270" s="3" t="s">
        <v>535</v>
      </c>
      <c r="B270" s="4" t="s">
        <v>536</v>
      </c>
      <c r="C270" s="3"/>
      <c r="D270" s="6" t="s">
        <v>13</v>
      </c>
      <c r="E270" s="6" t="s">
        <v>13</v>
      </c>
      <c r="F270" s="6" t="s">
        <v>13</v>
      </c>
      <c r="G270">
        <f t="shared" si="24"/>
        <v>0</v>
      </c>
      <c r="H270">
        <f t="shared" si="25"/>
        <v>0</v>
      </c>
      <c r="I270">
        <f t="shared" si="26"/>
        <v>0</v>
      </c>
      <c r="J270">
        <f t="shared" si="27"/>
        <v>0</v>
      </c>
      <c r="K270">
        <f t="shared" si="28"/>
        <v>0</v>
      </c>
      <c r="L270">
        <f t="shared" si="29"/>
        <v>1</v>
      </c>
    </row>
    <row r="271" spans="1:12" s="1" customFormat="1" ht="17.25" customHeight="1" x14ac:dyDescent="0.25">
      <c r="A271" s="3" t="s">
        <v>537</v>
      </c>
      <c r="B271" s="4" t="s">
        <v>538</v>
      </c>
      <c r="C271" s="3"/>
      <c r="D271" s="6" t="s">
        <v>13</v>
      </c>
      <c r="E271" s="6" t="s">
        <v>13</v>
      </c>
      <c r="F271" s="6" t="s">
        <v>13</v>
      </c>
      <c r="G271">
        <f t="shared" si="24"/>
        <v>0</v>
      </c>
      <c r="H271">
        <f t="shared" si="25"/>
        <v>0</v>
      </c>
      <c r="I271">
        <f t="shared" si="26"/>
        <v>0</v>
      </c>
      <c r="J271">
        <f t="shared" si="27"/>
        <v>0</v>
      </c>
      <c r="K271">
        <f t="shared" si="28"/>
        <v>0</v>
      </c>
      <c r="L271">
        <f t="shared" si="29"/>
        <v>1</v>
      </c>
    </row>
    <row r="272" spans="1:12" s="1" customFormat="1" ht="17.25" customHeight="1" x14ac:dyDescent="0.25">
      <c r="A272" s="3" t="s">
        <v>539</v>
      </c>
      <c r="B272" s="4" t="s">
        <v>540</v>
      </c>
      <c r="C272" s="3"/>
      <c r="D272" s="6" t="s">
        <v>13</v>
      </c>
      <c r="E272" s="6" t="s">
        <v>13</v>
      </c>
      <c r="F272" s="6" t="s">
        <v>13</v>
      </c>
      <c r="G272">
        <f t="shared" si="24"/>
        <v>0</v>
      </c>
      <c r="H272">
        <f t="shared" si="25"/>
        <v>0</v>
      </c>
      <c r="I272">
        <f t="shared" si="26"/>
        <v>0</v>
      </c>
      <c r="J272">
        <f t="shared" si="27"/>
        <v>0</v>
      </c>
      <c r="K272">
        <f t="shared" si="28"/>
        <v>0</v>
      </c>
      <c r="L272">
        <f t="shared" si="29"/>
        <v>1</v>
      </c>
    </row>
    <row r="273" spans="1:12" s="1" customFormat="1" ht="17.25" customHeight="1" x14ac:dyDescent="0.25">
      <c r="A273" s="3" t="s">
        <v>541</v>
      </c>
      <c r="B273" s="4" t="s">
        <v>542</v>
      </c>
      <c r="C273" s="3"/>
      <c r="D273" s="6" t="s">
        <v>13</v>
      </c>
      <c r="E273" s="6" t="s">
        <v>13</v>
      </c>
      <c r="F273" s="6" t="s">
        <v>13</v>
      </c>
      <c r="G273">
        <f t="shared" si="24"/>
        <v>0</v>
      </c>
      <c r="H273">
        <f t="shared" si="25"/>
        <v>0</v>
      </c>
      <c r="I273">
        <f t="shared" si="26"/>
        <v>0</v>
      </c>
      <c r="J273">
        <f t="shared" si="27"/>
        <v>0</v>
      </c>
      <c r="K273">
        <f t="shared" si="28"/>
        <v>0</v>
      </c>
      <c r="L273">
        <f t="shared" si="29"/>
        <v>1</v>
      </c>
    </row>
    <row r="274" spans="1:12" s="1" customFormat="1" ht="17.25" customHeight="1" x14ac:dyDescent="0.25">
      <c r="A274" s="3" t="s">
        <v>543</v>
      </c>
      <c r="B274" s="4" t="s">
        <v>544</v>
      </c>
      <c r="C274" s="3"/>
      <c r="D274" s="6" t="s">
        <v>13</v>
      </c>
      <c r="E274" s="6" t="s">
        <v>13</v>
      </c>
      <c r="F274" s="6" t="s">
        <v>13</v>
      </c>
      <c r="G274">
        <f t="shared" si="24"/>
        <v>0</v>
      </c>
      <c r="H274">
        <f t="shared" si="25"/>
        <v>0</v>
      </c>
      <c r="I274">
        <f t="shared" si="26"/>
        <v>0</v>
      </c>
      <c r="J274">
        <f t="shared" si="27"/>
        <v>0</v>
      </c>
      <c r="K274">
        <f t="shared" si="28"/>
        <v>0</v>
      </c>
      <c r="L274">
        <f t="shared" si="29"/>
        <v>1</v>
      </c>
    </row>
    <row r="275" spans="1:12" s="1" customFormat="1" ht="17.25" customHeight="1" x14ac:dyDescent="0.25">
      <c r="A275" s="3" t="s">
        <v>545</v>
      </c>
      <c r="B275" s="4" t="s">
        <v>546</v>
      </c>
      <c r="C275" s="3"/>
      <c r="D275" s="6" t="s">
        <v>13</v>
      </c>
      <c r="E275" s="6" t="s">
        <v>13</v>
      </c>
      <c r="F275" s="6" t="s">
        <v>13</v>
      </c>
      <c r="G275">
        <f t="shared" si="24"/>
        <v>0</v>
      </c>
      <c r="H275">
        <f t="shared" si="25"/>
        <v>0</v>
      </c>
      <c r="I275">
        <f t="shared" si="26"/>
        <v>0</v>
      </c>
      <c r="J275">
        <f t="shared" si="27"/>
        <v>0</v>
      </c>
      <c r="K275">
        <f t="shared" si="28"/>
        <v>0</v>
      </c>
      <c r="L275">
        <f t="shared" si="29"/>
        <v>1</v>
      </c>
    </row>
    <row r="276" spans="1:12" s="1" customFormat="1" ht="17.25" customHeight="1" x14ac:dyDescent="0.25">
      <c r="A276" s="3" t="s">
        <v>547</v>
      </c>
      <c r="B276" s="4" t="s">
        <v>548</v>
      </c>
      <c r="C276" s="3"/>
      <c r="D276" s="6" t="s">
        <v>13</v>
      </c>
      <c r="E276" s="6" t="s">
        <v>13</v>
      </c>
      <c r="F276" s="6" t="s">
        <v>13</v>
      </c>
      <c r="G276">
        <f t="shared" si="24"/>
        <v>0</v>
      </c>
      <c r="H276">
        <f t="shared" si="25"/>
        <v>0</v>
      </c>
      <c r="I276">
        <f t="shared" si="26"/>
        <v>0</v>
      </c>
      <c r="J276">
        <f t="shared" si="27"/>
        <v>0</v>
      </c>
      <c r="K276">
        <f t="shared" si="28"/>
        <v>0</v>
      </c>
      <c r="L276">
        <f t="shared" si="29"/>
        <v>1</v>
      </c>
    </row>
    <row r="277" spans="1:12" s="1" customFormat="1" ht="17.25" customHeight="1" x14ac:dyDescent="0.25">
      <c r="A277" s="3" t="s">
        <v>549</v>
      </c>
      <c r="B277" s="4" t="s">
        <v>550</v>
      </c>
      <c r="C277" s="3"/>
      <c r="D277" s="6" t="s">
        <v>13</v>
      </c>
      <c r="E277" s="6" t="s">
        <v>13</v>
      </c>
      <c r="F277" s="6" t="s">
        <v>13</v>
      </c>
      <c r="G277">
        <f t="shared" si="24"/>
        <v>0</v>
      </c>
      <c r="H277">
        <f t="shared" si="25"/>
        <v>0</v>
      </c>
      <c r="I277">
        <f t="shared" si="26"/>
        <v>0</v>
      </c>
      <c r="J277">
        <f t="shared" si="27"/>
        <v>0</v>
      </c>
      <c r="K277">
        <f t="shared" si="28"/>
        <v>0</v>
      </c>
      <c r="L277">
        <f t="shared" si="29"/>
        <v>1</v>
      </c>
    </row>
    <row r="278" spans="1:12" s="1" customFormat="1" ht="17.25" customHeight="1" x14ac:dyDescent="0.25">
      <c r="A278" s="3" t="s">
        <v>551</v>
      </c>
      <c r="B278" s="4" t="s">
        <v>552</v>
      </c>
      <c r="C278" s="3"/>
      <c r="D278" s="6" t="s">
        <v>13</v>
      </c>
      <c r="E278" s="6" t="s">
        <v>13</v>
      </c>
      <c r="F278" s="6" t="s">
        <v>13</v>
      </c>
      <c r="G278">
        <f t="shared" si="24"/>
        <v>0</v>
      </c>
      <c r="H278">
        <f t="shared" si="25"/>
        <v>0</v>
      </c>
      <c r="I278">
        <f t="shared" si="26"/>
        <v>0</v>
      </c>
      <c r="J278">
        <f t="shared" si="27"/>
        <v>0</v>
      </c>
      <c r="K278">
        <f t="shared" si="28"/>
        <v>0</v>
      </c>
      <c r="L278">
        <f t="shared" si="29"/>
        <v>1</v>
      </c>
    </row>
    <row r="279" spans="1:12" s="1" customFormat="1" ht="17.25" customHeight="1" x14ac:dyDescent="0.25">
      <c r="A279" s="3" t="s">
        <v>539</v>
      </c>
      <c r="B279" s="4" t="s">
        <v>553</v>
      </c>
      <c r="C279" s="3"/>
      <c r="D279" s="6" t="s">
        <v>13</v>
      </c>
      <c r="E279" s="6" t="s">
        <v>13</v>
      </c>
      <c r="F279" s="6" t="s">
        <v>13</v>
      </c>
      <c r="G279">
        <f t="shared" si="24"/>
        <v>0</v>
      </c>
      <c r="H279">
        <f t="shared" si="25"/>
        <v>0</v>
      </c>
      <c r="I279">
        <f t="shared" si="26"/>
        <v>0</v>
      </c>
      <c r="J279">
        <f t="shared" si="27"/>
        <v>0</v>
      </c>
      <c r="K279">
        <f t="shared" si="28"/>
        <v>0</v>
      </c>
      <c r="L279">
        <f t="shared" si="29"/>
        <v>1</v>
      </c>
    </row>
    <row r="280" spans="1:12" s="1" customFormat="1" ht="17.25" customHeight="1" x14ac:dyDescent="0.25">
      <c r="A280" s="3" t="s">
        <v>554</v>
      </c>
      <c r="B280" s="4" t="s">
        <v>555</v>
      </c>
      <c r="C280" s="3"/>
      <c r="D280" s="6" t="s">
        <v>13</v>
      </c>
      <c r="E280" s="6" t="s">
        <v>13</v>
      </c>
      <c r="F280" s="6" t="s">
        <v>13</v>
      </c>
      <c r="G280">
        <f t="shared" si="24"/>
        <v>0</v>
      </c>
      <c r="H280">
        <f t="shared" si="25"/>
        <v>0</v>
      </c>
      <c r="I280">
        <f t="shared" si="26"/>
        <v>0</v>
      </c>
      <c r="J280">
        <f t="shared" si="27"/>
        <v>0</v>
      </c>
      <c r="K280">
        <f t="shared" si="28"/>
        <v>0</v>
      </c>
      <c r="L280">
        <f t="shared" si="29"/>
        <v>1</v>
      </c>
    </row>
    <row r="281" spans="1:12" s="1" customFormat="1" ht="17.25" customHeight="1" x14ac:dyDescent="0.25">
      <c r="A281" s="3" t="s">
        <v>556</v>
      </c>
      <c r="B281" s="4" t="s">
        <v>557</v>
      </c>
      <c r="C281" s="3"/>
      <c r="D281" s="6" t="s">
        <v>13</v>
      </c>
      <c r="E281" s="6" t="s">
        <v>13</v>
      </c>
      <c r="F281" s="6" t="s">
        <v>13</v>
      </c>
      <c r="G281">
        <f t="shared" si="24"/>
        <v>0</v>
      </c>
      <c r="H281">
        <f t="shared" si="25"/>
        <v>0</v>
      </c>
      <c r="I281">
        <f t="shared" si="26"/>
        <v>0</v>
      </c>
      <c r="J281">
        <f t="shared" si="27"/>
        <v>0</v>
      </c>
      <c r="K281">
        <f t="shared" si="28"/>
        <v>0</v>
      </c>
      <c r="L281">
        <f t="shared" si="29"/>
        <v>1</v>
      </c>
    </row>
    <row r="282" spans="1:12" s="1" customFormat="1" ht="17.25" customHeight="1" x14ac:dyDescent="0.25">
      <c r="A282" s="3" t="s">
        <v>558</v>
      </c>
      <c r="B282" s="4" t="s">
        <v>559</v>
      </c>
      <c r="C282" s="3"/>
      <c r="D282" s="6" t="s">
        <v>13</v>
      </c>
      <c r="E282" s="6" t="s">
        <v>13</v>
      </c>
      <c r="F282" s="6" t="s">
        <v>13</v>
      </c>
      <c r="G282">
        <f t="shared" si="24"/>
        <v>0</v>
      </c>
      <c r="H282">
        <f t="shared" si="25"/>
        <v>0</v>
      </c>
      <c r="I282">
        <f t="shared" si="26"/>
        <v>0</v>
      </c>
      <c r="J282">
        <f t="shared" si="27"/>
        <v>0</v>
      </c>
      <c r="K282">
        <f t="shared" si="28"/>
        <v>0</v>
      </c>
      <c r="L282">
        <f t="shared" si="29"/>
        <v>1</v>
      </c>
    </row>
    <row r="283" spans="1:12" s="1" customFormat="1" ht="17.25" customHeight="1" x14ac:dyDescent="0.25">
      <c r="A283" s="3" t="s">
        <v>539</v>
      </c>
      <c r="B283" s="4" t="s">
        <v>560</v>
      </c>
      <c r="C283" s="3"/>
      <c r="D283" s="6" t="s">
        <v>13</v>
      </c>
      <c r="E283" s="6" t="s">
        <v>13</v>
      </c>
      <c r="F283" s="6" t="s">
        <v>13</v>
      </c>
      <c r="G283">
        <f t="shared" si="24"/>
        <v>0</v>
      </c>
      <c r="H283">
        <f t="shared" si="25"/>
        <v>0</v>
      </c>
      <c r="I283">
        <f t="shared" si="26"/>
        <v>0</v>
      </c>
      <c r="J283">
        <f t="shared" si="27"/>
        <v>0</v>
      </c>
      <c r="K283">
        <f t="shared" si="28"/>
        <v>0</v>
      </c>
      <c r="L283">
        <f t="shared" si="29"/>
        <v>1</v>
      </c>
    </row>
    <row r="284" spans="1:12" s="1" customFormat="1" ht="17.25" customHeight="1" x14ac:dyDescent="0.25">
      <c r="A284" s="3" t="s">
        <v>561</v>
      </c>
      <c r="B284" s="4" t="s">
        <v>562</v>
      </c>
      <c r="C284" s="3"/>
      <c r="D284" s="6" t="s">
        <v>13</v>
      </c>
      <c r="E284" s="6" t="s">
        <v>13</v>
      </c>
      <c r="F284" s="6" t="s">
        <v>13</v>
      </c>
      <c r="G284">
        <f t="shared" si="24"/>
        <v>0</v>
      </c>
      <c r="H284">
        <f t="shared" si="25"/>
        <v>0</v>
      </c>
      <c r="I284">
        <f t="shared" si="26"/>
        <v>0</v>
      </c>
      <c r="J284">
        <f t="shared" si="27"/>
        <v>0</v>
      </c>
      <c r="K284">
        <f t="shared" si="28"/>
        <v>0</v>
      </c>
      <c r="L284">
        <f t="shared" si="29"/>
        <v>1</v>
      </c>
    </row>
    <row r="285" spans="1:12" s="1" customFormat="1" ht="17.25" customHeight="1" x14ac:dyDescent="0.25">
      <c r="A285" s="3" t="s">
        <v>470</v>
      </c>
      <c r="B285" s="4" t="s">
        <v>563</v>
      </c>
      <c r="C285" s="3"/>
      <c r="D285" s="6" t="s">
        <v>13</v>
      </c>
      <c r="E285" s="6" t="s">
        <v>13</v>
      </c>
      <c r="F285" s="6" t="s">
        <v>13</v>
      </c>
      <c r="G285">
        <f t="shared" si="24"/>
        <v>0</v>
      </c>
      <c r="H285">
        <f t="shared" si="25"/>
        <v>0</v>
      </c>
      <c r="I285">
        <f t="shared" si="26"/>
        <v>0</v>
      </c>
      <c r="J285">
        <f t="shared" si="27"/>
        <v>0</v>
      </c>
      <c r="K285">
        <f t="shared" si="28"/>
        <v>0</v>
      </c>
      <c r="L285">
        <f t="shared" si="29"/>
        <v>1</v>
      </c>
    </row>
    <row r="286" spans="1:12" s="1" customFormat="1" ht="17.25" customHeight="1" x14ac:dyDescent="0.25">
      <c r="A286" s="3" t="s">
        <v>564</v>
      </c>
      <c r="B286" s="4" t="s">
        <v>565</v>
      </c>
      <c r="C286" s="3"/>
      <c r="D286" s="6" t="s">
        <v>13</v>
      </c>
      <c r="E286" s="6" t="s">
        <v>13</v>
      </c>
      <c r="F286" s="6" t="s">
        <v>13</v>
      </c>
      <c r="G286">
        <f t="shared" si="24"/>
        <v>0</v>
      </c>
      <c r="H286">
        <f t="shared" si="25"/>
        <v>0</v>
      </c>
      <c r="I286">
        <f t="shared" si="26"/>
        <v>0</v>
      </c>
      <c r="J286">
        <f t="shared" si="27"/>
        <v>0</v>
      </c>
      <c r="K286">
        <f t="shared" si="28"/>
        <v>0</v>
      </c>
      <c r="L286">
        <f t="shared" si="29"/>
        <v>1</v>
      </c>
    </row>
    <row r="287" spans="1:12" s="1" customFormat="1" ht="17.25" customHeight="1" x14ac:dyDescent="0.25">
      <c r="A287" s="3" t="s">
        <v>554</v>
      </c>
      <c r="B287" s="4" t="s">
        <v>566</v>
      </c>
      <c r="C287" s="3"/>
      <c r="D287" s="6" t="s">
        <v>13</v>
      </c>
      <c r="E287" s="6" t="s">
        <v>13</v>
      </c>
      <c r="F287" s="6" t="s">
        <v>13</v>
      </c>
      <c r="G287">
        <f t="shared" si="24"/>
        <v>0</v>
      </c>
      <c r="H287">
        <f t="shared" si="25"/>
        <v>0</v>
      </c>
      <c r="I287">
        <f t="shared" si="26"/>
        <v>0</v>
      </c>
      <c r="J287">
        <f t="shared" si="27"/>
        <v>0</v>
      </c>
      <c r="K287">
        <f t="shared" si="28"/>
        <v>0</v>
      </c>
      <c r="L287">
        <f t="shared" si="29"/>
        <v>1</v>
      </c>
    </row>
    <row r="288" spans="1:12" s="1" customFormat="1" ht="17.25" customHeight="1" x14ac:dyDescent="0.25">
      <c r="A288" s="3" t="s">
        <v>567</v>
      </c>
      <c r="B288" s="4" t="s">
        <v>568</v>
      </c>
      <c r="C288" s="3"/>
      <c r="D288" s="6" t="s">
        <v>13</v>
      </c>
      <c r="E288" s="6" t="s">
        <v>13</v>
      </c>
      <c r="F288" s="6" t="s">
        <v>13</v>
      </c>
      <c r="G288">
        <f t="shared" si="24"/>
        <v>0</v>
      </c>
      <c r="H288">
        <f t="shared" si="25"/>
        <v>0</v>
      </c>
      <c r="I288">
        <f t="shared" si="26"/>
        <v>0</v>
      </c>
      <c r="J288">
        <f t="shared" si="27"/>
        <v>0</v>
      </c>
      <c r="K288">
        <f t="shared" si="28"/>
        <v>0</v>
      </c>
      <c r="L288">
        <f t="shared" si="29"/>
        <v>1</v>
      </c>
    </row>
    <row r="289" spans="1:12" s="1" customFormat="1" ht="17.25" customHeight="1" x14ac:dyDescent="0.25">
      <c r="A289" s="3" t="s">
        <v>470</v>
      </c>
      <c r="B289" s="4" t="s">
        <v>569</v>
      </c>
      <c r="C289" s="3"/>
      <c r="D289" s="6" t="s">
        <v>13</v>
      </c>
      <c r="E289" s="6" t="s">
        <v>13</v>
      </c>
      <c r="F289" s="6" t="s">
        <v>13</v>
      </c>
      <c r="G289">
        <f t="shared" si="24"/>
        <v>0</v>
      </c>
      <c r="H289">
        <f t="shared" si="25"/>
        <v>0</v>
      </c>
      <c r="I289">
        <f t="shared" si="26"/>
        <v>0</v>
      </c>
      <c r="J289">
        <f t="shared" si="27"/>
        <v>0</v>
      </c>
      <c r="K289">
        <f t="shared" si="28"/>
        <v>0</v>
      </c>
      <c r="L289">
        <f t="shared" si="29"/>
        <v>1</v>
      </c>
    </row>
    <row r="290" spans="1:12" s="1" customFormat="1" ht="17.25" customHeight="1" x14ac:dyDescent="0.25">
      <c r="A290" s="3" t="s">
        <v>570</v>
      </c>
      <c r="B290" s="4" t="s">
        <v>571</v>
      </c>
      <c r="C290" s="3"/>
      <c r="D290" s="6" t="s">
        <v>13</v>
      </c>
      <c r="E290" s="6" t="s">
        <v>13</v>
      </c>
      <c r="F290" s="6" t="s">
        <v>13</v>
      </c>
      <c r="G290">
        <f t="shared" si="24"/>
        <v>0</v>
      </c>
      <c r="H290">
        <f t="shared" si="25"/>
        <v>0</v>
      </c>
      <c r="I290">
        <f t="shared" si="26"/>
        <v>0</v>
      </c>
      <c r="J290">
        <f t="shared" si="27"/>
        <v>0</v>
      </c>
      <c r="K290">
        <f t="shared" si="28"/>
        <v>0</v>
      </c>
      <c r="L290">
        <f t="shared" si="29"/>
        <v>1</v>
      </c>
    </row>
    <row r="291" spans="1:12" s="1" customFormat="1" ht="17.25" customHeight="1" x14ac:dyDescent="0.25">
      <c r="A291" s="3" t="s">
        <v>539</v>
      </c>
      <c r="B291" s="4" t="s">
        <v>572</v>
      </c>
      <c r="C291" s="3"/>
      <c r="D291" s="6" t="s">
        <v>13</v>
      </c>
      <c r="E291" s="6" t="s">
        <v>13</v>
      </c>
      <c r="F291" s="6" t="s">
        <v>13</v>
      </c>
      <c r="G291">
        <f t="shared" si="24"/>
        <v>0</v>
      </c>
      <c r="H291">
        <f t="shared" si="25"/>
        <v>0</v>
      </c>
      <c r="I291">
        <f t="shared" si="26"/>
        <v>0</v>
      </c>
      <c r="J291">
        <f t="shared" si="27"/>
        <v>0</v>
      </c>
      <c r="K291">
        <f t="shared" si="28"/>
        <v>0</v>
      </c>
      <c r="L291">
        <f t="shared" si="29"/>
        <v>1</v>
      </c>
    </row>
    <row r="292" spans="1:12" s="1" customFormat="1" ht="17.25" customHeight="1" x14ac:dyDescent="0.25">
      <c r="A292" s="3" t="s">
        <v>539</v>
      </c>
      <c r="B292" s="4" t="s">
        <v>573</v>
      </c>
      <c r="C292" s="3"/>
      <c r="D292" s="6" t="s">
        <v>13</v>
      </c>
      <c r="E292" s="6" t="s">
        <v>13</v>
      </c>
      <c r="F292" s="6" t="s">
        <v>13</v>
      </c>
      <c r="G292">
        <f t="shared" si="24"/>
        <v>0</v>
      </c>
      <c r="H292">
        <f t="shared" si="25"/>
        <v>0</v>
      </c>
      <c r="I292">
        <f t="shared" si="26"/>
        <v>0</v>
      </c>
      <c r="J292">
        <f t="shared" si="27"/>
        <v>0</v>
      </c>
      <c r="K292">
        <f t="shared" si="28"/>
        <v>0</v>
      </c>
      <c r="L292">
        <f t="shared" si="29"/>
        <v>1</v>
      </c>
    </row>
    <row r="293" spans="1:12" s="1" customFormat="1" ht="17.25" customHeight="1" x14ac:dyDescent="0.25">
      <c r="A293" s="3" t="s">
        <v>574</v>
      </c>
      <c r="B293" s="4" t="s">
        <v>575</v>
      </c>
      <c r="C293" s="3"/>
      <c r="D293" s="6" t="s">
        <v>13</v>
      </c>
      <c r="E293" s="6" t="s">
        <v>13</v>
      </c>
      <c r="F293" s="6" t="s">
        <v>13</v>
      </c>
      <c r="G293">
        <f t="shared" si="24"/>
        <v>0</v>
      </c>
      <c r="H293">
        <f t="shared" si="25"/>
        <v>0</v>
      </c>
      <c r="I293">
        <f t="shared" si="26"/>
        <v>0</v>
      </c>
      <c r="J293">
        <f t="shared" si="27"/>
        <v>0</v>
      </c>
      <c r="K293">
        <f t="shared" si="28"/>
        <v>0</v>
      </c>
      <c r="L293">
        <f t="shared" si="29"/>
        <v>1</v>
      </c>
    </row>
    <row r="294" spans="1:12" s="1" customFormat="1" ht="17.25" customHeight="1" x14ac:dyDescent="0.25">
      <c r="A294" s="3" t="s">
        <v>576</v>
      </c>
      <c r="B294" s="4" t="s">
        <v>577</v>
      </c>
      <c r="C294" s="3"/>
      <c r="D294" s="6" t="s">
        <v>13</v>
      </c>
      <c r="E294" s="6" t="s">
        <v>13</v>
      </c>
      <c r="F294" s="6" t="s">
        <v>13</v>
      </c>
      <c r="G294">
        <f t="shared" si="24"/>
        <v>0</v>
      </c>
      <c r="H294">
        <f t="shared" si="25"/>
        <v>0</v>
      </c>
      <c r="I294">
        <f t="shared" si="26"/>
        <v>0</v>
      </c>
      <c r="J294">
        <f t="shared" si="27"/>
        <v>0</v>
      </c>
      <c r="K294">
        <f t="shared" si="28"/>
        <v>0</v>
      </c>
      <c r="L294">
        <f t="shared" si="29"/>
        <v>1</v>
      </c>
    </row>
    <row r="295" spans="1:12" s="1" customFormat="1" ht="17.25" customHeight="1" x14ac:dyDescent="0.25">
      <c r="A295" s="3" t="s">
        <v>554</v>
      </c>
      <c r="B295" s="4" t="s">
        <v>578</v>
      </c>
      <c r="C295" s="3"/>
      <c r="D295" s="6" t="s">
        <v>13</v>
      </c>
      <c r="E295" s="6" t="s">
        <v>13</v>
      </c>
      <c r="F295" s="6" t="s">
        <v>13</v>
      </c>
      <c r="G295">
        <f t="shared" si="24"/>
        <v>0</v>
      </c>
      <c r="H295">
        <f t="shared" si="25"/>
        <v>0</v>
      </c>
      <c r="I295">
        <f t="shared" si="26"/>
        <v>0</v>
      </c>
      <c r="J295">
        <f t="shared" si="27"/>
        <v>0</v>
      </c>
      <c r="K295">
        <f t="shared" si="28"/>
        <v>0</v>
      </c>
      <c r="L295">
        <f t="shared" si="29"/>
        <v>1</v>
      </c>
    </row>
    <row r="296" spans="1:12" s="1" customFormat="1" ht="17.25" customHeight="1" x14ac:dyDescent="0.25">
      <c r="A296" s="3" t="s">
        <v>579</v>
      </c>
      <c r="B296" s="4" t="s">
        <v>580</v>
      </c>
      <c r="C296" s="3"/>
      <c r="D296" s="6" t="s">
        <v>13</v>
      </c>
      <c r="E296" s="6" t="s">
        <v>13</v>
      </c>
      <c r="F296" s="6" t="s">
        <v>13</v>
      </c>
      <c r="G296">
        <f t="shared" si="24"/>
        <v>0</v>
      </c>
      <c r="H296">
        <f t="shared" si="25"/>
        <v>0</v>
      </c>
      <c r="I296">
        <f t="shared" si="26"/>
        <v>0</v>
      </c>
      <c r="J296">
        <f t="shared" si="27"/>
        <v>0</v>
      </c>
      <c r="K296">
        <f t="shared" si="28"/>
        <v>0</v>
      </c>
      <c r="L296">
        <f t="shared" si="29"/>
        <v>1</v>
      </c>
    </row>
    <row r="297" spans="1:12" s="1" customFormat="1" ht="17.25" customHeight="1" x14ac:dyDescent="0.25">
      <c r="A297" s="3" t="s">
        <v>581</v>
      </c>
      <c r="B297" s="4" t="s">
        <v>582</v>
      </c>
      <c r="C297" s="3"/>
      <c r="D297" s="6" t="s">
        <v>13</v>
      </c>
      <c r="E297" s="6" t="s">
        <v>13</v>
      </c>
      <c r="F297" s="6" t="s">
        <v>13</v>
      </c>
      <c r="G297">
        <f t="shared" si="24"/>
        <v>0</v>
      </c>
      <c r="H297">
        <f t="shared" si="25"/>
        <v>0</v>
      </c>
      <c r="I297">
        <f t="shared" si="26"/>
        <v>0</v>
      </c>
      <c r="J297">
        <f t="shared" si="27"/>
        <v>0</v>
      </c>
      <c r="K297">
        <f t="shared" si="28"/>
        <v>0</v>
      </c>
      <c r="L297">
        <f t="shared" si="29"/>
        <v>1</v>
      </c>
    </row>
    <row r="298" spans="1:12" s="1" customFormat="1" ht="17.25" customHeight="1" x14ac:dyDescent="0.25">
      <c r="A298" s="3" t="s">
        <v>583</v>
      </c>
      <c r="B298" s="4" t="s">
        <v>584</v>
      </c>
      <c r="C298" s="3"/>
      <c r="D298" s="6" t="s">
        <v>13</v>
      </c>
      <c r="E298" s="6" t="s">
        <v>13</v>
      </c>
      <c r="F298" s="6" t="s">
        <v>13</v>
      </c>
      <c r="G298">
        <f t="shared" si="24"/>
        <v>0</v>
      </c>
      <c r="H298">
        <f t="shared" si="25"/>
        <v>0</v>
      </c>
      <c r="I298">
        <f t="shared" si="26"/>
        <v>0</v>
      </c>
      <c r="J298">
        <f t="shared" si="27"/>
        <v>0</v>
      </c>
      <c r="K298">
        <f t="shared" si="28"/>
        <v>0</v>
      </c>
      <c r="L298">
        <f t="shared" si="29"/>
        <v>1</v>
      </c>
    </row>
    <row r="299" spans="1:12" s="1" customFormat="1" ht="17.25" customHeight="1" x14ac:dyDescent="0.25">
      <c r="A299" s="3" t="s">
        <v>585</v>
      </c>
      <c r="B299" s="4" t="s">
        <v>586</v>
      </c>
      <c r="C299" s="3"/>
      <c r="D299" s="6" t="s">
        <v>13</v>
      </c>
      <c r="E299" s="6" t="s">
        <v>13</v>
      </c>
      <c r="F299" s="6" t="s">
        <v>13</v>
      </c>
      <c r="G299">
        <f t="shared" si="24"/>
        <v>0</v>
      </c>
      <c r="H299">
        <f t="shared" si="25"/>
        <v>0</v>
      </c>
      <c r="I299">
        <f t="shared" si="26"/>
        <v>0</v>
      </c>
      <c r="J299">
        <f t="shared" si="27"/>
        <v>0</v>
      </c>
      <c r="K299">
        <f t="shared" si="28"/>
        <v>0</v>
      </c>
      <c r="L299">
        <f t="shared" si="29"/>
        <v>1</v>
      </c>
    </row>
    <row r="300" spans="1:12" s="1" customFormat="1" ht="17.25" customHeight="1" x14ac:dyDescent="0.25">
      <c r="A300" s="3" t="s">
        <v>459</v>
      </c>
      <c r="B300" s="4" t="s">
        <v>587</v>
      </c>
      <c r="C300" s="3"/>
      <c r="D300" s="6" t="s">
        <v>13</v>
      </c>
      <c r="E300" s="6" t="s">
        <v>13</v>
      </c>
      <c r="F300" s="6" t="s">
        <v>13</v>
      </c>
      <c r="G300">
        <f t="shared" si="24"/>
        <v>0</v>
      </c>
      <c r="H300">
        <f t="shared" si="25"/>
        <v>0</v>
      </c>
      <c r="I300">
        <f t="shared" si="26"/>
        <v>0</v>
      </c>
      <c r="J300">
        <f t="shared" si="27"/>
        <v>0</v>
      </c>
      <c r="K300">
        <f t="shared" si="28"/>
        <v>0</v>
      </c>
      <c r="L300">
        <f t="shared" si="29"/>
        <v>1</v>
      </c>
    </row>
    <row r="301" spans="1:12" s="1" customFormat="1" ht="17.25" customHeight="1" x14ac:dyDescent="0.25">
      <c r="A301" s="3" t="s">
        <v>459</v>
      </c>
      <c r="B301" s="4" t="s">
        <v>588</v>
      </c>
      <c r="C301" s="3"/>
      <c r="D301" s="6" t="s">
        <v>13</v>
      </c>
      <c r="E301" s="6" t="s">
        <v>13</v>
      </c>
      <c r="F301" s="6" t="s">
        <v>13</v>
      </c>
      <c r="G301">
        <f t="shared" si="24"/>
        <v>0</v>
      </c>
      <c r="H301">
        <f t="shared" si="25"/>
        <v>0</v>
      </c>
      <c r="I301">
        <f t="shared" si="26"/>
        <v>0</v>
      </c>
      <c r="J301">
        <f t="shared" si="27"/>
        <v>0</v>
      </c>
      <c r="K301">
        <f t="shared" si="28"/>
        <v>0</v>
      </c>
      <c r="L301">
        <f t="shared" si="29"/>
        <v>1</v>
      </c>
    </row>
    <row r="302" spans="1:12" s="1" customFormat="1" ht="17.25" customHeight="1" x14ac:dyDescent="0.25">
      <c r="A302" s="3" t="s">
        <v>589</v>
      </c>
      <c r="B302" s="4" t="s">
        <v>590</v>
      </c>
      <c r="C302" s="3"/>
      <c r="D302" s="6" t="s">
        <v>13</v>
      </c>
      <c r="E302" s="6" t="s">
        <v>13</v>
      </c>
      <c r="F302" s="6" t="s">
        <v>13</v>
      </c>
      <c r="G302">
        <f t="shared" si="24"/>
        <v>0</v>
      </c>
      <c r="H302">
        <f t="shared" si="25"/>
        <v>0</v>
      </c>
      <c r="I302">
        <f t="shared" si="26"/>
        <v>0</v>
      </c>
      <c r="J302">
        <f t="shared" si="27"/>
        <v>0</v>
      </c>
      <c r="K302">
        <f t="shared" si="28"/>
        <v>0</v>
      </c>
      <c r="L302">
        <f t="shared" si="29"/>
        <v>1</v>
      </c>
    </row>
    <row r="303" spans="1:12" s="1" customFormat="1" ht="17.25" customHeight="1" x14ac:dyDescent="0.25">
      <c r="A303" s="3" t="s">
        <v>561</v>
      </c>
      <c r="B303" s="4" t="s">
        <v>591</v>
      </c>
      <c r="C303" s="3"/>
      <c r="D303" s="6" t="s">
        <v>13</v>
      </c>
      <c r="E303" s="6" t="s">
        <v>13</v>
      </c>
      <c r="F303" s="6" t="s">
        <v>13</v>
      </c>
      <c r="G303">
        <f t="shared" si="24"/>
        <v>0</v>
      </c>
      <c r="H303">
        <f t="shared" si="25"/>
        <v>0</v>
      </c>
      <c r="I303">
        <f t="shared" si="26"/>
        <v>0</v>
      </c>
      <c r="J303">
        <f t="shared" si="27"/>
        <v>0</v>
      </c>
      <c r="K303">
        <f t="shared" si="28"/>
        <v>0</v>
      </c>
      <c r="L303">
        <f t="shared" si="29"/>
        <v>1</v>
      </c>
    </row>
    <row r="304" spans="1:12" s="1" customFormat="1" ht="17.25" customHeight="1" x14ac:dyDescent="0.25">
      <c r="A304" s="3" t="s">
        <v>592</v>
      </c>
      <c r="B304" s="4" t="s">
        <v>593</v>
      </c>
      <c r="C304" s="3"/>
      <c r="D304" s="6" t="s">
        <v>13</v>
      </c>
      <c r="E304" s="6" t="s">
        <v>13</v>
      </c>
      <c r="F304" s="6" t="s">
        <v>13</v>
      </c>
      <c r="G304">
        <f t="shared" si="24"/>
        <v>0</v>
      </c>
      <c r="H304">
        <f t="shared" si="25"/>
        <v>0</v>
      </c>
      <c r="I304">
        <f t="shared" si="26"/>
        <v>0</v>
      </c>
      <c r="J304">
        <f t="shared" si="27"/>
        <v>0</v>
      </c>
      <c r="K304">
        <f t="shared" si="28"/>
        <v>0</v>
      </c>
      <c r="L304">
        <f t="shared" si="29"/>
        <v>1</v>
      </c>
    </row>
    <row r="305" spans="1:12" s="1" customFormat="1" ht="17.25" customHeight="1" x14ac:dyDescent="0.25">
      <c r="A305" s="3" t="s">
        <v>459</v>
      </c>
      <c r="B305" s="4" t="s">
        <v>594</v>
      </c>
      <c r="C305" s="3"/>
      <c r="D305" s="6" t="s">
        <v>13</v>
      </c>
      <c r="E305" s="6" t="s">
        <v>13</v>
      </c>
      <c r="F305" s="6" t="s">
        <v>13</v>
      </c>
      <c r="G305">
        <f t="shared" si="24"/>
        <v>0</v>
      </c>
      <c r="H305">
        <f t="shared" si="25"/>
        <v>0</v>
      </c>
      <c r="I305">
        <f t="shared" si="26"/>
        <v>0</v>
      </c>
      <c r="J305">
        <f t="shared" si="27"/>
        <v>0</v>
      </c>
      <c r="K305">
        <f t="shared" si="28"/>
        <v>0</v>
      </c>
      <c r="L305">
        <f t="shared" si="29"/>
        <v>1</v>
      </c>
    </row>
    <row r="306" spans="1:12" s="1" customFormat="1" ht="17.25" customHeight="1" x14ac:dyDescent="0.25">
      <c r="A306" s="3" t="s">
        <v>459</v>
      </c>
      <c r="B306" s="4" t="s">
        <v>595</v>
      </c>
      <c r="C306" s="3"/>
      <c r="D306" s="6" t="s">
        <v>13</v>
      </c>
      <c r="E306" s="6" t="s">
        <v>13</v>
      </c>
      <c r="F306" s="6" t="s">
        <v>13</v>
      </c>
      <c r="G306">
        <f t="shared" si="24"/>
        <v>0</v>
      </c>
      <c r="H306">
        <f t="shared" si="25"/>
        <v>0</v>
      </c>
      <c r="I306">
        <f t="shared" si="26"/>
        <v>0</v>
      </c>
      <c r="J306">
        <f t="shared" si="27"/>
        <v>0</v>
      </c>
      <c r="K306">
        <f t="shared" si="28"/>
        <v>0</v>
      </c>
      <c r="L306">
        <f t="shared" si="29"/>
        <v>1</v>
      </c>
    </row>
    <row r="307" spans="1:12" s="1" customFormat="1" ht="17.25" customHeight="1" x14ac:dyDescent="0.25">
      <c r="A307" s="3" t="s">
        <v>554</v>
      </c>
      <c r="B307" s="4" t="s">
        <v>596</v>
      </c>
      <c r="C307" s="3"/>
      <c r="D307" s="6" t="s">
        <v>13</v>
      </c>
      <c r="E307" s="6" t="s">
        <v>13</v>
      </c>
      <c r="F307" s="6" t="s">
        <v>13</v>
      </c>
      <c r="G307">
        <f t="shared" si="24"/>
        <v>0</v>
      </c>
      <c r="H307">
        <f t="shared" si="25"/>
        <v>0</v>
      </c>
      <c r="I307">
        <f t="shared" si="26"/>
        <v>0</v>
      </c>
      <c r="J307">
        <f t="shared" si="27"/>
        <v>0</v>
      </c>
      <c r="K307">
        <f t="shared" si="28"/>
        <v>0</v>
      </c>
      <c r="L307">
        <f t="shared" si="29"/>
        <v>1</v>
      </c>
    </row>
    <row r="308" spans="1:12" s="1" customFormat="1" ht="17.25" customHeight="1" x14ac:dyDescent="0.25">
      <c r="A308" s="3" t="s">
        <v>597</v>
      </c>
      <c r="B308" s="4" t="s">
        <v>598</v>
      </c>
      <c r="C308" s="3"/>
      <c r="D308" s="6" t="s">
        <v>13</v>
      </c>
      <c r="E308" s="6" t="s">
        <v>13</v>
      </c>
      <c r="F308" s="6" t="s">
        <v>13</v>
      </c>
      <c r="G308">
        <f t="shared" si="24"/>
        <v>0</v>
      </c>
      <c r="H308">
        <f t="shared" si="25"/>
        <v>0</v>
      </c>
      <c r="I308">
        <f t="shared" si="26"/>
        <v>0</v>
      </c>
      <c r="J308">
        <f t="shared" si="27"/>
        <v>0</v>
      </c>
      <c r="K308">
        <f t="shared" si="28"/>
        <v>0</v>
      </c>
      <c r="L308">
        <f t="shared" si="29"/>
        <v>1</v>
      </c>
    </row>
    <row r="309" spans="1:12" s="1" customFormat="1" ht="17.25" customHeight="1" x14ac:dyDescent="0.25">
      <c r="A309" s="3" t="s">
        <v>597</v>
      </c>
      <c r="B309" s="4" t="s">
        <v>505</v>
      </c>
      <c r="C309" s="3"/>
      <c r="D309" s="6" t="s">
        <v>13</v>
      </c>
      <c r="E309" s="6" t="s">
        <v>13</v>
      </c>
      <c r="F309" s="6" t="s">
        <v>13</v>
      </c>
      <c r="G309">
        <f t="shared" si="24"/>
        <v>0</v>
      </c>
      <c r="H309">
        <f t="shared" si="25"/>
        <v>0</v>
      </c>
      <c r="I309">
        <f t="shared" si="26"/>
        <v>0</v>
      </c>
      <c r="J309">
        <f t="shared" si="27"/>
        <v>0</v>
      </c>
      <c r="K309">
        <f t="shared" si="28"/>
        <v>0</v>
      </c>
      <c r="L309">
        <f t="shared" si="29"/>
        <v>1</v>
      </c>
    </row>
    <row r="310" spans="1:12" s="1" customFormat="1" ht="17.25" customHeight="1" x14ac:dyDescent="0.25">
      <c r="A310" s="3" t="s">
        <v>459</v>
      </c>
      <c r="B310" s="4" t="s">
        <v>599</v>
      </c>
      <c r="C310" s="3"/>
      <c r="D310" s="6" t="s">
        <v>13</v>
      </c>
      <c r="E310" s="6" t="s">
        <v>13</v>
      </c>
      <c r="F310" s="6" t="s">
        <v>13</v>
      </c>
      <c r="G310">
        <f t="shared" si="24"/>
        <v>0</v>
      </c>
      <c r="H310">
        <f t="shared" si="25"/>
        <v>0</v>
      </c>
      <c r="I310">
        <f t="shared" si="26"/>
        <v>0</v>
      </c>
      <c r="J310">
        <f t="shared" si="27"/>
        <v>0</v>
      </c>
      <c r="K310">
        <f t="shared" si="28"/>
        <v>0</v>
      </c>
      <c r="L310">
        <f t="shared" si="29"/>
        <v>1</v>
      </c>
    </row>
    <row r="311" spans="1:12" s="1" customFormat="1" ht="17.25" customHeight="1" x14ac:dyDescent="0.25">
      <c r="A311" s="3" t="s">
        <v>533</v>
      </c>
      <c r="B311" s="4" t="s">
        <v>600</v>
      </c>
      <c r="C311" s="3"/>
      <c r="D311" s="6" t="s">
        <v>13</v>
      </c>
      <c r="E311" s="6" t="s">
        <v>13</v>
      </c>
      <c r="F311" s="6" t="s">
        <v>13</v>
      </c>
      <c r="G311">
        <f t="shared" si="24"/>
        <v>0</v>
      </c>
      <c r="H311">
        <f t="shared" si="25"/>
        <v>0</v>
      </c>
      <c r="I311">
        <f t="shared" si="26"/>
        <v>0</v>
      </c>
      <c r="J311">
        <f t="shared" si="27"/>
        <v>0</v>
      </c>
      <c r="K311">
        <f t="shared" si="28"/>
        <v>0</v>
      </c>
      <c r="L311">
        <f t="shared" si="29"/>
        <v>1</v>
      </c>
    </row>
    <row r="312" spans="1:12" s="1" customFormat="1" ht="17.25" customHeight="1" x14ac:dyDescent="0.25">
      <c r="A312" s="3" t="s">
        <v>601</v>
      </c>
      <c r="B312" s="4" t="s">
        <v>602</v>
      </c>
      <c r="C312" s="3"/>
      <c r="D312" s="6" t="s">
        <v>13</v>
      </c>
      <c r="E312" s="6" t="s">
        <v>13</v>
      </c>
      <c r="F312" s="6" t="s">
        <v>13</v>
      </c>
      <c r="G312">
        <f t="shared" si="24"/>
        <v>0</v>
      </c>
      <c r="H312">
        <f t="shared" si="25"/>
        <v>0</v>
      </c>
      <c r="I312">
        <f t="shared" si="26"/>
        <v>0</v>
      </c>
      <c r="J312">
        <f t="shared" si="27"/>
        <v>0</v>
      </c>
      <c r="K312">
        <f t="shared" si="28"/>
        <v>0</v>
      </c>
      <c r="L312">
        <f t="shared" si="29"/>
        <v>1</v>
      </c>
    </row>
    <row r="313" spans="1:12" s="1" customFormat="1" ht="17.25" customHeight="1" x14ac:dyDescent="0.25">
      <c r="A313" s="3" t="s">
        <v>459</v>
      </c>
      <c r="B313" s="4" t="s">
        <v>603</v>
      </c>
      <c r="C313" s="3"/>
      <c r="D313" s="6" t="s">
        <v>13</v>
      </c>
      <c r="E313" s="6" t="s">
        <v>13</v>
      </c>
      <c r="F313" s="6" t="s">
        <v>13</v>
      </c>
      <c r="G313">
        <f t="shared" si="24"/>
        <v>0</v>
      </c>
      <c r="H313">
        <f t="shared" si="25"/>
        <v>0</v>
      </c>
      <c r="I313">
        <f t="shared" si="26"/>
        <v>0</v>
      </c>
      <c r="J313">
        <f t="shared" si="27"/>
        <v>0</v>
      </c>
      <c r="K313">
        <f t="shared" si="28"/>
        <v>0</v>
      </c>
      <c r="L313">
        <f t="shared" si="29"/>
        <v>1</v>
      </c>
    </row>
    <row r="314" spans="1:12" s="1" customFormat="1" ht="17.25" customHeight="1" x14ac:dyDescent="0.25">
      <c r="A314" s="3" t="s">
        <v>604</v>
      </c>
      <c r="B314" s="4" t="s">
        <v>605</v>
      </c>
      <c r="C314" s="3"/>
      <c r="D314" s="6" t="s">
        <v>13</v>
      </c>
      <c r="E314" s="6" t="s">
        <v>13</v>
      </c>
      <c r="F314" s="6" t="s">
        <v>13</v>
      </c>
      <c r="G314">
        <f t="shared" si="24"/>
        <v>0</v>
      </c>
      <c r="H314">
        <f t="shared" si="25"/>
        <v>0</v>
      </c>
      <c r="I314">
        <f t="shared" si="26"/>
        <v>0</v>
      </c>
      <c r="J314">
        <f t="shared" si="27"/>
        <v>0</v>
      </c>
      <c r="K314">
        <f t="shared" si="28"/>
        <v>0</v>
      </c>
      <c r="L314">
        <f t="shared" si="29"/>
        <v>1</v>
      </c>
    </row>
    <row r="315" spans="1:12" s="1" customFormat="1" ht="17.25" customHeight="1" x14ac:dyDescent="0.25">
      <c r="A315" s="3" t="s">
        <v>606</v>
      </c>
      <c r="B315" s="4" t="s">
        <v>607</v>
      </c>
      <c r="C315" s="3"/>
      <c r="D315" s="6" t="s">
        <v>13</v>
      </c>
      <c r="E315" s="6" t="s">
        <v>13</v>
      </c>
      <c r="F315" s="6" t="s">
        <v>13</v>
      </c>
      <c r="G315">
        <f t="shared" si="24"/>
        <v>0</v>
      </c>
      <c r="H315">
        <f t="shared" si="25"/>
        <v>0</v>
      </c>
      <c r="I315">
        <f t="shared" si="26"/>
        <v>0</v>
      </c>
      <c r="J315">
        <f t="shared" si="27"/>
        <v>0</v>
      </c>
      <c r="K315">
        <f t="shared" si="28"/>
        <v>0</v>
      </c>
      <c r="L315">
        <f t="shared" si="29"/>
        <v>1</v>
      </c>
    </row>
    <row r="316" spans="1:12" s="1" customFormat="1" ht="17.25" customHeight="1" x14ac:dyDescent="0.25">
      <c r="A316" s="3" t="s">
        <v>608</v>
      </c>
      <c r="B316" s="4" t="s">
        <v>609</v>
      </c>
      <c r="C316" s="3"/>
      <c r="D316" s="6" t="s">
        <v>13</v>
      </c>
      <c r="E316" s="6" t="s">
        <v>13</v>
      </c>
      <c r="F316" s="6" t="s">
        <v>13</v>
      </c>
      <c r="G316">
        <f t="shared" si="24"/>
        <v>0</v>
      </c>
      <c r="H316">
        <f t="shared" si="25"/>
        <v>0</v>
      </c>
      <c r="I316">
        <f t="shared" si="26"/>
        <v>0</v>
      </c>
      <c r="J316">
        <f t="shared" si="27"/>
        <v>0</v>
      </c>
      <c r="K316">
        <f t="shared" si="28"/>
        <v>0</v>
      </c>
      <c r="L316">
        <f t="shared" si="29"/>
        <v>1</v>
      </c>
    </row>
    <row r="317" spans="1:12" s="1" customFormat="1" ht="17.25" customHeight="1" x14ac:dyDescent="0.25">
      <c r="A317" s="3" t="s">
        <v>592</v>
      </c>
      <c r="B317" s="4" t="s">
        <v>610</v>
      </c>
      <c r="C317" s="3"/>
      <c r="D317" s="6" t="s">
        <v>13</v>
      </c>
      <c r="E317" s="6" t="s">
        <v>13</v>
      </c>
      <c r="F317" s="6" t="s">
        <v>13</v>
      </c>
      <c r="G317">
        <f t="shared" si="24"/>
        <v>0</v>
      </c>
      <c r="H317">
        <f t="shared" si="25"/>
        <v>0</v>
      </c>
      <c r="I317">
        <f t="shared" si="26"/>
        <v>0</v>
      </c>
      <c r="J317">
        <f t="shared" si="27"/>
        <v>0</v>
      </c>
      <c r="K317">
        <f t="shared" si="28"/>
        <v>0</v>
      </c>
      <c r="L317">
        <f t="shared" si="29"/>
        <v>1</v>
      </c>
    </row>
    <row r="318" spans="1:12" s="1" customFormat="1" ht="17.25" customHeight="1" x14ac:dyDescent="0.25">
      <c r="A318" s="3" t="s">
        <v>611</v>
      </c>
      <c r="B318" s="4" t="s">
        <v>612</v>
      </c>
      <c r="C318" s="3"/>
      <c r="D318" s="6" t="s">
        <v>13</v>
      </c>
      <c r="E318" s="6" t="s">
        <v>13</v>
      </c>
      <c r="F318" s="6" t="s">
        <v>13</v>
      </c>
      <c r="G318">
        <f t="shared" si="24"/>
        <v>0</v>
      </c>
      <c r="H318">
        <f t="shared" si="25"/>
        <v>0</v>
      </c>
      <c r="I318">
        <f t="shared" si="26"/>
        <v>0</v>
      </c>
      <c r="J318">
        <f t="shared" si="27"/>
        <v>0</v>
      </c>
      <c r="K318">
        <f t="shared" si="28"/>
        <v>0</v>
      </c>
      <c r="L318">
        <f t="shared" si="29"/>
        <v>1</v>
      </c>
    </row>
    <row r="319" spans="1:12" s="1" customFormat="1" ht="17.25" customHeight="1" x14ac:dyDescent="0.25">
      <c r="A319" s="3" t="s">
        <v>613</v>
      </c>
      <c r="B319" s="4" t="s">
        <v>614</v>
      </c>
      <c r="C319" s="3"/>
      <c r="D319" s="6" t="s">
        <v>13</v>
      </c>
      <c r="E319" s="7">
        <v>5385</v>
      </c>
      <c r="F319" s="6" t="s">
        <v>13</v>
      </c>
      <c r="G319">
        <f t="shared" si="24"/>
        <v>0</v>
      </c>
      <c r="H319">
        <f t="shared" si="25"/>
        <v>1</v>
      </c>
      <c r="I319">
        <f t="shared" si="26"/>
        <v>0</v>
      </c>
      <c r="J319">
        <f t="shared" si="27"/>
        <v>1</v>
      </c>
      <c r="K319">
        <f t="shared" si="28"/>
        <v>0</v>
      </c>
      <c r="L319">
        <f t="shared" si="29"/>
        <v>0</v>
      </c>
    </row>
    <row r="320" spans="1:12" s="1" customFormat="1" ht="17.25" customHeight="1" x14ac:dyDescent="0.25">
      <c r="A320" s="3" t="s">
        <v>615</v>
      </c>
      <c r="B320" s="4" t="s">
        <v>616</v>
      </c>
      <c r="C320" s="3"/>
      <c r="D320" s="6" t="s">
        <v>13</v>
      </c>
      <c r="E320" s="6" t="s">
        <v>13</v>
      </c>
      <c r="F320" s="6" t="s">
        <v>13</v>
      </c>
      <c r="G320">
        <f t="shared" si="24"/>
        <v>0</v>
      </c>
      <c r="H320">
        <f t="shared" si="25"/>
        <v>0</v>
      </c>
      <c r="I320">
        <f t="shared" si="26"/>
        <v>0</v>
      </c>
      <c r="J320">
        <f t="shared" si="27"/>
        <v>0</v>
      </c>
      <c r="K320">
        <f t="shared" si="28"/>
        <v>0</v>
      </c>
      <c r="L320">
        <f t="shared" si="29"/>
        <v>1</v>
      </c>
    </row>
    <row r="321" spans="1:12" s="1" customFormat="1" ht="17.25" customHeight="1" x14ac:dyDescent="0.25">
      <c r="A321" s="3" t="s">
        <v>617</v>
      </c>
      <c r="B321" s="4" t="s">
        <v>618</v>
      </c>
      <c r="C321" s="3"/>
      <c r="D321" s="6" t="s">
        <v>13</v>
      </c>
      <c r="E321" s="6" t="s">
        <v>13</v>
      </c>
      <c r="F321" s="6" t="s">
        <v>13</v>
      </c>
      <c r="G321">
        <f t="shared" si="24"/>
        <v>0</v>
      </c>
      <c r="H321">
        <f t="shared" si="25"/>
        <v>0</v>
      </c>
      <c r="I321">
        <f t="shared" si="26"/>
        <v>0</v>
      </c>
      <c r="J321">
        <f t="shared" si="27"/>
        <v>0</v>
      </c>
      <c r="K321">
        <f t="shared" si="28"/>
        <v>0</v>
      </c>
      <c r="L321">
        <f t="shared" si="29"/>
        <v>1</v>
      </c>
    </row>
    <row r="322" spans="1:12" s="1" customFormat="1" ht="17.25" customHeight="1" x14ac:dyDescent="0.25">
      <c r="A322" s="3" t="s">
        <v>459</v>
      </c>
      <c r="B322" s="4" t="s">
        <v>619</v>
      </c>
      <c r="C322" s="3"/>
      <c r="D322" s="6" t="s">
        <v>13</v>
      </c>
      <c r="E322" s="6" t="s">
        <v>13</v>
      </c>
      <c r="F322" s="6" t="s">
        <v>13</v>
      </c>
      <c r="G322">
        <f t="shared" si="24"/>
        <v>0</v>
      </c>
      <c r="H322">
        <f t="shared" si="25"/>
        <v>0</v>
      </c>
      <c r="I322">
        <f t="shared" si="26"/>
        <v>0</v>
      </c>
      <c r="J322">
        <f t="shared" si="27"/>
        <v>0</v>
      </c>
      <c r="K322">
        <f t="shared" si="28"/>
        <v>0</v>
      </c>
      <c r="L322">
        <f t="shared" si="29"/>
        <v>1</v>
      </c>
    </row>
    <row r="323" spans="1:12" s="1" customFormat="1" ht="17.25" customHeight="1" x14ac:dyDescent="0.25">
      <c r="A323" s="3" t="s">
        <v>597</v>
      </c>
      <c r="B323" s="4" t="s">
        <v>620</v>
      </c>
      <c r="C323" s="3"/>
      <c r="D323" s="6" t="s">
        <v>13</v>
      </c>
      <c r="E323" s="6" t="s">
        <v>13</v>
      </c>
      <c r="F323" s="6" t="s">
        <v>13</v>
      </c>
      <c r="G323">
        <f t="shared" ref="G323:G386" si="30">IF(($D323&lt;&gt;"Not found"),1,0)</f>
        <v>0</v>
      </c>
      <c r="H323">
        <f t="shared" ref="H323:H386" si="31">IF(($E323&lt;&gt;"Not found"),1,0)</f>
        <v>0</v>
      </c>
      <c r="I323">
        <f t="shared" ref="I323:I386" si="32">IF(($F323&lt;&gt;"Not found"),1,0)</f>
        <v>0</v>
      </c>
      <c r="J323">
        <f t="shared" ref="J323:J386" si="33">IF(OR($H323=1, $I323 = 1),1,0)</f>
        <v>0</v>
      </c>
      <c r="K323">
        <f t="shared" ref="K323:K386" si="34">$G323</f>
        <v>0</v>
      </c>
      <c r="L323">
        <f t="shared" ref="L323:L386" si="35">IF(AND($G323=0,$H323=0,$I323=0),1,0)</f>
        <v>1</v>
      </c>
    </row>
    <row r="324" spans="1:12" s="1" customFormat="1" ht="17.25" customHeight="1" x14ac:dyDescent="0.25">
      <c r="A324" s="3" t="s">
        <v>459</v>
      </c>
      <c r="B324" s="4" t="s">
        <v>621</v>
      </c>
      <c r="C324" s="3"/>
      <c r="D324" s="6" t="s">
        <v>13</v>
      </c>
      <c r="E324" s="6" t="s">
        <v>13</v>
      </c>
      <c r="F324" s="6" t="s">
        <v>13</v>
      </c>
      <c r="G324">
        <f t="shared" si="30"/>
        <v>0</v>
      </c>
      <c r="H324">
        <f t="shared" si="31"/>
        <v>0</v>
      </c>
      <c r="I324">
        <f t="shared" si="32"/>
        <v>0</v>
      </c>
      <c r="J324">
        <f t="shared" si="33"/>
        <v>0</v>
      </c>
      <c r="K324">
        <f t="shared" si="34"/>
        <v>0</v>
      </c>
      <c r="L324">
        <f t="shared" si="35"/>
        <v>1</v>
      </c>
    </row>
    <row r="325" spans="1:12" s="1" customFormat="1" ht="17.25" customHeight="1" x14ac:dyDescent="0.25">
      <c r="A325" s="3" t="s">
        <v>459</v>
      </c>
      <c r="B325" s="4" t="s">
        <v>622</v>
      </c>
      <c r="C325" s="3"/>
      <c r="D325" s="6" t="s">
        <v>13</v>
      </c>
      <c r="E325" s="7">
        <v>1</v>
      </c>
      <c r="F325" s="6" t="s">
        <v>13</v>
      </c>
      <c r="G325">
        <f t="shared" si="30"/>
        <v>0</v>
      </c>
      <c r="H325">
        <f t="shared" si="31"/>
        <v>1</v>
      </c>
      <c r="I325">
        <f t="shared" si="32"/>
        <v>0</v>
      </c>
      <c r="J325">
        <f t="shared" si="33"/>
        <v>1</v>
      </c>
      <c r="K325">
        <f t="shared" si="34"/>
        <v>0</v>
      </c>
      <c r="L325">
        <f t="shared" si="35"/>
        <v>0</v>
      </c>
    </row>
    <row r="326" spans="1:12" s="1" customFormat="1" ht="17.25" customHeight="1" x14ac:dyDescent="0.25">
      <c r="A326" s="3" t="s">
        <v>623</v>
      </c>
      <c r="B326" s="4" t="s">
        <v>624</v>
      </c>
      <c r="C326" s="3"/>
      <c r="D326" s="6" t="s">
        <v>13</v>
      </c>
      <c r="E326" s="7">
        <v>1</v>
      </c>
      <c r="F326" s="6" t="s">
        <v>13</v>
      </c>
      <c r="G326">
        <f t="shared" si="30"/>
        <v>0</v>
      </c>
      <c r="H326">
        <f t="shared" si="31"/>
        <v>1</v>
      </c>
      <c r="I326">
        <f t="shared" si="32"/>
        <v>0</v>
      </c>
      <c r="J326">
        <f t="shared" si="33"/>
        <v>1</v>
      </c>
      <c r="K326">
        <f t="shared" si="34"/>
        <v>0</v>
      </c>
      <c r="L326">
        <f t="shared" si="35"/>
        <v>0</v>
      </c>
    </row>
    <row r="327" spans="1:12" s="1" customFormat="1" ht="17.25" customHeight="1" x14ac:dyDescent="0.25">
      <c r="A327" s="3" t="s">
        <v>625</v>
      </c>
      <c r="B327" s="4" t="s">
        <v>626</v>
      </c>
      <c r="C327" s="3"/>
      <c r="D327" s="6" t="s">
        <v>13</v>
      </c>
      <c r="E327" s="6" t="s">
        <v>13</v>
      </c>
      <c r="F327" s="6" t="s">
        <v>13</v>
      </c>
      <c r="G327">
        <f t="shared" si="30"/>
        <v>0</v>
      </c>
      <c r="H327">
        <f t="shared" si="31"/>
        <v>0</v>
      </c>
      <c r="I327">
        <f t="shared" si="32"/>
        <v>0</v>
      </c>
      <c r="J327">
        <f t="shared" si="33"/>
        <v>0</v>
      </c>
      <c r="K327">
        <f t="shared" si="34"/>
        <v>0</v>
      </c>
      <c r="L327">
        <f t="shared" si="35"/>
        <v>1</v>
      </c>
    </row>
    <row r="328" spans="1:12" s="1" customFormat="1" ht="17.25" customHeight="1" x14ac:dyDescent="0.25">
      <c r="A328" s="3" t="s">
        <v>504</v>
      </c>
      <c r="B328" s="4" t="s">
        <v>627</v>
      </c>
      <c r="C328" s="3"/>
      <c r="D328" s="6" t="s">
        <v>13</v>
      </c>
      <c r="E328" s="6" t="s">
        <v>13</v>
      </c>
      <c r="F328" s="6" t="s">
        <v>13</v>
      </c>
      <c r="G328">
        <f t="shared" si="30"/>
        <v>0</v>
      </c>
      <c r="H328">
        <f t="shared" si="31"/>
        <v>0</v>
      </c>
      <c r="I328">
        <f t="shared" si="32"/>
        <v>0</v>
      </c>
      <c r="J328">
        <f t="shared" si="33"/>
        <v>0</v>
      </c>
      <c r="K328">
        <f t="shared" si="34"/>
        <v>0</v>
      </c>
      <c r="L328">
        <f t="shared" si="35"/>
        <v>1</v>
      </c>
    </row>
    <row r="329" spans="1:12" s="1" customFormat="1" ht="17.25" customHeight="1" x14ac:dyDescent="0.25">
      <c r="A329" s="3" t="s">
        <v>628</v>
      </c>
      <c r="B329" s="4" t="s">
        <v>629</v>
      </c>
      <c r="C329" s="3"/>
      <c r="D329" s="6" t="s">
        <v>13</v>
      </c>
      <c r="E329" s="7">
        <v>1</v>
      </c>
      <c r="F329" s="6" t="s">
        <v>13</v>
      </c>
      <c r="G329">
        <f t="shared" si="30"/>
        <v>0</v>
      </c>
      <c r="H329">
        <f t="shared" si="31"/>
        <v>1</v>
      </c>
      <c r="I329">
        <f t="shared" si="32"/>
        <v>0</v>
      </c>
      <c r="J329">
        <f t="shared" si="33"/>
        <v>1</v>
      </c>
      <c r="K329">
        <f t="shared" si="34"/>
        <v>0</v>
      </c>
      <c r="L329">
        <f t="shared" si="35"/>
        <v>0</v>
      </c>
    </row>
    <row r="330" spans="1:12" s="1" customFormat="1" ht="17.25" customHeight="1" x14ac:dyDescent="0.25">
      <c r="A330" s="3" t="s">
        <v>630</v>
      </c>
      <c r="B330" s="4" t="s">
        <v>631</v>
      </c>
      <c r="C330" s="3"/>
      <c r="D330" s="6" t="s">
        <v>13</v>
      </c>
      <c r="E330" s="6" t="s">
        <v>13</v>
      </c>
      <c r="F330" s="6" t="s">
        <v>13</v>
      </c>
      <c r="G330">
        <f t="shared" si="30"/>
        <v>0</v>
      </c>
      <c r="H330">
        <f t="shared" si="31"/>
        <v>0</v>
      </c>
      <c r="I330">
        <f t="shared" si="32"/>
        <v>0</v>
      </c>
      <c r="J330">
        <f t="shared" si="33"/>
        <v>0</v>
      </c>
      <c r="K330">
        <f t="shared" si="34"/>
        <v>0</v>
      </c>
      <c r="L330">
        <f t="shared" si="35"/>
        <v>1</v>
      </c>
    </row>
    <row r="331" spans="1:12" s="1" customFormat="1" ht="17.25" customHeight="1" x14ac:dyDescent="0.25">
      <c r="A331" s="3" t="s">
        <v>632</v>
      </c>
      <c r="B331" s="4" t="s">
        <v>633</v>
      </c>
      <c r="C331" s="3"/>
      <c r="D331" s="6" t="s">
        <v>13</v>
      </c>
      <c r="E331" s="6" t="s">
        <v>13</v>
      </c>
      <c r="F331" s="6" t="s">
        <v>13</v>
      </c>
      <c r="G331">
        <f t="shared" si="30"/>
        <v>0</v>
      </c>
      <c r="H331">
        <f t="shared" si="31"/>
        <v>0</v>
      </c>
      <c r="I331">
        <f t="shared" si="32"/>
        <v>0</v>
      </c>
      <c r="J331">
        <f t="shared" si="33"/>
        <v>0</v>
      </c>
      <c r="K331">
        <f t="shared" si="34"/>
        <v>0</v>
      </c>
      <c r="L331">
        <f t="shared" si="35"/>
        <v>1</v>
      </c>
    </row>
    <row r="332" spans="1:12" s="1" customFormat="1" ht="17.25" customHeight="1" x14ac:dyDescent="0.25">
      <c r="A332" s="3" t="s">
        <v>634</v>
      </c>
      <c r="B332" s="4" t="s">
        <v>635</v>
      </c>
      <c r="C332" s="3"/>
      <c r="D332" s="6" t="s">
        <v>13</v>
      </c>
      <c r="E332" s="6" t="s">
        <v>13</v>
      </c>
      <c r="F332" s="6" t="s">
        <v>13</v>
      </c>
      <c r="G332">
        <f t="shared" si="30"/>
        <v>0</v>
      </c>
      <c r="H332">
        <f t="shared" si="31"/>
        <v>0</v>
      </c>
      <c r="I332">
        <f t="shared" si="32"/>
        <v>0</v>
      </c>
      <c r="J332">
        <f t="shared" si="33"/>
        <v>0</v>
      </c>
      <c r="K332">
        <f t="shared" si="34"/>
        <v>0</v>
      </c>
      <c r="L332">
        <f t="shared" si="35"/>
        <v>1</v>
      </c>
    </row>
    <row r="333" spans="1:12" s="1" customFormat="1" ht="17.25" customHeight="1" x14ac:dyDescent="0.25">
      <c r="A333" s="3" t="s">
        <v>636</v>
      </c>
      <c r="B333" s="4" t="s">
        <v>637</v>
      </c>
      <c r="C333" s="3"/>
      <c r="D333" s="6" t="s">
        <v>13</v>
      </c>
      <c r="E333" s="6" t="s">
        <v>13</v>
      </c>
      <c r="F333" s="6" t="s">
        <v>13</v>
      </c>
      <c r="G333">
        <f t="shared" si="30"/>
        <v>0</v>
      </c>
      <c r="H333">
        <f t="shared" si="31"/>
        <v>0</v>
      </c>
      <c r="I333">
        <f t="shared" si="32"/>
        <v>0</v>
      </c>
      <c r="J333">
        <f t="shared" si="33"/>
        <v>0</v>
      </c>
      <c r="K333">
        <f t="shared" si="34"/>
        <v>0</v>
      </c>
      <c r="L333">
        <f t="shared" si="35"/>
        <v>1</v>
      </c>
    </row>
    <row r="334" spans="1:12" s="1" customFormat="1" ht="17.25" customHeight="1" x14ac:dyDescent="0.25">
      <c r="A334" s="3" t="s">
        <v>638</v>
      </c>
      <c r="B334" s="4" t="s">
        <v>639</v>
      </c>
      <c r="C334" s="3"/>
      <c r="D334" s="6" t="s">
        <v>13</v>
      </c>
      <c r="E334" s="6" t="s">
        <v>13</v>
      </c>
      <c r="F334" s="6" t="s">
        <v>13</v>
      </c>
      <c r="G334">
        <f t="shared" si="30"/>
        <v>0</v>
      </c>
      <c r="H334">
        <f t="shared" si="31"/>
        <v>0</v>
      </c>
      <c r="I334">
        <f t="shared" si="32"/>
        <v>0</v>
      </c>
      <c r="J334">
        <f t="shared" si="33"/>
        <v>0</v>
      </c>
      <c r="K334">
        <f t="shared" si="34"/>
        <v>0</v>
      </c>
      <c r="L334">
        <f t="shared" si="35"/>
        <v>1</v>
      </c>
    </row>
    <row r="335" spans="1:12" s="1" customFormat="1" ht="17.25" customHeight="1" x14ac:dyDescent="0.25">
      <c r="A335" s="3" t="s">
        <v>640</v>
      </c>
      <c r="B335" s="4" t="s">
        <v>641</v>
      </c>
      <c r="C335" s="3"/>
      <c r="D335" s="6" t="s">
        <v>13</v>
      </c>
      <c r="E335" s="6" t="s">
        <v>13</v>
      </c>
      <c r="F335" s="6" t="s">
        <v>13</v>
      </c>
      <c r="G335">
        <f t="shared" si="30"/>
        <v>0</v>
      </c>
      <c r="H335">
        <f t="shared" si="31"/>
        <v>0</v>
      </c>
      <c r="I335">
        <f t="shared" si="32"/>
        <v>0</v>
      </c>
      <c r="J335">
        <f t="shared" si="33"/>
        <v>0</v>
      </c>
      <c r="K335">
        <f t="shared" si="34"/>
        <v>0</v>
      </c>
      <c r="L335">
        <f t="shared" si="35"/>
        <v>1</v>
      </c>
    </row>
    <row r="336" spans="1:12" s="1" customFormat="1" ht="17.25" customHeight="1" x14ac:dyDescent="0.25">
      <c r="A336" s="3" t="s">
        <v>642</v>
      </c>
      <c r="B336" s="4" t="s">
        <v>643</v>
      </c>
      <c r="C336" s="3"/>
      <c r="D336" s="6" t="s">
        <v>13</v>
      </c>
      <c r="E336" s="7">
        <v>1</v>
      </c>
      <c r="F336" s="6" t="s">
        <v>13</v>
      </c>
      <c r="G336">
        <f t="shared" si="30"/>
        <v>0</v>
      </c>
      <c r="H336">
        <f t="shared" si="31"/>
        <v>1</v>
      </c>
      <c r="I336">
        <f t="shared" si="32"/>
        <v>0</v>
      </c>
      <c r="J336">
        <f t="shared" si="33"/>
        <v>1</v>
      </c>
      <c r="K336">
        <f t="shared" si="34"/>
        <v>0</v>
      </c>
      <c r="L336">
        <f t="shared" si="35"/>
        <v>0</v>
      </c>
    </row>
    <row r="337" spans="1:12" s="1" customFormat="1" ht="17.25" customHeight="1" x14ac:dyDescent="0.25">
      <c r="A337" s="3" t="s">
        <v>644</v>
      </c>
      <c r="B337" s="4" t="s">
        <v>645</v>
      </c>
      <c r="C337" s="3"/>
      <c r="D337" s="6" t="s">
        <v>13</v>
      </c>
      <c r="E337" s="6" t="s">
        <v>13</v>
      </c>
      <c r="F337" s="6" t="s">
        <v>13</v>
      </c>
      <c r="G337">
        <f t="shared" si="30"/>
        <v>0</v>
      </c>
      <c r="H337">
        <f t="shared" si="31"/>
        <v>0</v>
      </c>
      <c r="I337">
        <f t="shared" si="32"/>
        <v>0</v>
      </c>
      <c r="J337">
        <f t="shared" si="33"/>
        <v>0</v>
      </c>
      <c r="K337">
        <f t="shared" si="34"/>
        <v>0</v>
      </c>
      <c r="L337">
        <f t="shared" si="35"/>
        <v>1</v>
      </c>
    </row>
    <row r="338" spans="1:12" s="1" customFormat="1" ht="17.25" customHeight="1" x14ac:dyDescent="0.25">
      <c r="A338" s="3" t="s">
        <v>646</v>
      </c>
      <c r="B338" s="4" t="s">
        <v>647</v>
      </c>
      <c r="C338" s="3"/>
      <c r="D338" s="6" t="s">
        <v>13</v>
      </c>
      <c r="E338" s="6" t="s">
        <v>13</v>
      </c>
      <c r="F338" s="6" t="s">
        <v>13</v>
      </c>
      <c r="G338">
        <f t="shared" si="30"/>
        <v>0</v>
      </c>
      <c r="H338">
        <f t="shared" si="31"/>
        <v>0</v>
      </c>
      <c r="I338">
        <f t="shared" si="32"/>
        <v>0</v>
      </c>
      <c r="J338">
        <f t="shared" si="33"/>
        <v>0</v>
      </c>
      <c r="K338">
        <f t="shared" si="34"/>
        <v>0</v>
      </c>
      <c r="L338">
        <f t="shared" si="35"/>
        <v>1</v>
      </c>
    </row>
    <row r="339" spans="1:12" s="1" customFormat="1" ht="17.25" customHeight="1" x14ac:dyDescent="0.25">
      <c r="A339" s="3" t="s">
        <v>648</v>
      </c>
      <c r="B339" s="4" t="s">
        <v>649</v>
      </c>
      <c r="C339" s="3"/>
      <c r="D339" s="6" t="s">
        <v>13</v>
      </c>
      <c r="E339" s="6" t="s">
        <v>13</v>
      </c>
      <c r="F339" s="6" t="s">
        <v>13</v>
      </c>
      <c r="G339">
        <f t="shared" si="30"/>
        <v>0</v>
      </c>
      <c r="H339">
        <f t="shared" si="31"/>
        <v>0</v>
      </c>
      <c r="I339">
        <f t="shared" si="32"/>
        <v>0</v>
      </c>
      <c r="J339">
        <f t="shared" si="33"/>
        <v>0</v>
      </c>
      <c r="K339">
        <f t="shared" si="34"/>
        <v>0</v>
      </c>
      <c r="L339">
        <f t="shared" si="35"/>
        <v>1</v>
      </c>
    </row>
    <row r="340" spans="1:12" s="1" customFormat="1" ht="17.25" customHeight="1" x14ac:dyDescent="0.25">
      <c r="A340" s="3" t="s">
        <v>650</v>
      </c>
      <c r="B340" s="4" t="s">
        <v>651</v>
      </c>
      <c r="C340" s="3"/>
      <c r="D340" s="6" t="s">
        <v>13</v>
      </c>
      <c r="E340" s="7">
        <v>1</v>
      </c>
      <c r="F340" s="6" t="s">
        <v>13</v>
      </c>
      <c r="G340">
        <f t="shared" si="30"/>
        <v>0</v>
      </c>
      <c r="H340">
        <f t="shared" si="31"/>
        <v>1</v>
      </c>
      <c r="I340">
        <f t="shared" si="32"/>
        <v>0</v>
      </c>
      <c r="J340">
        <f t="shared" si="33"/>
        <v>1</v>
      </c>
      <c r="K340">
        <f t="shared" si="34"/>
        <v>0</v>
      </c>
      <c r="L340">
        <f t="shared" si="35"/>
        <v>0</v>
      </c>
    </row>
    <row r="341" spans="1:12" s="1" customFormat="1" ht="17.25" customHeight="1" x14ac:dyDescent="0.25">
      <c r="A341" s="3" t="s">
        <v>652</v>
      </c>
      <c r="B341" s="4" t="s">
        <v>653</v>
      </c>
      <c r="C341" s="3"/>
      <c r="D341" s="6" t="s">
        <v>13</v>
      </c>
      <c r="E341" s="7">
        <v>1</v>
      </c>
      <c r="F341" s="6" t="s">
        <v>13</v>
      </c>
      <c r="G341">
        <f t="shared" si="30"/>
        <v>0</v>
      </c>
      <c r="H341">
        <f t="shared" si="31"/>
        <v>1</v>
      </c>
      <c r="I341">
        <f t="shared" si="32"/>
        <v>0</v>
      </c>
      <c r="J341">
        <f t="shared" si="33"/>
        <v>1</v>
      </c>
      <c r="K341">
        <f t="shared" si="34"/>
        <v>0</v>
      </c>
      <c r="L341">
        <f t="shared" si="35"/>
        <v>0</v>
      </c>
    </row>
    <row r="342" spans="1:12" s="1" customFormat="1" ht="17.25" customHeight="1" x14ac:dyDescent="0.25">
      <c r="A342" s="3" t="s">
        <v>654</v>
      </c>
      <c r="B342" s="4" t="s">
        <v>655</v>
      </c>
      <c r="C342" s="3"/>
      <c r="D342" s="6" t="s">
        <v>13</v>
      </c>
      <c r="E342" s="6" t="s">
        <v>13</v>
      </c>
      <c r="F342" s="6" t="s">
        <v>13</v>
      </c>
      <c r="G342">
        <f t="shared" si="30"/>
        <v>0</v>
      </c>
      <c r="H342">
        <f t="shared" si="31"/>
        <v>0</v>
      </c>
      <c r="I342">
        <f t="shared" si="32"/>
        <v>0</v>
      </c>
      <c r="J342">
        <f t="shared" si="33"/>
        <v>0</v>
      </c>
      <c r="K342">
        <f t="shared" si="34"/>
        <v>0</v>
      </c>
      <c r="L342">
        <f t="shared" si="35"/>
        <v>1</v>
      </c>
    </row>
    <row r="343" spans="1:12" s="1" customFormat="1" ht="17.25" customHeight="1" x14ac:dyDescent="0.25">
      <c r="A343" s="3" t="s">
        <v>656</v>
      </c>
      <c r="B343" s="4" t="s">
        <v>657</v>
      </c>
      <c r="C343" s="3"/>
      <c r="D343" s="6" t="s">
        <v>13</v>
      </c>
      <c r="E343" s="6" t="s">
        <v>13</v>
      </c>
      <c r="F343" s="6" t="s">
        <v>13</v>
      </c>
      <c r="G343">
        <f t="shared" si="30"/>
        <v>0</v>
      </c>
      <c r="H343">
        <f t="shared" si="31"/>
        <v>0</v>
      </c>
      <c r="I343">
        <f t="shared" si="32"/>
        <v>0</v>
      </c>
      <c r="J343">
        <f t="shared" si="33"/>
        <v>0</v>
      </c>
      <c r="K343">
        <f t="shared" si="34"/>
        <v>0</v>
      </c>
      <c r="L343">
        <f t="shared" si="35"/>
        <v>1</v>
      </c>
    </row>
    <row r="344" spans="1:12" s="1" customFormat="1" ht="17.25" customHeight="1" x14ac:dyDescent="0.25">
      <c r="A344" s="3" t="s">
        <v>658</v>
      </c>
      <c r="B344" s="4" t="s">
        <v>659</v>
      </c>
      <c r="C344" s="3"/>
      <c r="D344" s="6" t="s">
        <v>13</v>
      </c>
      <c r="E344" s="6" t="s">
        <v>13</v>
      </c>
      <c r="F344" s="6" t="s">
        <v>13</v>
      </c>
      <c r="G344">
        <f t="shared" si="30"/>
        <v>0</v>
      </c>
      <c r="H344">
        <f t="shared" si="31"/>
        <v>0</v>
      </c>
      <c r="I344">
        <f t="shared" si="32"/>
        <v>0</v>
      </c>
      <c r="J344">
        <f t="shared" si="33"/>
        <v>0</v>
      </c>
      <c r="K344">
        <f t="shared" si="34"/>
        <v>0</v>
      </c>
      <c r="L344">
        <f t="shared" si="35"/>
        <v>1</v>
      </c>
    </row>
    <row r="345" spans="1:12" s="1" customFormat="1" ht="17.25" customHeight="1" x14ac:dyDescent="0.25">
      <c r="A345" s="3" t="s">
        <v>660</v>
      </c>
      <c r="B345" s="4" t="s">
        <v>661</v>
      </c>
      <c r="C345" s="3"/>
      <c r="D345" s="6" t="s">
        <v>13</v>
      </c>
      <c r="E345" s="6" t="s">
        <v>13</v>
      </c>
      <c r="F345" s="6" t="s">
        <v>13</v>
      </c>
      <c r="G345">
        <f t="shared" si="30"/>
        <v>0</v>
      </c>
      <c r="H345">
        <f t="shared" si="31"/>
        <v>0</v>
      </c>
      <c r="I345">
        <f t="shared" si="32"/>
        <v>0</v>
      </c>
      <c r="J345">
        <f t="shared" si="33"/>
        <v>0</v>
      </c>
      <c r="K345">
        <f t="shared" si="34"/>
        <v>0</v>
      </c>
      <c r="L345">
        <f t="shared" si="35"/>
        <v>1</v>
      </c>
    </row>
    <row r="346" spans="1:12" s="1" customFormat="1" ht="17.25" customHeight="1" x14ac:dyDescent="0.25">
      <c r="A346" s="3" t="s">
        <v>662</v>
      </c>
      <c r="B346" s="4" t="s">
        <v>663</v>
      </c>
      <c r="C346" s="3"/>
      <c r="D346" s="6" t="s">
        <v>13</v>
      </c>
      <c r="E346" s="6" t="s">
        <v>13</v>
      </c>
      <c r="F346" s="6" t="s">
        <v>13</v>
      </c>
      <c r="G346">
        <f t="shared" si="30"/>
        <v>0</v>
      </c>
      <c r="H346">
        <f t="shared" si="31"/>
        <v>0</v>
      </c>
      <c r="I346">
        <f t="shared" si="32"/>
        <v>0</v>
      </c>
      <c r="J346">
        <f t="shared" si="33"/>
        <v>0</v>
      </c>
      <c r="K346">
        <f t="shared" si="34"/>
        <v>0</v>
      </c>
      <c r="L346">
        <f t="shared" si="35"/>
        <v>1</v>
      </c>
    </row>
    <row r="347" spans="1:12" s="1" customFormat="1" ht="17.25" customHeight="1" x14ac:dyDescent="0.25">
      <c r="A347" s="3" t="s">
        <v>664</v>
      </c>
      <c r="B347" s="4" t="s">
        <v>665</v>
      </c>
      <c r="C347" s="3"/>
      <c r="D347" s="6" t="s">
        <v>13</v>
      </c>
      <c r="E347" s="6" t="s">
        <v>13</v>
      </c>
      <c r="F347" s="6" t="s">
        <v>13</v>
      </c>
      <c r="G347">
        <f t="shared" si="30"/>
        <v>0</v>
      </c>
      <c r="H347">
        <f t="shared" si="31"/>
        <v>0</v>
      </c>
      <c r="I347">
        <f t="shared" si="32"/>
        <v>0</v>
      </c>
      <c r="J347">
        <f t="shared" si="33"/>
        <v>0</v>
      </c>
      <c r="K347">
        <f t="shared" si="34"/>
        <v>0</v>
      </c>
      <c r="L347">
        <f t="shared" si="35"/>
        <v>1</v>
      </c>
    </row>
    <row r="348" spans="1:12" s="1" customFormat="1" ht="17.25" customHeight="1" x14ac:dyDescent="0.25">
      <c r="A348" s="3" t="s">
        <v>666</v>
      </c>
      <c r="B348" s="4" t="s">
        <v>667</v>
      </c>
      <c r="C348" s="3"/>
      <c r="D348" s="6" t="s">
        <v>13</v>
      </c>
      <c r="E348" s="7">
        <v>33675</v>
      </c>
      <c r="F348" s="6" t="s">
        <v>13</v>
      </c>
      <c r="G348">
        <f t="shared" si="30"/>
        <v>0</v>
      </c>
      <c r="H348">
        <f t="shared" si="31"/>
        <v>1</v>
      </c>
      <c r="I348">
        <f t="shared" si="32"/>
        <v>0</v>
      </c>
      <c r="J348">
        <f t="shared" si="33"/>
        <v>1</v>
      </c>
      <c r="K348">
        <f t="shared" si="34"/>
        <v>0</v>
      </c>
      <c r="L348">
        <f t="shared" si="35"/>
        <v>0</v>
      </c>
    </row>
    <row r="349" spans="1:12" s="1" customFormat="1" ht="17.25" customHeight="1" x14ac:dyDescent="0.25">
      <c r="A349" s="3" t="s">
        <v>668</v>
      </c>
      <c r="B349" s="4" t="s">
        <v>669</v>
      </c>
      <c r="C349" s="3"/>
      <c r="D349" s="6" t="s">
        <v>13</v>
      </c>
      <c r="E349" s="6" t="s">
        <v>13</v>
      </c>
      <c r="F349" s="6" t="s">
        <v>13</v>
      </c>
      <c r="G349">
        <f t="shared" si="30"/>
        <v>0</v>
      </c>
      <c r="H349">
        <f t="shared" si="31"/>
        <v>0</v>
      </c>
      <c r="I349">
        <f t="shared" si="32"/>
        <v>0</v>
      </c>
      <c r="J349">
        <f t="shared" si="33"/>
        <v>0</v>
      </c>
      <c r="K349">
        <f t="shared" si="34"/>
        <v>0</v>
      </c>
      <c r="L349">
        <f t="shared" si="35"/>
        <v>1</v>
      </c>
    </row>
    <row r="350" spans="1:12" s="1" customFormat="1" ht="17.25" customHeight="1" x14ac:dyDescent="0.25">
      <c r="A350" s="3" t="s">
        <v>670</v>
      </c>
      <c r="B350" s="4" t="s">
        <v>671</v>
      </c>
      <c r="C350" s="3"/>
      <c r="D350" s="6" t="s">
        <v>13</v>
      </c>
      <c r="E350" s="6" t="s">
        <v>13</v>
      </c>
      <c r="F350" s="6" t="s">
        <v>13</v>
      </c>
      <c r="G350">
        <f t="shared" si="30"/>
        <v>0</v>
      </c>
      <c r="H350">
        <f t="shared" si="31"/>
        <v>0</v>
      </c>
      <c r="I350">
        <f t="shared" si="32"/>
        <v>0</v>
      </c>
      <c r="J350">
        <f t="shared" si="33"/>
        <v>0</v>
      </c>
      <c r="K350">
        <f t="shared" si="34"/>
        <v>0</v>
      </c>
      <c r="L350">
        <f t="shared" si="35"/>
        <v>1</v>
      </c>
    </row>
    <row r="351" spans="1:12" s="1" customFormat="1" ht="17.25" customHeight="1" x14ac:dyDescent="0.25">
      <c r="A351" s="3" t="s">
        <v>672</v>
      </c>
      <c r="B351" s="4" t="s">
        <v>673</v>
      </c>
      <c r="C351" s="3"/>
      <c r="D351" s="6" t="s">
        <v>13</v>
      </c>
      <c r="E351" s="6" t="s">
        <v>13</v>
      </c>
      <c r="F351" s="6" t="s">
        <v>13</v>
      </c>
      <c r="G351">
        <f t="shared" si="30"/>
        <v>0</v>
      </c>
      <c r="H351">
        <f t="shared" si="31"/>
        <v>0</v>
      </c>
      <c r="I351">
        <f t="shared" si="32"/>
        <v>0</v>
      </c>
      <c r="J351">
        <f t="shared" si="33"/>
        <v>0</v>
      </c>
      <c r="K351">
        <f t="shared" si="34"/>
        <v>0</v>
      </c>
      <c r="L351">
        <f t="shared" si="35"/>
        <v>1</v>
      </c>
    </row>
    <row r="352" spans="1:12" s="1" customFormat="1" ht="17.25" customHeight="1" x14ac:dyDescent="0.25">
      <c r="A352" s="3" t="s">
        <v>674</v>
      </c>
      <c r="B352" s="4" t="s">
        <v>675</v>
      </c>
      <c r="C352" s="3"/>
      <c r="D352" s="6" t="s">
        <v>13</v>
      </c>
      <c r="E352" s="6" t="s">
        <v>13</v>
      </c>
      <c r="F352" s="6" t="s">
        <v>13</v>
      </c>
      <c r="G352">
        <f t="shared" si="30"/>
        <v>0</v>
      </c>
      <c r="H352">
        <f t="shared" si="31"/>
        <v>0</v>
      </c>
      <c r="I352">
        <f t="shared" si="32"/>
        <v>0</v>
      </c>
      <c r="J352">
        <f t="shared" si="33"/>
        <v>0</v>
      </c>
      <c r="K352">
        <f t="shared" si="34"/>
        <v>0</v>
      </c>
      <c r="L352">
        <f t="shared" si="35"/>
        <v>1</v>
      </c>
    </row>
    <row r="353" spans="1:12" s="1" customFormat="1" ht="17.25" customHeight="1" x14ac:dyDescent="0.25">
      <c r="A353" s="3" t="s">
        <v>676</v>
      </c>
      <c r="B353" s="4" t="s">
        <v>677</v>
      </c>
      <c r="C353" s="3"/>
      <c r="D353" s="6" t="s">
        <v>13</v>
      </c>
      <c r="E353" s="6" t="s">
        <v>13</v>
      </c>
      <c r="F353" s="6" t="s">
        <v>13</v>
      </c>
      <c r="G353">
        <f t="shared" si="30"/>
        <v>0</v>
      </c>
      <c r="H353">
        <f t="shared" si="31"/>
        <v>0</v>
      </c>
      <c r="I353">
        <f t="shared" si="32"/>
        <v>0</v>
      </c>
      <c r="J353">
        <f t="shared" si="33"/>
        <v>0</v>
      </c>
      <c r="K353">
        <f t="shared" si="34"/>
        <v>0</v>
      </c>
      <c r="L353">
        <f t="shared" si="35"/>
        <v>1</v>
      </c>
    </row>
    <row r="354" spans="1:12" s="1" customFormat="1" ht="17.25" customHeight="1" x14ac:dyDescent="0.25">
      <c r="A354" s="3" t="s">
        <v>678</v>
      </c>
      <c r="B354" s="4" t="s">
        <v>679</v>
      </c>
      <c r="C354" s="3"/>
      <c r="D354" s="6" t="s">
        <v>13</v>
      </c>
      <c r="E354" s="6" t="s">
        <v>13</v>
      </c>
      <c r="F354" s="6" t="s">
        <v>13</v>
      </c>
      <c r="G354">
        <f t="shared" si="30"/>
        <v>0</v>
      </c>
      <c r="H354">
        <f t="shared" si="31"/>
        <v>0</v>
      </c>
      <c r="I354">
        <f t="shared" si="32"/>
        <v>0</v>
      </c>
      <c r="J354">
        <f t="shared" si="33"/>
        <v>0</v>
      </c>
      <c r="K354">
        <f t="shared" si="34"/>
        <v>0</v>
      </c>
      <c r="L354">
        <f t="shared" si="35"/>
        <v>1</v>
      </c>
    </row>
    <row r="355" spans="1:12" s="1" customFormat="1" ht="17.25" customHeight="1" x14ac:dyDescent="0.25">
      <c r="A355" s="3" t="s">
        <v>676</v>
      </c>
      <c r="B355" s="4" t="s">
        <v>680</v>
      </c>
      <c r="C355" s="3"/>
      <c r="D355" s="6" t="s">
        <v>13</v>
      </c>
      <c r="E355" s="6" t="s">
        <v>13</v>
      </c>
      <c r="F355" s="6" t="s">
        <v>13</v>
      </c>
      <c r="G355">
        <f t="shared" si="30"/>
        <v>0</v>
      </c>
      <c r="H355">
        <f t="shared" si="31"/>
        <v>0</v>
      </c>
      <c r="I355">
        <f t="shared" si="32"/>
        <v>0</v>
      </c>
      <c r="J355">
        <f t="shared" si="33"/>
        <v>0</v>
      </c>
      <c r="K355">
        <f t="shared" si="34"/>
        <v>0</v>
      </c>
      <c r="L355">
        <f t="shared" si="35"/>
        <v>1</v>
      </c>
    </row>
    <row r="356" spans="1:12" s="1" customFormat="1" ht="17.25" customHeight="1" x14ac:dyDescent="0.25">
      <c r="A356" s="3" t="s">
        <v>681</v>
      </c>
      <c r="B356" s="4" t="s">
        <v>682</v>
      </c>
      <c r="C356" s="3"/>
      <c r="D356" s="6" t="s">
        <v>13</v>
      </c>
      <c r="E356" s="6" t="s">
        <v>13</v>
      </c>
      <c r="F356" s="6" t="s">
        <v>13</v>
      </c>
      <c r="G356">
        <f t="shared" si="30"/>
        <v>0</v>
      </c>
      <c r="H356">
        <f t="shared" si="31"/>
        <v>0</v>
      </c>
      <c r="I356">
        <f t="shared" si="32"/>
        <v>0</v>
      </c>
      <c r="J356">
        <f t="shared" si="33"/>
        <v>0</v>
      </c>
      <c r="K356">
        <f t="shared" si="34"/>
        <v>0</v>
      </c>
      <c r="L356">
        <f t="shared" si="35"/>
        <v>1</v>
      </c>
    </row>
    <row r="357" spans="1:12" s="1" customFormat="1" ht="17.25" customHeight="1" x14ac:dyDescent="0.25">
      <c r="A357" s="3" t="s">
        <v>683</v>
      </c>
      <c r="B357" s="4" t="s">
        <v>684</v>
      </c>
      <c r="C357" s="3"/>
      <c r="D357" s="6" t="s">
        <v>13</v>
      </c>
      <c r="E357" s="6" t="s">
        <v>13</v>
      </c>
      <c r="F357" s="6" t="s">
        <v>13</v>
      </c>
      <c r="G357">
        <f t="shared" si="30"/>
        <v>0</v>
      </c>
      <c r="H357">
        <f t="shared" si="31"/>
        <v>0</v>
      </c>
      <c r="I357">
        <f t="shared" si="32"/>
        <v>0</v>
      </c>
      <c r="J357">
        <f t="shared" si="33"/>
        <v>0</v>
      </c>
      <c r="K357">
        <f t="shared" si="34"/>
        <v>0</v>
      </c>
      <c r="L357">
        <f t="shared" si="35"/>
        <v>1</v>
      </c>
    </row>
    <row r="358" spans="1:12" s="1" customFormat="1" ht="17.25" customHeight="1" x14ac:dyDescent="0.25">
      <c r="A358" s="3" t="s">
        <v>685</v>
      </c>
      <c r="B358" s="4" t="s">
        <v>686</v>
      </c>
      <c r="C358" s="3"/>
      <c r="D358" s="6" t="s">
        <v>13</v>
      </c>
      <c r="E358" s="6" t="s">
        <v>13</v>
      </c>
      <c r="F358" s="6" t="s">
        <v>13</v>
      </c>
      <c r="G358">
        <f t="shared" si="30"/>
        <v>0</v>
      </c>
      <c r="H358">
        <f t="shared" si="31"/>
        <v>0</v>
      </c>
      <c r="I358">
        <f t="shared" si="32"/>
        <v>0</v>
      </c>
      <c r="J358">
        <f t="shared" si="33"/>
        <v>0</v>
      </c>
      <c r="K358">
        <f t="shared" si="34"/>
        <v>0</v>
      </c>
      <c r="L358">
        <f t="shared" si="35"/>
        <v>1</v>
      </c>
    </row>
    <row r="359" spans="1:12" s="1" customFormat="1" ht="17.25" customHeight="1" x14ac:dyDescent="0.25">
      <c r="A359" s="3" t="s">
        <v>687</v>
      </c>
      <c r="B359" s="4" t="s">
        <v>688</v>
      </c>
      <c r="C359" s="3"/>
      <c r="D359" s="6" t="s">
        <v>13</v>
      </c>
      <c r="E359" s="6" t="s">
        <v>13</v>
      </c>
      <c r="F359" s="6" t="s">
        <v>13</v>
      </c>
      <c r="G359">
        <f t="shared" si="30"/>
        <v>0</v>
      </c>
      <c r="H359">
        <f t="shared" si="31"/>
        <v>0</v>
      </c>
      <c r="I359">
        <f t="shared" si="32"/>
        <v>0</v>
      </c>
      <c r="J359">
        <f t="shared" si="33"/>
        <v>0</v>
      </c>
      <c r="K359">
        <f t="shared" si="34"/>
        <v>0</v>
      </c>
      <c r="L359">
        <f t="shared" si="35"/>
        <v>1</v>
      </c>
    </row>
    <row r="360" spans="1:12" s="1" customFormat="1" ht="17.25" customHeight="1" x14ac:dyDescent="0.25">
      <c r="A360" s="3" t="s">
        <v>689</v>
      </c>
      <c r="B360" s="4" t="s">
        <v>690</v>
      </c>
      <c r="C360" s="3"/>
      <c r="D360" s="6" t="s">
        <v>13</v>
      </c>
      <c r="E360" s="6" t="s">
        <v>13</v>
      </c>
      <c r="F360" s="6" t="s">
        <v>13</v>
      </c>
      <c r="G360">
        <f t="shared" si="30"/>
        <v>0</v>
      </c>
      <c r="H360">
        <f t="shared" si="31"/>
        <v>0</v>
      </c>
      <c r="I360">
        <f t="shared" si="32"/>
        <v>0</v>
      </c>
      <c r="J360">
        <f t="shared" si="33"/>
        <v>0</v>
      </c>
      <c r="K360">
        <f t="shared" si="34"/>
        <v>0</v>
      </c>
      <c r="L360">
        <f t="shared" si="35"/>
        <v>1</v>
      </c>
    </row>
    <row r="361" spans="1:12" s="1" customFormat="1" ht="17.25" customHeight="1" x14ac:dyDescent="0.25">
      <c r="A361" s="3" t="s">
        <v>691</v>
      </c>
      <c r="B361" s="4" t="s">
        <v>692</v>
      </c>
      <c r="C361" s="3"/>
      <c r="D361" s="6" t="s">
        <v>13</v>
      </c>
      <c r="E361" s="6" t="s">
        <v>13</v>
      </c>
      <c r="F361" s="6" t="s">
        <v>13</v>
      </c>
      <c r="G361">
        <f t="shared" si="30"/>
        <v>0</v>
      </c>
      <c r="H361">
        <f t="shared" si="31"/>
        <v>0</v>
      </c>
      <c r="I361">
        <f t="shared" si="32"/>
        <v>0</v>
      </c>
      <c r="J361">
        <f t="shared" si="33"/>
        <v>0</v>
      </c>
      <c r="K361">
        <f t="shared" si="34"/>
        <v>0</v>
      </c>
      <c r="L361">
        <f t="shared" si="35"/>
        <v>1</v>
      </c>
    </row>
    <row r="362" spans="1:12" s="1" customFormat="1" ht="17.25" customHeight="1" x14ac:dyDescent="0.25">
      <c r="A362" s="3" t="s">
        <v>693</v>
      </c>
      <c r="B362" s="4" t="s">
        <v>694</v>
      </c>
      <c r="C362" s="3"/>
      <c r="D362" s="6" t="s">
        <v>13</v>
      </c>
      <c r="E362" s="6" t="s">
        <v>13</v>
      </c>
      <c r="F362" s="6" t="s">
        <v>13</v>
      </c>
      <c r="G362">
        <f t="shared" si="30"/>
        <v>0</v>
      </c>
      <c r="H362">
        <f t="shared" si="31"/>
        <v>0</v>
      </c>
      <c r="I362">
        <f t="shared" si="32"/>
        <v>0</v>
      </c>
      <c r="J362">
        <f t="shared" si="33"/>
        <v>0</v>
      </c>
      <c r="K362">
        <f t="shared" si="34"/>
        <v>0</v>
      </c>
      <c r="L362">
        <f t="shared" si="35"/>
        <v>1</v>
      </c>
    </row>
    <row r="363" spans="1:12" s="1" customFormat="1" ht="17.25" customHeight="1" x14ac:dyDescent="0.25">
      <c r="A363" s="3" t="s">
        <v>695</v>
      </c>
      <c r="B363" s="4" t="s">
        <v>696</v>
      </c>
      <c r="C363" s="3"/>
      <c r="D363" s="6" t="s">
        <v>13</v>
      </c>
      <c r="E363" s="6" t="s">
        <v>13</v>
      </c>
      <c r="F363" s="6" t="s">
        <v>13</v>
      </c>
      <c r="G363">
        <f t="shared" si="30"/>
        <v>0</v>
      </c>
      <c r="H363">
        <f t="shared" si="31"/>
        <v>0</v>
      </c>
      <c r="I363">
        <f t="shared" si="32"/>
        <v>0</v>
      </c>
      <c r="J363">
        <f t="shared" si="33"/>
        <v>0</v>
      </c>
      <c r="K363">
        <f t="shared" si="34"/>
        <v>0</v>
      </c>
      <c r="L363">
        <f t="shared" si="35"/>
        <v>1</v>
      </c>
    </row>
    <row r="364" spans="1:12" s="1" customFormat="1" ht="17.25" customHeight="1" x14ac:dyDescent="0.25">
      <c r="A364" s="3" t="s">
        <v>697</v>
      </c>
      <c r="B364" s="4" t="s">
        <v>698</v>
      </c>
      <c r="C364" s="3"/>
      <c r="D364" s="6" t="s">
        <v>13</v>
      </c>
      <c r="E364" s="6" t="s">
        <v>13</v>
      </c>
      <c r="F364" s="6" t="s">
        <v>13</v>
      </c>
      <c r="G364">
        <f t="shared" si="30"/>
        <v>0</v>
      </c>
      <c r="H364">
        <f t="shared" si="31"/>
        <v>0</v>
      </c>
      <c r="I364">
        <f t="shared" si="32"/>
        <v>0</v>
      </c>
      <c r="J364">
        <f t="shared" si="33"/>
        <v>0</v>
      </c>
      <c r="K364">
        <f t="shared" si="34"/>
        <v>0</v>
      </c>
      <c r="L364">
        <f t="shared" si="35"/>
        <v>1</v>
      </c>
    </row>
    <row r="365" spans="1:12" s="1" customFormat="1" ht="17.25" customHeight="1" x14ac:dyDescent="0.25">
      <c r="A365" s="3" t="s">
        <v>699</v>
      </c>
      <c r="B365" s="4" t="s">
        <v>700</v>
      </c>
      <c r="C365" s="3"/>
      <c r="D365" s="6" t="s">
        <v>13</v>
      </c>
      <c r="E365" s="6" t="s">
        <v>13</v>
      </c>
      <c r="F365" s="6" t="s">
        <v>13</v>
      </c>
      <c r="G365">
        <f t="shared" si="30"/>
        <v>0</v>
      </c>
      <c r="H365">
        <f t="shared" si="31"/>
        <v>0</v>
      </c>
      <c r="I365">
        <f t="shared" si="32"/>
        <v>0</v>
      </c>
      <c r="J365">
        <f t="shared" si="33"/>
        <v>0</v>
      </c>
      <c r="K365">
        <f t="shared" si="34"/>
        <v>0</v>
      </c>
      <c r="L365">
        <f t="shared" si="35"/>
        <v>1</v>
      </c>
    </row>
    <row r="366" spans="1:12" s="1" customFormat="1" ht="17.25" customHeight="1" x14ac:dyDescent="0.25">
      <c r="A366" s="3" t="s">
        <v>701</v>
      </c>
      <c r="B366" s="4" t="s">
        <v>702</v>
      </c>
      <c r="C366" s="3"/>
      <c r="D366" s="6" t="s">
        <v>13</v>
      </c>
      <c r="E366" s="6" t="s">
        <v>13</v>
      </c>
      <c r="F366" s="6" t="s">
        <v>13</v>
      </c>
      <c r="G366">
        <f t="shared" si="30"/>
        <v>0</v>
      </c>
      <c r="H366">
        <f t="shared" si="31"/>
        <v>0</v>
      </c>
      <c r="I366">
        <f t="shared" si="32"/>
        <v>0</v>
      </c>
      <c r="J366">
        <f t="shared" si="33"/>
        <v>0</v>
      </c>
      <c r="K366">
        <f t="shared" si="34"/>
        <v>0</v>
      </c>
      <c r="L366">
        <f t="shared" si="35"/>
        <v>1</v>
      </c>
    </row>
    <row r="367" spans="1:12" s="1" customFormat="1" ht="17.25" customHeight="1" x14ac:dyDescent="0.25">
      <c r="A367" s="3" t="s">
        <v>703</v>
      </c>
      <c r="B367" s="4" t="s">
        <v>704</v>
      </c>
      <c r="C367" s="3"/>
      <c r="D367" s="6" t="s">
        <v>13</v>
      </c>
      <c r="E367" s="6" t="s">
        <v>13</v>
      </c>
      <c r="F367" s="6" t="s">
        <v>13</v>
      </c>
      <c r="G367">
        <f t="shared" si="30"/>
        <v>0</v>
      </c>
      <c r="H367">
        <f t="shared" si="31"/>
        <v>0</v>
      </c>
      <c r="I367">
        <f t="shared" si="32"/>
        <v>0</v>
      </c>
      <c r="J367">
        <f t="shared" si="33"/>
        <v>0</v>
      </c>
      <c r="K367">
        <f t="shared" si="34"/>
        <v>0</v>
      </c>
      <c r="L367">
        <f t="shared" si="35"/>
        <v>1</v>
      </c>
    </row>
    <row r="368" spans="1:12" s="1" customFormat="1" ht="17.25" customHeight="1" x14ac:dyDescent="0.25">
      <c r="A368" s="14" t="s">
        <v>705</v>
      </c>
      <c r="B368" s="4" t="s">
        <v>706</v>
      </c>
      <c r="C368" s="3"/>
      <c r="D368" s="6" t="s">
        <v>13</v>
      </c>
      <c r="E368" s="6" t="s">
        <v>13</v>
      </c>
      <c r="F368" s="6" t="s">
        <v>13</v>
      </c>
      <c r="G368">
        <f t="shared" si="30"/>
        <v>0</v>
      </c>
      <c r="H368">
        <f t="shared" si="31"/>
        <v>0</v>
      </c>
      <c r="I368">
        <f t="shared" si="32"/>
        <v>0</v>
      </c>
      <c r="J368">
        <f t="shared" si="33"/>
        <v>0</v>
      </c>
      <c r="K368">
        <f t="shared" si="34"/>
        <v>0</v>
      </c>
      <c r="L368">
        <f t="shared" si="35"/>
        <v>1</v>
      </c>
    </row>
    <row r="369" spans="1:12" s="1" customFormat="1" ht="17.25" customHeight="1" x14ac:dyDescent="0.25">
      <c r="A369" s="3" t="s">
        <v>707</v>
      </c>
      <c r="B369" s="4" t="s">
        <v>708</v>
      </c>
      <c r="C369" s="3"/>
      <c r="D369" s="6" t="s">
        <v>13</v>
      </c>
      <c r="E369" s="6" t="s">
        <v>13</v>
      </c>
      <c r="F369" s="6" t="s">
        <v>13</v>
      </c>
      <c r="G369">
        <f t="shared" si="30"/>
        <v>0</v>
      </c>
      <c r="H369">
        <f t="shared" si="31"/>
        <v>0</v>
      </c>
      <c r="I369">
        <f t="shared" si="32"/>
        <v>0</v>
      </c>
      <c r="J369">
        <f t="shared" si="33"/>
        <v>0</v>
      </c>
      <c r="K369">
        <f t="shared" si="34"/>
        <v>0</v>
      </c>
      <c r="L369">
        <f t="shared" si="35"/>
        <v>1</v>
      </c>
    </row>
    <row r="370" spans="1:12" s="1" customFormat="1" ht="17.25" customHeight="1" x14ac:dyDescent="0.25">
      <c r="A370" s="3" t="s">
        <v>709</v>
      </c>
      <c r="B370" s="4" t="s">
        <v>710</v>
      </c>
      <c r="C370" s="3"/>
      <c r="D370" s="6" t="s">
        <v>13</v>
      </c>
      <c r="E370" s="6" t="s">
        <v>13</v>
      </c>
      <c r="F370" s="6" t="s">
        <v>13</v>
      </c>
      <c r="G370">
        <f t="shared" si="30"/>
        <v>0</v>
      </c>
      <c r="H370">
        <f t="shared" si="31"/>
        <v>0</v>
      </c>
      <c r="I370">
        <f t="shared" si="32"/>
        <v>0</v>
      </c>
      <c r="J370">
        <f t="shared" si="33"/>
        <v>0</v>
      </c>
      <c r="K370">
        <f t="shared" si="34"/>
        <v>0</v>
      </c>
      <c r="L370">
        <f t="shared" si="35"/>
        <v>1</v>
      </c>
    </row>
    <row r="371" spans="1:12" s="1" customFormat="1" ht="17.25" customHeight="1" x14ac:dyDescent="0.25">
      <c r="A371" s="3" t="s">
        <v>711</v>
      </c>
      <c r="B371" s="4" t="s">
        <v>712</v>
      </c>
      <c r="C371" s="3"/>
      <c r="D371" s="6" t="s">
        <v>13</v>
      </c>
      <c r="E371" s="6" t="s">
        <v>13</v>
      </c>
      <c r="F371" s="6" t="s">
        <v>13</v>
      </c>
      <c r="G371">
        <f t="shared" si="30"/>
        <v>0</v>
      </c>
      <c r="H371">
        <f t="shared" si="31"/>
        <v>0</v>
      </c>
      <c r="I371">
        <f t="shared" si="32"/>
        <v>0</v>
      </c>
      <c r="J371">
        <f t="shared" si="33"/>
        <v>0</v>
      </c>
      <c r="K371">
        <f t="shared" si="34"/>
        <v>0</v>
      </c>
      <c r="L371">
        <f t="shared" si="35"/>
        <v>1</v>
      </c>
    </row>
    <row r="372" spans="1:12" s="1" customFormat="1" ht="17.25" customHeight="1" x14ac:dyDescent="0.25">
      <c r="A372" s="3" t="s">
        <v>713</v>
      </c>
      <c r="B372" s="4" t="s">
        <v>714</v>
      </c>
      <c r="C372" s="3"/>
      <c r="D372" s="6" t="s">
        <v>13</v>
      </c>
      <c r="E372" s="6" t="s">
        <v>13</v>
      </c>
      <c r="F372" s="6" t="s">
        <v>13</v>
      </c>
      <c r="G372">
        <f t="shared" si="30"/>
        <v>0</v>
      </c>
      <c r="H372">
        <f t="shared" si="31"/>
        <v>0</v>
      </c>
      <c r="I372">
        <f t="shared" si="32"/>
        <v>0</v>
      </c>
      <c r="J372">
        <f t="shared" si="33"/>
        <v>0</v>
      </c>
      <c r="K372">
        <f t="shared" si="34"/>
        <v>0</v>
      </c>
      <c r="L372">
        <f t="shared" si="35"/>
        <v>1</v>
      </c>
    </row>
    <row r="373" spans="1:12" s="1" customFormat="1" ht="17.25" customHeight="1" x14ac:dyDescent="0.25">
      <c r="A373" s="3" t="s">
        <v>715</v>
      </c>
      <c r="B373" s="4" t="s">
        <v>716</v>
      </c>
      <c r="C373" s="3"/>
      <c r="D373" s="6" t="s">
        <v>13</v>
      </c>
      <c r="E373" s="6" t="s">
        <v>13</v>
      </c>
      <c r="F373" s="6" t="s">
        <v>13</v>
      </c>
      <c r="G373">
        <f t="shared" si="30"/>
        <v>0</v>
      </c>
      <c r="H373">
        <f t="shared" si="31"/>
        <v>0</v>
      </c>
      <c r="I373">
        <f t="shared" si="32"/>
        <v>0</v>
      </c>
      <c r="J373">
        <f t="shared" si="33"/>
        <v>0</v>
      </c>
      <c r="K373">
        <f t="shared" si="34"/>
        <v>0</v>
      </c>
      <c r="L373">
        <f t="shared" si="35"/>
        <v>1</v>
      </c>
    </row>
    <row r="374" spans="1:12" s="1" customFormat="1" ht="17.25" customHeight="1" x14ac:dyDescent="0.25">
      <c r="A374" s="3" t="s">
        <v>717</v>
      </c>
      <c r="B374" s="4" t="s">
        <v>718</v>
      </c>
      <c r="C374" s="3"/>
      <c r="D374" s="6" t="s">
        <v>13</v>
      </c>
      <c r="E374" s="6" t="s">
        <v>13</v>
      </c>
      <c r="F374" s="6" t="s">
        <v>13</v>
      </c>
      <c r="G374">
        <f t="shared" si="30"/>
        <v>0</v>
      </c>
      <c r="H374">
        <f t="shared" si="31"/>
        <v>0</v>
      </c>
      <c r="I374">
        <f t="shared" si="32"/>
        <v>0</v>
      </c>
      <c r="J374">
        <f t="shared" si="33"/>
        <v>0</v>
      </c>
      <c r="K374">
        <f t="shared" si="34"/>
        <v>0</v>
      </c>
      <c r="L374">
        <f t="shared" si="35"/>
        <v>1</v>
      </c>
    </row>
    <row r="375" spans="1:12" s="1" customFormat="1" ht="17.25" customHeight="1" x14ac:dyDescent="0.25">
      <c r="A375" s="3" t="s">
        <v>719</v>
      </c>
      <c r="B375" s="4" t="s">
        <v>720</v>
      </c>
      <c r="C375" s="3"/>
      <c r="D375" s="6" t="s">
        <v>13</v>
      </c>
      <c r="E375" s="6" t="s">
        <v>13</v>
      </c>
      <c r="F375" s="6" t="s">
        <v>13</v>
      </c>
      <c r="G375">
        <f t="shared" si="30"/>
        <v>0</v>
      </c>
      <c r="H375">
        <f t="shared" si="31"/>
        <v>0</v>
      </c>
      <c r="I375">
        <f t="shared" si="32"/>
        <v>0</v>
      </c>
      <c r="J375">
        <f t="shared" si="33"/>
        <v>0</v>
      </c>
      <c r="K375">
        <f t="shared" si="34"/>
        <v>0</v>
      </c>
      <c r="L375">
        <f t="shared" si="35"/>
        <v>1</v>
      </c>
    </row>
    <row r="376" spans="1:12" s="1" customFormat="1" ht="17.25" customHeight="1" x14ac:dyDescent="0.25">
      <c r="A376" s="3" t="s">
        <v>721</v>
      </c>
      <c r="B376" s="4" t="s">
        <v>722</v>
      </c>
      <c r="C376" s="3"/>
      <c r="D376" s="6" t="s">
        <v>13</v>
      </c>
      <c r="E376" s="6" t="s">
        <v>13</v>
      </c>
      <c r="F376" s="6" t="s">
        <v>13</v>
      </c>
      <c r="G376">
        <f t="shared" si="30"/>
        <v>0</v>
      </c>
      <c r="H376">
        <f t="shared" si="31"/>
        <v>0</v>
      </c>
      <c r="I376">
        <f t="shared" si="32"/>
        <v>0</v>
      </c>
      <c r="J376">
        <f t="shared" si="33"/>
        <v>0</v>
      </c>
      <c r="K376">
        <f t="shared" si="34"/>
        <v>0</v>
      </c>
      <c r="L376">
        <f t="shared" si="35"/>
        <v>1</v>
      </c>
    </row>
    <row r="377" spans="1:12" s="1" customFormat="1" ht="17.25" customHeight="1" x14ac:dyDescent="0.25">
      <c r="A377" s="3" t="s">
        <v>723</v>
      </c>
      <c r="B377" s="4" t="s">
        <v>724</v>
      </c>
      <c r="C377" s="3"/>
      <c r="D377" s="6" t="s">
        <v>13</v>
      </c>
      <c r="E377" s="6" t="s">
        <v>13</v>
      </c>
      <c r="F377" s="6" t="s">
        <v>13</v>
      </c>
      <c r="G377">
        <f t="shared" si="30"/>
        <v>0</v>
      </c>
      <c r="H377">
        <f t="shared" si="31"/>
        <v>0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1</v>
      </c>
    </row>
    <row r="378" spans="1:12" s="1" customFormat="1" ht="17.25" customHeight="1" x14ac:dyDescent="0.25">
      <c r="A378" s="3" t="s">
        <v>725</v>
      </c>
      <c r="B378" s="4" t="s">
        <v>726</v>
      </c>
      <c r="C378" s="3"/>
      <c r="D378" s="6" t="s">
        <v>13</v>
      </c>
      <c r="E378" s="6" t="s">
        <v>13</v>
      </c>
      <c r="F378" s="6" t="s">
        <v>13</v>
      </c>
      <c r="G378">
        <f t="shared" si="30"/>
        <v>0</v>
      </c>
      <c r="H378">
        <f t="shared" si="31"/>
        <v>0</v>
      </c>
      <c r="I378">
        <f t="shared" si="32"/>
        <v>0</v>
      </c>
      <c r="J378">
        <f t="shared" si="33"/>
        <v>0</v>
      </c>
      <c r="K378">
        <f t="shared" si="34"/>
        <v>0</v>
      </c>
      <c r="L378">
        <f t="shared" si="35"/>
        <v>1</v>
      </c>
    </row>
    <row r="379" spans="1:12" s="1" customFormat="1" ht="17.25" customHeight="1" x14ac:dyDescent="0.25">
      <c r="A379" s="3" t="s">
        <v>727</v>
      </c>
      <c r="B379" s="4" t="s">
        <v>728</v>
      </c>
      <c r="C379" s="3"/>
      <c r="D379" s="6" t="s">
        <v>13</v>
      </c>
      <c r="E379" s="6" t="s">
        <v>13</v>
      </c>
      <c r="F379" s="6" t="s">
        <v>13</v>
      </c>
      <c r="G379">
        <f t="shared" si="30"/>
        <v>0</v>
      </c>
      <c r="H379">
        <f t="shared" si="31"/>
        <v>0</v>
      </c>
      <c r="I379">
        <f t="shared" si="32"/>
        <v>0</v>
      </c>
      <c r="J379">
        <f t="shared" si="33"/>
        <v>0</v>
      </c>
      <c r="K379">
        <f t="shared" si="34"/>
        <v>0</v>
      </c>
      <c r="L379">
        <f t="shared" si="35"/>
        <v>1</v>
      </c>
    </row>
    <row r="380" spans="1:12" s="1" customFormat="1" ht="17.25" customHeight="1" x14ac:dyDescent="0.25">
      <c r="A380" s="3" t="s">
        <v>729</v>
      </c>
      <c r="B380" s="4" t="s">
        <v>730</v>
      </c>
      <c r="C380" s="3"/>
      <c r="D380" s="6" t="s">
        <v>13</v>
      </c>
      <c r="E380" s="6" t="s">
        <v>13</v>
      </c>
      <c r="F380" s="6" t="s">
        <v>13</v>
      </c>
      <c r="G380">
        <f t="shared" si="30"/>
        <v>0</v>
      </c>
      <c r="H380">
        <f t="shared" si="31"/>
        <v>0</v>
      </c>
      <c r="I380">
        <f t="shared" si="32"/>
        <v>0</v>
      </c>
      <c r="J380">
        <f t="shared" si="33"/>
        <v>0</v>
      </c>
      <c r="K380">
        <f t="shared" si="34"/>
        <v>0</v>
      </c>
      <c r="L380">
        <f t="shared" si="35"/>
        <v>1</v>
      </c>
    </row>
    <row r="381" spans="1:12" s="1" customFormat="1" ht="17.25" customHeight="1" x14ac:dyDescent="0.25">
      <c r="A381" s="3" t="s">
        <v>731</v>
      </c>
      <c r="B381" s="4" t="s">
        <v>732</v>
      </c>
      <c r="C381" s="3"/>
      <c r="D381" s="6" t="s">
        <v>13</v>
      </c>
      <c r="E381" s="7">
        <v>1</v>
      </c>
      <c r="F381" s="6" t="s">
        <v>13</v>
      </c>
      <c r="G381">
        <f t="shared" si="30"/>
        <v>0</v>
      </c>
      <c r="H381">
        <f t="shared" si="31"/>
        <v>1</v>
      </c>
      <c r="I381">
        <f t="shared" si="32"/>
        <v>0</v>
      </c>
      <c r="J381">
        <f t="shared" si="33"/>
        <v>1</v>
      </c>
      <c r="K381">
        <f t="shared" si="34"/>
        <v>0</v>
      </c>
      <c r="L381">
        <f t="shared" si="35"/>
        <v>0</v>
      </c>
    </row>
    <row r="382" spans="1:12" s="1" customFormat="1" ht="17.25" customHeight="1" x14ac:dyDescent="0.25">
      <c r="A382" s="3" t="s">
        <v>733</v>
      </c>
      <c r="B382" s="4" t="s">
        <v>734</v>
      </c>
      <c r="C382" s="3"/>
      <c r="D382" s="6" t="s">
        <v>13</v>
      </c>
      <c r="E382" s="6" t="s">
        <v>13</v>
      </c>
      <c r="F382" s="6" t="s">
        <v>13</v>
      </c>
      <c r="G382">
        <f t="shared" si="30"/>
        <v>0</v>
      </c>
      <c r="H382">
        <f t="shared" si="31"/>
        <v>0</v>
      </c>
      <c r="I382">
        <f t="shared" si="32"/>
        <v>0</v>
      </c>
      <c r="J382">
        <f t="shared" si="33"/>
        <v>0</v>
      </c>
      <c r="K382">
        <f t="shared" si="34"/>
        <v>0</v>
      </c>
      <c r="L382">
        <f t="shared" si="35"/>
        <v>1</v>
      </c>
    </row>
    <row r="383" spans="1:12" s="1" customFormat="1" ht="17.25" customHeight="1" x14ac:dyDescent="0.25">
      <c r="A383" s="3" t="s">
        <v>735</v>
      </c>
      <c r="B383" s="4" t="s">
        <v>736</v>
      </c>
      <c r="C383" s="3"/>
      <c r="D383" s="6" t="s">
        <v>13</v>
      </c>
      <c r="E383" s="6" t="s">
        <v>13</v>
      </c>
      <c r="F383" s="6" t="s">
        <v>13</v>
      </c>
      <c r="G383">
        <f t="shared" si="30"/>
        <v>0</v>
      </c>
      <c r="H383">
        <f t="shared" si="31"/>
        <v>0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f t="shared" si="35"/>
        <v>1</v>
      </c>
    </row>
    <row r="384" spans="1:12" s="1" customFormat="1" ht="17.25" customHeight="1" x14ac:dyDescent="0.25">
      <c r="A384" s="3" t="s">
        <v>737</v>
      </c>
      <c r="B384" s="4" t="s">
        <v>738</v>
      </c>
      <c r="C384" s="3"/>
      <c r="D384" s="6" t="s">
        <v>13</v>
      </c>
      <c r="E384" s="6" t="s">
        <v>13</v>
      </c>
      <c r="F384" s="6" t="s">
        <v>13</v>
      </c>
      <c r="G384">
        <f t="shared" si="30"/>
        <v>0</v>
      </c>
      <c r="H384">
        <f t="shared" si="31"/>
        <v>0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f t="shared" si="35"/>
        <v>1</v>
      </c>
    </row>
    <row r="385" spans="1:12" s="1" customFormat="1" ht="17.25" customHeight="1" x14ac:dyDescent="0.25">
      <c r="A385" s="3" t="s">
        <v>739</v>
      </c>
      <c r="B385" s="4" t="s">
        <v>740</v>
      </c>
      <c r="C385" s="3"/>
      <c r="D385" s="6" t="s">
        <v>13</v>
      </c>
      <c r="E385" s="6" t="s">
        <v>13</v>
      </c>
      <c r="F385" s="6" t="s">
        <v>13</v>
      </c>
      <c r="G385">
        <f t="shared" si="30"/>
        <v>0</v>
      </c>
      <c r="H385">
        <f t="shared" si="31"/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1</v>
      </c>
    </row>
    <row r="386" spans="1:12" s="1" customFormat="1" ht="17.25" customHeight="1" x14ac:dyDescent="0.25">
      <c r="A386" s="3" t="s">
        <v>741</v>
      </c>
      <c r="B386" s="4" t="s">
        <v>742</v>
      </c>
      <c r="C386" s="3"/>
      <c r="D386" s="6" t="s">
        <v>13</v>
      </c>
      <c r="E386" s="6" t="s">
        <v>13</v>
      </c>
      <c r="F386" s="6" t="s">
        <v>13</v>
      </c>
      <c r="G386">
        <f t="shared" si="30"/>
        <v>0</v>
      </c>
      <c r="H386">
        <f t="shared" si="31"/>
        <v>0</v>
      </c>
      <c r="I386">
        <f t="shared" si="32"/>
        <v>0</v>
      </c>
      <c r="J386">
        <f t="shared" si="33"/>
        <v>0</v>
      </c>
      <c r="K386">
        <f t="shared" si="34"/>
        <v>0</v>
      </c>
      <c r="L386">
        <f t="shared" si="35"/>
        <v>1</v>
      </c>
    </row>
    <row r="387" spans="1:12" s="1" customFormat="1" ht="17.25" customHeight="1" x14ac:dyDescent="0.25">
      <c r="A387" s="3" t="s">
        <v>743</v>
      </c>
      <c r="B387" s="4" t="s">
        <v>744</v>
      </c>
      <c r="C387" s="3"/>
      <c r="D387" s="6" t="s">
        <v>13</v>
      </c>
      <c r="E387" s="6" t="s">
        <v>13</v>
      </c>
      <c r="F387" s="6" t="s">
        <v>13</v>
      </c>
      <c r="G387">
        <f t="shared" ref="G387:G450" si="36">IF(($D387&lt;&gt;"Not found"),1,0)</f>
        <v>0</v>
      </c>
      <c r="H387">
        <f t="shared" ref="H387:H450" si="37">IF(($E387&lt;&gt;"Not found"),1,0)</f>
        <v>0</v>
      </c>
      <c r="I387">
        <f t="shared" ref="I387:I450" si="38">IF(($F387&lt;&gt;"Not found"),1,0)</f>
        <v>0</v>
      </c>
      <c r="J387">
        <f t="shared" ref="J387:J450" si="39">IF(OR($H387=1, $I387 = 1),1,0)</f>
        <v>0</v>
      </c>
      <c r="K387">
        <f t="shared" ref="K387:K450" si="40">$G387</f>
        <v>0</v>
      </c>
      <c r="L387">
        <f t="shared" ref="L387:L450" si="41">IF(AND($G387=0,$H387=0,$I387=0),1,0)</f>
        <v>1</v>
      </c>
    </row>
    <row r="388" spans="1:12" s="1" customFormat="1" ht="17.25" customHeight="1" x14ac:dyDescent="0.25">
      <c r="A388" s="3" t="s">
        <v>745</v>
      </c>
      <c r="B388" s="4" t="s">
        <v>746</v>
      </c>
      <c r="C388" s="3"/>
      <c r="D388" s="6" t="s">
        <v>13</v>
      </c>
      <c r="E388" s="6" t="s">
        <v>13</v>
      </c>
      <c r="F388" s="6" t="s">
        <v>13</v>
      </c>
      <c r="G388">
        <f t="shared" si="36"/>
        <v>0</v>
      </c>
      <c r="H388">
        <f t="shared" si="37"/>
        <v>0</v>
      </c>
      <c r="I388">
        <f t="shared" si="38"/>
        <v>0</v>
      </c>
      <c r="J388">
        <f t="shared" si="39"/>
        <v>0</v>
      </c>
      <c r="K388">
        <f t="shared" si="40"/>
        <v>0</v>
      </c>
      <c r="L388">
        <f t="shared" si="41"/>
        <v>1</v>
      </c>
    </row>
    <row r="389" spans="1:12" s="1" customFormat="1" ht="17.25" customHeight="1" x14ac:dyDescent="0.25">
      <c r="A389" s="3" t="s">
        <v>747</v>
      </c>
      <c r="B389" s="4" t="s">
        <v>748</v>
      </c>
      <c r="C389" s="3"/>
      <c r="D389" s="6" t="s">
        <v>13</v>
      </c>
      <c r="E389" s="6" t="s">
        <v>13</v>
      </c>
      <c r="F389" s="6" t="s">
        <v>13</v>
      </c>
      <c r="G389">
        <f t="shared" si="36"/>
        <v>0</v>
      </c>
      <c r="H389">
        <f t="shared" si="37"/>
        <v>0</v>
      </c>
      <c r="I389">
        <f t="shared" si="38"/>
        <v>0</v>
      </c>
      <c r="J389">
        <f t="shared" si="39"/>
        <v>0</v>
      </c>
      <c r="K389">
        <f t="shared" si="40"/>
        <v>0</v>
      </c>
      <c r="L389">
        <f t="shared" si="41"/>
        <v>1</v>
      </c>
    </row>
    <row r="390" spans="1:12" s="1" customFormat="1" ht="17.25" customHeight="1" x14ac:dyDescent="0.25">
      <c r="A390" s="3" t="s">
        <v>749</v>
      </c>
      <c r="B390" s="4" t="s">
        <v>750</v>
      </c>
      <c r="C390" s="3"/>
      <c r="D390" s="6" t="s">
        <v>13</v>
      </c>
      <c r="E390" s="7">
        <v>1</v>
      </c>
      <c r="F390" s="6" t="s">
        <v>13</v>
      </c>
      <c r="G390">
        <f t="shared" si="36"/>
        <v>0</v>
      </c>
      <c r="H390">
        <f t="shared" si="37"/>
        <v>1</v>
      </c>
      <c r="I390">
        <f t="shared" si="38"/>
        <v>0</v>
      </c>
      <c r="J390">
        <f t="shared" si="39"/>
        <v>1</v>
      </c>
      <c r="K390">
        <f t="shared" si="40"/>
        <v>0</v>
      </c>
      <c r="L390">
        <f t="shared" si="41"/>
        <v>0</v>
      </c>
    </row>
    <row r="391" spans="1:12" s="1" customFormat="1" ht="17.25" customHeight="1" x14ac:dyDescent="0.25">
      <c r="A391" s="3" t="s">
        <v>751</v>
      </c>
      <c r="B391" s="4" t="s">
        <v>752</v>
      </c>
      <c r="C391" s="3"/>
      <c r="D391" s="6" t="s">
        <v>13</v>
      </c>
      <c r="E391" s="6" t="s">
        <v>13</v>
      </c>
      <c r="F391" s="6" t="s">
        <v>13</v>
      </c>
      <c r="G391">
        <f t="shared" si="36"/>
        <v>0</v>
      </c>
      <c r="H391">
        <f t="shared" si="37"/>
        <v>0</v>
      </c>
      <c r="I391">
        <f t="shared" si="38"/>
        <v>0</v>
      </c>
      <c r="J391">
        <f t="shared" si="39"/>
        <v>0</v>
      </c>
      <c r="K391">
        <f t="shared" si="40"/>
        <v>0</v>
      </c>
      <c r="L391">
        <f t="shared" si="41"/>
        <v>1</v>
      </c>
    </row>
    <row r="392" spans="1:12" s="1" customFormat="1" ht="17.25" customHeight="1" x14ac:dyDescent="0.25">
      <c r="A392" s="3" t="s">
        <v>753</v>
      </c>
      <c r="B392" s="4" t="s">
        <v>754</v>
      </c>
      <c r="C392" s="3"/>
      <c r="D392" s="6" t="s">
        <v>13</v>
      </c>
      <c r="E392" s="6" t="s">
        <v>13</v>
      </c>
      <c r="F392" s="6" t="s">
        <v>13</v>
      </c>
      <c r="G392">
        <f t="shared" si="36"/>
        <v>0</v>
      </c>
      <c r="H392">
        <f t="shared" si="37"/>
        <v>0</v>
      </c>
      <c r="I392">
        <f t="shared" si="38"/>
        <v>0</v>
      </c>
      <c r="J392">
        <f t="shared" si="39"/>
        <v>0</v>
      </c>
      <c r="K392">
        <f t="shared" si="40"/>
        <v>0</v>
      </c>
      <c r="L392">
        <f t="shared" si="41"/>
        <v>1</v>
      </c>
    </row>
    <row r="393" spans="1:12" s="1" customFormat="1" ht="17.25" customHeight="1" x14ac:dyDescent="0.25">
      <c r="A393" s="3" t="s">
        <v>755</v>
      </c>
      <c r="B393" s="4" t="s">
        <v>756</v>
      </c>
      <c r="C393" s="3"/>
      <c r="D393" s="6" t="s">
        <v>13</v>
      </c>
      <c r="E393" s="6" t="s">
        <v>13</v>
      </c>
      <c r="F393" s="6" t="s">
        <v>13</v>
      </c>
      <c r="G393">
        <f t="shared" si="36"/>
        <v>0</v>
      </c>
      <c r="H393">
        <f t="shared" si="37"/>
        <v>0</v>
      </c>
      <c r="I393">
        <f t="shared" si="38"/>
        <v>0</v>
      </c>
      <c r="J393">
        <f t="shared" si="39"/>
        <v>0</v>
      </c>
      <c r="K393">
        <f t="shared" si="40"/>
        <v>0</v>
      </c>
      <c r="L393">
        <f t="shared" si="41"/>
        <v>1</v>
      </c>
    </row>
    <row r="394" spans="1:12" s="1" customFormat="1" ht="17.25" customHeight="1" x14ac:dyDescent="0.25">
      <c r="A394" s="3" t="s">
        <v>757</v>
      </c>
      <c r="B394" s="4" t="s">
        <v>758</v>
      </c>
      <c r="C394" s="3"/>
      <c r="D394" s="6" t="s">
        <v>13</v>
      </c>
      <c r="E394" s="6" t="s">
        <v>13</v>
      </c>
      <c r="F394" s="6" t="s">
        <v>13</v>
      </c>
      <c r="G394">
        <f t="shared" si="36"/>
        <v>0</v>
      </c>
      <c r="H394">
        <f t="shared" si="37"/>
        <v>0</v>
      </c>
      <c r="I394">
        <f t="shared" si="38"/>
        <v>0</v>
      </c>
      <c r="J394">
        <f t="shared" si="39"/>
        <v>0</v>
      </c>
      <c r="K394">
        <f t="shared" si="40"/>
        <v>0</v>
      </c>
      <c r="L394">
        <f t="shared" si="41"/>
        <v>1</v>
      </c>
    </row>
    <row r="395" spans="1:12" s="1" customFormat="1" ht="17.25" customHeight="1" x14ac:dyDescent="0.25">
      <c r="A395" s="3" t="s">
        <v>759</v>
      </c>
      <c r="B395" s="4" t="s">
        <v>760</v>
      </c>
      <c r="C395" s="3"/>
      <c r="D395" s="6" t="s">
        <v>13</v>
      </c>
      <c r="E395" s="6" t="s">
        <v>13</v>
      </c>
      <c r="F395" s="6" t="s">
        <v>13</v>
      </c>
      <c r="G395">
        <f t="shared" si="36"/>
        <v>0</v>
      </c>
      <c r="H395">
        <f t="shared" si="37"/>
        <v>0</v>
      </c>
      <c r="I395">
        <f t="shared" si="38"/>
        <v>0</v>
      </c>
      <c r="J395">
        <f t="shared" si="39"/>
        <v>0</v>
      </c>
      <c r="K395">
        <f t="shared" si="40"/>
        <v>0</v>
      </c>
      <c r="L395">
        <f t="shared" si="41"/>
        <v>1</v>
      </c>
    </row>
    <row r="396" spans="1:12" s="1" customFormat="1" ht="17.25" customHeight="1" x14ac:dyDescent="0.25">
      <c r="A396" s="3" t="s">
        <v>761</v>
      </c>
      <c r="B396" s="4" t="s">
        <v>762</v>
      </c>
      <c r="C396" s="3"/>
      <c r="D396" s="6" t="s">
        <v>13</v>
      </c>
      <c r="E396" s="6" t="s">
        <v>13</v>
      </c>
      <c r="F396" s="6" t="s">
        <v>13</v>
      </c>
      <c r="G396">
        <f t="shared" si="36"/>
        <v>0</v>
      </c>
      <c r="H396">
        <f t="shared" si="37"/>
        <v>0</v>
      </c>
      <c r="I396">
        <f t="shared" si="38"/>
        <v>0</v>
      </c>
      <c r="J396">
        <f t="shared" si="39"/>
        <v>0</v>
      </c>
      <c r="K396">
        <f t="shared" si="40"/>
        <v>0</v>
      </c>
      <c r="L396">
        <f t="shared" si="41"/>
        <v>1</v>
      </c>
    </row>
    <row r="397" spans="1:12" s="1" customFormat="1" ht="17.25" customHeight="1" x14ac:dyDescent="0.25">
      <c r="A397" s="3" t="s">
        <v>763</v>
      </c>
      <c r="B397" s="4" t="s">
        <v>764</v>
      </c>
      <c r="C397" s="3"/>
      <c r="D397" s="6" t="s">
        <v>13</v>
      </c>
      <c r="E397" s="7">
        <v>5367</v>
      </c>
      <c r="F397" s="6" t="s">
        <v>13</v>
      </c>
      <c r="G397">
        <f t="shared" si="36"/>
        <v>0</v>
      </c>
      <c r="H397">
        <f t="shared" si="37"/>
        <v>1</v>
      </c>
      <c r="I397">
        <f t="shared" si="38"/>
        <v>0</v>
      </c>
      <c r="J397">
        <f t="shared" si="39"/>
        <v>1</v>
      </c>
      <c r="K397">
        <f t="shared" si="40"/>
        <v>0</v>
      </c>
      <c r="L397">
        <f t="shared" si="41"/>
        <v>0</v>
      </c>
    </row>
    <row r="398" spans="1:12" s="1" customFormat="1" ht="17.25" customHeight="1" x14ac:dyDescent="0.25">
      <c r="A398" s="3" t="s">
        <v>765</v>
      </c>
      <c r="B398" s="4" t="s">
        <v>766</v>
      </c>
      <c r="C398" s="3"/>
      <c r="D398" s="6" t="s">
        <v>13</v>
      </c>
      <c r="E398" s="6" t="s">
        <v>13</v>
      </c>
      <c r="F398" s="6" t="s">
        <v>13</v>
      </c>
      <c r="G398">
        <f t="shared" si="36"/>
        <v>0</v>
      </c>
      <c r="H398">
        <f t="shared" si="37"/>
        <v>0</v>
      </c>
      <c r="I398">
        <f t="shared" si="38"/>
        <v>0</v>
      </c>
      <c r="J398">
        <f t="shared" si="39"/>
        <v>0</v>
      </c>
      <c r="K398">
        <f t="shared" si="40"/>
        <v>0</v>
      </c>
      <c r="L398">
        <f t="shared" si="41"/>
        <v>1</v>
      </c>
    </row>
    <row r="399" spans="1:12" s="1" customFormat="1" ht="17.25" customHeight="1" x14ac:dyDescent="0.25">
      <c r="A399" s="3" t="s">
        <v>767</v>
      </c>
      <c r="B399" s="4" t="s">
        <v>768</v>
      </c>
      <c r="C399" s="3"/>
      <c r="D399" s="6" t="s">
        <v>13</v>
      </c>
      <c r="E399" s="6" t="s">
        <v>13</v>
      </c>
      <c r="F399" s="6" t="s">
        <v>13</v>
      </c>
      <c r="G399">
        <f t="shared" si="36"/>
        <v>0</v>
      </c>
      <c r="H399">
        <f t="shared" si="37"/>
        <v>0</v>
      </c>
      <c r="I399">
        <f t="shared" si="38"/>
        <v>0</v>
      </c>
      <c r="J399">
        <f t="shared" si="39"/>
        <v>0</v>
      </c>
      <c r="K399">
        <f t="shared" si="40"/>
        <v>0</v>
      </c>
      <c r="L399">
        <f t="shared" si="41"/>
        <v>1</v>
      </c>
    </row>
    <row r="400" spans="1:12" s="1" customFormat="1" ht="17.25" customHeight="1" x14ac:dyDescent="0.25">
      <c r="A400" s="3" t="s">
        <v>769</v>
      </c>
      <c r="B400" s="4" t="s">
        <v>770</v>
      </c>
      <c r="C400" s="3"/>
      <c r="D400" s="6" t="s">
        <v>13</v>
      </c>
      <c r="E400" s="6" t="s">
        <v>13</v>
      </c>
      <c r="F400" s="6" t="s">
        <v>13</v>
      </c>
      <c r="G400">
        <f t="shared" si="36"/>
        <v>0</v>
      </c>
      <c r="H400">
        <f t="shared" si="37"/>
        <v>0</v>
      </c>
      <c r="I400">
        <f t="shared" si="38"/>
        <v>0</v>
      </c>
      <c r="J400">
        <f t="shared" si="39"/>
        <v>0</v>
      </c>
      <c r="K400">
        <f t="shared" si="40"/>
        <v>0</v>
      </c>
      <c r="L400">
        <f t="shared" si="41"/>
        <v>1</v>
      </c>
    </row>
    <row r="401" spans="1:12" s="1" customFormat="1" ht="17.25" customHeight="1" x14ac:dyDescent="0.25">
      <c r="A401" s="3" t="s">
        <v>771</v>
      </c>
      <c r="B401" s="4" t="s">
        <v>772</v>
      </c>
      <c r="C401" s="3"/>
      <c r="D401" s="6" t="s">
        <v>13</v>
      </c>
      <c r="E401" s="7">
        <v>11652</v>
      </c>
      <c r="F401" s="6" t="s">
        <v>13</v>
      </c>
      <c r="G401">
        <f t="shared" si="36"/>
        <v>0</v>
      </c>
      <c r="H401">
        <f t="shared" si="37"/>
        <v>1</v>
      </c>
      <c r="I401">
        <f t="shared" si="38"/>
        <v>0</v>
      </c>
      <c r="J401">
        <f t="shared" si="39"/>
        <v>1</v>
      </c>
      <c r="K401">
        <f t="shared" si="40"/>
        <v>0</v>
      </c>
      <c r="L401">
        <f t="shared" si="41"/>
        <v>0</v>
      </c>
    </row>
    <row r="402" spans="1:12" s="1" customFormat="1" ht="17.25" customHeight="1" x14ac:dyDescent="0.25">
      <c r="A402" s="3" t="s">
        <v>707</v>
      </c>
      <c r="B402" s="4" t="s">
        <v>773</v>
      </c>
      <c r="C402" s="3"/>
      <c r="D402" s="6" t="s">
        <v>13</v>
      </c>
      <c r="E402" s="6" t="s">
        <v>13</v>
      </c>
      <c r="F402" s="6" t="s">
        <v>13</v>
      </c>
      <c r="G402">
        <f t="shared" si="36"/>
        <v>0</v>
      </c>
      <c r="H402">
        <f t="shared" si="37"/>
        <v>0</v>
      </c>
      <c r="I402">
        <f t="shared" si="38"/>
        <v>0</v>
      </c>
      <c r="J402">
        <f t="shared" si="39"/>
        <v>0</v>
      </c>
      <c r="K402">
        <f t="shared" si="40"/>
        <v>0</v>
      </c>
      <c r="L402">
        <f t="shared" si="41"/>
        <v>1</v>
      </c>
    </row>
    <row r="403" spans="1:12" s="1" customFormat="1" ht="17.25" customHeight="1" x14ac:dyDescent="0.25">
      <c r="A403" s="3" t="s">
        <v>774</v>
      </c>
      <c r="B403" s="4" t="s">
        <v>775</v>
      </c>
      <c r="C403" s="3"/>
      <c r="D403" s="6" t="s">
        <v>13</v>
      </c>
      <c r="E403" s="6" t="s">
        <v>13</v>
      </c>
      <c r="F403" s="6" t="s">
        <v>13</v>
      </c>
      <c r="G403">
        <f t="shared" si="36"/>
        <v>0</v>
      </c>
      <c r="H403">
        <f t="shared" si="37"/>
        <v>0</v>
      </c>
      <c r="I403">
        <f t="shared" si="38"/>
        <v>0</v>
      </c>
      <c r="J403">
        <f t="shared" si="39"/>
        <v>0</v>
      </c>
      <c r="K403">
        <f t="shared" si="40"/>
        <v>0</v>
      </c>
      <c r="L403">
        <f t="shared" si="41"/>
        <v>1</v>
      </c>
    </row>
    <row r="404" spans="1:12" s="1" customFormat="1" ht="17.25" customHeight="1" x14ac:dyDescent="0.25">
      <c r="A404" s="3" t="s">
        <v>660</v>
      </c>
      <c r="B404" s="4" t="s">
        <v>661</v>
      </c>
      <c r="C404" s="3"/>
      <c r="D404" s="6" t="s">
        <v>13</v>
      </c>
      <c r="E404" s="6" t="s">
        <v>13</v>
      </c>
      <c r="F404" s="6" t="s">
        <v>13</v>
      </c>
      <c r="G404">
        <f t="shared" si="36"/>
        <v>0</v>
      </c>
      <c r="H404">
        <f t="shared" si="37"/>
        <v>0</v>
      </c>
      <c r="I404">
        <f t="shared" si="38"/>
        <v>0</v>
      </c>
      <c r="J404">
        <f t="shared" si="39"/>
        <v>0</v>
      </c>
      <c r="K404">
        <f t="shared" si="40"/>
        <v>0</v>
      </c>
      <c r="L404">
        <f t="shared" si="41"/>
        <v>1</v>
      </c>
    </row>
    <row r="405" spans="1:12" s="1" customFormat="1" ht="17.25" customHeight="1" x14ac:dyDescent="0.25">
      <c r="A405" s="3" t="s">
        <v>703</v>
      </c>
      <c r="B405" s="4" t="s">
        <v>704</v>
      </c>
      <c r="C405" s="3"/>
      <c r="D405" s="6" t="s">
        <v>13</v>
      </c>
      <c r="E405" s="6" t="s">
        <v>13</v>
      </c>
      <c r="F405" s="6" t="s">
        <v>13</v>
      </c>
      <c r="G405">
        <f t="shared" si="36"/>
        <v>0</v>
      </c>
      <c r="H405">
        <f t="shared" si="37"/>
        <v>0</v>
      </c>
      <c r="I405">
        <f t="shared" si="38"/>
        <v>0</v>
      </c>
      <c r="J405">
        <f t="shared" si="39"/>
        <v>0</v>
      </c>
      <c r="K405">
        <f t="shared" si="40"/>
        <v>0</v>
      </c>
      <c r="L405">
        <f t="shared" si="41"/>
        <v>1</v>
      </c>
    </row>
    <row r="406" spans="1:12" s="1" customFormat="1" ht="17.25" customHeight="1" x14ac:dyDescent="0.25">
      <c r="A406" s="3" t="s">
        <v>776</v>
      </c>
      <c r="B406" s="4" t="s">
        <v>777</v>
      </c>
      <c r="C406" s="3"/>
      <c r="D406" s="6" t="s">
        <v>13</v>
      </c>
      <c r="E406" s="6" t="s">
        <v>13</v>
      </c>
      <c r="F406" s="6" t="s">
        <v>13</v>
      </c>
      <c r="G406">
        <f t="shared" si="36"/>
        <v>0</v>
      </c>
      <c r="H406">
        <f t="shared" si="37"/>
        <v>0</v>
      </c>
      <c r="I406">
        <f t="shared" si="38"/>
        <v>0</v>
      </c>
      <c r="J406">
        <f t="shared" si="39"/>
        <v>0</v>
      </c>
      <c r="K406">
        <f t="shared" si="40"/>
        <v>0</v>
      </c>
      <c r="L406">
        <f t="shared" si="41"/>
        <v>1</v>
      </c>
    </row>
    <row r="407" spans="1:12" s="1" customFormat="1" ht="17.25" customHeight="1" x14ac:dyDescent="0.25">
      <c r="A407" s="3" t="s">
        <v>778</v>
      </c>
      <c r="B407" s="4" t="s">
        <v>779</v>
      </c>
      <c r="C407" s="3"/>
      <c r="D407" s="6" t="s">
        <v>13</v>
      </c>
      <c r="E407" s="7">
        <v>1</v>
      </c>
      <c r="F407" s="6" t="s">
        <v>13</v>
      </c>
      <c r="G407">
        <f t="shared" si="36"/>
        <v>0</v>
      </c>
      <c r="H407">
        <f t="shared" si="37"/>
        <v>1</v>
      </c>
      <c r="I407">
        <f t="shared" si="38"/>
        <v>0</v>
      </c>
      <c r="J407">
        <f t="shared" si="39"/>
        <v>1</v>
      </c>
      <c r="K407">
        <f t="shared" si="40"/>
        <v>0</v>
      </c>
      <c r="L407">
        <f t="shared" si="41"/>
        <v>0</v>
      </c>
    </row>
    <row r="408" spans="1:12" s="1" customFormat="1" ht="17.25" customHeight="1" x14ac:dyDescent="0.25">
      <c r="A408" s="3" t="s">
        <v>780</v>
      </c>
      <c r="B408" s="4" t="s">
        <v>781</v>
      </c>
      <c r="C408" s="3"/>
      <c r="D408" s="7">
        <v>65</v>
      </c>
      <c r="E408" s="6" t="s">
        <v>13</v>
      </c>
      <c r="F408" s="6" t="s">
        <v>13</v>
      </c>
      <c r="G408">
        <f t="shared" si="36"/>
        <v>1</v>
      </c>
      <c r="H408">
        <f t="shared" si="37"/>
        <v>0</v>
      </c>
      <c r="I408">
        <f t="shared" si="38"/>
        <v>0</v>
      </c>
      <c r="J408">
        <f t="shared" si="39"/>
        <v>0</v>
      </c>
      <c r="K408">
        <f t="shared" si="40"/>
        <v>1</v>
      </c>
      <c r="L408">
        <f t="shared" si="41"/>
        <v>0</v>
      </c>
    </row>
    <row r="409" spans="1:12" s="1" customFormat="1" ht="17.25" customHeight="1" x14ac:dyDescent="0.25">
      <c r="A409" s="3" t="s">
        <v>782</v>
      </c>
      <c r="B409" s="4" t="s">
        <v>783</v>
      </c>
      <c r="C409" s="3"/>
      <c r="D409" s="6" t="s">
        <v>13</v>
      </c>
      <c r="E409" s="7">
        <v>1</v>
      </c>
      <c r="F409" s="6" t="s">
        <v>13</v>
      </c>
      <c r="G409">
        <f t="shared" si="36"/>
        <v>0</v>
      </c>
      <c r="H409">
        <f t="shared" si="37"/>
        <v>1</v>
      </c>
      <c r="I409">
        <f t="shared" si="38"/>
        <v>0</v>
      </c>
      <c r="J409">
        <f t="shared" si="39"/>
        <v>1</v>
      </c>
      <c r="K409">
        <f t="shared" si="40"/>
        <v>0</v>
      </c>
      <c r="L409">
        <f t="shared" si="41"/>
        <v>0</v>
      </c>
    </row>
    <row r="410" spans="1:12" s="1" customFormat="1" ht="17.25" customHeight="1" x14ac:dyDescent="0.25">
      <c r="A410" s="3" t="s">
        <v>784</v>
      </c>
      <c r="B410" s="4" t="s">
        <v>785</v>
      </c>
      <c r="C410" s="3"/>
      <c r="D410" s="6" t="s">
        <v>13</v>
      </c>
      <c r="E410" s="6" t="s">
        <v>13</v>
      </c>
      <c r="F410" s="6" t="s">
        <v>13</v>
      </c>
      <c r="G410">
        <f t="shared" si="36"/>
        <v>0</v>
      </c>
      <c r="H410">
        <f t="shared" si="37"/>
        <v>0</v>
      </c>
      <c r="I410">
        <f t="shared" si="38"/>
        <v>0</v>
      </c>
      <c r="J410">
        <f t="shared" si="39"/>
        <v>0</v>
      </c>
      <c r="K410">
        <f t="shared" si="40"/>
        <v>0</v>
      </c>
      <c r="L410">
        <f t="shared" si="41"/>
        <v>1</v>
      </c>
    </row>
    <row r="411" spans="1:12" s="1" customFormat="1" ht="17.25" customHeight="1" x14ac:dyDescent="0.25">
      <c r="A411" s="3" t="s">
        <v>786</v>
      </c>
      <c r="B411" s="4" t="s">
        <v>787</v>
      </c>
      <c r="C411" s="3"/>
      <c r="D411" s="6" t="s">
        <v>13</v>
      </c>
      <c r="E411" s="6" t="s">
        <v>13</v>
      </c>
      <c r="F411" s="6" t="s">
        <v>13</v>
      </c>
      <c r="G411">
        <f t="shared" si="36"/>
        <v>0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1</v>
      </c>
    </row>
    <row r="412" spans="1:12" s="1" customFormat="1" ht="17.25" customHeight="1" x14ac:dyDescent="0.25">
      <c r="A412" s="3" t="s">
        <v>788</v>
      </c>
      <c r="B412" s="4" t="s">
        <v>789</v>
      </c>
      <c r="C412" s="3"/>
      <c r="D412" s="6" t="s">
        <v>13</v>
      </c>
      <c r="E412" s="6" t="s">
        <v>13</v>
      </c>
      <c r="F412" s="6" t="s">
        <v>13</v>
      </c>
      <c r="G412">
        <f t="shared" si="36"/>
        <v>0</v>
      </c>
      <c r="H412">
        <f t="shared" si="37"/>
        <v>0</v>
      </c>
      <c r="I412">
        <f t="shared" si="38"/>
        <v>0</v>
      </c>
      <c r="J412">
        <f t="shared" si="39"/>
        <v>0</v>
      </c>
      <c r="K412">
        <f t="shared" si="40"/>
        <v>0</v>
      </c>
      <c r="L412">
        <f t="shared" si="41"/>
        <v>1</v>
      </c>
    </row>
    <row r="413" spans="1:12" s="1" customFormat="1" ht="17.25" customHeight="1" x14ac:dyDescent="0.25">
      <c r="A413" s="3" t="s">
        <v>790</v>
      </c>
      <c r="B413" s="4" t="s">
        <v>791</v>
      </c>
      <c r="C413" s="3"/>
      <c r="D413" s="6" t="s">
        <v>13</v>
      </c>
      <c r="E413" s="7">
        <v>1</v>
      </c>
      <c r="F413" s="6" t="s">
        <v>13</v>
      </c>
      <c r="G413">
        <f t="shared" si="36"/>
        <v>0</v>
      </c>
      <c r="H413">
        <f t="shared" si="37"/>
        <v>1</v>
      </c>
      <c r="I413">
        <f t="shared" si="38"/>
        <v>0</v>
      </c>
      <c r="J413">
        <f t="shared" si="39"/>
        <v>1</v>
      </c>
      <c r="K413">
        <f t="shared" si="40"/>
        <v>0</v>
      </c>
      <c r="L413">
        <f t="shared" si="41"/>
        <v>0</v>
      </c>
    </row>
    <row r="414" spans="1:12" s="1" customFormat="1" ht="17.25" customHeight="1" x14ac:dyDescent="0.25">
      <c r="A414" s="3" t="s">
        <v>792</v>
      </c>
      <c r="B414" s="4" t="s">
        <v>793</v>
      </c>
      <c r="C414" s="3"/>
      <c r="D414" s="6" t="s">
        <v>13</v>
      </c>
      <c r="E414" s="6" t="s">
        <v>13</v>
      </c>
      <c r="F414" s="6" t="s">
        <v>13</v>
      </c>
      <c r="G414">
        <f t="shared" si="36"/>
        <v>0</v>
      </c>
      <c r="H414">
        <f t="shared" si="37"/>
        <v>0</v>
      </c>
      <c r="I414">
        <f t="shared" si="38"/>
        <v>0</v>
      </c>
      <c r="J414">
        <f t="shared" si="39"/>
        <v>0</v>
      </c>
      <c r="K414">
        <f t="shared" si="40"/>
        <v>0</v>
      </c>
      <c r="L414">
        <f t="shared" si="41"/>
        <v>1</v>
      </c>
    </row>
    <row r="415" spans="1:12" s="1" customFormat="1" ht="17.25" customHeight="1" x14ac:dyDescent="0.25">
      <c r="A415" s="3" t="s">
        <v>794</v>
      </c>
      <c r="B415" s="4" t="s">
        <v>795</v>
      </c>
      <c r="C415" s="3"/>
      <c r="D415" s="6" t="s">
        <v>13</v>
      </c>
      <c r="E415" s="6" t="s">
        <v>13</v>
      </c>
      <c r="F415" s="6" t="s">
        <v>13</v>
      </c>
      <c r="G415">
        <f t="shared" si="36"/>
        <v>0</v>
      </c>
      <c r="H415">
        <f t="shared" si="37"/>
        <v>0</v>
      </c>
      <c r="I415">
        <f t="shared" si="38"/>
        <v>0</v>
      </c>
      <c r="J415">
        <f t="shared" si="39"/>
        <v>0</v>
      </c>
      <c r="K415">
        <f t="shared" si="40"/>
        <v>0</v>
      </c>
      <c r="L415">
        <f t="shared" si="41"/>
        <v>1</v>
      </c>
    </row>
    <row r="416" spans="1:12" s="1" customFormat="1" ht="17.25" customHeight="1" x14ac:dyDescent="0.25">
      <c r="A416" s="3" t="s">
        <v>796</v>
      </c>
      <c r="B416" s="4" t="s">
        <v>797</v>
      </c>
      <c r="C416" s="3"/>
      <c r="D416" s="6" t="s">
        <v>13</v>
      </c>
      <c r="E416" s="6" t="s">
        <v>13</v>
      </c>
      <c r="F416" s="6" t="s">
        <v>13</v>
      </c>
      <c r="G416">
        <f t="shared" si="36"/>
        <v>0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1</v>
      </c>
    </row>
    <row r="417" spans="1:12" s="1" customFormat="1" ht="17.25" customHeight="1" x14ac:dyDescent="0.25">
      <c r="A417" s="3" t="s">
        <v>798</v>
      </c>
      <c r="B417" s="4" t="s">
        <v>799</v>
      </c>
      <c r="C417" s="3"/>
      <c r="D417" s="6" t="s">
        <v>13</v>
      </c>
      <c r="E417" s="6" t="s">
        <v>13</v>
      </c>
      <c r="F417" s="6" t="s">
        <v>13</v>
      </c>
      <c r="G417">
        <f t="shared" si="36"/>
        <v>0</v>
      </c>
      <c r="H417">
        <f t="shared" si="37"/>
        <v>0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f t="shared" si="41"/>
        <v>1</v>
      </c>
    </row>
    <row r="418" spans="1:12" s="1" customFormat="1" ht="17.25" customHeight="1" x14ac:dyDescent="0.25">
      <c r="A418" s="3" t="s">
        <v>800</v>
      </c>
      <c r="B418" s="4" t="s">
        <v>801</v>
      </c>
      <c r="C418" s="3"/>
      <c r="D418" s="6" t="s">
        <v>13</v>
      </c>
      <c r="E418" s="7">
        <v>1</v>
      </c>
      <c r="F418" s="6" t="s">
        <v>13</v>
      </c>
      <c r="G418">
        <f t="shared" si="36"/>
        <v>0</v>
      </c>
      <c r="H418">
        <f t="shared" si="37"/>
        <v>1</v>
      </c>
      <c r="I418">
        <f t="shared" si="38"/>
        <v>0</v>
      </c>
      <c r="J418">
        <f t="shared" si="39"/>
        <v>1</v>
      </c>
      <c r="K418">
        <f t="shared" si="40"/>
        <v>0</v>
      </c>
      <c r="L418">
        <f t="shared" si="41"/>
        <v>0</v>
      </c>
    </row>
    <row r="419" spans="1:12" s="1" customFormat="1" ht="17.25" customHeight="1" x14ac:dyDescent="0.25">
      <c r="A419" s="3" t="s">
        <v>802</v>
      </c>
      <c r="B419" s="4" t="s">
        <v>803</v>
      </c>
      <c r="C419" s="3"/>
      <c r="D419" s="6" t="s">
        <v>13</v>
      </c>
      <c r="E419" s="6" t="s">
        <v>13</v>
      </c>
      <c r="F419" s="6" t="s">
        <v>13</v>
      </c>
      <c r="G419">
        <f t="shared" si="36"/>
        <v>0</v>
      </c>
      <c r="H419">
        <f t="shared" si="37"/>
        <v>0</v>
      </c>
      <c r="I419">
        <f t="shared" si="38"/>
        <v>0</v>
      </c>
      <c r="J419">
        <f t="shared" si="39"/>
        <v>0</v>
      </c>
      <c r="K419">
        <f t="shared" si="40"/>
        <v>0</v>
      </c>
      <c r="L419">
        <f t="shared" si="41"/>
        <v>1</v>
      </c>
    </row>
    <row r="420" spans="1:12" s="1" customFormat="1" ht="17.25" customHeight="1" x14ac:dyDescent="0.25">
      <c r="A420" s="3" t="s">
        <v>804</v>
      </c>
      <c r="B420" s="4" t="s">
        <v>805</v>
      </c>
      <c r="C420" s="3"/>
      <c r="D420" s="6" t="s">
        <v>13</v>
      </c>
      <c r="E420" s="7">
        <v>1</v>
      </c>
      <c r="F420" s="6" t="s">
        <v>13</v>
      </c>
      <c r="G420">
        <f t="shared" si="36"/>
        <v>0</v>
      </c>
      <c r="H420">
        <f t="shared" si="37"/>
        <v>1</v>
      </c>
      <c r="I420">
        <f t="shared" si="38"/>
        <v>0</v>
      </c>
      <c r="J420">
        <f t="shared" si="39"/>
        <v>1</v>
      </c>
      <c r="K420">
        <f t="shared" si="40"/>
        <v>0</v>
      </c>
      <c r="L420">
        <f t="shared" si="41"/>
        <v>0</v>
      </c>
    </row>
    <row r="421" spans="1:12" s="1" customFormat="1" ht="17.25" customHeight="1" x14ac:dyDescent="0.25">
      <c r="A421" s="3" t="s">
        <v>806</v>
      </c>
      <c r="B421" s="4" t="s">
        <v>807</v>
      </c>
      <c r="C421" s="3"/>
      <c r="D421" s="6" t="s">
        <v>13</v>
      </c>
      <c r="E421" s="6" t="s">
        <v>13</v>
      </c>
      <c r="F421" s="6" t="s">
        <v>13</v>
      </c>
      <c r="G421">
        <f t="shared" si="36"/>
        <v>0</v>
      </c>
      <c r="H421">
        <f t="shared" si="37"/>
        <v>0</v>
      </c>
      <c r="I421">
        <f t="shared" si="38"/>
        <v>0</v>
      </c>
      <c r="J421">
        <f t="shared" si="39"/>
        <v>0</v>
      </c>
      <c r="K421">
        <f t="shared" si="40"/>
        <v>0</v>
      </c>
      <c r="L421">
        <f t="shared" si="41"/>
        <v>1</v>
      </c>
    </row>
    <row r="422" spans="1:12" s="1" customFormat="1" ht="17.25" customHeight="1" x14ac:dyDescent="0.25">
      <c r="A422" s="3" t="s">
        <v>808</v>
      </c>
      <c r="B422" s="4" t="s">
        <v>809</v>
      </c>
      <c r="C422" s="3"/>
      <c r="D422" s="6" t="s">
        <v>13</v>
      </c>
      <c r="E422" s="7">
        <v>1</v>
      </c>
      <c r="F422" s="6" t="s">
        <v>13</v>
      </c>
      <c r="G422">
        <f t="shared" si="36"/>
        <v>0</v>
      </c>
      <c r="H422">
        <f t="shared" si="37"/>
        <v>1</v>
      </c>
      <c r="I422">
        <f t="shared" si="38"/>
        <v>0</v>
      </c>
      <c r="J422">
        <f t="shared" si="39"/>
        <v>1</v>
      </c>
      <c r="K422">
        <f t="shared" si="40"/>
        <v>0</v>
      </c>
      <c r="L422">
        <f t="shared" si="41"/>
        <v>0</v>
      </c>
    </row>
    <row r="423" spans="1:12" s="1" customFormat="1" ht="17.25" customHeight="1" x14ac:dyDescent="0.25">
      <c r="A423" s="3" t="s">
        <v>810</v>
      </c>
      <c r="B423" s="4" t="s">
        <v>811</v>
      </c>
      <c r="C423" s="3"/>
      <c r="D423" s="6" t="s">
        <v>13</v>
      </c>
      <c r="E423" s="6" t="s">
        <v>13</v>
      </c>
      <c r="F423" s="6" t="s">
        <v>13</v>
      </c>
      <c r="G423">
        <f t="shared" si="36"/>
        <v>0</v>
      </c>
      <c r="H423">
        <f t="shared" si="37"/>
        <v>0</v>
      </c>
      <c r="I423">
        <f t="shared" si="38"/>
        <v>0</v>
      </c>
      <c r="J423">
        <f t="shared" si="39"/>
        <v>0</v>
      </c>
      <c r="K423">
        <f t="shared" si="40"/>
        <v>0</v>
      </c>
      <c r="L423">
        <f t="shared" si="41"/>
        <v>1</v>
      </c>
    </row>
    <row r="424" spans="1:12" s="1" customFormat="1" ht="17.25" customHeight="1" x14ac:dyDescent="0.25">
      <c r="A424" s="3" t="s">
        <v>812</v>
      </c>
      <c r="B424" s="4" t="s">
        <v>813</v>
      </c>
      <c r="C424" s="3"/>
      <c r="D424" s="6" t="s">
        <v>13</v>
      </c>
      <c r="E424" s="6" t="s">
        <v>13</v>
      </c>
      <c r="F424" s="6" t="s">
        <v>13</v>
      </c>
      <c r="G424">
        <f t="shared" si="36"/>
        <v>0</v>
      </c>
      <c r="H424">
        <f t="shared" si="37"/>
        <v>0</v>
      </c>
      <c r="I424">
        <f t="shared" si="38"/>
        <v>0</v>
      </c>
      <c r="J424">
        <f t="shared" si="39"/>
        <v>0</v>
      </c>
      <c r="K424">
        <f t="shared" si="40"/>
        <v>0</v>
      </c>
      <c r="L424">
        <f t="shared" si="41"/>
        <v>1</v>
      </c>
    </row>
    <row r="425" spans="1:12" s="1" customFormat="1" ht="17.25" customHeight="1" x14ac:dyDescent="0.25">
      <c r="A425" s="3" t="s">
        <v>814</v>
      </c>
      <c r="B425" s="4" t="s">
        <v>815</v>
      </c>
      <c r="C425" s="3"/>
      <c r="D425" s="6" t="s">
        <v>13</v>
      </c>
      <c r="E425" s="6" t="s">
        <v>13</v>
      </c>
      <c r="F425" s="6" t="s">
        <v>13</v>
      </c>
      <c r="G425">
        <f t="shared" si="36"/>
        <v>0</v>
      </c>
      <c r="H425">
        <f t="shared" si="37"/>
        <v>0</v>
      </c>
      <c r="I425">
        <f t="shared" si="38"/>
        <v>0</v>
      </c>
      <c r="J425">
        <f t="shared" si="39"/>
        <v>0</v>
      </c>
      <c r="K425">
        <f t="shared" si="40"/>
        <v>0</v>
      </c>
      <c r="L425">
        <f t="shared" si="41"/>
        <v>1</v>
      </c>
    </row>
    <row r="426" spans="1:12" s="1" customFormat="1" ht="17.25" customHeight="1" x14ac:dyDescent="0.25">
      <c r="A426" s="3" t="s">
        <v>816</v>
      </c>
      <c r="B426" s="4" t="s">
        <v>817</v>
      </c>
      <c r="C426" s="3"/>
      <c r="D426" s="6" t="s">
        <v>13</v>
      </c>
      <c r="E426" s="6" t="s">
        <v>13</v>
      </c>
      <c r="F426" s="6" t="s">
        <v>13</v>
      </c>
      <c r="G426">
        <f t="shared" si="36"/>
        <v>0</v>
      </c>
      <c r="H426">
        <f t="shared" si="37"/>
        <v>0</v>
      </c>
      <c r="I426">
        <f t="shared" si="38"/>
        <v>0</v>
      </c>
      <c r="J426">
        <f t="shared" si="39"/>
        <v>0</v>
      </c>
      <c r="K426">
        <f t="shared" si="40"/>
        <v>0</v>
      </c>
      <c r="L426">
        <f t="shared" si="41"/>
        <v>1</v>
      </c>
    </row>
    <row r="427" spans="1:12" s="1" customFormat="1" ht="17.25" customHeight="1" x14ac:dyDescent="0.25">
      <c r="A427" s="3" t="s">
        <v>818</v>
      </c>
      <c r="B427" s="4" t="s">
        <v>819</v>
      </c>
      <c r="C427" s="3"/>
      <c r="D427" s="6" t="s">
        <v>13</v>
      </c>
      <c r="E427" s="6" t="s">
        <v>13</v>
      </c>
      <c r="F427" s="6" t="s">
        <v>13</v>
      </c>
      <c r="G427">
        <f t="shared" si="36"/>
        <v>0</v>
      </c>
      <c r="H427">
        <f t="shared" si="37"/>
        <v>0</v>
      </c>
      <c r="I427">
        <f t="shared" si="38"/>
        <v>0</v>
      </c>
      <c r="J427">
        <f t="shared" si="39"/>
        <v>0</v>
      </c>
      <c r="K427">
        <f t="shared" si="40"/>
        <v>0</v>
      </c>
      <c r="L427">
        <f t="shared" si="41"/>
        <v>1</v>
      </c>
    </row>
    <row r="428" spans="1:12" s="1" customFormat="1" ht="17.25" customHeight="1" x14ac:dyDescent="0.25">
      <c r="A428" s="3" t="s">
        <v>820</v>
      </c>
      <c r="B428" s="4" t="s">
        <v>821</v>
      </c>
      <c r="C428" s="3"/>
      <c r="D428" s="6" t="s">
        <v>13</v>
      </c>
      <c r="E428" s="6" t="s">
        <v>13</v>
      </c>
      <c r="F428" s="6" t="s">
        <v>13</v>
      </c>
      <c r="G428">
        <f t="shared" si="36"/>
        <v>0</v>
      </c>
      <c r="H428">
        <f t="shared" si="37"/>
        <v>0</v>
      </c>
      <c r="I428">
        <f t="shared" si="38"/>
        <v>0</v>
      </c>
      <c r="J428">
        <f t="shared" si="39"/>
        <v>0</v>
      </c>
      <c r="K428">
        <f t="shared" si="40"/>
        <v>0</v>
      </c>
      <c r="L428">
        <f t="shared" si="41"/>
        <v>1</v>
      </c>
    </row>
    <row r="429" spans="1:12" s="1" customFormat="1" ht="17.25" customHeight="1" x14ac:dyDescent="0.25">
      <c r="A429" s="3" t="s">
        <v>822</v>
      </c>
      <c r="B429" s="4" t="s">
        <v>823</v>
      </c>
      <c r="C429" s="3"/>
      <c r="D429" s="6" t="s">
        <v>13</v>
      </c>
      <c r="E429" s="6" t="s">
        <v>13</v>
      </c>
      <c r="F429" s="6" t="s">
        <v>13</v>
      </c>
      <c r="G429">
        <f t="shared" si="36"/>
        <v>0</v>
      </c>
      <c r="H429">
        <f t="shared" si="37"/>
        <v>0</v>
      </c>
      <c r="I429">
        <f t="shared" si="38"/>
        <v>0</v>
      </c>
      <c r="J429">
        <f t="shared" si="39"/>
        <v>0</v>
      </c>
      <c r="K429">
        <f t="shared" si="40"/>
        <v>0</v>
      </c>
      <c r="L429">
        <f t="shared" si="41"/>
        <v>1</v>
      </c>
    </row>
    <row r="430" spans="1:12" s="1" customFormat="1" ht="17.25" customHeight="1" x14ac:dyDescent="0.25">
      <c r="A430" s="3" t="s">
        <v>824</v>
      </c>
      <c r="B430" s="4" t="s">
        <v>825</v>
      </c>
      <c r="C430" s="3"/>
      <c r="D430" s="6" t="s">
        <v>13</v>
      </c>
      <c r="E430" s="7">
        <v>1</v>
      </c>
      <c r="F430" s="6" t="s">
        <v>13</v>
      </c>
      <c r="G430">
        <f t="shared" si="36"/>
        <v>0</v>
      </c>
      <c r="H430">
        <f t="shared" si="37"/>
        <v>1</v>
      </c>
      <c r="I430">
        <f t="shared" si="38"/>
        <v>0</v>
      </c>
      <c r="J430">
        <f t="shared" si="39"/>
        <v>1</v>
      </c>
      <c r="K430">
        <f t="shared" si="40"/>
        <v>0</v>
      </c>
      <c r="L430">
        <f t="shared" si="41"/>
        <v>0</v>
      </c>
    </row>
    <row r="431" spans="1:12" s="1" customFormat="1" ht="17.25" customHeight="1" x14ac:dyDescent="0.25">
      <c r="A431" s="3" t="s">
        <v>826</v>
      </c>
      <c r="B431" s="4" t="s">
        <v>827</v>
      </c>
      <c r="C431" s="3"/>
      <c r="D431" s="6" t="s">
        <v>13</v>
      </c>
      <c r="E431" s="6" t="s">
        <v>13</v>
      </c>
      <c r="F431" s="6" t="s">
        <v>13</v>
      </c>
      <c r="G431">
        <f t="shared" si="36"/>
        <v>0</v>
      </c>
      <c r="H431">
        <f t="shared" si="37"/>
        <v>0</v>
      </c>
      <c r="I431">
        <f t="shared" si="38"/>
        <v>0</v>
      </c>
      <c r="J431">
        <f t="shared" si="39"/>
        <v>0</v>
      </c>
      <c r="K431">
        <f t="shared" si="40"/>
        <v>0</v>
      </c>
      <c r="L431">
        <f t="shared" si="41"/>
        <v>1</v>
      </c>
    </row>
    <row r="432" spans="1:12" s="1" customFormat="1" ht="17.25" customHeight="1" x14ac:dyDescent="0.25">
      <c r="A432" s="3" t="s">
        <v>828</v>
      </c>
      <c r="B432" s="4" t="s">
        <v>829</v>
      </c>
      <c r="C432" s="3"/>
      <c r="D432" s="6" t="s">
        <v>13</v>
      </c>
      <c r="E432" s="6" t="s">
        <v>13</v>
      </c>
      <c r="F432" s="6" t="s">
        <v>13</v>
      </c>
      <c r="G432">
        <f t="shared" si="36"/>
        <v>0</v>
      </c>
      <c r="H432">
        <f t="shared" si="37"/>
        <v>0</v>
      </c>
      <c r="I432">
        <f t="shared" si="38"/>
        <v>0</v>
      </c>
      <c r="J432">
        <f t="shared" si="39"/>
        <v>0</v>
      </c>
      <c r="K432">
        <f t="shared" si="40"/>
        <v>0</v>
      </c>
      <c r="L432">
        <f t="shared" si="41"/>
        <v>1</v>
      </c>
    </row>
    <row r="433" spans="1:12" s="1" customFormat="1" ht="17.25" customHeight="1" x14ac:dyDescent="0.25">
      <c r="A433" s="3" t="s">
        <v>830</v>
      </c>
      <c r="B433" s="4" t="s">
        <v>831</v>
      </c>
      <c r="C433" s="3"/>
      <c r="D433" s="6" t="s">
        <v>13</v>
      </c>
      <c r="E433" s="6" t="s">
        <v>13</v>
      </c>
      <c r="F433" s="6" t="s">
        <v>13</v>
      </c>
      <c r="G433">
        <f t="shared" si="36"/>
        <v>0</v>
      </c>
      <c r="H433">
        <f t="shared" si="37"/>
        <v>0</v>
      </c>
      <c r="I433">
        <f t="shared" si="38"/>
        <v>0</v>
      </c>
      <c r="J433">
        <f t="shared" si="39"/>
        <v>0</v>
      </c>
      <c r="K433">
        <f t="shared" si="40"/>
        <v>0</v>
      </c>
      <c r="L433">
        <f t="shared" si="41"/>
        <v>1</v>
      </c>
    </row>
    <row r="434" spans="1:12" s="1" customFormat="1" ht="17.25" customHeight="1" x14ac:dyDescent="0.25">
      <c r="A434" s="3" t="s">
        <v>832</v>
      </c>
      <c r="B434" s="4" t="s">
        <v>833</v>
      </c>
      <c r="C434" s="3"/>
      <c r="D434" s="6" t="s">
        <v>13</v>
      </c>
      <c r="E434" s="6" t="s">
        <v>13</v>
      </c>
      <c r="F434" s="6" t="s">
        <v>13</v>
      </c>
      <c r="G434">
        <f t="shared" si="36"/>
        <v>0</v>
      </c>
      <c r="H434">
        <f t="shared" si="37"/>
        <v>0</v>
      </c>
      <c r="I434">
        <f t="shared" si="38"/>
        <v>0</v>
      </c>
      <c r="J434">
        <f t="shared" si="39"/>
        <v>0</v>
      </c>
      <c r="K434">
        <f t="shared" si="40"/>
        <v>0</v>
      </c>
      <c r="L434">
        <f t="shared" si="41"/>
        <v>1</v>
      </c>
    </row>
    <row r="435" spans="1:12" s="1" customFormat="1" ht="17.25" customHeight="1" x14ac:dyDescent="0.25">
      <c r="A435" s="3" t="s">
        <v>834</v>
      </c>
      <c r="B435" s="4" t="s">
        <v>835</v>
      </c>
      <c r="C435" s="3"/>
      <c r="D435" s="6" t="s">
        <v>13</v>
      </c>
      <c r="E435" s="6" t="s">
        <v>13</v>
      </c>
      <c r="F435" s="6" t="s">
        <v>13</v>
      </c>
      <c r="G435">
        <f t="shared" si="36"/>
        <v>0</v>
      </c>
      <c r="H435">
        <f t="shared" si="37"/>
        <v>0</v>
      </c>
      <c r="I435">
        <f t="shared" si="38"/>
        <v>0</v>
      </c>
      <c r="J435">
        <f t="shared" si="39"/>
        <v>0</v>
      </c>
      <c r="K435">
        <f t="shared" si="40"/>
        <v>0</v>
      </c>
      <c r="L435">
        <f t="shared" si="41"/>
        <v>1</v>
      </c>
    </row>
    <row r="436" spans="1:12" s="1" customFormat="1" ht="17.25" customHeight="1" x14ac:dyDescent="0.25">
      <c r="A436" s="3" t="s">
        <v>836</v>
      </c>
      <c r="B436" s="4" t="s">
        <v>837</v>
      </c>
      <c r="C436" s="3"/>
      <c r="D436" s="6" t="s">
        <v>13</v>
      </c>
      <c r="E436" s="6" t="s">
        <v>13</v>
      </c>
      <c r="F436" s="6" t="s">
        <v>13</v>
      </c>
      <c r="G436">
        <f t="shared" si="36"/>
        <v>0</v>
      </c>
      <c r="H436">
        <f t="shared" si="37"/>
        <v>0</v>
      </c>
      <c r="I436">
        <f t="shared" si="38"/>
        <v>0</v>
      </c>
      <c r="J436">
        <f t="shared" si="39"/>
        <v>0</v>
      </c>
      <c r="K436">
        <f t="shared" si="40"/>
        <v>0</v>
      </c>
      <c r="L436">
        <f t="shared" si="41"/>
        <v>1</v>
      </c>
    </row>
    <row r="437" spans="1:12" s="1" customFormat="1" ht="17.25" customHeight="1" x14ac:dyDescent="0.25">
      <c r="A437" s="3" t="s">
        <v>838</v>
      </c>
      <c r="B437" s="4" t="s">
        <v>839</v>
      </c>
      <c r="C437" s="3"/>
      <c r="D437" s="6" t="s">
        <v>13</v>
      </c>
      <c r="E437" s="7">
        <v>1</v>
      </c>
      <c r="F437" s="6" t="s">
        <v>13</v>
      </c>
      <c r="G437">
        <f t="shared" si="36"/>
        <v>0</v>
      </c>
      <c r="H437">
        <f t="shared" si="37"/>
        <v>1</v>
      </c>
      <c r="I437">
        <f t="shared" si="38"/>
        <v>0</v>
      </c>
      <c r="J437">
        <f t="shared" si="39"/>
        <v>1</v>
      </c>
      <c r="K437">
        <f t="shared" si="40"/>
        <v>0</v>
      </c>
      <c r="L437">
        <f t="shared" si="41"/>
        <v>0</v>
      </c>
    </row>
    <row r="438" spans="1:12" s="1" customFormat="1" ht="17.25" customHeight="1" x14ac:dyDescent="0.25">
      <c r="A438" s="3" t="s">
        <v>840</v>
      </c>
      <c r="B438" s="4" t="s">
        <v>841</v>
      </c>
      <c r="C438" s="3"/>
      <c r="D438" s="6" t="s">
        <v>13</v>
      </c>
      <c r="E438" s="6" t="s">
        <v>13</v>
      </c>
      <c r="F438" s="6" t="s">
        <v>13</v>
      </c>
      <c r="G438">
        <f t="shared" si="36"/>
        <v>0</v>
      </c>
      <c r="H438">
        <f t="shared" si="37"/>
        <v>0</v>
      </c>
      <c r="I438">
        <f t="shared" si="38"/>
        <v>0</v>
      </c>
      <c r="J438">
        <f t="shared" si="39"/>
        <v>0</v>
      </c>
      <c r="K438">
        <f t="shared" si="40"/>
        <v>0</v>
      </c>
      <c r="L438">
        <f t="shared" si="41"/>
        <v>1</v>
      </c>
    </row>
    <row r="439" spans="1:12" s="1" customFormat="1" ht="17.25" customHeight="1" x14ac:dyDescent="0.25">
      <c r="A439" s="3" t="s">
        <v>842</v>
      </c>
      <c r="B439" s="4" t="s">
        <v>843</v>
      </c>
      <c r="C439" s="3"/>
      <c r="D439" s="6" t="s">
        <v>13</v>
      </c>
      <c r="E439" s="6" t="s">
        <v>13</v>
      </c>
      <c r="F439" s="6" t="s">
        <v>13</v>
      </c>
      <c r="G439">
        <f t="shared" si="36"/>
        <v>0</v>
      </c>
      <c r="H439">
        <f t="shared" si="37"/>
        <v>0</v>
      </c>
      <c r="I439">
        <f t="shared" si="38"/>
        <v>0</v>
      </c>
      <c r="J439">
        <f t="shared" si="39"/>
        <v>0</v>
      </c>
      <c r="K439">
        <f t="shared" si="40"/>
        <v>0</v>
      </c>
      <c r="L439">
        <f t="shared" si="41"/>
        <v>1</v>
      </c>
    </row>
    <row r="440" spans="1:12" s="1" customFormat="1" ht="17.25" customHeight="1" x14ac:dyDescent="0.25">
      <c r="A440" s="3" t="s">
        <v>844</v>
      </c>
      <c r="B440" s="4" t="s">
        <v>845</v>
      </c>
      <c r="C440" s="3"/>
      <c r="D440" s="6" t="s">
        <v>13</v>
      </c>
      <c r="E440" s="6" t="s">
        <v>13</v>
      </c>
      <c r="F440" s="6" t="s">
        <v>13</v>
      </c>
      <c r="G440">
        <f t="shared" si="36"/>
        <v>0</v>
      </c>
      <c r="H440">
        <f t="shared" si="37"/>
        <v>0</v>
      </c>
      <c r="I440">
        <f t="shared" si="38"/>
        <v>0</v>
      </c>
      <c r="J440">
        <f t="shared" si="39"/>
        <v>0</v>
      </c>
      <c r="K440">
        <f t="shared" si="40"/>
        <v>0</v>
      </c>
      <c r="L440">
        <f t="shared" si="41"/>
        <v>1</v>
      </c>
    </row>
    <row r="441" spans="1:12" s="1" customFormat="1" ht="17.25" customHeight="1" x14ac:dyDescent="0.25">
      <c r="A441" s="3" t="s">
        <v>846</v>
      </c>
      <c r="B441" s="4" t="s">
        <v>847</v>
      </c>
      <c r="C441" s="3"/>
      <c r="D441" s="6" t="s">
        <v>13</v>
      </c>
      <c r="E441" s="6" t="s">
        <v>13</v>
      </c>
      <c r="F441" s="6" t="s">
        <v>13</v>
      </c>
      <c r="G441">
        <f t="shared" si="36"/>
        <v>0</v>
      </c>
      <c r="H441">
        <f t="shared" si="37"/>
        <v>0</v>
      </c>
      <c r="I441">
        <f t="shared" si="38"/>
        <v>0</v>
      </c>
      <c r="J441">
        <f t="shared" si="39"/>
        <v>0</v>
      </c>
      <c r="K441">
        <f t="shared" si="40"/>
        <v>0</v>
      </c>
      <c r="L441">
        <f t="shared" si="41"/>
        <v>1</v>
      </c>
    </row>
    <row r="442" spans="1:12" s="1" customFormat="1" ht="17.25" customHeight="1" x14ac:dyDescent="0.25">
      <c r="A442" s="3" t="s">
        <v>848</v>
      </c>
      <c r="B442" s="4" t="s">
        <v>849</v>
      </c>
      <c r="C442" s="3"/>
      <c r="D442" s="6" t="s">
        <v>13</v>
      </c>
      <c r="E442" s="6" t="s">
        <v>13</v>
      </c>
      <c r="F442" s="6" t="s">
        <v>13</v>
      </c>
      <c r="G442">
        <f t="shared" si="36"/>
        <v>0</v>
      </c>
      <c r="H442">
        <f t="shared" si="37"/>
        <v>0</v>
      </c>
      <c r="I442">
        <f t="shared" si="38"/>
        <v>0</v>
      </c>
      <c r="J442">
        <f t="shared" si="39"/>
        <v>0</v>
      </c>
      <c r="K442">
        <f t="shared" si="40"/>
        <v>0</v>
      </c>
      <c r="L442">
        <f t="shared" si="41"/>
        <v>1</v>
      </c>
    </row>
    <row r="443" spans="1:12" s="1" customFormat="1" ht="17.25" customHeight="1" x14ac:dyDescent="0.25">
      <c r="A443" s="3" t="s">
        <v>850</v>
      </c>
      <c r="B443" s="4" t="s">
        <v>851</v>
      </c>
      <c r="C443" s="3"/>
      <c r="D443" s="6" t="s">
        <v>13</v>
      </c>
      <c r="E443" s="6" t="s">
        <v>13</v>
      </c>
      <c r="F443" s="6" t="s">
        <v>13</v>
      </c>
      <c r="G443">
        <f t="shared" si="36"/>
        <v>0</v>
      </c>
      <c r="H443">
        <f t="shared" si="37"/>
        <v>0</v>
      </c>
      <c r="I443">
        <f t="shared" si="38"/>
        <v>0</v>
      </c>
      <c r="J443">
        <f t="shared" si="39"/>
        <v>0</v>
      </c>
      <c r="K443">
        <f t="shared" si="40"/>
        <v>0</v>
      </c>
      <c r="L443">
        <f t="shared" si="41"/>
        <v>1</v>
      </c>
    </row>
    <row r="444" spans="1:12" s="1" customFormat="1" ht="17.25" customHeight="1" x14ac:dyDescent="0.25">
      <c r="A444" s="3" t="s">
        <v>852</v>
      </c>
      <c r="B444" s="4" t="s">
        <v>853</v>
      </c>
      <c r="C444" s="3"/>
      <c r="D444" s="6" t="s">
        <v>13</v>
      </c>
      <c r="E444" s="6" t="s">
        <v>13</v>
      </c>
      <c r="F444" s="6" t="s">
        <v>13</v>
      </c>
      <c r="G444">
        <f t="shared" si="36"/>
        <v>0</v>
      </c>
      <c r="H444">
        <f t="shared" si="37"/>
        <v>0</v>
      </c>
      <c r="I444">
        <f t="shared" si="38"/>
        <v>0</v>
      </c>
      <c r="J444">
        <f t="shared" si="39"/>
        <v>0</v>
      </c>
      <c r="K444">
        <f t="shared" si="40"/>
        <v>0</v>
      </c>
      <c r="L444">
        <f t="shared" si="41"/>
        <v>1</v>
      </c>
    </row>
    <row r="445" spans="1:12" s="1" customFormat="1" ht="17.25" customHeight="1" x14ac:dyDescent="0.25">
      <c r="A445" s="3" t="s">
        <v>854</v>
      </c>
      <c r="B445" s="4" t="s">
        <v>855</v>
      </c>
      <c r="C445" s="3"/>
      <c r="D445" s="6" t="s">
        <v>13</v>
      </c>
      <c r="E445" s="6" t="s">
        <v>13</v>
      </c>
      <c r="F445" s="6" t="s">
        <v>13</v>
      </c>
      <c r="G445">
        <f t="shared" si="36"/>
        <v>0</v>
      </c>
      <c r="H445">
        <f t="shared" si="37"/>
        <v>0</v>
      </c>
      <c r="I445">
        <f t="shared" si="38"/>
        <v>0</v>
      </c>
      <c r="J445">
        <f t="shared" si="39"/>
        <v>0</v>
      </c>
      <c r="K445">
        <f t="shared" si="40"/>
        <v>0</v>
      </c>
      <c r="L445">
        <f t="shared" si="41"/>
        <v>1</v>
      </c>
    </row>
    <row r="446" spans="1:12" s="1" customFormat="1" ht="17.25" customHeight="1" x14ac:dyDescent="0.25">
      <c r="A446" s="3" t="s">
        <v>856</v>
      </c>
      <c r="B446" s="4" t="s">
        <v>857</v>
      </c>
      <c r="C446" s="3"/>
      <c r="D446" s="6" t="s">
        <v>13</v>
      </c>
      <c r="E446" s="6" t="s">
        <v>13</v>
      </c>
      <c r="F446" s="6" t="s">
        <v>13</v>
      </c>
      <c r="G446">
        <f t="shared" si="36"/>
        <v>0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0</v>
      </c>
      <c r="L446">
        <f t="shared" si="41"/>
        <v>1</v>
      </c>
    </row>
    <row r="447" spans="1:12" s="1" customFormat="1" ht="17.25" customHeight="1" x14ac:dyDescent="0.25">
      <c r="A447" s="3" t="s">
        <v>858</v>
      </c>
      <c r="B447" s="4" t="s">
        <v>859</v>
      </c>
      <c r="C447" s="3"/>
      <c r="D447" s="6" t="s">
        <v>13</v>
      </c>
      <c r="E447" s="6" t="s">
        <v>13</v>
      </c>
      <c r="F447" s="6" t="s">
        <v>13</v>
      </c>
      <c r="G447">
        <f t="shared" si="36"/>
        <v>0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1</v>
      </c>
    </row>
    <row r="448" spans="1:12" s="1" customFormat="1" ht="17.25" customHeight="1" x14ac:dyDescent="0.25">
      <c r="A448" s="3" t="s">
        <v>860</v>
      </c>
      <c r="B448" s="4" t="s">
        <v>861</v>
      </c>
      <c r="C448" s="3"/>
      <c r="D448" s="6" t="s">
        <v>13</v>
      </c>
      <c r="E448" s="6" t="s">
        <v>13</v>
      </c>
      <c r="F448" s="6" t="s">
        <v>13</v>
      </c>
      <c r="G448">
        <f t="shared" si="36"/>
        <v>0</v>
      </c>
      <c r="H448">
        <f t="shared" si="37"/>
        <v>0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f t="shared" si="41"/>
        <v>1</v>
      </c>
    </row>
    <row r="449" spans="1:12" s="1" customFormat="1" ht="17.25" customHeight="1" x14ac:dyDescent="0.25">
      <c r="A449" s="3" t="s">
        <v>862</v>
      </c>
      <c r="B449" s="4" t="s">
        <v>863</v>
      </c>
      <c r="C449" s="3"/>
      <c r="D449" s="6" t="s">
        <v>13</v>
      </c>
      <c r="E449" s="6" t="s">
        <v>13</v>
      </c>
      <c r="F449" s="6" t="s">
        <v>13</v>
      </c>
      <c r="G449">
        <f t="shared" si="36"/>
        <v>0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1</v>
      </c>
    </row>
    <row r="450" spans="1:12" s="1" customFormat="1" ht="17.25" customHeight="1" x14ac:dyDescent="0.25">
      <c r="A450" s="3" t="s">
        <v>864</v>
      </c>
      <c r="B450" s="4" t="s">
        <v>865</v>
      </c>
      <c r="C450" s="3"/>
      <c r="D450" s="6" t="s">
        <v>13</v>
      </c>
      <c r="E450" s="6" t="s">
        <v>13</v>
      </c>
      <c r="F450" s="6" t="s">
        <v>13</v>
      </c>
      <c r="G450">
        <f t="shared" si="36"/>
        <v>0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1</v>
      </c>
    </row>
    <row r="451" spans="1:12" s="1" customFormat="1" ht="17.25" customHeight="1" x14ac:dyDescent="0.25">
      <c r="A451" s="3" t="s">
        <v>866</v>
      </c>
      <c r="B451" s="4" t="s">
        <v>867</v>
      </c>
      <c r="C451" s="3"/>
      <c r="D451" s="6" t="s">
        <v>13</v>
      </c>
      <c r="E451" s="6" t="s">
        <v>13</v>
      </c>
      <c r="F451" s="6" t="s">
        <v>13</v>
      </c>
      <c r="G451">
        <f t="shared" ref="G451:G514" si="42">IF(($D451&lt;&gt;"Not found"),1,0)</f>
        <v>0</v>
      </c>
      <c r="H451">
        <f t="shared" ref="H451:H514" si="43">IF(($E451&lt;&gt;"Not found"),1,0)</f>
        <v>0</v>
      </c>
      <c r="I451">
        <f t="shared" ref="I451:I514" si="44">IF(($F451&lt;&gt;"Not found"),1,0)</f>
        <v>0</v>
      </c>
      <c r="J451">
        <f t="shared" ref="J451:J514" si="45">IF(OR($H451=1, $I451 = 1),1,0)</f>
        <v>0</v>
      </c>
      <c r="K451">
        <f t="shared" ref="K451:K514" si="46">$G451</f>
        <v>0</v>
      </c>
      <c r="L451">
        <f t="shared" ref="L451:L514" si="47">IF(AND($G451=0,$H451=0,$I451=0),1,0)</f>
        <v>1</v>
      </c>
    </row>
    <row r="452" spans="1:12" s="1" customFormat="1" ht="17.25" customHeight="1" x14ac:dyDescent="0.25">
      <c r="A452" s="3" t="s">
        <v>868</v>
      </c>
      <c r="B452" s="4" t="s">
        <v>869</v>
      </c>
      <c r="C452" s="3"/>
      <c r="D452" s="6" t="s">
        <v>13</v>
      </c>
      <c r="E452" s="6" t="s">
        <v>13</v>
      </c>
      <c r="F452" s="6" t="s">
        <v>13</v>
      </c>
      <c r="G452">
        <f t="shared" si="42"/>
        <v>0</v>
      </c>
      <c r="H452">
        <f t="shared" si="43"/>
        <v>0</v>
      </c>
      <c r="I452">
        <f t="shared" si="44"/>
        <v>0</v>
      </c>
      <c r="J452">
        <f t="shared" si="45"/>
        <v>0</v>
      </c>
      <c r="K452">
        <f t="shared" si="46"/>
        <v>0</v>
      </c>
      <c r="L452">
        <f t="shared" si="47"/>
        <v>1</v>
      </c>
    </row>
    <row r="453" spans="1:12" s="1" customFormat="1" ht="17.25" customHeight="1" x14ac:dyDescent="0.25">
      <c r="A453" s="3" t="s">
        <v>870</v>
      </c>
      <c r="B453" s="4" t="s">
        <v>871</v>
      </c>
      <c r="C453" s="3"/>
      <c r="D453" s="7">
        <v>103</v>
      </c>
      <c r="E453" s="6" t="s">
        <v>13</v>
      </c>
      <c r="F453" s="6" t="s">
        <v>13</v>
      </c>
      <c r="G453">
        <f t="shared" si="42"/>
        <v>1</v>
      </c>
      <c r="H453">
        <f t="shared" si="43"/>
        <v>0</v>
      </c>
      <c r="I453">
        <f t="shared" si="44"/>
        <v>0</v>
      </c>
      <c r="J453">
        <f t="shared" si="45"/>
        <v>0</v>
      </c>
      <c r="K453">
        <f t="shared" si="46"/>
        <v>1</v>
      </c>
      <c r="L453">
        <f t="shared" si="47"/>
        <v>0</v>
      </c>
    </row>
    <row r="454" spans="1:12" s="1" customFormat="1" ht="17.25" customHeight="1" x14ac:dyDescent="0.25">
      <c r="A454" s="3" t="s">
        <v>872</v>
      </c>
      <c r="B454" s="4" t="s">
        <v>873</v>
      </c>
      <c r="C454" s="3"/>
      <c r="D454" s="6" t="s">
        <v>13</v>
      </c>
      <c r="E454" s="6" t="s">
        <v>13</v>
      </c>
      <c r="F454" s="6" t="s">
        <v>13</v>
      </c>
      <c r="G454">
        <f t="shared" si="42"/>
        <v>0</v>
      </c>
      <c r="H454">
        <f t="shared" si="43"/>
        <v>0</v>
      </c>
      <c r="I454">
        <f t="shared" si="44"/>
        <v>0</v>
      </c>
      <c r="J454">
        <f t="shared" si="45"/>
        <v>0</v>
      </c>
      <c r="K454">
        <f t="shared" si="46"/>
        <v>0</v>
      </c>
      <c r="L454">
        <f t="shared" si="47"/>
        <v>1</v>
      </c>
    </row>
    <row r="455" spans="1:12" s="1" customFormat="1" ht="17.25" customHeight="1" x14ac:dyDescent="0.25">
      <c r="A455" s="3" t="s">
        <v>874</v>
      </c>
      <c r="B455" s="4" t="s">
        <v>875</v>
      </c>
      <c r="C455" s="3"/>
      <c r="D455" s="6" t="s">
        <v>13</v>
      </c>
      <c r="E455" s="7">
        <v>1</v>
      </c>
      <c r="F455" s="6" t="s">
        <v>13</v>
      </c>
      <c r="G455">
        <f t="shared" si="42"/>
        <v>0</v>
      </c>
      <c r="H455">
        <f t="shared" si="43"/>
        <v>1</v>
      </c>
      <c r="I455">
        <f t="shared" si="44"/>
        <v>0</v>
      </c>
      <c r="J455">
        <f t="shared" si="45"/>
        <v>1</v>
      </c>
      <c r="K455">
        <f t="shared" si="46"/>
        <v>0</v>
      </c>
      <c r="L455">
        <f t="shared" si="47"/>
        <v>0</v>
      </c>
    </row>
    <row r="456" spans="1:12" s="1" customFormat="1" ht="17.25" customHeight="1" x14ac:dyDescent="0.25">
      <c r="A456" s="3" t="s">
        <v>876</v>
      </c>
      <c r="B456" s="4" t="s">
        <v>877</v>
      </c>
      <c r="C456" s="3"/>
      <c r="D456" s="6" t="s">
        <v>13</v>
      </c>
      <c r="E456" s="6" t="s">
        <v>13</v>
      </c>
      <c r="F456" s="6" t="s">
        <v>13</v>
      </c>
      <c r="G456">
        <f t="shared" si="42"/>
        <v>0</v>
      </c>
      <c r="H456">
        <f t="shared" si="43"/>
        <v>0</v>
      </c>
      <c r="I456">
        <f t="shared" si="44"/>
        <v>0</v>
      </c>
      <c r="J456">
        <f t="shared" si="45"/>
        <v>0</v>
      </c>
      <c r="K456">
        <f t="shared" si="46"/>
        <v>0</v>
      </c>
      <c r="L456">
        <f t="shared" si="47"/>
        <v>1</v>
      </c>
    </row>
    <row r="457" spans="1:12" s="1" customFormat="1" ht="17.25" customHeight="1" x14ac:dyDescent="0.25">
      <c r="A457" s="3" t="s">
        <v>878</v>
      </c>
      <c r="B457" s="4" t="s">
        <v>879</v>
      </c>
      <c r="C457" s="3"/>
      <c r="D457" s="6" t="s">
        <v>13</v>
      </c>
      <c r="E457" s="6" t="s">
        <v>13</v>
      </c>
      <c r="F457" s="6" t="s">
        <v>13</v>
      </c>
      <c r="G457">
        <f t="shared" si="42"/>
        <v>0</v>
      </c>
      <c r="H457">
        <f t="shared" si="43"/>
        <v>0</v>
      </c>
      <c r="I457">
        <f t="shared" si="44"/>
        <v>0</v>
      </c>
      <c r="J457">
        <f t="shared" si="45"/>
        <v>0</v>
      </c>
      <c r="K457">
        <f t="shared" si="46"/>
        <v>0</v>
      </c>
      <c r="L457">
        <f t="shared" si="47"/>
        <v>1</v>
      </c>
    </row>
    <row r="458" spans="1:12" s="1" customFormat="1" ht="17.25" customHeight="1" x14ac:dyDescent="0.25">
      <c r="A458" s="3" t="s">
        <v>880</v>
      </c>
      <c r="B458" s="4" t="s">
        <v>881</v>
      </c>
      <c r="C458" s="3"/>
      <c r="D458" s="6" t="s">
        <v>13</v>
      </c>
      <c r="E458" s="7">
        <v>1</v>
      </c>
      <c r="F458" s="6" t="s">
        <v>13</v>
      </c>
      <c r="G458">
        <f t="shared" si="42"/>
        <v>0</v>
      </c>
      <c r="H458">
        <f t="shared" si="43"/>
        <v>1</v>
      </c>
      <c r="I458">
        <f t="shared" si="44"/>
        <v>0</v>
      </c>
      <c r="J458">
        <f t="shared" si="45"/>
        <v>1</v>
      </c>
      <c r="K458">
        <f t="shared" si="46"/>
        <v>0</v>
      </c>
      <c r="L458">
        <f t="shared" si="47"/>
        <v>0</v>
      </c>
    </row>
    <row r="459" spans="1:12" s="1" customFormat="1" ht="17.25" customHeight="1" x14ac:dyDescent="0.25">
      <c r="A459" s="3" t="s">
        <v>882</v>
      </c>
      <c r="B459" s="4" t="s">
        <v>883</v>
      </c>
      <c r="C459" s="3"/>
      <c r="D459" s="6" t="s">
        <v>13</v>
      </c>
      <c r="E459" s="7">
        <v>1</v>
      </c>
      <c r="F459" s="6" t="s">
        <v>13</v>
      </c>
      <c r="G459">
        <f t="shared" si="42"/>
        <v>0</v>
      </c>
      <c r="H459">
        <f t="shared" si="43"/>
        <v>1</v>
      </c>
      <c r="I459">
        <f t="shared" si="44"/>
        <v>0</v>
      </c>
      <c r="J459">
        <f t="shared" si="45"/>
        <v>1</v>
      </c>
      <c r="K459">
        <f t="shared" si="46"/>
        <v>0</v>
      </c>
      <c r="L459">
        <f t="shared" si="47"/>
        <v>0</v>
      </c>
    </row>
    <row r="460" spans="1:12" s="1" customFormat="1" ht="17.25" customHeight="1" x14ac:dyDescent="0.25">
      <c r="A460" s="3" t="s">
        <v>884</v>
      </c>
      <c r="B460" s="4" t="s">
        <v>885</v>
      </c>
      <c r="C460" s="3"/>
      <c r="D460" s="6" t="s">
        <v>13</v>
      </c>
      <c r="E460" s="6" t="s">
        <v>13</v>
      </c>
      <c r="F460" s="6" t="s">
        <v>13</v>
      </c>
      <c r="G460">
        <f t="shared" si="42"/>
        <v>0</v>
      </c>
      <c r="H460">
        <f t="shared" si="43"/>
        <v>0</v>
      </c>
      <c r="I460">
        <f t="shared" si="44"/>
        <v>0</v>
      </c>
      <c r="J460">
        <f t="shared" si="45"/>
        <v>0</v>
      </c>
      <c r="K460">
        <f t="shared" si="46"/>
        <v>0</v>
      </c>
      <c r="L460">
        <f t="shared" si="47"/>
        <v>1</v>
      </c>
    </row>
    <row r="461" spans="1:12" s="1" customFormat="1" ht="17.25" customHeight="1" x14ac:dyDescent="0.25">
      <c r="A461" s="3" t="s">
        <v>886</v>
      </c>
      <c r="B461" s="4" t="s">
        <v>887</v>
      </c>
      <c r="C461" s="3"/>
      <c r="D461" s="6" t="s">
        <v>13</v>
      </c>
      <c r="E461" s="6" t="s">
        <v>13</v>
      </c>
      <c r="F461" s="6" t="s">
        <v>13</v>
      </c>
      <c r="G461">
        <f t="shared" si="42"/>
        <v>0</v>
      </c>
      <c r="H461">
        <f t="shared" si="43"/>
        <v>0</v>
      </c>
      <c r="I461">
        <f t="shared" si="44"/>
        <v>0</v>
      </c>
      <c r="J461">
        <f t="shared" si="45"/>
        <v>0</v>
      </c>
      <c r="K461">
        <f t="shared" si="46"/>
        <v>0</v>
      </c>
      <c r="L461">
        <f t="shared" si="47"/>
        <v>1</v>
      </c>
    </row>
    <row r="462" spans="1:12" s="1" customFormat="1" ht="17.25" customHeight="1" x14ac:dyDescent="0.25">
      <c r="A462" s="3" t="s">
        <v>888</v>
      </c>
      <c r="B462" s="4" t="s">
        <v>889</v>
      </c>
      <c r="C462" s="3"/>
      <c r="D462" s="6" t="s">
        <v>13</v>
      </c>
      <c r="E462" s="6" t="s">
        <v>13</v>
      </c>
      <c r="F462" s="6" t="s">
        <v>13</v>
      </c>
      <c r="G462">
        <f t="shared" si="42"/>
        <v>0</v>
      </c>
      <c r="H462">
        <f t="shared" si="43"/>
        <v>0</v>
      </c>
      <c r="I462">
        <f t="shared" si="44"/>
        <v>0</v>
      </c>
      <c r="J462">
        <f t="shared" si="45"/>
        <v>0</v>
      </c>
      <c r="K462">
        <f t="shared" si="46"/>
        <v>0</v>
      </c>
      <c r="L462">
        <f t="shared" si="47"/>
        <v>1</v>
      </c>
    </row>
    <row r="463" spans="1:12" s="1" customFormat="1" ht="17.25" customHeight="1" x14ac:dyDescent="0.25">
      <c r="A463" s="3" t="s">
        <v>890</v>
      </c>
      <c r="B463" s="4" t="s">
        <v>891</v>
      </c>
      <c r="C463" s="3"/>
      <c r="D463" s="6" t="s">
        <v>13</v>
      </c>
      <c r="E463" s="6" t="s">
        <v>13</v>
      </c>
      <c r="F463" s="6" t="s">
        <v>13</v>
      </c>
      <c r="G463">
        <f t="shared" si="42"/>
        <v>0</v>
      </c>
      <c r="H463">
        <f t="shared" si="43"/>
        <v>0</v>
      </c>
      <c r="I463">
        <f t="shared" si="44"/>
        <v>0</v>
      </c>
      <c r="J463">
        <f t="shared" si="45"/>
        <v>0</v>
      </c>
      <c r="K463">
        <f t="shared" si="46"/>
        <v>0</v>
      </c>
      <c r="L463">
        <f t="shared" si="47"/>
        <v>1</v>
      </c>
    </row>
    <row r="464" spans="1:12" s="1" customFormat="1" ht="17.25" customHeight="1" x14ac:dyDescent="0.25">
      <c r="A464" s="3" t="s">
        <v>892</v>
      </c>
      <c r="B464" s="4" t="s">
        <v>893</v>
      </c>
      <c r="C464" s="3"/>
      <c r="D464" s="6" t="s">
        <v>13</v>
      </c>
      <c r="E464" s="6" t="s">
        <v>13</v>
      </c>
      <c r="F464" s="6" t="s">
        <v>13</v>
      </c>
      <c r="G464">
        <f t="shared" si="42"/>
        <v>0</v>
      </c>
      <c r="H464">
        <f t="shared" si="43"/>
        <v>0</v>
      </c>
      <c r="I464">
        <f t="shared" si="44"/>
        <v>0</v>
      </c>
      <c r="J464">
        <f t="shared" si="45"/>
        <v>0</v>
      </c>
      <c r="K464">
        <f t="shared" si="46"/>
        <v>0</v>
      </c>
      <c r="L464">
        <f t="shared" si="47"/>
        <v>1</v>
      </c>
    </row>
    <row r="465" spans="1:12" s="1" customFormat="1" ht="17.25" customHeight="1" x14ac:dyDescent="0.25">
      <c r="A465" s="3" t="s">
        <v>894</v>
      </c>
      <c r="B465" s="4" t="s">
        <v>895</v>
      </c>
      <c r="C465" s="3"/>
      <c r="D465" s="6" t="s">
        <v>13</v>
      </c>
      <c r="E465" s="6" t="s">
        <v>13</v>
      </c>
      <c r="F465" s="6" t="s">
        <v>13</v>
      </c>
      <c r="G465">
        <f t="shared" si="42"/>
        <v>0</v>
      </c>
      <c r="H465">
        <f t="shared" si="43"/>
        <v>0</v>
      </c>
      <c r="I465">
        <f t="shared" si="44"/>
        <v>0</v>
      </c>
      <c r="J465">
        <f t="shared" si="45"/>
        <v>0</v>
      </c>
      <c r="K465">
        <f t="shared" si="46"/>
        <v>0</v>
      </c>
      <c r="L465">
        <f t="shared" si="47"/>
        <v>1</v>
      </c>
    </row>
    <row r="466" spans="1:12" s="1" customFormat="1" ht="17.25" customHeight="1" x14ac:dyDescent="0.25">
      <c r="A466" s="3" t="s">
        <v>896</v>
      </c>
      <c r="B466" s="4" t="s">
        <v>897</v>
      </c>
      <c r="C466" s="3"/>
      <c r="D466" s="6" t="s">
        <v>13</v>
      </c>
      <c r="E466" s="6" t="s">
        <v>13</v>
      </c>
      <c r="F466" s="6" t="s">
        <v>13</v>
      </c>
      <c r="G466">
        <f t="shared" si="42"/>
        <v>0</v>
      </c>
      <c r="H466">
        <f t="shared" si="43"/>
        <v>0</v>
      </c>
      <c r="I466">
        <f t="shared" si="44"/>
        <v>0</v>
      </c>
      <c r="J466">
        <f t="shared" si="45"/>
        <v>0</v>
      </c>
      <c r="K466">
        <f t="shared" si="46"/>
        <v>0</v>
      </c>
      <c r="L466">
        <f t="shared" si="47"/>
        <v>1</v>
      </c>
    </row>
    <row r="467" spans="1:12" s="1" customFormat="1" ht="17.25" customHeight="1" x14ac:dyDescent="0.25">
      <c r="A467" s="3" t="s">
        <v>898</v>
      </c>
      <c r="B467" s="4" t="s">
        <v>899</v>
      </c>
      <c r="C467" s="3"/>
      <c r="D467" s="6" t="s">
        <v>13</v>
      </c>
      <c r="E467" s="6" t="s">
        <v>13</v>
      </c>
      <c r="F467" s="6" t="s">
        <v>13</v>
      </c>
      <c r="G467">
        <f t="shared" si="42"/>
        <v>0</v>
      </c>
      <c r="H467">
        <f t="shared" si="43"/>
        <v>0</v>
      </c>
      <c r="I467">
        <f t="shared" si="44"/>
        <v>0</v>
      </c>
      <c r="J467">
        <f t="shared" si="45"/>
        <v>0</v>
      </c>
      <c r="K467">
        <f t="shared" si="46"/>
        <v>0</v>
      </c>
      <c r="L467">
        <f t="shared" si="47"/>
        <v>1</v>
      </c>
    </row>
    <row r="468" spans="1:12" s="1" customFormat="1" ht="17.25" customHeight="1" x14ac:dyDescent="0.25">
      <c r="A468" s="3" t="s">
        <v>900</v>
      </c>
      <c r="B468" s="4" t="s">
        <v>901</v>
      </c>
      <c r="C468" s="3"/>
      <c r="D468" s="6" t="s">
        <v>13</v>
      </c>
      <c r="E468" s="6" t="s">
        <v>13</v>
      </c>
      <c r="F468" s="6" t="s">
        <v>13</v>
      </c>
      <c r="G468">
        <f t="shared" si="42"/>
        <v>0</v>
      </c>
      <c r="H468">
        <f t="shared" si="43"/>
        <v>0</v>
      </c>
      <c r="I468">
        <f t="shared" si="44"/>
        <v>0</v>
      </c>
      <c r="J468">
        <f t="shared" si="45"/>
        <v>0</v>
      </c>
      <c r="K468">
        <f t="shared" si="46"/>
        <v>0</v>
      </c>
      <c r="L468">
        <f t="shared" si="47"/>
        <v>1</v>
      </c>
    </row>
    <row r="469" spans="1:12" s="1" customFormat="1" ht="17.25" customHeight="1" x14ac:dyDescent="0.25">
      <c r="A469" s="3" t="s">
        <v>902</v>
      </c>
      <c r="B469" s="4" t="s">
        <v>903</v>
      </c>
      <c r="C469" s="3"/>
      <c r="D469" s="6" t="s">
        <v>13</v>
      </c>
      <c r="E469" s="6" t="s">
        <v>13</v>
      </c>
      <c r="F469" s="6" t="s">
        <v>13</v>
      </c>
      <c r="G469">
        <f t="shared" si="42"/>
        <v>0</v>
      </c>
      <c r="H469">
        <f t="shared" si="43"/>
        <v>0</v>
      </c>
      <c r="I469">
        <f t="shared" si="44"/>
        <v>0</v>
      </c>
      <c r="J469">
        <f t="shared" si="45"/>
        <v>0</v>
      </c>
      <c r="K469">
        <f t="shared" si="46"/>
        <v>0</v>
      </c>
      <c r="L469">
        <f t="shared" si="47"/>
        <v>1</v>
      </c>
    </row>
    <row r="470" spans="1:12" s="1" customFormat="1" ht="17.25" customHeight="1" x14ac:dyDescent="0.25">
      <c r="A470" s="3" t="s">
        <v>904</v>
      </c>
      <c r="B470" s="4" t="s">
        <v>905</v>
      </c>
      <c r="C470" s="3"/>
      <c r="D470" s="6" t="s">
        <v>13</v>
      </c>
      <c r="E470" s="6" t="s">
        <v>13</v>
      </c>
      <c r="F470" s="6" t="s">
        <v>13</v>
      </c>
      <c r="G470">
        <f t="shared" si="42"/>
        <v>0</v>
      </c>
      <c r="H470">
        <f t="shared" si="43"/>
        <v>0</v>
      </c>
      <c r="I470">
        <f t="shared" si="44"/>
        <v>0</v>
      </c>
      <c r="J470">
        <f t="shared" si="45"/>
        <v>0</v>
      </c>
      <c r="K470">
        <f t="shared" si="46"/>
        <v>0</v>
      </c>
      <c r="L470">
        <f t="shared" si="47"/>
        <v>1</v>
      </c>
    </row>
    <row r="471" spans="1:12" s="1" customFormat="1" ht="17.25" customHeight="1" x14ac:dyDescent="0.25">
      <c r="A471" s="3" t="s">
        <v>906</v>
      </c>
      <c r="B471" s="4" t="s">
        <v>907</v>
      </c>
      <c r="C471" s="3"/>
      <c r="D471" s="6" t="s">
        <v>13</v>
      </c>
      <c r="E471" s="6" t="s">
        <v>13</v>
      </c>
      <c r="F471" s="6" t="s">
        <v>13</v>
      </c>
      <c r="G471">
        <f t="shared" si="42"/>
        <v>0</v>
      </c>
      <c r="H471">
        <f t="shared" si="43"/>
        <v>0</v>
      </c>
      <c r="I471">
        <f t="shared" si="44"/>
        <v>0</v>
      </c>
      <c r="J471">
        <f t="shared" si="45"/>
        <v>0</v>
      </c>
      <c r="K471">
        <f t="shared" si="46"/>
        <v>0</v>
      </c>
      <c r="L471">
        <f t="shared" si="47"/>
        <v>1</v>
      </c>
    </row>
    <row r="472" spans="1:12" s="1" customFormat="1" ht="17.25" customHeight="1" x14ac:dyDescent="0.25">
      <c r="A472" s="3" t="s">
        <v>908</v>
      </c>
      <c r="B472" s="4" t="s">
        <v>909</v>
      </c>
      <c r="C472" s="3"/>
      <c r="D472" s="6" t="s">
        <v>13</v>
      </c>
      <c r="E472" s="6" t="s">
        <v>13</v>
      </c>
      <c r="F472" s="6" t="s">
        <v>13</v>
      </c>
      <c r="G472">
        <f t="shared" si="42"/>
        <v>0</v>
      </c>
      <c r="H472">
        <f t="shared" si="43"/>
        <v>0</v>
      </c>
      <c r="I472">
        <f t="shared" si="44"/>
        <v>0</v>
      </c>
      <c r="J472">
        <f t="shared" si="45"/>
        <v>0</v>
      </c>
      <c r="K472">
        <f t="shared" si="46"/>
        <v>0</v>
      </c>
      <c r="L472">
        <f t="shared" si="47"/>
        <v>1</v>
      </c>
    </row>
    <row r="473" spans="1:12" s="1" customFormat="1" ht="17.25" customHeight="1" x14ac:dyDescent="0.25">
      <c r="A473" s="3" t="s">
        <v>910</v>
      </c>
      <c r="B473" s="4" t="s">
        <v>911</v>
      </c>
      <c r="C473" s="3"/>
      <c r="D473" s="6" t="s">
        <v>13</v>
      </c>
      <c r="E473" s="6" t="s">
        <v>13</v>
      </c>
      <c r="F473" s="6" t="s">
        <v>13</v>
      </c>
      <c r="G473">
        <f t="shared" si="42"/>
        <v>0</v>
      </c>
      <c r="H473">
        <f t="shared" si="43"/>
        <v>0</v>
      </c>
      <c r="I473">
        <f t="shared" si="44"/>
        <v>0</v>
      </c>
      <c r="J473">
        <f t="shared" si="45"/>
        <v>0</v>
      </c>
      <c r="K473">
        <f t="shared" si="46"/>
        <v>0</v>
      </c>
      <c r="L473">
        <f t="shared" si="47"/>
        <v>1</v>
      </c>
    </row>
    <row r="474" spans="1:12" s="1" customFormat="1" ht="17.25" customHeight="1" x14ac:dyDescent="0.25">
      <c r="A474" s="3" t="s">
        <v>912</v>
      </c>
      <c r="B474" s="4" t="s">
        <v>913</v>
      </c>
      <c r="C474" s="3"/>
      <c r="D474" s="6" t="s">
        <v>13</v>
      </c>
      <c r="E474" s="7">
        <v>1</v>
      </c>
      <c r="F474" s="6" t="s">
        <v>13</v>
      </c>
      <c r="G474">
        <f t="shared" si="42"/>
        <v>0</v>
      </c>
      <c r="H474">
        <f t="shared" si="43"/>
        <v>1</v>
      </c>
      <c r="I474">
        <f t="shared" si="44"/>
        <v>0</v>
      </c>
      <c r="J474">
        <f t="shared" si="45"/>
        <v>1</v>
      </c>
      <c r="K474">
        <f t="shared" si="46"/>
        <v>0</v>
      </c>
      <c r="L474">
        <f t="shared" si="47"/>
        <v>0</v>
      </c>
    </row>
    <row r="475" spans="1:12" s="1" customFormat="1" ht="17.25" customHeight="1" x14ac:dyDescent="0.25">
      <c r="A475" s="3" t="s">
        <v>914</v>
      </c>
      <c r="B475" s="4" t="s">
        <v>915</v>
      </c>
      <c r="C475" s="3"/>
      <c r="D475" s="6" t="s">
        <v>13</v>
      </c>
      <c r="E475" s="6" t="s">
        <v>13</v>
      </c>
      <c r="F475" s="6" t="s">
        <v>13</v>
      </c>
      <c r="G475">
        <f t="shared" si="42"/>
        <v>0</v>
      </c>
      <c r="H475">
        <f t="shared" si="43"/>
        <v>0</v>
      </c>
      <c r="I475">
        <f t="shared" si="44"/>
        <v>0</v>
      </c>
      <c r="J475">
        <f t="shared" si="45"/>
        <v>0</v>
      </c>
      <c r="K475">
        <f t="shared" si="46"/>
        <v>0</v>
      </c>
      <c r="L475">
        <f t="shared" si="47"/>
        <v>1</v>
      </c>
    </row>
    <row r="476" spans="1:12" s="1" customFormat="1" ht="17.25" customHeight="1" x14ac:dyDescent="0.25">
      <c r="A476" s="3" t="s">
        <v>916</v>
      </c>
      <c r="B476" s="4" t="s">
        <v>917</v>
      </c>
      <c r="C476" s="3"/>
      <c r="D476" s="6" t="s">
        <v>13</v>
      </c>
      <c r="E476" s="6" t="s">
        <v>13</v>
      </c>
      <c r="F476" s="6" t="s">
        <v>13</v>
      </c>
      <c r="G476">
        <f t="shared" si="42"/>
        <v>0</v>
      </c>
      <c r="H476">
        <f t="shared" si="43"/>
        <v>0</v>
      </c>
      <c r="I476">
        <f t="shared" si="44"/>
        <v>0</v>
      </c>
      <c r="J476">
        <f t="shared" si="45"/>
        <v>0</v>
      </c>
      <c r="K476">
        <f t="shared" si="46"/>
        <v>0</v>
      </c>
      <c r="L476">
        <f t="shared" si="47"/>
        <v>1</v>
      </c>
    </row>
    <row r="477" spans="1:12" s="1" customFormat="1" ht="17.25" customHeight="1" x14ac:dyDescent="0.25">
      <c r="A477" s="3" t="s">
        <v>918</v>
      </c>
      <c r="B477" s="4" t="s">
        <v>919</v>
      </c>
      <c r="C477" s="3"/>
      <c r="D477" s="6" t="s">
        <v>13</v>
      </c>
      <c r="E477" s="6" t="s">
        <v>13</v>
      </c>
      <c r="F477" s="6" t="s">
        <v>13</v>
      </c>
      <c r="G477">
        <f t="shared" si="42"/>
        <v>0</v>
      </c>
      <c r="H477">
        <f t="shared" si="43"/>
        <v>0</v>
      </c>
      <c r="I477">
        <f t="shared" si="44"/>
        <v>0</v>
      </c>
      <c r="J477">
        <f t="shared" si="45"/>
        <v>0</v>
      </c>
      <c r="K477">
        <f t="shared" si="46"/>
        <v>0</v>
      </c>
      <c r="L477">
        <f t="shared" si="47"/>
        <v>1</v>
      </c>
    </row>
    <row r="478" spans="1:12" s="1" customFormat="1" ht="17.25" customHeight="1" x14ac:dyDescent="0.25">
      <c r="A478" s="3" t="s">
        <v>920</v>
      </c>
      <c r="B478" s="4" t="s">
        <v>921</v>
      </c>
      <c r="C478" s="3"/>
      <c r="D478" s="6" t="s">
        <v>13</v>
      </c>
      <c r="E478" s="6" t="s">
        <v>13</v>
      </c>
      <c r="F478" s="6" t="s">
        <v>13</v>
      </c>
      <c r="G478">
        <f t="shared" si="42"/>
        <v>0</v>
      </c>
      <c r="H478">
        <f t="shared" si="43"/>
        <v>0</v>
      </c>
      <c r="I478">
        <f t="shared" si="44"/>
        <v>0</v>
      </c>
      <c r="J478">
        <f t="shared" si="45"/>
        <v>0</v>
      </c>
      <c r="K478">
        <f t="shared" si="46"/>
        <v>0</v>
      </c>
      <c r="L478">
        <f t="shared" si="47"/>
        <v>1</v>
      </c>
    </row>
    <row r="479" spans="1:12" s="1" customFormat="1" ht="17.25" customHeight="1" x14ac:dyDescent="0.25">
      <c r="A479" s="3" t="s">
        <v>922</v>
      </c>
      <c r="B479" s="4" t="s">
        <v>923</v>
      </c>
      <c r="C479" s="3"/>
      <c r="D479" s="6" t="s">
        <v>13</v>
      </c>
      <c r="E479" s="6" t="s">
        <v>13</v>
      </c>
      <c r="F479" s="6" t="s">
        <v>13</v>
      </c>
      <c r="G479">
        <f t="shared" si="42"/>
        <v>0</v>
      </c>
      <c r="H479">
        <f t="shared" si="43"/>
        <v>0</v>
      </c>
      <c r="I479">
        <f t="shared" si="44"/>
        <v>0</v>
      </c>
      <c r="J479">
        <f t="shared" si="45"/>
        <v>0</v>
      </c>
      <c r="K479">
        <f t="shared" si="46"/>
        <v>0</v>
      </c>
      <c r="L479">
        <f t="shared" si="47"/>
        <v>1</v>
      </c>
    </row>
    <row r="480" spans="1:12" s="1" customFormat="1" ht="17.25" customHeight="1" x14ac:dyDescent="0.25">
      <c r="A480" s="3" t="s">
        <v>924</v>
      </c>
      <c r="B480" s="4" t="s">
        <v>925</v>
      </c>
      <c r="C480" s="3"/>
      <c r="D480" s="6" t="s">
        <v>13</v>
      </c>
      <c r="E480" s="6" t="s">
        <v>13</v>
      </c>
      <c r="F480" s="6" t="s">
        <v>13</v>
      </c>
      <c r="G480">
        <f t="shared" si="42"/>
        <v>0</v>
      </c>
      <c r="H480">
        <f t="shared" si="43"/>
        <v>0</v>
      </c>
      <c r="I480">
        <f t="shared" si="44"/>
        <v>0</v>
      </c>
      <c r="J480">
        <f t="shared" si="45"/>
        <v>0</v>
      </c>
      <c r="K480">
        <f t="shared" si="46"/>
        <v>0</v>
      </c>
      <c r="L480">
        <f t="shared" si="47"/>
        <v>1</v>
      </c>
    </row>
    <row r="481" spans="1:12" s="1" customFormat="1" ht="17.25" customHeight="1" x14ac:dyDescent="0.25">
      <c r="A481" s="3" t="s">
        <v>926</v>
      </c>
      <c r="B481" s="4" t="s">
        <v>927</v>
      </c>
      <c r="C481" s="3"/>
      <c r="D481" s="6" t="s">
        <v>13</v>
      </c>
      <c r="E481" s="6" t="s">
        <v>13</v>
      </c>
      <c r="F481" s="6" t="s">
        <v>13</v>
      </c>
      <c r="G481">
        <f t="shared" si="42"/>
        <v>0</v>
      </c>
      <c r="H481">
        <f t="shared" si="43"/>
        <v>0</v>
      </c>
      <c r="I481">
        <f t="shared" si="44"/>
        <v>0</v>
      </c>
      <c r="J481">
        <f t="shared" si="45"/>
        <v>0</v>
      </c>
      <c r="K481">
        <f t="shared" si="46"/>
        <v>0</v>
      </c>
      <c r="L481">
        <f t="shared" si="47"/>
        <v>1</v>
      </c>
    </row>
    <row r="482" spans="1:12" s="1" customFormat="1" ht="17.25" customHeight="1" x14ac:dyDescent="0.25">
      <c r="A482" s="3" t="s">
        <v>928</v>
      </c>
      <c r="B482" s="4" t="s">
        <v>929</v>
      </c>
      <c r="C482" s="3"/>
      <c r="D482" s="6" t="s">
        <v>13</v>
      </c>
      <c r="E482" s="6" t="s">
        <v>13</v>
      </c>
      <c r="F482" s="6" t="s">
        <v>13</v>
      </c>
      <c r="G482">
        <f t="shared" si="42"/>
        <v>0</v>
      </c>
      <c r="H482">
        <f t="shared" si="43"/>
        <v>0</v>
      </c>
      <c r="I482">
        <f t="shared" si="44"/>
        <v>0</v>
      </c>
      <c r="J482">
        <f t="shared" si="45"/>
        <v>0</v>
      </c>
      <c r="K482">
        <f t="shared" si="46"/>
        <v>0</v>
      </c>
      <c r="L482">
        <f t="shared" si="47"/>
        <v>1</v>
      </c>
    </row>
    <row r="483" spans="1:12" s="1" customFormat="1" ht="17.25" customHeight="1" x14ac:dyDescent="0.25">
      <c r="A483" s="3" t="s">
        <v>930</v>
      </c>
      <c r="B483" s="4" t="s">
        <v>931</v>
      </c>
      <c r="C483" s="3"/>
      <c r="D483" s="6" t="s">
        <v>13</v>
      </c>
      <c r="E483" s="7">
        <v>35198</v>
      </c>
      <c r="F483" s="6" t="s">
        <v>13</v>
      </c>
      <c r="G483">
        <f t="shared" si="42"/>
        <v>0</v>
      </c>
      <c r="H483">
        <f t="shared" si="43"/>
        <v>1</v>
      </c>
      <c r="I483">
        <f t="shared" si="44"/>
        <v>0</v>
      </c>
      <c r="J483">
        <f t="shared" si="45"/>
        <v>1</v>
      </c>
      <c r="K483">
        <f t="shared" si="46"/>
        <v>0</v>
      </c>
      <c r="L483">
        <f t="shared" si="47"/>
        <v>0</v>
      </c>
    </row>
    <row r="484" spans="1:12" s="1" customFormat="1" ht="17.25" customHeight="1" x14ac:dyDescent="0.25">
      <c r="A484" s="3" t="s">
        <v>932</v>
      </c>
      <c r="B484" s="4" t="s">
        <v>933</v>
      </c>
      <c r="C484" s="3"/>
      <c r="D484" s="6" t="s">
        <v>13</v>
      </c>
      <c r="E484" s="6" t="s">
        <v>13</v>
      </c>
      <c r="F484" s="6" t="s">
        <v>13</v>
      </c>
      <c r="G484">
        <f t="shared" si="42"/>
        <v>0</v>
      </c>
      <c r="H484">
        <f t="shared" si="43"/>
        <v>0</v>
      </c>
      <c r="I484">
        <f t="shared" si="44"/>
        <v>0</v>
      </c>
      <c r="J484">
        <f t="shared" si="45"/>
        <v>0</v>
      </c>
      <c r="K484">
        <f t="shared" si="46"/>
        <v>0</v>
      </c>
      <c r="L484">
        <f t="shared" si="47"/>
        <v>1</v>
      </c>
    </row>
    <row r="485" spans="1:12" s="1" customFormat="1" ht="17.25" customHeight="1" x14ac:dyDescent="0.25">
      <c r="A485" s="3" t="s">
        <v>934</v>
      </c>
      <c r="B485" s="4" t="s">
        <v>935</v>
      </c>
      <c r="C485" s="3"/>
      <c r="D485" s="6" t="s">
        <v>13</v>
      </c>
      <c r="E485" s="6" t="s">
        <v>13</v>
      </c>
      <c r="F485" s="6" t="s">
        <v>13</v>
      </c>
      <c r="G485">
        <f t="shared" si="42"/>
        <v>0</v>
      </c>
      <c r="H485">
        <f t="shared" si="43"/>
        <v>0</v>
      </c>
      <c r="I485">
        <f t="shared" si="44"/>
        <v>0</v>
      </c>
      <c r="J485">
        <f t="shared" si="45"/>
        <v>0</v>
      </c>
      <c r="K485">
        <f t="shared" si="46"/>
        <v>0</v>
      </c>
      <c r="L485">
        <f t="shared" si="47"/>
        <v>1</v>
      </c>
    </row>
    <row r="486" spans="1:12" s="1" customFormat="1" ht="17.25" customHeight="1" x14ac:dyDescent="0.25">
      <c r="A486" s="3" t="s">
        <v>936</v>
      </c>
      <c r="B486" s="4" t="s">
        <v>937</v>
      </c>
      <c r="C486" s="3"/>
      <c r="D486" s="6" t="s">
        <v>13</v>
      </c>
      <c r="E486" s="6" t="s">
        <v>13</v>
      </c>
      <c r="F486" s="6" t="s">
        <v>13</v>
      </c>
      <c r="G486">
        <f t="shared" si="42"/>
        <v>0</v>
      </c>
      <c r="H486">
        <f t="shared" si="43"/>
        <v>0</v>
      </c>
      <c r="I486">
        <f t="shared" si="44"/>
        <v>0</v>
      </c>
      <c r="J486">
        <f t="shared" si="45"/>
        <v>0</v>
      </c>
      <c r="K486">
        <f t="shared" si="46"/>
        <v>0</v>
      </c>
      <c r="L486">
        <f t="shared" si="47"/>
        <v>1</v>
      </c>
    </row>
    <row r="487" spans="1:12" s="1" customFormat="1" ht="17.25" customHeight="1" x14ac:dyDescent="0.25">
      <c r="A487" s="3" t="s">
        <v>938</v>
      </c>
      <c r="B487" s="4" t="s">
        <v>939</v>
      </c>
      <c r="C487" s="3"/>
      <c r="D487" s="6" t="s">
        <v>13</v>
      </c>
      <c r="E487" s="6" t="s">
        <v>13</v>
      </c>
      <c r="F487" s="6" t="s">
        <v>13</v>
      </c>
      <c r="G487">
        <f t="shared" si="42"/>
        <v>0</v>
      </c>
      <c r="H487">
        <f t="shared" si="43"/>
        <v>0</v>
      </c>
      <c r="I487">
        <f t="shared" si="44"/>
        <v>0</v>
      </c>
      <c r="J487">
        <f t="shared" si="45"/>
        <v>0</v>
      </c>
      <c r="K487">
        <f t="shared" si="46"/>
        <v>0</v>
      </c>
      <c r="L487">
        <f t="shared" si="47"/>
        <v>1</v>
      </c>
    </row>
    <row r="488" spans="1:12" s="1" customFormat="1" ht="17.25" customHeight="1" x14ac:dyDescent="0.25">
      <c r="A488" s="3" t="s">
        <v>940</v>
      </c>
      <c r="B488" s="4" t="s">
        <v>941</v>
      </c>
      <c r="C488" s="3"/>
      <c r="D488" s="6" t="s">
        <v>13</v>
      </c>
      <c r="E488" s="6" t="s">
        <v>13</v>
      </c>
      <c r="F488" s="6" t="s">
        <v>13</v>
      </c>
      <c r="G488">
        <f t="shared" si="42"/>
        <v>0</v>
      </c>
      <c r="H488">
        <f t="shared" si="43"/>
        <v>0</v>
      </c>
      <c r="I488">
        <f t="shared" si="44"/>
        <v>0</v>
      </c>
      <c r="J488">
        <f t="shared" si="45"/>
        <v>0</v>
      </c>
      <c r="K488">
        <f t="shared" si="46"/>
        <v>0</v>
      </c>
      <c r="L488">
        <f t="shared" si="47"/>
        <v>1</v>
      </c>
    </row>
    <row r="489" spans="1:12" s="1" customFormat="1" ht="17.25" customHeight="1" x14ac:dyDescent="0.25">
      <c r="A489" s="3" t="s">
        <v>942</v>
      </c>
      <c r="B489" s="4" t="s">
        <v>943</v>
      </c>
      <c r="C489" s="3"/>
      <c r="D489" s="6" t="s">
        <v>13</v>
      </c>
      <c r="E489" s="7">
        <v>27638</v>
      </c>
      <c r="F489" s="6" t="s">
        <v>13</v>
      </c>
      <c r="G489">
        <f t="shared" si="42"/>
        <v>0</v>
      </c>
      <c r="H489">
        <f t="shared" si="43"/>
        <v>1</v>
      </c>
      <c r="I489">
        <f t="shared" si="44"/>
        <v>0</v>
      </c>
      <c r="J489">
        <f t="shared" si="45"/>
        <v>1</v>
      </c>
      <c r="K489">
        <f t="shared" si="46"/>
        <v>0</v>
      </c>
      <c r="L489">
        <f t="shared" si="47"/>
        <v>0</v>
      </c>
    </row>
    <row r="490" spans="1:12" s="1" customFormat="1" ht="17.25" customHeight="1" x14ac:dyDescent="0.25">
      <c r="A490" s="3" t="s">
        <v>944</v>
      </c>
      <c r="B490" s="4" t="s">
        <v>945</v>
      </c>
      <c r="C490" s="3"/>
      <c r="D490" s="6" t="s">
        <v>13</v>
      </c>
      <c r="E490" s="7">
        <v>1</v>
      </c>
      <c r="F490" s="6" t="s">
        <v>13</v>
      </c>
      <c r="G490">
        <f t="shared" si="42"/>
        <v>0</v>
      </c>
      <c r="H490">
        <f t="shared" si="43"/>
        <v>1</v>
      </c>
      <c r="I490">
        <f t="shared" si="44"/>
        <v>0</v>
      </c>
      <c r="J490">
        <f t="shared" si="45"/>
        <v>1</v>
      </c>
      <c r="K490">
        <f t="shared" si="46"/>
        <v>0</v>
      </c>
      <c r="L490">
        <f t="shared" si="47"/>
        <v>0</v>
      </c>
    </row>
    <row r="491" spans="1:12" s="1" customFormat="1" ht="17.25" customHeight="1" x14ac:dyDescent="0.25">
      <c r="A491" s="3" t="s">
        <v>946</v>
      </c>
      <c r="B491" s="4" t="s">
        <v>947</v>
      </c>
      <c r="C491" s="3"/>
      <c r="D491" s="6" t="s">
        <v>13</v>
      </c>
      <c r="E491" s="7">
        <v>1</v>
      </c>
      <c r="F491" s="6" t="s">
        <v>13</v>
      </c>
      <c r="G491">
        <f t="shared" si="42"/>
        <v>0</v>
      </c>
      <c r="H491">
        <f t="shared" si="43"/>
        <v>1</v>
      </c>
      <c r="I491">
        <f t="shared" si="44"/>
        <v>0</v>
      </c>
      <c r="J491">
        <f t="shared" si="45"/>
        <v>1</v>
      </c>
      <c r="K491">
        <f t="shared" si="46"/>
        <v>0</v>
      </c>
      <c r="L491">
        <f t="shared" si="47"/>
        <v>0</v>
      </c>
    </row>
    <row r="492" spans="1:12" s="1" customFormat="1" ht="17.25" customHeight="1" x14ac:dyDescent="0.25">
      <c r="A492" s="3" t="s">
        <v>948</v>
      </c>
      <c r="B492" s="4" t="s">
        <v>949</v>
      </c>
      <c r="C492" s="3"/>
      <c r="D492" s="6" t="s">
        <v>13</v>
      </c>
      <c r="E492" s="6" t="s">
        <v>13</v>
      </c>
      <c r="F492" s="6" t="s">
        <v>13</v>
      </c>
      <c r="G492">
        <f t="shared" si="42"/>
        <v>0</v>
      </c>
      <c r="H492">
        <f t="shared" si="43"/>
        <v>0</v>
      </c>
      <c r="I492">
        <f t="shared" si="44"/>
        <v>0</v>
      </c>
      <c r="J492">
        <f t="shared" si="45"/>
        <v>0</v>
      </c>
      <c r="K492">
        <f t="shared" si="46"/>
        <v>0</v>
      </c>
      <c r="L492">
        <f t="shared" si="47"/>
        <v>1</v>
      </c>
    </row>
    <row r="493" spans="1:12" s="1" customFormat="1" ht="17.25" customHeight="1" x14ac:dyDescent="0.25">
      <c r="A493" s="3" t="s">
        <v>950</v>
      </c>
      <c r="B493" s="4" t="s">
        <v>951</v>
      </c>
      <c r="C493" s="3"/>
      <c r="D493" s="6" t="s">
        <v>13</v>
      </c>
      <c r="E493" s="6" t="s">
        <v>13</v>
      </c>
      <c r="F493" s="6" t="s">
        <v>13</v>
      </c>
      <c r="G493">
        <f t="shared" si="42"/>
        <v>0</v>
      </c>
      <c r="H493">
        <f t="shared" si="43"/>
        <v>0</v>
      </c>
      <c r="I493">
        <f t="shared" si="44"/>
        <v>0</v>
      </c>
      <c r="J493">
        <f t="shared" si="45"/>
        <v>0</v>
      </c>
      <c r="K493">
        <f t="shared" si="46"/>
        <v>0</v>
      </c>
      <c r="L493">
        <f t="shared" si="47"/>
        <v>1</v>
      </c>
    </row>
    <row r="494" spans="1:12" s="1" customFormat="1" ht="17.25" customHeight="1" x14ac:dyDescent="0.25">
      <c r="A494" s="3" t="s">
        <v>952</v>
      </c>
      <c r="B494" s="4" t="s">
        <v>953</v>
      </c>
      <c r="C494" s="3"/>
      <c r="D494" s="6" t="s">
        <v>13</v>
      </c>
      <c r="E494" s="7">
        <v>51623</v>
      </c>
      <c r="F494" s="6" t="s">
        <v>13</v>
      </c>
      <c r="G494">
        <f t="shared" si="42"/>
        <v>0</v>
      </c>
      <c r="H494">
        <f t="shared" si="43"/>
        <v>1</v>
      </c>
      <c r="I494">
        <f t="shared" si="44"/>
        <v>0</v>
      </c>
      <c r="J494">
        <f t="shared" si="45"/>
        <v>1</v>
      </c>
      <c r="K494">
        <f t="shared" si="46"/>
        <v>0</v>
      </c>
      <c r="L494">
        <f t="shared" si="47"/>
        <v>0</v>
      </c>
    </row>
    <row r="495" spans="1:12" s="1" customFormat="1" ht="17.25" customHeight="1" x14ac:dyDescent="0.25">
      <c r="A495" s="3" t="s">
        <v>954</v>
      </c>
      <c r="B495" s="4" t="s">
        <v>955</v>
      </c>
      <c r="C495" s="3"/>
      <c r="D495" s="6" t="s">
        <v>13</v>
      </c>
      <c r="E495" s="6" t="s">
        <v>13</v>
      </c>
      <c r="F495" s="6" t="s">
        <v>13</v>
      </c>
      <c r="G495">
        <f t="shared" si="42"/>
        <v>0</v>
      </c>
      <c r="H495">
        <f t="shared" si="43"/>
        <v>0</v>
      </c>
      <c r="I495">
        <f t="shared" si="44"/>
        <v>0</v>
      </c>
      <c r="J495">
        <f t="shared" si="45"/>
        <v>0</v>
      </c>
      <c r="K495">
        <f t="shared" si="46"/>
        <v>0</v>
      </c>
      <c r="L495">
        <f t="shared" si="47"/>
        <v>1</v>
      </c>
    </row>
    <row r="496" spans="1:12" s="1" customFormat="1" ht="17.25" customHeight="1" x14ac:dyDescent="0.25">
      <c r="A496" s="3" t="s">
        <v>956</v>
      </c>
      <c r="B496" s="4" t="s">
        <v>957</v>
      </c>
      <c r="C496" s="3"/>
      <c r="D496" s="6" t="s">
        <v>13</v>
      </c>
      <c r="E496" s="7">
        <v>1</v>
      </c>
      <c r="F496" s="6" t="s">
        <v>13</v>
      </c>
      <c r="G496">
        <f t="shared" si="42"/>
        <v>0</v>
      </c>
      <c r="H496">
        <f t="shared" si="43"/>
        <v>1</v>
      </c>
      <c r="I496">
        <f t="shared" si="44"/>
        <v>0</v>
      </c>
      <c r="J496">
        <f t="shared" si="45"/>
        <v>1</v>
      </c>
      <c r="K496">
        <f t="shared" si="46"/>
        <v>0</v>
      </c>
      <c r="L496">
        <f t="shared" si="47"/>
        <v>0</v>
      </c>
    </row>
    <row r="497" spans="1:12" s="1" customFormat="1" ht="17.25" customHeight="1" x14ac:dyDescent="0.25">
      <c r="A497" s="3" t="s">
        <v>958</v>
      </c>
      <c r="B497" s="4" t="s">
        <v>959</v>
      </c>
      <c r="C497" s="3"/>
      <c r="D497" s="6" t="s">
        <v>13</v>
      </c>
      <c r="E497" s="6" t="s">
        <v>13</v>
      </c>
      <c r="F497" s="6" t="s">
        <v>13</v>
      </c>
      <c r="G497">
        <f t="shared" si="42"/>
        <v>0</v>
      </c>
      <c r="H497">
        <f t="shared" si="43"/>
        <v>0</v>
      </c>
      <c r="I497">
        <f t="shared" si="44"/>
        <v>0</v>
      </c>
      <c r="J497">
        <f t="shared" si="45"/>
        <v>0</v>
      </c>
      <c r="K497">
        <f t="shared" si="46"/>
        <v>0</v>
      </c>
      <c r="L497">
        <f t="shared" si="47"/>
        <v>1</v>
      </c>
    </row>
    <row r="498" spans="1:12" s="1" customFormat="1" ht="17.25" customHeight="1" x14ac:dyDescent="0.25">
      <c r="A498" s="3" t="s">
        <v>960</v>
      </c>
      <c r="B498" s="4" t="s">
        <v>961</v>
      </c>
      <c r="C498" s="3"/>
      <c r="D498" s="6" t="s">
        <v>13</v>
      </c>
      <c r="E498" s="6" t="s">
        <v>13</v>
      </c>
      <c r="F498" s="6" t="s">
        <v>13</v>
      </c>
      <c r="G498">
        <f t="shared" si="42"/>
        <v>0</v>
      </c>
      <c r="H498">
        <f t="shared" si="43"/>
        <v>0</v>
      </c>
      <c r="I498">
        <f t="shared" si="44"/>
        <v>0</v>
      </c>
      <c r="J498">
        <f t="shared" si="45"/>
        <v>0</v>
      </c>
      <c r="K498">
        <f t="shared" si="46"/>
        <v>0</v>
      </c>
      <c r="L498">
        <f t="shared" si="47"/>
        <v>1</v>
      </c>
    </row>
    <row r="499" spans="1:12" s="1" customFormat="1" ht="17.25" customHeight="1" x14ac:dyDescent="0.25">
      <c r="A499" s="3" t="s">
        <v>962</v>
      </c>
      <c r="B499" s="4" t="s">
        <v>963</v>
      </c>
      <c r="C499" s="3"/>
      <c r="D499" s="6" t="s">
        <v>13</v>
      </c>
      <c r="E499" s="6" t="s">
        <v>13</v>
      </c>
      <c r="F499" s="6" t="s">
        <v>13</v>
      </c>
      <c r="G499">
        <f t="shared" si="42"/>
        <v>0</v>
      </c>
      <c r="H499">
        <f t="shared" si="43"/>
        <v>0</v>
      </c>
      <c r="I499">
        <f t="shared" si="44"/>
        <v>0</v>
      </c>
      <c r="J499">
        <f t="shared" si="45"/>
        <v>0</v>
      </c>
      <c r="K499">
        <f t="shared" si="46"/>
        <v>0</v>
      </c>
      <c r="L499">
        <f t="shared" si="47"/>
        <v>1</v>
      </c>
    </row>
    <row r="500" spans="1:12" s="1" customFormat="1" ht="17.25" customHeight="1" x14ac:dyDescent="0.25">
      <c r="A500" s="3" t="s">
        <v>964</v>
      </c>
      <c r="B500" s="4" t="s">
        <v>965</v>
      </c>
      <c r="C500" s="3"/>
      <c r="D500" s="6" t="s">
        <v>13</v>
      </c>
      <c r="E500" s="6" t="s">
        <v>13</v>
      </c>
      <c r="F500" s="6" t="s">
        <v>13</v>
      </c>
      <c r="G500">
        <f t="shared" si="42"/>
        <v>0</v>
      </c>
      <c r="H500">
        <f t="shared" si="43"/>
        <v>0</v>
      </c>
      <c r="I500">
        <f t="shared" si="44"/>
        <v>0</v>
      </c>
      <c r="J500">
        <f t="shared" si="45"/>
        <v>0</v>
      </c>
      <c r="K500">
        <f t="shared" si="46"/>
        <v>0</v>
      </c>
      <c r="L500">
        <f t="shared" si="47"/>
        <v>1</v>
      </c>
    </row>
    <row r="501" spans="1:12" s="1" customFormat="1" ht="17.25" customHeight="1" x14ac:dyDescent="0.25">
      <c r="A501" s="3" t="s">
        <v>966</v>
      </c>
      <c r="B501" s="4" t="s">
        <v>967</v>
      </c>
      <c r="C501" s="3"/>
      <c r="D501" s="6" t="s">
        <v>13</v>
      </c>
      <c r="E501" s="6" t="s">
        <v>13</v>
      </c>
      <c r="F501" s="6" t="s">
        <v>13</v>
      </c>
      <c r="G501">
        <f t="shared" si="42"/>
        <v>0</v>
      </c>
      <c r="H501">
        <f t="shared" si="43"/>
        <v>0</v>
      </c>
      <c r="I501">
        <f t="shared" si="44"/>
        <v>0</v>
      </c>
      <c r="J501">
        <f t="shared" si="45"/>
        <v>0</v>
      </c>
      <c r="K501">
        <f t="shared" si="46"/>
        <v>0</v>
      </c>
      <c r="L501">
        <f t="shared" si="47"/>
        <v>1</v>
      </c>
    </row>
    <row r="502" spans="1:12" s="1" customFormat="1" ht="17.25" customHeight="1" x14ac:dyDescent="0.25">
      <c r="A502" s="3" t="s">
        <v>968</v>
      </c>
      <c r="B502" s="4" t="s">
        <v>969</v>
      </c>
      <c r="C502" s="3"/>
      <c r="D502" s="6" t="s">
        <v>13</v>
      </c>
      <c r="E502" s="6" t="s">
        <v>13</v>
      </c>
      <c r="F502" s="6" t="s">
        <v>13</v>
      </c>
      <c r="G502">
        <f t="shared" si="42"/>
        <v>0</v>
      </c>
      <c r="H502">
        <f t="shared" si="43"/>
        <v>0</v>
      </c>
      <c r="I502">
        <f t="shared" si="44"/>
        <v>0</v>
      </c>
      <c r="J502">
        <f t="shared" si="45"/>
        <v>0</v>
      </c>
      <c r="K502">
        <f t="shared" si="46"/>
        <v>0</v>
      </c>
      <c r="L502">
        <f t="shared" si="47"/>
        <v>1</v>
      </c>
    </row>
    <row r="503" spans="1:12" s="1" customFormat="1" ht="17.25" customHeight="1" x14ac:dyDescent="0.25">
      <c r="A503" s="3" t="s">
        <v>970</v>
      </c>
      <c r="B503" s="4" t="s">
        <v>971</v>
      </c>
      <c r="C503" s="3"/>
      <c r="D503" s="6" t="s">
        <v>13</v>
      </c>
      <c r="E503" s="6" t="s">
        <v>13</v>
      </c>
      <c r="F503" s="6" t="s">
        <v>13</v>
      </c>
      <c r="G503">
        <f t="shared" si="42"/>
        <v>0</v>
      </c>
      <c r="H503">
        <f t="shared" si="43"/>
        <v>0</v>
      </c>
      <c r="I503">
        <f t="shared" si="44"/>
        <v>0</v>
      </c>
      <c r="J503">
        <f t="shared" si="45"/>
        <v>0</v>
      </c>
      <c r="K503">
        <f t="shared" si="46"/>
        <v>0</v>
      </c>
      <c r="L503">
        <f t="shared" si="47"/>
        <v>1</v>
      </c>
    </row>
    <row r="504" spans="1:12" s="1" customFormat="1" ht="17.25" customHeight="1" x14ac:dyDescent="0.25">
      <c r="A504" s="3" t="s">
        <v>972</v>
      </c>
      <c r="B504" s="4" t="s">
        <v>973</v>
      </c>
      <c r="C504" s="3"/>
      <c r="D504" s="6" t="s">
        <v>13</v>
      </c>
      <c r="E504" s="7">
        <v>1</v>
      </c>
      <c r="F504" s="6" t="s">
        <v>13</v>
      </c>
      <c r="G504">
        <f t="shared" si="42"/>
        <v>0</v>
      </c>
      <c r="H504">
        <f t="shared" si="43"/>
        <v>1</v>
      </c>
      <c r="I504">
        <f t="shared" si="44"/>
        <v>0</v>
      </c>
      <c r="J504">
        <f t="shared" si="45"/>
        <v>1</v>
      </c>
      <c r="K504">
        <f t="shared" si="46"/>
        <v>0</v>
      </c>
      <c r="L504">
        <f t="shared" si="47"/>
        <v>0</v>
      </c>
    </row>
    <row r="505" spans="1:12" s="1" customFormat="1" ht="17.25" customHeight="1" x14ac:dyDescent="0.25">
      <c r="A505" s="3" t="s">
        <v>974</v>
      </c>
      <c r="B505" s="4" t="s">
        <v>975</v>
      </c>
      <c r="C505" s="3"/>
      <c r="D505" s="6" t="s">
        <v>13</v>
      </c>
      <c r="E505" s="7">
        <v>1</v>
      </c>
      <c r="F505" s="6" t="s">
        <v>13</v>
      </c>
      <c r="G505">
        <f t="shared" si="42"/>
        <v>0</v>
      </c>
      <c r="H505">
        <f t="shared" si="43"/>
        <v>1</v>
      </c>
      <c r="I505">
        <f t="shared" si="44"/>
        <v>0</v>
      </c>
      <c r="J505">
        <f t="shared" si="45"/>
        <v>1</v>
      </c>
      <c r="K505">
        <f t="shared" si="46"/>
        <v>0</v>
      </c>
      <c r="L505">
        <f t="shared" si="47"/>
        <v>0</v>
      </c>
    </row>
    <row r="506" spans="1:12" s="1" customFormat="1" ht="17.25" customHeight="1" x14ac:dyDescent="0.25">
      <c r="A506" s="3" t="s">
        <v>976</v>
      </c>
      <c r="B506" s="4" t="s">
        <v>977</v>
      </c>
      <c r="C506" s="3"/>
      <c r="D506" s="6" t="s">
        <v>13</v>
      </c>
      <c r="E506" s="6" t="s">
        <v>13</v>
      </c>
      <c r="F506" s="6" t="s">
        <v>13</v>
      </c>
      <c r="G506">
        <f t="shared" si="42"/>
        <v>0</v>
      </c>
      <c r="H506">
        <f t="shared" si="43"/>
        <v>0</v>
      </c>
      <c r="I506">
        <f t="shared" si="44"/>
        <v>0</v>
      </c>
      <c r="J506">
        <f t="shared" si="45"/>
        <v>0</v>
      </c>
      <c r="K506">
        <f t="shared" si="46"/>
        <v>0</v>
      </c>
      <c r="L506">
        <f t="shared" si="47"/>
        <v>1</v>
      </c>
    </row>
    <row r="507" spans="1:12" s="1" customFormat="1" ht="17.25" customHeight="1" x14ac:dyDescent="0.25">
      <c r="A507" s="15" t="s">
        <v>978</v>
      </c>
      <c r="B507" s="16" t="s">
        <v>46</v>
      </c>
      <c r="C507" s="17" t="s">
        <v>979</v>
      </c>
      <c r="D507" s="13" t="s">
        <v>980</v>
      </c>
      <c r="E507" s="6" t="s">
        <v>13</v>
      </c>
      <c r="F507" s="6" t="s">
        <v>13</v>
      </c>
      <c r="G507">
        <f t="shared" si="42"/>
        <v>1</v>
      </c>
      <c r="H507">
        <f t="shared" si="43"/>
        <v>0</v>
      </c>
      <c r="I507">
        <f t="shared" si="44"/>
        <v>0</v>
      </c>
      <c r="J507">
        <f t="shared" si="45"/>
        <v>0</v>
      </c>
      <c r="K507">
        <f t="shared" si="46"/>
        <v>1</v>
      </c>
      <c r="L507">
        <f t="shared" si="47"/>
        <v>0</v>
      </c>
    </row>
    <row r="508" spans="1:12" s="1" customFormat="1" ht="17.25" customHeight="1" x14ac:dyDescent="0.25">
      <c r="A508" s="15" t="s">
        <v>981</v>
      </c>
      <c r="B508" s="16" t="s">
        <v>46</v>
      </c>
      <c r="C508" s="17" t="s">
        <v>982</v>
      </c>
      <c r="D508" s="7">
        <v>276</v>
      </c>
      <c r="E508" s="6" t="s">
        <v>13</v>
      </c>
      <c r="F508" s="6" t="s">
        <v>13</v>
      </c>
      <c r="G508">
        <f t="shared" si="42"/>
        <v>1</v>
      </c>
      <c r="H508">
        <f t="shared" si="43"/>
        <v>0</v>
      </c>
      <c r="I508">
        <f t="shared" si="44"/>
        <v>0</v>
      </c>
      <c r="J508">
        <f t="shared" si="45"/>
        <v>0</v>
      </c>
      <c r="K508">
        <f t="shared" si="46"/>
        <v>1</v>
      </c>
      <c r="L508">
        <f t="shared" si="47"/>
        <v>0</v>
      </c>
    </row>
    <row r="509" spans="1:12" s="1" customFormat="1" ht="17.25" customHeight="1" x14ac:dyDescent="0.25">
      <c r="A509" s="15" t="s">
        <v>983</v>
      </c>
      <c r="B509" s="16" t="s">
        <v>46</v>
      </c>
      <c r="C509" s="17" t="s">
        <v>984</v>
      </c>
      <c r="D509" s="6" t="s">
        <v>13</v>
      </c>
      <c r="E509" s="6" t="s">
        <v>13</v>
      </c>
      <c r="F509" s="6" t="s">
        <v>13</v>
      </c>
      <c r="G509">
        <f t="shared" si="42"/>
        <v>0</v>
      </c>
      <c r="H509">
        <f t="shared" si="43"/>
        <v>0</v>
      </c>
      <c r="I509">
        <f t="shared" si="44"/>
        <v>0</v>
      </c>
      <c r="J509">
        <f t="shared" si="45"/>
        <v>0</v>
      </c>
      <c r="K509">
        <f t="shared" si="46"/>
        <v>0</v>
      </c>
      <c r="L509">
        <f t="shared" si="47"/>
        <v>1</v>
      </c>
    </row>
    <row r="510" spans="1:12" s="1" customFormat="1" ht="17.25" customHeight="1" x14ac:dyDescent="0.25">
      <c r="A510" s="15" t="s">
        <v>985</v>
      </c>
      <c r="B510" s="16" t="s">
        <v>46</v>
      </c>
      <c r="C510" s="17" t="s">
        <v>986</v>
      </c>
      <c r="D510" s="7">
        <v>213</v>
      </c>
      <c r="E510" s="6" t="s">
        <v>13</v>
      </c>
      <c r="F510" s="6" t="s">
        <v>13</v>
      </c>
      <c r="G510">
        <f t="shared" si="42"/>
        <v>1</v>
      </c>
      <c r="H510">
        <f t="shared" si="43"/>
        <v>0</v>
      </c>
      <c r="I510">
        <f t="shared" si="44"/>
        <v>0</v>
      </c>
      <c r="J510">
        <f t="shared" si="45"/>
        <v>0</v>
      </c>
      <c r="K510">
        <f t="shared" si="46"/>
        <v>1</v>
      </c>
      <c r="L510">
        <f t="shared" si="47"/>
        <v>0</v>
      </c>
    </row>
    <row r="511" spans="1:12" s="1" customFormat="1" ht="17.25" customHeight="1" x14ac:dyDescent="0.25">
      <c r="A511" s="15" t="s">
        <v>987</v>
      </c>
      <c r="B511" s="16" t="s">
        <v>46</v>
      </c>
      <c r="C511" s="17" t="s">
        <v>988</v>
      </c>
      <c r="D511" s="6" t="s">
        <v>13</v>
      </c>
      <c r="E511" s="6" t="s">
        <v>13</v>
      </c>
      <c r="F511" s="6" t="s">
        <v>13</v>
      </c>
      <c r="G511">
        <f t="shared" si="42"/>
        <v>0</v>
      </c>
      <c r="H511">
        <f t="shared" si="43"/>
        <v>0</v>
      </c>
      <c r="I511">
        <f t="shared" si="44"/>
        <v>0</v>
      </c>
      <c r="J511">
        <f t="shared" si="45"/>
        <v>0</v>
      </c>
      <c r="K511">
        <f t="shared" si="46"/>
        <v>0</v>
      </c>
      <c r="L511">
        <f t="shared" si="47"/>
        <v>1</v>
      </c>
    </row>
    <row r="512" spans="1:12" s="1" customFormat="1" ht="17.25" customHeight="1" x14ac:dyDescent="0.25">
      <c r="A512" s="15" t="s">
        <v>989</v>
      </c>
      <c r="B512" s="16" t="s">
        <v>46</v>
      </c>
      <c r="C512" s="17" t="s">
        <v>990</v>
      </c>
      <c r="D512" s="7">
        <v>138</v>
      </c>
      <c r="E512" s="6" t="s">
        <v>13</v>
      </c>
      <c r="F512" s="6" t="s">
        <v>13</v>
      </c>
      <c r="G512">
        <f t="shared" si="42"/>
        <v>1</v>
      </c>
      <c r="H512">
        <f t="shared" si="43"/>
        <v>0</v>
      </c>
      <c r="I512">
        <f t="shared" si="44"/>
        <v>0</v>
      </c>
      <c r="J512">
        <f t="shared" si="45"/>
        <v>0</v>
      </c>
      <c r="K512">
        <f t="shared" si="46"/>
        <v>1</v>
      </c>
      <c r="L512">
        <f t="shared" si="47"/>
        <v>0</v>
      </c>
    </row>
    <row r="513" spans="1:12" s="1" customFormat="1" ht="17.25" customHeight="1" x14ac:dyDescent="0.25">
      <c r="A513" s="15" t="s">
        <v>991</v>
      </c>
      <c r="B513" s="16" t="s">
        <v>46</v>
      </c>
      <c r="C513" s="17" t="s">
        <v>992</v>
      </c>
      <c r="D513" s="7">
        <v>138</v>
      </c>
      <c r="E513" s="6" t="s">
        <v>13</v>
      </c>
      <c r="F513" s="6" t="s">
        <v>13</v>
      </c>
      <c r="G513">
        <f t="shared" si="42"/>
        <v>1</v>
      </c>
      <c r="H513">
        <f t="shared" si="43"/>
        <v>0</v>
      </c>
      <c r="I513">
        <f t="shared" si="44"/>
        <v>0</v>
      </c>
      <c r="J513">
        <f t="shared" si="45"/>
        <v>0</v>
      </c>
      <c r="K513">
        <f t="shared" si="46"/>
        <v>1</v>
      </c>
      <c r="L513">
        <f t="shared" si="47"/>
        <v>0</v>
      </c>
    </row>
    <row r="514" spans="1:12" s="1" customFormat="1" ht="17.25" customHeight="1" x14ac:dyDescent="0.25">
      <c r="A514" s="15" t="s">
        <v>993</v>
      </c>
      <c r="B514" s="16" t="s">
        <v>46</v>
      </c>
      <c r="C514" s="17" t="s">
        <v>979</v>
      </c>
      <c r="D514" s="13" t="s">
        <v>980</v>
      </c>
      <c r="E514" s="6" t="s">
        <v>13</v>
      </c>
      <c r="F514" s="6" t="s">
        <v>13</v>
      </c>
      <c r="G514">
        <f t="shared" si="42"/>
        <v>1</v>
      </c>
      <c r="H514">
        <f t="shared" si="43"/>
        <v>0</v>
      </c>
      <c r="I514">
        <f t="shared" si="44"/>
        <v>0</v>
      </c>
      <c r="J514">
        <f t="shared" si="45"/>
        <v>0</v>
      </c>
      <c r="K514">
        <f t="shared" si="46"/>
        <v>1</v>
      </c>
      <c r="L514">
        <f t="shared" si="47"/>
        <v>0</v>
      </c>
    </row>
    <row r="515" spans="1:12" s="1" customFormat="1" ht="17.25" customHeight="1" x14ac:dyDescent="0.25">
      <c r="A515" s="15" t="s">
        <v>994</v>
      </c>
      <c r="B515" s="16" t="s">
        <v>46</v>
      </c>
      <c r="C515" s="17" t="s">
        <v>995</v>
      </c>
      <c r="D515" s="6" t="s">
        <v>13</v>
      </c>
      <c r="E515" s="6" t="s">
        <v>13</v>
      </c>
      <c r="F515" s="6" t="s">
        <v>13</v>
      </c>
      <c r="G515">
        <f t="shared" ref="G515:G578" si="48">IF(($D515&lt;&gt;"Not found"),1,0)</f>
        <v>0</v>
      </c>
      <c r="H515">
        <f t="shared" ref="H515:H578" si="49">IF(($E515&lt;&gt;"Not found"),1,0)</f>
        <v>0</v>
      </c>
      <c r="I515">
        <f t="shared" ref="I515:I578" si="50">IF(($F515&lt;&gt;"Not found"),1,0)</f>
        <v>0</v>
      </c>
      <c r="J515">
        <f t="shared" ref="J515:J578" si="51">IF(OR($H515=1, $I515 = 1),1,0)</f>
        <v>0</v>
      </c>
      <c r="K515">
        <f t="shared" ref="K515:K578" si="52">$G515</f>
        <v>0</v>
      </c>
      <c r="L515">
        <f t="shared" ref="L515:L578" si="53">IF(AND($G515=0,$H515=0,$I515=0),1,0)</f>
        <v>1</v>
      </c>
    </row>
    <row r="516" spans="1:12" s="1" customFormat="1" ht="17.25" customHeight="1" x14ac:dyDescent="0.25">
      <c r="A516" s="15" t="s">
        <v>996</v>
      </c>
      <c r="B516" s="16" t="s">
        <v>7</v>
      </c>
      <c r="C516" s="17" t="s">
        <v>997</v>
      </c>
      <c r="D516" s="7">
        <v>392</v>
      </c>
      <c r="E516" s="7">
        <v>280</v>
      </c>
      <c r="F516" s="7">
        <v>320</v>
      </c>
      <c r="G516">
        <f t="shared" si="48"/>
        <v>1</v>
      </c>
      <c r="H516">
        <f t="shared" si="49"/>
        <v>1</v>
      </c>
      <c r="I516">
        <f t="shared" si="50"/>
        <v>1</v>
      </c>
      <c r="J516">
        <f t="shared" si="51"/>
        <v>1</v>
      </c>
      <c r="K516">
        <f t="shared" si="52"/>
        <v>1</v>
      </c>
      <c r="L516">
        <f t="shared" si="53"/>
        <v>0</v>
      </c>
    </row>
    <row r="517" spans="1:12" s="1" customFormat="1" ht="17.25" customHeight="1" x14ac:dyDescent="0.25">
      <c r="A517" s="15" t="s">
        <v>998</v>
      </c>
      <c r="B517" s="16" t="s">
        <v>46</v>
      </c>
      <c r="C517" s="17" t="s">
        <v>999</v>
      </c>
      <c r="D517" s="6" t="s">
        <v>13</v>
      </c>
      <c r="E517" s="6" t="s">
        <v>13</v>
      </c>
      <c r="F517" s="6" t="s">
        <v>13</v>
      </c>
      <c r="G517">
        <f t="shared" si="48"/>
        <v>0</v>
      </c>
      <c r="H517">
        <f t="shared" si="49"/>
        <v>0</v>
      </c>
      <c r="I517">
        <f t="shared" si="50"/>
        <v>0</v>
      </c>
      <c r="J517">
        <f t="shared" si="51"/>
        <v>0</v>
      </c>
      <c r="K517">
        <f t="shared" si="52"/>
        <v>0</v>
      </c>
      <c r="L517">
        <f t="shared" si="53"/>
        <v>1</v>
      </c>
    </row>
    <row r="518" spans="1:12" s="1" customFormat="1" ht="17.25" customHeight="1" x14ac:dyDescent="0.25">
      <c r="A518" s="15" t="s">
        <v>1000</v>
      </c>
      <c r="B518" s="16" t="s">
        <v>60</v>
      </c>
      <c r="C518" s="5" t="s">
        <v>60</v>
      </c>
      <c r="D518" s="6" t="s">
        <v>1001</v>
      </c>
      <c r="E518" s="6" t="s">
        <v>1001</v>
      </c>
      <c r="F518" s="6" t="s">
        <v>1001</v>
      </c>
      <c r="G518">
        <f t="shared" si="48"/>
        <v>1</v>
      </c>
      <c r="H518">
        <f t="shared" si="49"/>
        <v>1</v>
      </c>
      <c r="I518">
        <f t="shared" si="50"/>
        <v>1</v>
      </c>
      <c r="J518">
        <f t="shared" si="51"/>
        <v>1</v>
      </c>
      <c r="K518">
        <f t="shared" si="52"/>
        <v>1</v>
      </c>
      <c r="L518">
        <f t="shared" si="53"/>
        <v>0</v>
      </c>
    </row>
    <row r="519" spans="1:12" s="1" customFormat="1" ht="17.25" customHeight="1" x14ac:dyDescent="0.25">
      <c r="A519" s="15" t="s">
        <v>1002</v>
      </c>
      <c r="B519" s="16" t="s">
        <v>46</v>
      </c>
      <c r="C519" s="17" t="s">
        <v>1003</v>
      </c>
      <c r="D519" s="7">
        <v>566</v>
      </c>
      <c r="E519" s="6" t="s">
        <v>13</v>
      </c>
      <c r="F519" s="7">
        <v>521</v>
      </c>
      <c r="G519">
        <f t="shared" si="48"/>
        <v>1</v>
      </c>
      <c r="H519">
        <f t="shared" si="49"/>
        <v>0</v>
      </c>
      <c r="I519">
        <f t="shared" si="50"/>
        <v>1</v>
      </c>
      <c r="J519">
        <f t="shared" si="51"/>
        <v>1</v>
      </c>
      <c r="K519">
        <f t="shared" si="52"/>
        <v>1</v>
      </c>
      <c r="L519">
        <f t="shared" si="53"/>
        <v>0</v>
      </c>
    </row>
    <row r="520" spans="1:12" s="1" customFormat="1" ht="17.25" customHeight="1" x14ac:dyDescent="0.25">
      <c r="A520" s="15" t="s">
        <v>1004</v>
      </c>
      <c r="B520" s="16" t="s">
        <v>46</v>
      </c>
      <c r="C520" s="17" t="s">
        <v>1005</v>
      </c>
      <c r="D520" s="6" t="s">
        <v>13</v>
      </c>
      <c r="E520" s="6" t="s">
        <v>13</v>
      </c>
      <c r="F520" s="6" t="s">
        <v>13</v>
      </c>
      <c r="G520">
        <f t="shared" si="48"/>
        <v>0</v>
      </c>
      <c r="H520">
        <f t="shared" si="49"/>
        <v>0</v>
      </c>
      <c r="I520">
        <f t="shared" si="50"/>
        <v>0</v>
      </c>
      <c r="J520">
        <f t="shared" si="51"/>
        <v>0</v>
      </c>
      <c r="K520">
        <f t="shared" si="52"/>
        <v>0</v>
      </c>
      <c r="L520">
        <f t="shared" si="53"/>
        <v>1</v>
      </c>
    </row>
    <row r="521" spans="1:12" s="1" customFormat="1" ht="17.25" customHeight="1" x14ac:dyDescent="0.25">
      <c r="A521" s="15" t="s">
        <v>1006</v>
      </c>
      <c r="B521" s="16" t="s">
        <v>46</v>
      </c>
      <c r="C521" s="17" t="s">
        <v>1007</v>
      </c>
      <c r="D521" s="7" t="s">
        <v>1008</v>
      </c>
      <c r="E521" s="6" t="s">
        <v>1009</v>
      </c>
      <c r="F521" s="6" t="s">
        <v>13</v>
      </c>
      <c r="G521">
        <f t="shared" si="48"/>
        <v>1</v>
      </c>
      <c r="H521">
        <f t="shared" si="49"/>
        <v>0</v>
      </c>
      <c r="I521">
        <f t="shared" si="50"/>
        <v>0</v>
      </c>
      <c r="J521">
        <f t="shared" si="51"/>
        <v>0</v>
      </c>
      <c r="K521">
        <f t="shared" si="52"/>
        <v>1</v>
      </c>
      <c r="L521">
        <f t="shared" si="53"/>
        <v>0</v>
      </c>
    </row>
    <row r="522" spans="1:12" s="1" customFormat="1" ht="17.25" customHeight="1" x14ac:dyDescent="0.25">
      <c r="A522" s="15" t="s">
        <v>1010</v>
      </c>
      <c r="B522" s="16" t="s">
        <v>46</v>
      </c>
      <c r="C522" s="17" t="s">
        <v>1011</v>
      </c>
      <c r="D522" s="6" t="s">
        <v>13</v>
      </c>
      <c r="E522" s="6" t="s">
        <v>1009</v>
      </c>
      <c r="F522" s="6" t="s">
        <v>13</v>
      </c>
      <c r="G522">
        <f t="shared" si="48"/>
        <v>0</v>
      </c>
      <c r="H522">
        <f t="shared" si="49"/>
        <v>0</v>
      </c>
      <c r="I522">
        <f t="shared" si="50"/>
        <v>0</v>
      </c>
      <c r="J522">
        <f t="shared" si="51"/>
        <v>0</v>
      </c>
      <c r="K522">
        <f t="shared" si="52"/>
        <v>0</v>
      </c>
      <c r="L522">
        <f t="shared" si="53"/>
        <v>1</v>
      </c>
    </row>
    <row r="523" spans="1:12" s="1" customFormat="1" ht="17.25" customHeight="1" x14ac:dyDescent="0.25">
      <c r="A523" s="15" t="s">
        <v>1012</v>
      </c>
      <c r="B523" s="16" t="s">
        <v>46</v>
      </c>
      <c r="C523" s="17" t="s">
        <v>1013</v>
      </c>
      <c r="D523" s="7">
        <v>45</v>
      </c>
      <c r="E523" s="6" t="s">
        <v>13</v>
      </c>
      <c r="F523" s="6" t="s">
        <v>13</v>
      </c>
      <c r="G523">
        <f t="shared" si="48"/>
        <v>1</v>
      </c>
      <c r="H523">
        <f t="shared" si="49"/>
        <v>0</v>
      </c>
      <c r="I523">
        <f t="shared" si="50"/>
        <v>0</v>
      </c>
      <c r="J523">
        <f t="shared" si="51"/>
        <v>0</v>
      </c>
      <c r="K523">
        <f t="shared" si="52"/>
        <v>1</v>
      </c>
      <c r="L523">
        <f t="shared" si="53"/>
        <v>0</v>
      </c>
    </row>
    <row r="524" spans="1:12" s="1" customFormat="1" ht="17.25" customHeight="1" x14ac:dyDescent="0.25">
      <c r="A524" s="15" t="s">
        <v>1014</v>
      </c>
      <c r="B524" s="16" t="s">
        <v>46</v>
      </c>
      <c r="C524" s="17" t="s">
        <v>1015</v>
      </c>
      <c r="D524" s="13" t="s">
        <v>1016</v>
      </c>
      <c r="E524" s="7">
        <v>696</v>
      </c>
      <c r="F524" s="6" t="s">
        <v>13</v>
      </c>
      <c r="G524">
        <f t="shared" si="48"/>
        <v>1</v>
      </c>
      <c r="H524">
        <f t="shared" si="49"/>
        <v>1</v>
      </c>
      <c r="I524">
        <f t="shared" si="50"/>
        <v>0</v>
      </c>
      <c r="J524">
        <f t="shared" si="51"/>
        <v>1</v>
      </c>
      <c r="K524">
        <f t="shared" si="52"/>
        <v>1</v>
      </c>
      <c r="L524">
        <f t="shared" si="53"/>
        <v>0</v>
      </c>
    </row>
    <row r="525" spans="1:12" s="1" customFormat="1" ht="17.25" customHeight="1" x14ac:dyDescent="0.25">
      <c r="A525" s="15" t="s">
        <v>1017</v>
      </c>
      <c r="B525" s="16" t="s">
        <v>7</v>
      </c>
      <c r="C525" s="17" t="s">
        <v>1018</v>
      </c>
      <c r="D525" s="6" t="s">
        <v>13</v>
      </c>
      <c r="E525" s="6" t="s">
        <v>320</v>
      </c>
      <c r="F525" s="6" t="s">
        <v>320</v>
      </c>
      <c r="G525">
        <f t="shared" si="48"/>
        <v>0</v>
      </c>
      <c r="H525">
        <f t="shared" si="49"/>
        <v>1</v>
      </c>
      <c r="I525">
        <f t="shared" si="50"/>
        <v>1</v>
      </c>
      <c r="J525">
        <f t="shared" si="51"/>
        <v>1</v>
      </c>
      <c r="K525">
        <f t="shared" si="52"/>
        <v>0</v>
      </c>
      <c r="L525">
        <f t="shared" si="53"/>
        <v>0</v>
      </c>
    </row>
    <row r="526" spans="1:12" s="1" customFormat="1" ht="17.25" customHeight="1" x14ac:dyDescent="0.25">
      <c r="A526" s="15" t="s">
        <v>1019</v>
      </c>
      <c r="B526" s="16" t="s">
        <v>46</v>
      </c>
      <c r="C526" s="17" t="s">
        <v>1020</v>
      </c>
      <c r="D526" s="7">
        <v>44</v>
      </c>
      <c r="E526" s="7">
        <v>234</v>
      </c>
      <c r="F526" s="6" t="s">
        <v>13</v>
      </c>
      <c r="G526">
        <f t="shared" si="48"/>
        <v>1</v>
      </c>
      <c r="H526">
        <f t="shared" si="49"/>
        <v>1</v>
      </c>
      <c r="I526">
        <f t="shared" si="50"/>
        <v>0</v>
      </c>
      <c r="J526">
        <f t="shared" si="51"/>
        <v>1</v>
      </c>
      <c r="K526">
        <f t="shared" si="52"/>
        <v>1</v>
      </c>
      <c r="L526">
        <f t="shared" si="53"/>
        <v>0</v>
      </c>
    </row>
    <row r="527" spans="1:12" s="1" customFormat="1" ht="17.25" customHeight="1" x14ac:dyDescent="0.25">
      <c r="A527" s="15" t="s">
        <v>1021</v>
      </c>
      <c r="B527" s="16" t="s">
        <v>18</v>
      </c>
      <c r="C527" s="16" t="s">
        <v>18</v>
      </c>
      <c r="D527" s="18" t="s">
        <v>18</v>
      </c>
      <c r="E527" s="18" t="s">
        <v>18</v>
      </c>
      <c r="F527" s="18" t="s">
        <v>18</v>
      </c>
      <c r="G527">
        <f t="shared" si="48"/>
        <v>1</v>
      </c>
      <c r="H527">
        <f t="shared" si="49"/>
        <v>1</v>
      </c>
      <c r="I527">
        <f t="shared" si="50"/>
        <v>1</v>
      </c>
      <c r="J527">
        <f t="shared" si="51"/>
        <v>1</v>
      </c>
      <c r="K527">
        <f t="shared" si="52"/>
        <v>1</v>
      </c>
      <c r="L527">
        <f t="shared" si="53"/>
        <v>0</v>
      </c>
    </row>
    <row r="528" spans="1:12" s="1" customFormat="1" ht="17.25" customHeight="1" x14ac:dyDescent="0.25">
      <c r="A528" s="15" t="s">
        <v>1022</v>
      </c>
      <c r="B528" s="16" t="s">
        <v>46</v>
      </c>
      <c r="C528" s="17" t="s">
        <v>1023</v>
      </c>
      <c r="D528" s="7">
        <v>137</v>
      </c>
      <c r="E528" s="7">
        <v>20</v>
      </c>
      <c r="F528" s="7">
        <v>17</v>
      </c>
      <c r="G528">
        <f t="shared" si="48"/>
        <v>1</v>
      </c>
      <c r="H528">
        <f t="shared" si="49"/>
        <v>1</v>
      </c>
      <c r="I528">
        <f t="shared" si="50"/>
        <v>1</v>
      </c>
      <c r="J528">
        <f t="shared" si="51"/>
        <v>1</v>
      </c>
      <c r="K528">
        <f t="shared" si="52"/>
        <v>1</v>
      </c>
      <c r="L528">
        <f t="shared" si="53"/>
        <v>0</v>
      </c>
    </row>
    <row r="529" spans="1:12" s="1" customFormat="1" ht="17.25" customHeight="1" x14ac:dyDescent="0.25">
      <c r="A529" s="15" t="s">
        <v>1024</v>
      </c>
      <c r="B529" s="16" t="s">
        <v>46</v>
      </c>
      <c r="C529" s="17" t="s">
        <v>1025</v>
      </c>
      <c r="D529" s="6" t="s">
        <v>13</v>
      </c>
      <c r="E529" s="6" t="s">
        <v>13</v>
      </c>
      <c r="F529" s="6" t="s">
        <v>13</v>
      </c>
      <c r="G529">
        <f t="shared" si="48"/>
        <v>0</v>
      </c>
      <c r="H529">
        <f t="shared" si="49"/>
        <v>0</v>
      </c>
      <c r="I529">
        <f t="shared" si="50"/>
        <v>0</v>
      </c>
      <c r="J529">
        <f t="shared" si="51"/>
        <v>0</v>
      </c>
      <c r="K529">
        <f t="shared" si="52"/>
        <v>0</v>
      </c>
      <c r="L529">
        <f t="shared" si="53"/>
        <v>1</v>
      </c>
    </row>
    <row r="530" spans="1:12" s="1" customFormat="1" ht="17.25" customHeight="1" x14ac:dyDescent="0.25">
      <c r="A530" s="15" t="s">
        <v>1026</v>
      </c>
      <c r="B530" s="16" t="s">
        <v>46</v>
      </c>
      <c r="C530" s="17" t="s">
        <v>1027</v>
      </c>
      <c r="D530" s="13" t="s">
        <v>1028</v>
      </c>
      <c r="E530" s="6" t="s">
        <v>13</v>
      </c>
      <c r="F530" s="6" t="s">
        <v>13</v>
      </c>
      <c r="G530">
        <f t="shared" si="48"/>
        <v>1</v>
      </c>
      <c r="H530">
        <f t="shared" si="49"/>
        <v>0</v>
      </c>
      <c r="I530">
        <f t="shared" si="50"/>
        <v>0</v>
      </c>
      <c r="J530">
        <f t="shared" si="51"/>
        <v>0</v>
      </c>
      <c r="K530">
        <f t="shared" si="52"/>
        <v>1</v>
      </c>
      <c r="L530">
        <f t="shared" si="53"/>
        <v>0</v>
      </c>
    </row>
    <row r="531" spans="1:12" s="1" customFormat="1" ht="17.25" customHeight="1" x14ac:dyDescent="0.25">
      <c r="A531" s="15" t="s">
        <v>1029</v>
      </c>
      <c r="B531" s="16" t="s">
        <v>7</v>
      </c>
      <c r="C531" s="17" t="s">
        <v>1030</v>
      </c>
      <c r="D531" s="6" t="s">
        <v>320</v>
      </c>
      <c r="E531" s="6" t="s">
        <v>320</v>
      </c>
      <c r="F531" s="6" t="s">
        <v>320</v>
      </c>
      <c r="G531">
        <f t="shared" si="48"/>
        <v>1</v>
      </c>
      <c r="H531">
        <f t="shared" si="49"/>
        <v>1</v>
      </c>
      <c r="I531">
        <f t="shared" si="50"/>
        <v>1</v>
      </c>
      <c r="J531">
        <f t="shared" si="51"/>
        <v>1</v>
      </c>
      <c r="K531">
        <f t="shared" si="52"/>
        <v>1</v>
      </c>
      <c r="L531">
        <f t="shared" si="53"/>
        <v>0</v>
      </c>
    </row>
    <row r="532" spans="1:12" s="1" customFormat="1" ht="17.25" customHeight="1" x14ac:dyDescent="0.25">
      <c r="A532" s="15" t="s">
        <v>1031</v>
      </c>
      <c r="B532" s="16" t="s">
        <v>46</v>
      </c>
      <c r="C532" s="17" t="s">
        <v>1032</v>
      </c>
      <c r="D532" s="6" t="s">
        <v>1009</v>
      </c>
      <c r="E532" s="6" t="s">
        <v>13</v>
      </c>
      <c r="F532" s="6" t="s">
        <v>13</v>
      </c>
      <c r="G532">
        <f t="shared" si="48"/>
        <v>0</v>
      </c>
      <c r="H532">
        <f t="shared" si="49"/>
        <v>0</v>
      </c>
      <c r="I532">
        <f t="shared" si="50"/>
        <v>0</v>
      </c>
      <c r="J532">
        <f t="shared" si="51"/>
        <v>0</v>
      </c>
      <c r="K532">
        <f t="shared" si="52"/>
        <v>0</v>
      </c>
      <c r="L532">
        <f t="shared" si="53"/>
        <v>1</v>
      </c>
    </row>
    <row r="533" spans="1:12" s="1" customFormat="1" ht="17.25" customHeight="1" x14ac:dyDescent="0.25">
      <c r="A533" s="15" t="s">
        <v>1033</v>
      </c>
      <c r="B533" s="16" t="s">
        <v>46</v>
      </c>
      <c r="C533" s="17" t="s">
        <v>1034</v>
      </c>
      <c r="D533" s="6" t="s">
        <v>1009</v>
      </c>
      <c r="E533" s="6" t="s">
        <v>13</v>
      </c>
      <c r="F533" s="6" t="s">
        <v>13</v>
      </c>
      <c r="G533">
        <f t="shared" si="48"/>
        <v>0</v>
      </c>
      <c r="H533">
        <f t="shared" si="49"/>
        <v>0</v>
      </c>
      <c r="I533">
        <f t="shared" si="50"/>
        <v>0</v>
      </c>
      <c r="J533">
        <f t="shared" si="51"/>
        <v>0</v>
      </c>
      <c r="K533">
        <f t="shared" si="52"/>
        <v>0</v>
      </c>
      <c r="L533">
        <f t="shared" si="53"/>
        <v>1</v>
      </c>
    </row>
    <row r="534" spans="1:12" s="1" customFormat="1" ht="17.25" customHeight="1" x14ac:dyDescent="0.25">
      <c r="A534" s="15" t="s">
        <v>1035</v>
      </c>
      <c r="B534" s="16" t="s">
        <v>46</v>
      </c>
      <c r="C534" s="17" t="s">
        <v>1036</v>
      </c>
      <c r="D534" s="7">
        <v>156</v>
      </c>
      <c r="E534" s="6" t="s">
        <v>13</v>
      </c>
      <c r="F534" s="6" t="s">
        <v>13</v>
      </c>
      <c r="G534">
        <f t="shared" si="48"/>
        <v>1</v>
      </c>
      <c r="H534">
        <f t="shared" si="49"/>
        <v>0</v>
      </c>
      <c r="I534">
        <f t="shared" si="50"/>
        <v>0</v>
      </c>
      <c r="J534">
        <f t="shared" si="51"/>
        <v>0</v>
      </c>
      <c r="K534">
        <f t="shared" si="52"/>
        <v>1</v>
      </c>
      <c r="L534">
        <f t="shared" si="53"/>
        <v>0</v>
      </c>
    </row>
    <row r="535" spans="1:12" s="1" customFormat="1" ht="17.25" customHeight="1" x14ac:dyDescent="0.25">
      <c r="A535" s="15" t="s">
        <v>1037</v>
      </c>
      <c r="B535" s="16" t="s">
        <v>46</v>
      </c>
      <c r="C535" s="17" t="s">
        <v>1038</v>
      </c>
      <c r="D535" s="6" t="s">
        <v>1039</v>
      </c>
      <c r="E535" s="6" t="s">
        <v>1039</v>
      </c>
      <c r="F535" s="6" t="s">
        <v>13</v>
      </c>
      <c r="G535">
        <f t="shared" si="48"/>
        <v>1</v>
      </c>
      <c r="H535">
        <f t="shared" si="49"/>
        <v>1</v>
      </c>
      <c r="I535">
        <f t="shared" si="50"/>
        <v>0</v>
      </c>
      <c r="J535">
        <f t="shared" si="51"/>
        <v>1</v>
      </c>
      <c r="K535">
        <f t="shared" si="52"/>
        <v>1</v>
      </c>
      <c r="L535">
        <f t="shared" si="53"/>
        <v>0</v>
      </c>
    </row>
    <row r="536" spans="1:12" s="1" customFormat="1" ht="17.25" customHeight="1" x14ac:dyDescent="0.25">
      <c r="A536" s="15" t="s">
        <v>1040</v>
      </c>
      <c r="B536" s="16" t="s">
        <v>7</v>
      </c>
      <c r="C536" s="17" t="s">
        <v>1041</v>
      </c>
      <c r="D536" s="6" t="s">
        <v>13</v>
      </c>
      <c r="E536" s="6" t="s">
        <v>13</v>
      </c>
      <c r="F536" s="6" t="s">
        <v>13</v>
      </c>
      <c r="G536">
        <f t="shared" si="48"/>
        <v>0</v>
      </c>
      <c r="H536">
        <f t="shared" si="49"/>
        <v>0</v>
      </c>
      <c r="I536">
        <f t="shared" si="50"/>
        <v>0</v>
      </c>
      <c r="J536">
        <f t="shared" si="51"/>
        <v>0</v>
      </c>
      <c r="K536">
        <f t="shared" si="52"/>
        <v>0</v>
      </c>
      <c r="L536">
        <f t="shared" si="53"/>
        <v>1</v>
      </c>
    </row>
    <row r="537" spans="1:12" s="1" customFormat="1" ht="17.25" customHeight="1" x14ac:dyDescent="0.25">
      <c r="A537" s="15" t="s">
        <v>1042</v>
      </c>
      <c r="B537" s="16" t="s">
        <v>18</v>
      </c>
      <c r="C537" s="16" t="s">
        <v>18</v>
      </c>
      <c r="D537" s="18" t="s">
        <v>18</v>
      </c>
      <c r="E537" s="18" t="s">
        <v>18</v>
      </c>
      <c r="F537" s="18" t="s">
        <v>18</v>
      </c>
      <c r="G537">
        <f t="shared" si="48"/>
        <v>1</v>
      </c>
      <c r="H537">
        <f t="shared" si="49"/>
        <v>1</v>
      </c>
      <c r="I537">
        <f t="shared" si="50"/>
        <v>1</v>
      </c>
      <c r="J537">
        <f t="shared" si="51"/>
        <v>1</v>
      </c>
      <c r="K537">
        <f t="shared" si="52"/>
        <v>1</v>
      </c>
      <c r="L537">
        <f t="shared" si="53"/>
        <v>0</v>
      </c>
    </row>
    <row r="538" spans="1:12" s="1" customFormat="1" ht="17.25" customHeight="1" x14ac:dyDescent="0.25">
      <c r="A538" s="15" t="s">
        <v>1043</v>
      </c>
      <c r="B538" s="16" t="s">
        <v>7</v>
      </c>
      <c r="C538" s="17" t="s">
        <v>1044</v>
      </c>
      <c r="D538" s="6" t="s">
        <v>13</v>
      </c>
      <c r="E538" s="6" t="s">
        <v>13</v>
      </c>
      <c r="F538" s="6" t="s">
        <v>13</v>
      </c>
      <c r="G538">
        <f t="shared" si="48"/>
        <v>0</v>
      </c>
      <c r="H538">
        <f t="shared" si="49"/>
        <v>0</v>
      </c>
      <c r="I538">
        <f t="shared" si="50"/>
        <v>0</v>
      </c>
      <c r="J538">
        <f t="shared" si="51"/>
        <v>0</v>
      </c>
      <c r="K538">
        <f t="shared" si="52"/>
        <v>0</v>
      </c>
      <c r="L538">
        <f t="shared" si="53"/>
        <v>1</v>
      </c>
    </row>
    <row r="539" spans="1:12" s="1" customFormat="1" ht="17.25" customHeight="1" x14ac:dyDescent="0.25">
      <c r="A539" s="15" t="s">
        <v>1045</v>
      </c>
      <c r="B539" s="16" t="s">
        <v>18</v>
      </c>
      <c r="C539" s="16" t="s">
        <v>18</v>
      </c>
      <c r="D539" s="18" t="s">
        <v>18</v>
      </c>
      <c r="E539" s="18" t="s">
        <v>18</v>
      </c>
      <c r="F539" s="18" t="s">
        <v>18</v>
      </c>
      <c r="G539">
        <f t="shared" si="48"/>
        <v>1</v>
      </c>
      <c r="H539">
        <f t="shared" si="49"/>
        <v>1</v>
      </c>
      <c r="I539">
        <f t="shared" si="50"/>
        <v>1</v>
      </c>
      <c r="J539">
        <f t="shared" si="51"/>
        <v>1</v>
      </c>
      <c r="K539">
        <f t="shared" si="52"/>
        <v>1</v>
      </c>
      <c r="L539">
        <f t="shared" si="53"/>
        <v>0</v>
      </c>
    </row>
    <row r="540" spans="1:12" s="1" customFormat="1" ht="17.25" customHeight="1" x14ac:dyDescent="0.25">
      <c r="A540" s="15" t="s">
        <v>1046</v>
      </c>
      <c r="B540" s="16" t="s">
        <v>46</v>
      </c>
      <c r="C540" s="17" t="s">
        <v>1047</v>
      </c>
      <c r="D540" s="6" t="s">
        <v>13</v>
      </c>
      <c r="E540" s="6" t="s">
        <v>13</v>
      </c>
      <c r="F540" s="6" t="s">
        <v>13</v>
      </c>
      <c r="G540">
        <f t="shared" si="48"/>
        <v>0</v>
      </c>
      <c r="H540">
        <f t="shared" si="49"/>
        <v>0</v>
      </c>
      <c r="I540">
        <f t="shared" si="50"/>
        <v>0</v>
      </c>
      <c r="J540">
        <f t="shared" si="51"/>
        <v>0</v>
      </c>
      <c r="K540">
        <f t="shared" si="52"/>
        <v>0</v>
      </c>
      <c r="L540">
        <f t="shared" si="53"/>
        <v>1</v>
      </c>
    </row>
    <row r="541" spans="1:12" s="1" customFormat="1" ht="17.25" customHeight="1" x14ac:dyDescent="0.25">
      <c r="A541" s="15" t="s">
        <v>1048</v>
      </c>
      <c r="B541" s="16" t="s">
        <v>46</v>
      </c>
      <c r="C541" s="17" t="s">
        <v>1049</v>
      </c>
      <c r="D541" s="13" t="s">
        <v>1050</v>
      </c>
      <c r="E541" s="13" t="s">
        <v>1051</v>
      </c>
      <c r="F541" s="13" t="s">
        <v>1052</v>
      </c>
      <c r="G541">
        <f t="shared" si="48"/>
        <v>1</v>
      </c>
      <c r="H541">
        <f t="shared" si="49"/>
        <v>1</v>
      </c>
      <c r="I541">
        <f t="shared" si="50"/>
        <v>1</v>
      </c>
      <c r="J541">
        <f t="shared" si="51"/>
        <v>1</v>
      </c>
      <c r="K541">
        <f t="shared" si="52"/>
        <v>1</v>
      </c>
      <c r="L541">
        <f t="shared" si="53"/>
        <v>0</v>
      </c>
    </row>
    <row r="542" spans="1:12" s="1" customFormat="1" ht="17.25" customHeight="1" x14ac:dyDescent="0.25">
      <c r="A542" s="16" t="s">
        <v>1053</v>
      </c>
      <c r="B542" s="16" t="s">
        <v>46</v>
      </c>
      <c r="C542" s="17" t="s">
        <v>1054</v>
      </c>
      <c r="D542" s="6" t="s">
        <v>13</v>
      </c>
      <c r="E542" s="6" t="s">
        <v>13</v>
      </c>
      <c r="F542" s="6" t="s">
        <v>13</v>
      </c>
      <c r="G542">
        <f t="shared" si="48"/>
        <v>0</v>
      </c>
      <c r="H542">
        <f t="shared" si="49"/>
        <v>0</v>
      </c>
      <c r="I542">
        <f t="shared" si="50"/>
        <v>0</v>
      </c>
      <c r="J542">
        <f t="shared" si="51"/>
        <v>0</v>
      </c>
      <c r="K542">
        <f t="shared" si="52"/>
        <v>0</v>
      </c>
      <c r="L542">
        <f t="shared" si="53"/>
        <v>1</v>
      </c>
    </row>
    <row r="543" spans="1:12" s="1" customFormat="1" ht="17.25" customHeight="1" x14ac:dyDescent="0.25">
      <c r="A543" s="16" t="s">
        <v>1055</v>
      </c>
      <c r="B543" s="16" t="s">
        <v>46</v>
      </c>
      <c r="C543" s="17" t="s">
        <v>1056</v>
      </c>
      <c r="D543" s="7">
        <v>223</v>
      </c>
      <c r="E543" s="6" t="s">
        <v>13</v>
      </c>
      <c r="F543" s="6" t="s">
        <v>13</v>
      </c>
      <c r="G543">
        <f t="shared" si="48"/>
        <v>1</v>
      </c>
      <c r="H543">
        <f t="shared" si="49"/>
        <v>0</v>
      </c>
      <c r="I543">
        <f t="shared" si="50"/>
        <v>0</v>
      </c>
      <c r="J543">
        <f t="shared" si="51"/>
        <v>0</v>
      </c>
      <c r="K543">
        <f t="shared" si="52"/>
        <v>1</v>
      </c>
      <c r="L543">
        <f t="shared" si="53"/>
        <v>0</v>
      </c>
    </row>
    <row r="544" spans="1:12" s="1" customFormat="1" ht="17.25" customHeight="1" x14ac:dyDescent="0.25">
      <c r="A544" s="16" t="s">
        <v>1057</v>
      </c>
      <c r="B544" s="16" t="s">
        <v>7</v>
      </c>
      <c r="C544" s="17" t="s">
        <v>1058</v>
      </c>
      <c r="D544" s="6" t="s">
        <v>13</v>
      </c>
      <c r="E544" s="6" t="s">
        <v>13</v>
      </c>
      <c r="F544" s="6" t="s">
        <v>13</v>
      </c>
      <c r="G544">
        <f t="shared" si="48"/>
        <v>0</v>
      </c>
      <c r="H544">
        <f t="shared" si="49"/>
        <v>0</v>
      </c>
      <c r="I544">
        <f t="shared" si="50"/>
        <v>0</v>
      </c>
      <c r="J544">
        <f t="shared" si="51"/>
        <v>0</v>
      </c>
      <c r="K544">
        <f t="shared" si="52"/>
        <v>0</v>
      </c>
      <c r="L544">
        <f t="shared" si="53"/>
        <v>1</v>
      </c>
    </row>
    <row r="545" spans="1:12" s="1" customFormat="1" ht="17.25" customHeight="1" x14ac:dyDescent="0.25">
      <c r="A545" s="16" t="s">
        <v>1059</v>
      </c>
      <c r="B545" s="16" t="s">
        <v>46</v>
      </c>
      <c r="C545" s="17" t="s">
        <v>1060</v>
      </c>
      <c r="D545" s="7" t="s">
        <v>1061</v>
      </c>
      <c r="E545" s="6" t="s">
        <v>13</v>
      </c>
      <c r="F545" s="6" t="s">
        <v>13</v>
      </c>
      <c r="G545">
        <f t="shared" si="48"/>
        <v>1</v>
      </c>
      <c r="H545">
        <f t="shared" si="49"/>
        <v>0</v>
      </c>
      <c r="I545">
        <f t="shared" si="50"/>
        <v>0</v>
      </c>
      <c r="J545">
        <f t="shared" si="51"/>
        <v>0</v>
      </c>
      <c r="K545">
        <f t="shared" si="52"/>
        <v>1</v>
      </c>
      <c r="L545">
        <f t="shared" si="53"/>
        <v>0</v>
      </c>
    </row>
    <row r="546" spans="1:12" s="1" customFormat="1" ht="17.25" customHeight="1" x14ac:dyDescent="0.25">
      <c r="A546" s="16" t="s">
        <v>1062</v>
      </c>
      <c r="B546" s="16" t="s">
        <v>1063</v>
      </c>
      <c r="C546" s="17" t="s">
        <v>1064</v>
      </c>
      <c r="D546" s="13" t="s">
        <v>1065</v>
      </c>
      <c r="E546" s="7">
        <v>93</v>
      </c>
      <c r="F546" s="13" t="s">
        <v>1066</v>
      </c>
      <c r="G546">
        <f t="shared" si="48"/>
        <v>1</v>
      </c>
      <c r="H546">
        <f t="shared" si="49"/>
        <v>1</v>
      </c>
      <c r="I546">
        <f t="shared" si="50"/>
        <v>1</v>
      </c>
      <c r="J546">
        <f t="shared" si="51"/>
        <v>1</v>
      </c>
      <c r="K546">
        <f t="shared" si="52"/>
        <v>1</v>
      </c>
      <c r="L546">
        <f t="shared" si="53"/>
        <v>0</v>
      </c>
    </row>
    <row r="547" spans="1:12" s="1" customFormat="1" ht="17.25" customHeight="1" x14ac:dyDescent="0.25">
      <c r="A547" s="16" t="s">
        <v>1067</v>
      </c>
      <c r="B547" s="16" t="s">
        <v>46</v>
      </c>
      <c r="C547" s="17" t="s">
        <v>1068</v>
      </c>
      <c r="D547" s="6" t="s">
        <v>13</v>
      </c>
      <c r="E547" s="6" t="s">
        <v>13</v>
      </c>
      <c r="F547" s="6" t="s">
        <v>13</v>
      </c>
      <c r="G547">
        <f t="shared" si="48"/>
        <v>0</v>
      </c>
      <c r="H547">
        <f t="shared" si="49"/>
        <v>0</v>
      </c>
      <c r="I547">
        <f t="shared" si="50"/>
        <v>0</v>
      </c>
      <c r="J547">
        <f t="shared" si="51"/>
        <v>0</v>
      </c>
      <c r="K547">
        <f t="shared" si="52"/>
        <v>0</v>
      </c>
      <c r="L547">
        <f t="shared" si="53"/>
        <v>1</v>
      </c>
    </row>
    <row r="548" spans="1:12" s="1" customFormat="1" ht="17.25" customHeight="1" x14ac:dyDescent="0.25">
      <c r="A548" s="16" t="s">
        <v>1069</v>
      </c>
      <c r="B548" s="16" t="s">
        <v>46</v>
      </c>
      <c r="C548" s="5"/>
      <c r="D548" s="6" t="s">
        <v>13</v>
      </c>
      <c r="E548" s="6" t="s">
        <v>13</v>
      </c>
      <c r="F548" s="6" t="s">
        <v>13</v>
      </c>
      <c r="G548">
        <f t="shared" si="48"/>
        <v>0</v>
      </c>
      <c r="H548">
        <f t="shared" si="49"/>
        <v>0</v>
      </c>
      <c r="I548">
        <f t="shared" si="50"/>
        <v>0</v>
      </c>
      <c r="J548">
        <f t="shared" si="51"/>
        <v>0</v>
      </c>
      <c r="K548">
        <f t="shared" si="52"/>
        <v>0</v>
      </c>
      <c r="L548">
        <f t="shared" si="53"/>
        <v>1</v>
      </c>
    </row>
    <row r="549" spans="1:12" s="1" customFormat="1" ht="17.25" customHeight="1" x14ac:dyDescent="0.25">
      <c r="A549" s="16" t="s">
        <v>1070</v>
      </c>
      <c r="B549" s="16" t="s">
        <v>46</v>
      </c>
      <c r="C549" s="17" t="s">
        <v>1071</v>
      </c>
      <c r="D549" s="6" t="s">
        <v>13</v>
      </c>
      <c r="E549" s="6" t="s">
        <v>13</v>
      </c>
      <c r="F549" s="6" t="s">
        <v>13</v>
      </c>
      <c r="G549">
        <f t="shared" si="48"/>
        <v>0</v>
      </c>
      <c r="H549">
        <f t="shared" si="49"/>
        <v>0</v>
      </c>
      <c r="I549">
        <f t="shared" si="50"/>
        <v>0</v>
      </c>
      <c r="J549">
        <f t="shared" si="51"/>
        <v>0</v>
      </c>
      <c r="K549">
        <f t="shared" si="52"/>
        <v>0</v>
      </c>
      <c r="L549">
        <f t="shared" si="53"/>
        <v>1</v>
      </c>
    </row>
    <row r="550" spans="1:12" s="1" customFormat="1" ht="17.25" customHeight="1" x14ac:dyDescent="0.25">
      <c r="A550" s="16" t="s">
        <v>1072</v>
      </c>
      <c r="B550" s="16" t="s">
        <v>46</v>
      </c>
      <c r="C550" s="17" t="s">
        <v>1073</v>
      </c>
      <c r="D550" s="13" t="s">
        <v>1074</v>
      </c>
      <c r="E550" s="6" t="s">
        <v>13</v>
      </c>
      <c r="F550" s="6" t="s">
        <v>13</v>
      </c>
      <c r="G550">
        <f t="shared" si="48"/>
        <v>1</v>
      </c>
      <c r="H550">
        <f t="shared" si="49"/>
        <v>0</v>
      </c>
      <c r="I550">
        <f t="shared" si="50"/>
        <v>0</v>
      </c>
      <c r="J550">
        <f t="shared" si="51"/>
        <v>0</v>
      </c>
      <c r="K550">
        <f t="shared" si="52"/>
        <v>1</v>
      </c>
      <c r="L550">
        <f t="shared" si="53"/>
        <v>0</v>
      </c>
    </row>
    <row r="551" spans="1:12" s="1" customFormat="1" ht="17.25" customHeight="1" x14ac:dyDescent="0.25">
      <c r="A551" s="16" t="s">
        <v>1075</v>
      </c>
      <c r="B551" s="16" t="s">
        <v>18</v>
      </c>
      <c r="C551" s="5" t="s">
        <v>13</v>
      </c>
      <c r="D551" s="6" t="s">
        <v>13</v>
      </c>
      <c r="E551" s="6" t="s">
        <v>13</v>
      </c>
      <c r="F551" s="6" t="s">
        <v>13</v>
      </c>
      <c r="G551">
        <f t="shared" si="48"/>
        <v>0</v>
      </c>
      <c r="H551">
        <f t="shared" si="49"/>
        <v>0</v>
      </c>
      <c r="I551">
        <f t="shared" si="50"/>
        <v>0</v>
      </c>
      <c r="J551">
        <f t="shared" si="51"/>
        <v>0</v>
      </c>
      <c r="K551">
        <f t="shared" si="52"/>
        <v>0</v>
      </c>
      <c r="L551">
        <f t="shared" si="53"/>
        <v>1</v>
      </c>
    </row>
    <row r="552" spans="1:12" s="1" customFormat="1" ht="17.25" customHeight="1" x14ac:dyDescent="0.25">
      <c r="A552" s="16" t="s">
        <v>1076</v>
      </c>
      <c r="B552" s="16" t="s">
        <v>7</v>
      </c>
      <c r="C552" s="17" t="s">
        <v>1077</v>
      </c>
      <c r="D552" s="7" t="s">
        <v>1078</v>
      </c>
      <c r="E552" s="7" t="s">
        <v>1079</v>
      </c>
      <c r="F552" s="6" t="s">
        <v>13</v>
      </c>
      <c r="G552">
        <f t="shared" si="48"/>
        <v>1</v>
      </c>
      <c r="H552">
        <f t="shared" si="49"/>
        <v>1</v>
      </c>
      <c r="I552">
        <f t="shared" si="50"/>
        <v>0</v>
      </c>
      <c r="J552">
        <f t="shared" si="51"/>
        <v>1</v>
      </c>
      <c r="K552">
        <f t="shared" si="52"/>
        <v>1</v>
      </c>
      <c r="L552">
        <f t="shared" si="53"/>
        <v>0</v>
      </c>
    </row>
    <row r="553" spans="1:12" s="1" customFormat="1" ht="17.25" customHeight="1" x14ac:dyDescent="0.25">
      <c r="A553" s="16" t="s">
        <v>1080</v>
      </c>
      <c r="B553" s="16" t="s">
        <v>18</v>
      </c>
      <c r="C553" s="5" t="s">
        <v>18</v>
      </c>
      <c r="D553" s="6" t="s">
        <v>13</v>
      </c>
      <c r="E553" s="6" t="s">
        <v>13</v>
      </c>
      <c r="F553" s="6" t="s">
        <v>13</v>
      </c>
      <c r="G553">
        <f t="shared" si="48"/>
        <v>0</v>
      </c>
      <c r="H553">
        <f t="shared" si="49"/>
        <v>0</v>
      </c>
      <c r="I553">
        <f t="shared" si="50"/>
        <v>0</v>
      </c>
      <c r="J553">
        <f t="shared" si="51"/>
        <v>0</v>
      </c>
      <c r="K553">
        <f t="shared" si="52"/>
        <v>0</v>
      </c>
      <c r="L553">
        <f t="shared" si="53"/>
        <v>1</v>
      </c>
    </row>
    <row r="554" spans="1:12" s="1" customFormat="1" ht="17.25" customHeight="1" x14ac:dyDescent="0.25">
      <c r="A554" s="16" t="s">
        <v>1081</v>
      </c>
      <c r="B554" s="16" t="s">
        <v>18</v>
      </c>
      <c r="C554" s="5" t="s">
        <v>18</v>
      </c>
      <c r="D554" s="6" t="s">
        <v>13</v>
      </c>
      <c r="E554" s="6" t="s">
        <v>13</v>
      </c>
      <c r="F554" s="6" t="s">
        <v>13</v>
      </c>
      <c r="G554">
        <f t="shared" si="48"/>
        <v>0</v>
      </c>
      <c r="H554">
        <f t="shared" si="49"/>
        <v>0</v>
      </c>
      <c r="I554">
        <f t="shared" si="50"/>
        <v>0</v>
      </c>
      <c r="J554">
        <f t="shared" si="51"/>
        <v>0</v>
      </c>
      <c r="K554">
        <f t="shared" si="52"/>
        <v>0</v>
      </c>
      <c r="L554">
        <f t="shared" si="53"/>
        <v>1</v>
      </c>
    </row>
    <row r="555" spans="1:12" s="1" customFormat="1" ht="17.25" customHeight="1" x14ac:dyDescent="0.25">
      <c r="A555" s="16" t="s">
        <v>1082</v>
      </c>
      <c r="B555" s="16" t="s">
        <v>7</v>
      </c>
      <c r="C555" s="17" t="s">
        <v>1083</v>
      </c>
      <c r="D555" s="6" t="s">
        <v>1084</v>
      </c>
      <c r="E555" s="6" t="s">
        <v>1084</v>
      </c>
      <c r="F555" s="6" t="s">
        <v>13</v>
      </c>
      <c r="G555">
        <f t="shared" si="48"/>
        <v>1</v>
      </c>
      <c r="H555">
        <f t="shared" si="49"/>
        <v>1</v>
      </c>
      <c r="I555">
        <f t="shared" si="50"/>
        <v>0</v>
      </c>
      <c r="J555">
        <f t="shared" si="51"/>
        <v>1</v>
      </c>
      <c r="K555">
        <f t="shared" si="52"/>
        <v>1</v>
      </c>
      <c r="L555">
        <f t="shared" si="53"/>
        <v>0</v>
      </c>
    </row>
    <row r="556" spans="1:12" s="1" customFormat="1" ht="17.25" customHeight="1" x14ac:dyDescent="0.25">
      <c r="A556" s="16" t="s">
        <v>1085</v>
      </c>
      <c r="B556" s="16" t="s">
        <v>46</v>
      </c>
      <c r="C556" s="17" t="s">
        <v>1086</v>
      </c>
      <c r="D556" s="6" t="s">
        <v>13</v>
      </c>
      <c r="E556" s="6" t="s">
        <v>13</v>
      </c>
      <c r="F556" s="6" t="s">
        <v>13</v>
      </c>
      <c r="G556">
        <f t="shared" si="48"/>
        <v>0</v>
      </c>
      <c r="H556">
        <f t="shared" si="49"/>
        <v>0</v>
      </c>
      <c r="I556">
        <f t="shared" si="50"/>
        <v>0</v>
      </c>
      <c r="J556">
        <f t="shared" si="51"/>
        <v>0</v>
      </c>
      <c r="K556">
        <f t="shared" si="52"/>
        <v>0</v>
      </c>
      <c r="L556">
        <f t="shared" si="53"/>
        <v>1</v>
      </c>
    </row>
    <row r="557" spans="1:12" s="1" customFormat="1" ht="17.25" customHeight="1" x14ac:dyDescent="0.25">
      <c r="A557" s="16" t="s">
        <v>1087</v>
      </c>
      <c r="B557" s="16" t="s">
        <v>46</v>
      </c>
      <c r="C557" s="17" t="s">
        <v>1034</v>
      </c>
      <c r="D557" s="6" t="s">
        <v>13</v>
      </c>
      <c r="E557" s="6" t="s">
        <v>13</v>
      </c>
      <c r="F557" s="6" t="s">
        <v>13</v>
      </c>
      <c r="G557">
        <f t="shared" si="48"/>
        <v>0</v>
      </c>
      <c r="H557">
        <f t="shared" si="49"/>
        <v>0</v>
      </c>
      <c r="I557">
        <f t="shared" si="50"/>
        <v>0</v>
      </c>
      <c r="J557">
        <f t="shared" si="51"/>
        <v>0</v>
      </c>
      <c r="K557">
        <f t="shared" si="52"/>
        <v>0</v>
      </c>
      <c r="L557">
        <f t="shared" si="53"/>
        <v>1</v>
      </c>
    </row>
    <row r="558" spans="1:12" s="1" customFormat="1" ht="17.25" customHeight="1" x14ac:dyDescent="0.25">
      <c r="A558" s="16" t="s">
        <v>1088</v>
      </c>
      <c r="B558" s="16" t="s">
        <v>18</v>
      </c>
      <c r="C558" s="5" t="s">
        <v>18</v>
      </c>
      <c r="D558" s="6" t="s">
        <v>13</v>
      </c>
      <c r="E558" s="6" t="s">
        <v>13</v>
      </c>
      <c r="F558" s="6" t="s">
        <v>13</v>
      </c>
      <c r="G558">
        <f t="shared" si="48"/>
        <v>0</v>
      </c>
      <c r="H558">
        <f t="shared" si="49"/>
        <v>0</v>
      </c>
      <c r="I558">
        <f t="shared" si="50"/>
        <v>0</v>
      </c>
      <c r="J558">
        <f t="shared" si="51"/>
        <v>0</v>
      </c>
      <c r="K558">
        <f t="shared" si="52"/>
        <v>0</v>
      </c>
      <c r="L558">
        <f t="shared" si="53"/>
        <v>1</v>
      </c>
    </row>
    <row r="559" spans="1:12" s="1" customFormat="1" ht="17.25" customHeight="1" x14ac:dyDescent="0.25">
      <c r="A559" s="16" t="s">
        <v>1089</v>
      </c>
      <c r="B559" s="16" t="s">
        <v>7</v>
      </c>
      <c r="C559" s="17" t="s">
        <v>1090</v>
      </c>
      <c r="D559" s="6" t="s">
        <v>13</v>
      </c>
      <c r="E559" s="6" t="s">
        <v>13</v>
      </c>
      <c r="F559" s="6" t="s">
        <v>13</v>
      </c>
      <c r="G559">
        <f t="shared" si="48"/>
        <v>0</v>
      </c>
      <c r="H559">
        <f t="shared" si="49"/>
        <v>0</v>
      </c>
      <c r="I559">
        <f t="shared" si="50"/>
        <v>0</v>
      </c>
      <c r="J559">
        <f t="shared" si="51"/>
        <v>0</v>
      </c>
      <c r="K559">
        <f t="shared" si="52"/>
        <v>0</v>
      </c>
      <c r="L559">
        <f t="shared" si="53"/>
        <v>1</v>
      </c>
    </row>
    <row r="560" spans="1:12" s="1" customFormat="1" ht="17.25" customHeight="1" x14ac:dyDescent="0.25">
      <c r="A560" s="16" t="s">
        <v>1091</v>
      </c>
      <c r="B560" s="16" t="s">
        <v>7</v>
      </c>
      <c r="C560" s="17" t="s">
        <v>1092</v>
      </c>
      <c r="D560" s="6" t="s">
        <v>13</v>
      </c>
      <c r="E560" s="7">
        <v>320</v>
      </c>
      <c r="F560" s="6" t="s">
        <v>13</v>
      </c>
      <c r="G560">
        <f t="shared" si="48"/>
        <v>0</v>
      </c>
      <c r="H560">
        <f t="shared" si="49"/>
        <v>1</v>
      </c>
      <c r="I560">
        <f t="shared" si="50"/>
        <v>0</v>
      </c>
      <c r="J560">
        <f t="shared" si="51"/>
        <v>1</v>
      </c>
      <c r="K560">
        <f t="shared" si="52"/>
        <v>0</v>
      </c>
      <c r="L560">
        <f t="shared" si="53"/>
        <v>0</v>
      </c>
    </row>
    <row r="561" spans="1:12" s="1" customFormat="1" ht="17.25" customHeight="1" x14ac:dyDescent="0.25">
      <c r="A561" s="16" t="s">
        <v>1093</v>
      </c>
      <c r="B561" s="16" t="s">
        <v>12</v>
      </c>
      <c r="C561" s="17" t="s">
        <v>1094</v>
      </c>
      <c r="D561" s="6" t="s">
        <v>13</v>
      </c>
      <c r="E561" s="6" t="s">
        <v>13</v>
      </c>
      <c r="F561" s="6" t="s">
        <v>13</v>
      </c>
      <c r="G561">
        <f t="shared" si="48"/>
        <v>0</v>
      </c>
      <c r="H561">
        <f t="shared" si="49"/>
        <v>0</v>
      </c>
      <c r="I561">
        <f t="shared" si="50"/>
        <v>0</v>
      </c>
      <c r="J561">
        <f t="shared" si="51"/>
        <v>0</v>
      </c>
      <c r="K561">
        <f t="shared" si="52"/>
        <v>0</v>
      </c>
      <c r="L561">
        <f t="shared" si="53"/>
        <v>1</v>
      </c>
    </row>
    <row r="562" spans="1:12" s="1" customFormat="1" ht="17.25" customHeight="1" x14ac:dyDescent="0.25">
      <c r="A562" s="16" t="s">
        <v>1095</v>
      </c>
      <c r="B562" s="16" t="s">
        <v>7</v>
      </c>
      <c r="C562" s="17" t="s">
        <v>1096</v>
      </c>
      <c r="D562" s="7">
        <v>725</v>
      </c>
      <c r="E562" s="6" t="s">
        <v>300</v>
      </c>
      <c r="F562" s="7" t="s">
        <v>1097</v>
      </c>
      <c r="G562">
        <f t="shared" si="48"/>
        <v>1</v>
      </c>
      <c r="H562">
        <f t="shared" si="49"/>
        <v>1</v>
      </c>
      <c r="I562">
        <f t="shared" si="50"/>
        <v>1</v>
      </c>
      <c r="J562">
        <f t="shared" si="51"/>
        <v>1</v>
      </c>
      <c r="K562">
        <f t="shared" si="52"/>
        <v>1</v>
      </c>
      <c r="L562">
        <f t="shared" si="53"/>
        <v>0</v>
      </c>
    </row>
    <row r="563" spans="1:12" s="1" customFormat="1" ht="17.25" customHeight="1" x14ac:dyDescent="0.25">
      <c r="A563" s="16" t="s">
        <v>1098</v>
      </c>
      <c r="B563" s="16" t="s">
        <v>7</v>
      </c>
      <c r="C563" s="17" t="s">
        <v>1099</v>
      </c>
      <c r="D563" s="6" t="s">
        <v>13</v>
      </c>
      <c r="E563" s="6" t="s">
        <v>13</v>
      </c>
      <c r="F563" s="6" t="s">
        <v>13</v>
      </c>
      <c r="G563">
        <f t="shared" si="48"/>
        <v>0</v>
      </c>
      <c r="H563">
        <f t="shared" si="49"/>
        <v>0</v>
      </c>
      <c r="I563">
        <f t="shared" si="50"/>
        <v>0</v>
      </c>
      <c r="J563">
        <f t="shared" si="51"/>
        <v>0</v>
      </c>
      <c r="K563">
        <f t="shared" si="52"/>
        <v>0</v>
      </c>
      <c r="L563">
        <f t="shared" si="53"/>
        <v>1</v>
      </c>
    </row>
    <row r="564" spans="1:12" s="1" customFormat="1" ht="17.25" customHeight="1" x14ac:dyDescent="0.25">
      <c r="A564" s="16" t="s">
        <v>1100</v>
      </c>
      <c r="B564" s="16" t="s">
        <v>18</v>
      </c>
      <c r="C564" s="5" t="s">
        <v>18</v>
      </c>
      <c r="D564" s="6" t="s">
        <v>13</v>
      </c>
      <c r="E564" s="6" t="s">
        <v>13</v>
      </c>
      <c r="F564" s="6" t="s">
        <v>13</v>
      </c>
      <c r="G564">
        <f t="shared" si="48"/>
        <v>0</v>
      </c>
      <c r="H564">
        <f t="shared" si="49"/>
        <v>0</v>
      </c>
      <c r="I564">
        <f t="shared" si="50"/>
        <v>0</v>
      </c>
      <c r="J564">
        <f t="shared" si="51"/>
        <v>0</v>
      </c>
      <c r="K564">
        <f t="shared" si="52"/>
        <v>0</v>
      </c>
      <c r="L564">
        <f t="shared" si="53"/>
        <v>1</v>
      </c>
    </row>
    <row r="565" spans="1:12" s="1" customFormat="1" ht="17.25" customHeight="1" x14ac:dyDescent="0.25">
      <c r="A565" s="16" t="s">
        <v>1101</v>
      </c>
      <c r="B565" s="16" t="s">
        <v>46</v>
      </c>
      <c r="C565" s="19" t="s">
        <v>1102</v>
      </c>
      <c r="D565" s="13" t="s">
        <v>1103</v>
      </c>
      <c r="E565" s="6" t="s">
        <v>13</v>
      </c>
      <c r="F565" s="6" t="s">
        <v>13</v>
      </c>
      <c r="G565">
        <f t="shared" si="48"/>
        <v>1</v>
      </c>
      <c r="H565">
        <f t="shared" si="49"/>
        <v>0</v>
      </c>
      <c r="I565">
        <f t="shared" si="50"/>
        <v>0</v>
      </c>
      <c r="J565">
        <f t="shared" si="51"/>
        <v>0</v>
      </c>
      <c r="K565">
        <f t="shared" si="52"/>
        <v>1</v>
      </c>
      <c r="L565">
        <f t="shared" si="53"/>
        <v>0</v>
      </c>
    </row>
    <row r="566" spans="1:12" s="1" customFormat="1" ht="17.25" customHeight="1" x14ac:dyDescent="0.25">
      <c r="A566" s="16" t="s">
        <v>1104</v>
      </c>
      <c r="B566" s="16" t="s">
        <v>18</v>
      </c>
      <c r="C566" s="5" t="s">
        <v>18</v>
      </c>
      <c r="D566" s="6" t="s">
        <v>13</v>
      </c>
      <c r="E566" s="6" t="s">
        <v>13</v>
      </c>
      <c r="F566" s="6" t="s">
        <v>13</v>
      </c>
      <c r="G566">
        <f t="shared" si="48"/>
        <v>0</v>
      </c>
      <c r="H566">
        <f t="shared" si="49"/>
        <v>0</v>
      </c>
      <c r="I566">
        <f t="shared" si="50"/>
        <v>0</v>
      </c>
      <c r="J566">
        <f t="shared" si="51"/>
        <v>0</v>
      </c>
      <c r="K566">
        <f t="shared" si="52"/>
        <v>0</v>
      </c>
      <c r="L566">
        <f t="shared" si="53"/>
        <v>1</v>
      </c>
    </row>
    <row r="567" spans="1:12" s="1" customFormat="1" ht="17.25" customHeight="1" x14ac:dyDescent="0.25">
      <c r="A567" s="16" t="s">
        <v>1105</v>
      </c>
      <c r="B567" s="16" t="s">
        <v>60</v>
      </c>
      <c r="C567" s="17" t="s">
        <v>1106</v>
      </c>
      <c r="D567" s="6" t="s">
        <v>13</v>
      </c>
      <c r="E567" s="6" t="s">
        <v>13</v>
      </c>
      <c r="F567" s="6" t="s">
        <v>13</v>
      </c>
      <c r="G567">
        <f t="shared" si="48"/>
        <v>0</v>
      </c>
      <c r="H567">
        <f t="shared" si="49"/>
        <v>0</v>
      </c>
      <c r="I567">
        <f t="shared" si="50"/>
        <v>0</v>
      </c>
      <c r="J567">
        <f t="shared" si="51"/>
        <v>0</v>
      </c>
      <c r="K567">
        <f t="shared" si="52"/>
        <v>0</v>
      </c>
      <c r="L567">
        <f t="shared" si="53"/>
        <v>1</v>
      </c>
    </row>
    <row r="568" spans="1:12" s="1" customFormat="1" ht="17.25" customHeight="1" x14ac:dyDescent="0.25">
      <c r="A568" s="16" t="s">
        <v>1107</v>
      </c>
      <c r="B568" s="16" t="s">
        <v>46</v>
      </c>
      <c r="C568" s="17" t="s">
        <v>1108</v>
      </c>
      <c r="D568" s="13" t="s">
        <v>1109</v>
      </c>
      <c r="E568" s="6" t="s">
        <v>13</v>
      </c>
      <c r="F568" s="6" t="s">
        <v>13</v>
      </c>
      <c r="G568">
        <f t="shared" si="48"/>
        <v>1</v>
      </c>
      <c r="H568">
        <f t="shared" si="49"/>
        <v>0</v>
      </c>
      <c r="I568">
        <f t="shared" si="50"/>
        <v>0</v>
      </c>
      <c r="J568">
        <f t="shared" si="51"/>
        <v>0</v>
      </c>
      <c r="K568">
        <f t="shared" si="52"/>
        <v>1</v>
      </c>
      <c r="L568">
        <f t="shared" si="53"/>
        <v>0</v>
      </c>
    </row>
    <row r="569" spans="1:12" s="1" customFormat="1" ht="17.25" customHeight="1" x14ac:dyDescent="0.25">
      <c r="A569" s="17" t="s">
        <v>1110</v>
      </c>
      <c r="B569" s="16" t="s">
        <v>1111</v>
      </c>
      <c r="C569" s="17" t="s">
        <v>1112</v>
      </c>
      <c r="D569" s="6" t="s">
        <v>13</v>
      </c>
      <c r="E569" s="6" t="s">
        <v>13</v>
      </c>
      <c r="F569" s="6" t="s">
        <v>13</v>
      </c>
      <c r="G569">
        <f t="shared" si="48"/>
        <v>0</v>
      </c>
      <c r="H569">
        <f t="shared" si="49"/>
        <v>0</v>
      </c>
      <c r="I569">
        <f t="shared" si="50"/>
        <v>0</v>
      </c>
      <c r="J569">
        <f t="shared" si="51"/>
        <v>0</v>
      </c>
      <c r="K569">
        <f t="shared" si="52"/>
        <v>0</v>
      </c>
      <c r="L569">
        <f t="shared" si="53"/>
        <v>1</v>
      </c>
    </row>
    <row r="570" spans="1:12" s="1" customFormat="1" ht="17.25" customHeight="1" x14ac:dyDescent="0.25">
      <c r="A570" s="16" t="s">
        <v>1113</v>
      </c>
      <c r="B570" s="16" t="s">
        <v>12</v>
      </c>
      <c r="C570" s="17" t="s">
        <v>1114</v>
      </c>
      <c r="D570" s="6" t="s">
        <v>13</v>
      </c>
      <c r="E570" s="6" t="s">
        <v>13</v>
      </c>
      <c r="F570" s="6" t="s">
        <v>13</v>
      </c>
      <c r="G570">
        <f t="shared" si="48"/>
        <v>0</v>
      </c>
      <c r="H570">
        <f t="shared" si="49"/>
        <v>0</v>
      </c>
      <c r="I570">
        <f t="shared" si="50"/>
        <v>0</v>
      </c>
      <c r="J570">
        <f t="shared" si="51"/>
        <v>0</v>
      </c>
      <c r="K570">
        <f t="shared" si="52"/>
        <v>0</v>
      </c>
      <c r="L570">
        <f t="shared" si="53"/>
        <v>1</v>
      </c>
    </row>
    <row r="571" spans="1:12" s="1" customFormat="1" ht="17.25" customHeight="1" x14ac:dyDescent="0.25">
      <c r="A571" s="16" t="s">
        <v>1062</v>
      </c>
      <c r="B571" s="16" t="s">
        <v>46</v>
      </c>
      <c r="C571" s="17" t="s">
        <v>1115</v>
      </c>
      <c r="D571" s="7" t="s">
        <v>1116</v>
      </c>
      <c r="E571" s="6" t="s">
        <v>13</v>
      </c>
      <c r="F571" s="6" t="s">
        <v>13</v>
      </c>
      <c r="G571">
        <f t="shared" si="48"/>
        <v>1</v>
      </c>
      <c r="H571">
        <f t="shared" si="49"/>
        <v>0</v>
      </c>
      <c r="I571">
        <f t="shared" si="50"/>
        <v>0</v>
      </c>
      <c r="J571">
        <f t="shared" si="51"/>
        <v>0</v>
      </c>
      <c r="K571">
        <f t="shared" si="52"/>
        <v>1</v>
      </c>
      <c r="L571">
        <f t="shared" si="53"/>
        <v>0</v>
      </c>
    </row>
    <row r="572" spans="1:12" s="1" customFormat="1" ht="17.25" customHeight="1" x14ac:dyDescent="0.25">
      <c r="A572" s="16" t="s">
        <v>1117</v>
      </c>
      <c r="B572" s="16" t="s">
        <v>46</v>
      </c>
      <c r="C572" s="17" t="s">
        <v>1118</v>
      </c>
      <c r="D572" s="6" t="s">
        <v>13</v>
      </c>
      <c r="E572" s="6" t="s">
        <v>13</v>
      </c>
      <c r="F572" s="6" t="s">
        <v>13</v>
      </c>
      <c r="G572">
        <f t="shared" si="48"/>
        <v>0</v>
      </c>
      <c r="H572">
        <f t="shared" si="49"/>
        <v>0</v>
      </c>
      <c r="I572">
        <f t="shared" si="50"/>
        <v>0</v>
      </c>
      <c r="J572">
        <f t="shared" si="51"/>
        <v>0</v>
      </c>
      <c r="K572">
        <f t="shared" si="52"/>
        <v>0</v>
      </c>
      <c r="L572">
        <f t="shared" si="53"/>
        <v>1</v>
      </c>
    </row>
    <row r="573" spans="1:12" s="1" customFormat="1" ht="17.25" customHeight="1" x14ac:dyDescent="0.25">
      <c r="A573" s="16" t="s">
        <v>1119</v>
      </c>
      <c r="B573" s="16" t="s">
        <v>60</v>
      </c>
      <c r="C573" s="17" t="s">
        <v>1120</v>
      </c>
      <c r="D573" s="6" t="s">
        <v>13</v>
      </c>
      <c r="E573" s="6" t="s">
        <v>13</v>
      </c>
      <c r="F573" s="6" t="s">
        <v>13</v>
      </c>
      <c r="G573">
        <f t="shared" si="48"/>
        <v>0</v>
      </c>
      <c r="H573">
        <f t="shared" si="49"/>
        <v>0</v>
      </c>
      <c r="I573">
        <f t="shared" si="50"/>
        <v>0</v>
      </c>
      <c r="J573">
        <f t="shared" si="51"/>
        <v>0</v>
      </c>
      <c r="K573">
        <f t="shared" si="52"/>
        <v>0</v>
      </c>
      <c r="L573">
        <f t="shared" si="53"/>
        <v>1</v>
      </c>
    </row>
    <row r="574" spans="1:12" s="1" customFormat="1" ht="17.25" customHeight="1" x14ac:dyDescent="0.25">
      <c r="A574" s="16" t="s">
        <v>1121</v>
      </c>
      <c r="B574" s="16" t="s">
        <v>18</v>
      </c>
      <c r="C574" s="5" t="s">
        <v>18</v>
      </c>
      <c r="D574" s="6" t="s">
        <v>13</v>
      </c>
      <c r="E574" s="6" t="s">
        <v>13</v>
      </c>
      <c r="F574" s="6" t="s">
        <v>13</v>
      </c>
      <c r="G574">
        <f t="shared" si="48"/>
        <v>0</v>
      </c>
      <c r="H574">
        <f t="shared" si="49"/>
        <v>0</v>
      </c>
      <c r="I574">
        <f t="shared" si="50"/>
        <v>0</v>
      </c>
      <c r="J574">
        <f t="shared" si="51"/>
        <v>0</v>
      </c>
      <c r="K574">
        <f t="shared" si="52"/>
        <v>0</v>
      </c>
      <c r="L574">
        <f t="shared" si="53"/>
        <v>1</v>
      </c>
    </row>
    <row r="575" spans="1:12" s="1" customFormat="1" ht="17.25" customHeight="1" x14ac:dyDescent="0.25">
      <c r="A575" s="16" t="s">
        <v>1122</v>
      </c>
      <c r="B575" s="16" t="s">
        <v>7</v>
      </c>
      <c r="C575" s="17" t="s">
        <v>1123</v>
      </c>
      <c r="D575" s="6" t="s">
        <v>13</v>
      </c>
      <c r="E575" s="6" t="s">
        <v>13</v>
      </c>
      <c r="F575" s="6" t="s">
        <v>13</v>
      </c>
      <c r="G575">
        <f t="shared" si="48"/>
        <v>0</v>
      </c>
      <c r="H575">
        <f t="shared" si="49"/>
        <v>0</v>
      </c>
      <c r="I575">
        <f t="shared" si="50"/>
        <v>0</v>
      </c>
      <c r="J575">
        <f t="shared" si="51"/>
        <v>0</v>
      </c>
      <c r="K575">
        <f t="shared" si="52"/>
        <v>0</v>
      </c>
      <c r="L575">
        <f t="shared" si="53"/>
        <v>1</v>
      </c>
    </row>
    <row r="576" spans="1:12" s="1" customFormat="1" ht="17.25" customHeight="1" x14ac:dyDescent="0.25">
      <c r="A576" s="16" t="s">
        <v>1124</v>
      </c>
      <c r="B576" s="16" t="s">
        <v>46</v>
      </c>
      <c r="C576" s="17" t="s">
        <v>1125</v>
      </c>
      <c r="D576" s="7" t="s">
        <v>1126</v>
      </c>
      <c r="E576" s="7" t="s">
        <v>1127</v>
      </c>
      <c r="F576" s="7" t="s">
        <v>1128</v>
      </c>
      <c r="G576">
        <f t="shared" si="48"/>
        <v>1</v>
      </c>
      <c r="H576">
        <f t="shared" si="49"/>
        <v>1</v>
      </c>
      <c r="I576">
        <f t="shared" si="50"/>
        <v>1</v>
      </c>
      <c r="J576">
        <f t="shared" si="51"/>
        <v>1</v>
      </c>
      <c r="K576">
        <f t="shared" si="52"/>
        <v>1</v>
      </c>
      <c r="L576">
        <f t="shared" si="53"/>
        <v>0</v>
      </c>
    </row>
    <row r="577" spans="1:12" s="1" customFormat="1" ht="17.25" customHeight="1" x14ac:dyDescent="0.25">
      <c r="A577" s="16" t="s">
        <v>1129</v>
      </c>
      <c r="B577" s="16" t="s">
        <v>46</v>
      </c>
      <c r="C577" s="17" t="s">
        <v>1130</v>
      </c>
      <c r="D577" s="6" t="s">
        <v>13</v>
      </c>
      <c r="E577" s="6" t="s">
        <v>13</v>
      </c>
      <c r="F577" s="6" t="s">
        <v>13</v>
      </c>
      <c r="G577">
        <f t="shared" si="48"/>
        <v>0</v>
      </c>
      <c r="H577">
        <f t="shared" si="49"/>
        <v>0</v>
      </c>
      <c r="I577">
        <f t="shared" si="50"/>
        <v>0</v>
      </c>
      <c r="J577">
        <f t="shared" si="51"/>
        <v>0</v>
      </c>
      <c r="K577">
        <f t="shared" si="52"/>
        <v>0</v>
      </c>
      <c r="L577">
        <f t="shared" si="53"/>
        <v>1</v>
      </c>
    </row>
    <row r="578" spans="1:12" s="1" customFormat="1" ht="17.25" customHeight="1" x14ac:dyDescent="0.25">
      <c r="A578" s="16" t="s">
        <v>1131</v>
      </c>
      <c r="B578" s="16" t="s">
        <v>7</v>
      </c>
      <c r="C578" s="17" t="s">
        <v>1132</v>
      </c>
      <c r="D578" s="6" t="s">
        <v>13</v>
      </c>
      <c r="E578" s="6" t="s">
        <v>13</v>
      </c>
      <c r="F578" s="6" t="s">
        <v>13</v>
      </c>
      <c r="G578">
        <f t="shared" si="48"/>
        <v>0</v>
      </c>
      <c r="H578">
        <f t="shared" si="49"/>
        <v>0</v>
      </c>
      <c r="I578">
        <f t="shared" si="50"/>
        <v>0</v>
      </c>
      <c r="J578">
        <f t="shared" si="51"/>
        <v>0</v>
      </c>
      <c r="K578">
        <f t="shared" si="52"/>
        <v>0</v>
      </c>
      <c r="L578">
        <f t="shared" si="53"/>
        <v>1</v>
      </c>
    </row>
    <row r="579" spans="1:12" s="1" customFormat="1" ht="17.25" customHeight="1" x14ac:dyDescent="0.25">
      <c r="A579" s="16" t="s">
        <v>1133</v>
      </c>
      <c r="B579" s="16" t="s">
        <v>7</v>
      </c>
      <c r="C579" s="17" t="s">
        <v>1083</v>
      </c>
      <c r="D579" s="6" t="s">
        <v>1084</v>
      </c>
      <c r="E579" s="6" t="s">
        <v>1084</v>
      </c>
      <c r="F579" s="6" t="s">
        <v>13</v>
      </c>
      <c r="G579">
        <f t="shared" ref="G579:G642" si="54">IF(($D579&lt;&gt;"Not found"),1,0)</f>
        <v>1</v>
      </c>
      <c r="H579">
        <f t="shared" ref="H579:H642" si="55">IF(($E579&lt;&gt;"Not found"),1,0)</f>
        <v>1</v>
      </c>
      <c r="I579">
        <f t="shared" ref="I579:I642" si="56">IF(($F579&lt;&gt;"Not found"),1,0)</f>
        <v>0</v>
      </c>
      <c r="J579">
        <f t="shared" ref="J579:J642" si="57">IF(OR($H579=1, $I579 = 1),1,0)</f>
        <v>1</v>
      </c>
      <c r="K579">
        <f t="shared" ref="K579:K642" si="58">$G579</f>
        <v>1</v>
      </c>
      <c r="L579">
        <f t="shared" ref="L579:L642" si="59">IF(AND($G579=0,$H579=0,$I579=0),1,0)</f>
        <v>0</v>
      </c>
    </row>
    <row r="580" spans="1:12" s="1" customFormat="1" ht="17.25" customHeight="1" x14ac:dyDescent="0.25">
      <c r="A580" s="16" t="s">
        <v>1082</v>
      </c>
      <c r="B580" s="16" t="s">
        <v>7</v>
      </c>
      <c r="C580" s="17" t="s">
        <v>1083</v>
      </c>
      <c r="D580" s="6" t="s">
        <v>1084</v>
      </c>
      <c r="E580" s="6" t="s">
        <v>1084</v>
      </c>
      <c r="F580" s="6" t="s">
        <v>13</v>
      </c>
      <c r="G580">
        <f t="shared" si="54"/>
        <v>1</v>
      </c>
      <c r="H580">
        <f t="shared" si="55"/>
        <v>1</v>
      </c>
      <c r="I580">
        <f t="shared" si="56"/>
        <v>0</v>
      </c>
      <c r="J580">
        <f t="shared" si="57"/>
        <v>1</v>
      </c>
      <c r="K580">
        <f t="shared" si="58"/>
        <v>1</v>
      </c>
      <c r="L580">
        <f t="shared" si="59"/>
        <v>0</v>
      </c>
    </row>
    <row r="581" spans="1:12" s="1" customFormat="1" ht="17.25" customHeight="1" x14ac:dyDescent="0.25">
      <c r="A581" s="16" t="s">
        <v>1134</v>
      </c>
      <c r="B581" s="16" t="s">
        <v>18</v>
      </c>
      <c r="C581" s="5" t="s">
        <v>18</v>
      </c>
      <c r="D581" s="6" t="s">
        <v>13</v>
      </c>
      <c r="E581" s="6" t="s">
        <v>13</v>
      </c>
      <c r="F581" s="6" t="s">
        <v>13</v>
      </c>
      <c r="G581">
        <f t="shared" si="54"/>
        <v>0</v>
      </c>
      <c r="H581">
        <f t="shared" si="55"/>
        <v>0</v>
      </c>
      <c r="I581">
        <f t="shared" si="56"/>
        <v>0</v>
      </c>
      <c r="J581">
        <f t="shared" si="57"/>
        <v>0</v>
      </c>
      <c r="K581">
        <f t="shared" si="58"/>
        <v>0</v>
      </c>
      <c r="L581">
        <f t="shared" si="59"/>
        <v>1</v>
      </c>
    </row>
    <row r="582" spans="1:12" s="1" customFormat="1" ht="17.25" customHeight="1" x14ac:dyDescent="0.25">
      <c r="A582" s="16" t="s">
        <v>1135</v>
      </c>
      <c r="B582" s="16" t="s">
        <v>46</v>
      </c>
      <c r="C582" s="17" t="s">
        <v>1136</v>
      </c>
      <c r="D582" s="6" t="s">
        <v>13</v>
      </c>
      <c r="E582" s="6" t="s">
        <v>13</v>
      </c>
      <c r="F582" s="6" t="s">
        <v>13</v>
      </c>
      <c r="G582">
        <f t="shared" si="54"/>
        <v>0</v>
      </c>
      <c r="H582">
        <f t="shared" si="55"/>
        <v>0</v>
      </c>
      <c r="I582">
        <f t="shared" si="56"/>
        <v>0</v>
      </c>
      <c r="J582">
        <f t="shared" si="57"/>
        <v>0</v>
      </c>
      <c r="K582">
        <f t="shared" si="58"/>
        <v>0</v>
      </c>
      <c r="L582">
        <f t="shared" si="59"/>
        <v>1</v>
      </c>
    </row>
    <row r="583" spans="1:12" s="1" customFormat="1" ht="17.25" customHeight="1" x14ac:dyDescent="0.25">
      <c r="A583" s="16" t="s">
        <v>1137</v>
      </c>
      <c r="B583" s="16" t="s">
        <v>46</v>
      </c>
      <c r="C583" s="17" t="s">
        <v>1138</v>
      </c>
      <c r="D583" s="6" t="s">
        <v>13</v>
      </c>
      <c r="E583" s="6" t="s">
        <v>13</v>
      </c>
      <c r="F583" s="6" t="s">
        <v>13</v>
      </c>
      <c r="G583">
        <f t="shared" si="54"/>
        <v>0</v>
      </c>
      <c r="H583">
        <f t="shared" si="55"/>
        <v>0</v>
      </c>
      <c r="I583">
        <f t="shared" si="56"/>
        <v>0</v>
      </c>
      <c r="J583">
        <f t="shared" si="57"/>
        <v>0</v>
      </c>
      <c r="K583">
        <f t="shared" si="58"/>
        <v>0</v>
      </c>
      <c r="L583">
        <f t="shared" si="59"/>
        <v>1</v>
      </c>
    </row>
    <row r="584" spans="1:12" s="1" customFormat="1" ht="17.25" customHeight="1" x14ac:dyDescent="0.25">
      <c r="A584" s="16" t="s">
        <v>1139</v>
      </c>
      <c r="B584" s="16" t="s">
        <v>7</v>
      </c>
      <c r="C584" s="17" t="s">
        <v>1140</v>
      </c>
      <c r="D584" s="6" t="s">
        <v>13</v>
      </c>
      <c r="E584" s="6" t="s">
        <v>13</v>
      </c>
      <c r="F584" s="6" t="s">
        <v>13</v>
      </c>
      <c r="G584">
        <f t="shared" si="54"/>
        <v>0</v>
      </c>
      <c r="H584">
        <f t="shared" si="55"/>
        <v>0</v>
      </c>
      <c r="I584">
        <f t="shared" si="56"/>
        <v>0</v>
      </c>
      <c r="J584">
        <f t="shared" si="57"/>
        <v>0</v>
      </c>
      <c r="K584">
        <f t="shared" si="58"/>
        <v>0</v>
      </c>
      <c r="L584">
        <f t="shared" si="59"/>
        <v>1</v>
      </c>
    </row>
    <row r="585" spans="1:12" s="1" customFormat="1" ht="17.25" customHeight="1" x14ac:dyDescent="0.25">
      <c r="A585" s="16" t="s">
        <v>1141</v>
      </c>
      <c r="B585" s="16" t="s">
        <v>18</v>
      </c>
      <c r="C585" s="5" t="s">
        <v>18</v>
      </c>
      <c r="D585" s="6" t="s">
        <v>13</v>
      </c>
      <c r="E585" s="6" t="s">
        <v>13</v>
      </c>
      <c r="F585" s="6" t="s">
        <v>13</v>
      </c>
      <c r="G585">
        <f t="shared" si="54"/>
        <v>0</v>
      </c>
      <c r="H585">
        <f t="shared" si="55"/>
        <v>0</v>
      </c>
      <c r="I585">
        <f t="shared" si="56"/>
        <v>0</v>
      </c>
      <c r="J585">
        <f t="shared" si="57"/>
        <v>0</v>
      </c>
      <c r="K585">
        <f t="shared" si="58"/>
        <v>0</v>
      </c>
      <c r="L585">
        <f t="shared" si="59"/>
        <v>1</v>
      </c>
    </row>
    <row r="586" spans="1:12" s="1" customFormat="1" ht="17.25" customHeight="1" x14ac:dyDescent="0.25">
      <c r="A586" s="16" t="s">
        <v>1142</v>
      </c>
      <c r="B586" s="16" t="s">
        <v>7</v>
      </c>
      <c r="C586" s="17" t="s">
        <v>1143</v>
      </c>
      <c r="D586" s="6" t="s">
        <v>13</v>
      </c>
      <c r="E586" s="6" t="s">
        <v>13</v>
      </c>
      <c r="F586" s="6" t="s">
        <v>13</v>
      </c>
      <c r="G586">
        <f t="shared" si="54"/>
        <v>0</v>
      </c>
      <c r="H586">
        <f t="shared" si="55"/>
        <v>0</v>
      </c>
      <c r="I586">
        <f t="shared" si="56"/>
        <v>0</v>
      </c>
      <c r="J586">
        <f t="shared" si="57"/>
        <v>0</v>
      </c>
      <c r="K586">
        <f t="shared" si="58"/>
        <v>0</v>
      </c>
      <c r="L586">
        <f t="shared" si="59"/>
        <v>1</v>
      </c>
    </row>
    <row r="587" spans="1:12" s="1" customFormat="1" ht="17.25" customHeight="1" x14ac:dyDescent="0.25">
      <c r="A587" s="16" t="s">
        <v>1144</v>
      </c>
      <c r="B587" s="16" t="s">
        <v>18</v>
      </c>
      <c r="C587" s="5" t="s">
        <v>18</v>
      </c>
      <c r="D587" s="6" t="s">
        <v>13</v>
      </c>
      <c r="E587" s="6" t="s">
        <v>13</v>
      </c>
      <c r="F587" s="6" t="s">
        <v>13</v>
      </c>
      <c r="G587">
        <f t="shared" si="54"/>
        <v>0</v>
      </c>
      <c r="H587">
        <f t="shared" si="55"/>
        <v>0</v>
      </c>
      <c r="I587">
        <f t="shared" si="56"/>
        <v>0</v>
      </c>
      <c r="J587">
        <f t="shared" si="57"/>
        <v>0</v>
      </c>
      <c r="K587">
        <f t="shared" si="58"/>
        <v>0</v>
      </c>
      <c r="L587">
        <f t="shared" si="59"/>
        <v>1</v>
      </c>
    </row>
    <row r="588" spans="1:12" s="1" customFormat="1" ht="17.25" customHeight="1" x14ac:dyDescent="0.25">
      <c r="A588" s="16" t="s">
        <v>1145</v>
      </c>
      <c r="B588" s="16" t="s">
        <v>18</v>
      </c>
      <c r="C588" s="5" t="s">
        <v>18</v>
      </c>
      <c r="D588" s="6" t="s">
        <v>13</v>
      </c>
      <c r="E588" s="6" t="s">
        <v>13</v>
      </c>
      <c r="F588" s="6" t="s">
        <v>13</v>
      </c>
      <c r="G588">
        <f t="shared" si="54"/>
        <v>0</v>
      </c>
      <c r="H588">
        <f t="shared" si="55"/>
        <v>0</v>
      </c>
      <c r="I588">
        <f t="shared" si="56"/>
        <v>0</v>
      </c>
      <c r="J588">
        <f t="shared" si="57"/>
        <v>0</v>
      </c>
      <c r="K588">
        <f t="shared" si="58"/>
        <v>0</v>
      </c>
      <c r="L588">
        <f t="shared" si="59"/>
        <v>1</v>
      </c>
    </row>
    <row r="589" spans="1:12" s="1" customFormat="1" ht="17.25" customHeight="1" x14ac:dyDescent="0.25">
      <c r="A589" s="16" t="s">
        <v>1146</v>
      </c>
      <c r="B589" s="16" t="s">
        <v>12</v>
      </c>
      <c r="C589" s="17" t="s">
        <v>1147</v>
      </c>
      <c r="D589" s="6" t="s">
        <v>13</v>
      </c>
      <c r="E589" s="6" t="s">
        <v>13</v>
      </c>
      <c r="F589" s="6" t="s">
        <v>13</v>
      </c>
      <c r="G589">
        <f t="shared" si="54"/>
        <v>0</v>
      </c>
      <c r="H589">
        <f t="shared" si="55"/>
        <v>0</v>
      </c>
      <c r="I589">
        <f t="shared" si="56"/>
        <v>0</v>
      </c>
      <c r="J589">
        <f t="shared" si="57"/>
        <v>0</v>
      </c>
      <c r="K589">
        <f t="shared" si="58"/>
        <v>0</v>
      </c>
      <c r="L589">
        <f t="shared" si="59"/>
        <v>1</v>
      </c>
    </row>
    <row r="590" spans="1:12" s="1" customFormat="1" ht="17.25" customHeight="1" x14ac:dyDescent="0.25">
      <c r="A590" s="16" t="s">
        <v>1085</v>
      </c>
      <c r="B590" s="16" t="s">
        <v>46</v>
      </c>
      <c r="C590" s="17" t="s">
        <v>1086</v>
      </c>
      <c r="D590" s="6" t="s">
        <v>13</v>
      </c>
      <c r="E590" s="6" t="s">
        <v>13</v>
      </c>
      <c r="F590" s="6" t="s">
        <v>13</v>
      </c>
      <c r="G590">
        <f t="shared" si="54"/>
        <v>0</v>
      </c>
      <c r="H590">
        <f t="shared" si="55"/>
        <v>0</v>
      </c>
      <c r="I590">
        <f t="shared" si="56"/>
        <v>0</v>
      </c>
      <c r="J590">
        <f t="shared" si="57"/>
        <v>0</v>
      </c>
      <c r="K590">
        <f t="shared" si="58"/>
        <v>0</v>
      </c>
      <c r="L590">
        <f t="shared" si="59"/>
        <v>1</v>
      </c>
    </row>
    <row r="591" spans="1:12" s="1" customFormat="1" ht="17.25" customHeight="1" x14ac:dyDescent="0.25">
      <c r="A591" s="16" t="s">
        <v>1107</v>
      </c>
      <c r="B591" s="16" t="s">
        <v>46</v>
      </c>
      <c r="C591" s="17" t="s">
        <v>1108</v>
      </c>
      <c r="D591" s="13" t="s">
        <v>1148</v>
      </c>
      <c r="E591" s="6" t="s">
        <v>13</v>
      </c>
      <c r="F591" s="6" t="s">
        <v>13</v>
      </c>
      <c r="G591">
        <f t="shared" si="54"/>
        <v>1</v>
      </c>
      <c r="H591">
        <f t="shared" si="55"/>
        <v>0</v>
      </c>
      <c r="I591">
        <f t="shared" si="56"/>
        <v>0</v>
      </c>
      <c r="J591">
        <f t="shared" si="57"/>
        <v>0</v>
      </c>
      <c r="K591">
        <f t="shared" si="58"/>
        <v>1</v>
      </c>
      <c r="L591">
        <f t="shared" si="59"/>
        <v>0</v>
      </c>
    </row>
    <row r="592" spans="1:12" s="1" customFormat="1" ht="17.25" customHeight="1" x14ac:dyDescent="0.25">
      <c r="A592" s="16" t="s">
        <v>1149</v>
      </c>
      <c r="B592" s="16" t="s">
        <v>7</v>
      </c>
      <c r="C592" s="17" t="s">
        <v>1150</v>
      </c>
      <c r="D592" s="6" t="s">
        <v>13</v>
      </c>
      <c r="E592" s="6" t="s">
        <v>13</v>
      </c>
      <c r="F592" s="6" t="s">
        <v>13</v>
      </c>
      <c r="G592">
        <f t="shared" si="54"/>
        <v>0</v>
      </c>
      <c r="H592">
        <f t="shared" si="55"/>
        <v>0</v>
      </c>
      <c r="I592">
        <f t="shared" si="56"/>
        <v>0</v>
      </c>
      <c r="J592">
        <f t="shared" si="57"/>
        <v>0</v>
      </c>
      <c r="K592">
        <f t="shared" si="58"/>
        <v>0</v>
      </c>
      <c r="L592">
        <f t="shared" si="59"/>
        <v>1</v>
      </c>
    </row>
    <row r="593" spans="1:12" s="1" customFormat="1" ht="17.25" customHeight="1" x14ac:dyDescent="0.25">
      <c r="A593" s="16" t="s">
        <v>1151</v>
      </c>
      <c r="B593" s="16" t="s">
        <v>46</v>
      </c>
      <c r="C593" s="17" t="s">
        <v>1152</v>
      </c>
      <c r="D593" s="7">
        <v>228</v>
      </c>
      <c r="E593" s="6" t="s">
        <v>13</v>
      </c>
      <c r="F593" s="6" t="s">
        <v>13</v>
      </c>
      <c r="G593">
        <f t="shared" si="54"/>
        <v>1</v>
      </c>
      <c r="H593">
        <f t="shared" si="55"/>
        <v>0</v>
      </c>
      <c r="I593">
        <f t="shared" si="56"/>
        <v>0</v>
      </c>
      <c r="J593">
        <f t="shared" si="57"/>
        <v>0</v>
      </c>
      <c r="K593">
        <f t="shared" si="58"/>
        <v>1</v>
      </c>
      <c r="L593">
        <f t="shared" si="59"/>
        <v>0</v>
      </c>
    </row>
    <row r="594" spans="1:12" s="1" customFormat="1" ht="17.25" customHeight="1" x14ac:dyDescent="0.25">
      <c r="A594" s="16" t="s">
        <v>1153</v>
      </c>
      <c r="B594" s="16" t="s">
        <v>7</v>
      </c>
      <c r="C594" s="17" t="s">
        <v>1154</v>
      </c>
      <c r="D594" s="6" t="s">
        <v>13</v>
      </c>
      <c r="E594" s="6" t="s">
        <v>13</v>
      </c>
      <c r="F594" s="6" t="s">
        <v>13</v>
      </c>
      <c r="G594">
        <f t="shared" si="54"/>
        <v>0</v>
      </c>
      <c r="H594">
        <f t="shared" si="55"/>
        <v>0</v>
      </c>
      <c r="I594">
        <f t="shared" si="56"/>
        <v>0</v>
      </c>
      <c r="J594">
        <f t="shared" si="57"/>
        <v>0</v>
      </c>
      <c r="K594">
        <f t="shared" si="58"/>
        <v>0</v>
      </c>
      <c r="L594">
        <f t="shared" si="59"/>
        <v>1</v>
      </c>
    </row>
    <row r="595" spans="1:12" s="1" customFormat="1" ht="17.25" customHeight="1" x14ac:dyDescent="0.25">
      <c r="A595" s="16" t="s">
        <v>1155</v>
      </c>
      <c r="B595" s="16" t="s">
        <v>18</v>
      </c>
      <c r="C595" s="5" t="s">
        <v>18</v>
      </c>
      <c r="D595" s="6" t="s">
        <v>13</v>
      </c>
      <c r="E595" s="6" t="s">
        <v>13</v>
      </c>
      <c r="F595" s="6" t="s">
        <v>13</v>
      </c>
      <c r="G595">
        <f t="shared" si="54"/>
        <v>0</v>
      </c>
      <c r="H595">
        <f t="shared" si="55"/>
        <v>0</v>
      </c>
      <c r="I595">
        <f t="shared" si="56"/>
        <v>0</v>
      </c>
      <c r="J595">
        <f t="shared" si="57"/>
        <v>0</v>
      </c>
      <c r="K595">
        <f t="shared" si="58"/>
        <v>0</v>
      </c>
      <c r="L595">
        <f t="shared" si="59"/>
        <v>1</v>
      </c>
    </row>
    <row r="596" spans="1:12" s="1" customFormat="1" ht="17.25" customHeight="1" x14ac:dyDescent="0.25">
      <c r="A596" s="16" t="s">
        <v>1156</v>
      </c>
      <c r="B596" s="16" t="s">
        <v>46</v>
      </c>
      <c r="C596" s="17" t="s">
        <v>1157</v>
      </c>
      <c r="D596" s="6" t="s">
        <v>1158</v>
      </c>
      <c r="E596" s="7">
        <v>5464</v>
      </c>
      <c r="F596" s="7">
        <v>5726</v>
      </c>
      <c r="G596">
        <f t="shared" si="54"/>
        <v>1</v>
      </c>
      <c r="H596">
        <f t="shared" si="55"/>
        <v>1</v>
      </c>
      <c r="I596">
        <f t="shared" si="56"/>
        <v>1</v>
      </c>
      <c r="J596">
        <f t="shared" si="57"/>
        <v>1</v>
      </c>
      <c r="K596">
        <f t="shared" si="58"/>
        <v>1</v>
      </c>
      <c r="L596">
        <f t="shared" si="59"/>
        <v>0</v>
      </c>
    </row>
    <row r="597" spans="1:12" s="1" customFormat="1" ht="17.25" customHeight="1" x14ac:dyDescent="0.25">
      <c r="A597" s="16" t="s">
        <v>1159</v>
      </c>
      <c r="B597" s="16" t="s">
        <v>7</v>
      </c>
      <c r="C597" s="17" t="s">
        <v>1154</v>
      </c>
      <c r="D597" s="6" t="s">
        <v>13</v>
      </c>
      <c r="E597" s="6" t="s">
        <v>13</v>
      </c>
      <c r="F597" s="6" t="s">
        <v>13</v>
      </c>
      <c r="G597">
        <f t="shared" si="54"/>
        <v>0</v>
      </c>
      <c r="H597">
        <f t="shared" si="55"/>
        <v>0</v>
      </c>
      <c r="I597">
        <f t="shared" si="56"/>
        <v>0</v>
      </c>
      <c r="J597">
        <f t="shared" si="57"/>
        <v>0</v>
      </c>
      <c r="K597">
        <f t="shared" si="58"/>
        <v>0</v>
      </c>
      <c r="L597">
        <f t="shared" si="59"/>
        <v>1</v>
      </c>
    </row>
    <row r="598" spans="1:12" s="1" customFormat="1" ht="17.25" customHeight="1" x14ac:dyDescent="0.25">
      <c r="A598" s="16" t="s">
        <v>1160</v>
      </c>
      <c r="B598" s="16" t="s">
        <v>7</v>
      </c>
      <c r="C598" s="17" t="s">
        <v>1007</v>
      </c>
      <c r="D598" s="13" t="s">
        <v>1161</v>
      </c>
      <c r="E598" s="6" t="s">
        <v>13</v>
      </c>
      <c r="F598" s="6" t="s">
        <v>13</v>
      </c>
      <c r="G598">
        <f t="shared" si="54"/>
        <v>1</v>
      </c>
      <c r="H598">
        <f t="shared" si="55"/>
        <v>0</v>
      </c>
      <c r="I598">
        <f t="shared" si="56"/>
        <v>0</v>
      </c>
      <c r="J598">
        <f t="shared" si="57"/>
        <v>0</v>
      </c>
      <c r="K598">
        <f t="shared" si="58"/>
        <v>1</v>
      </c>
      <c r="L598">
        <f t="shared" si="59"/>
        <v>0</v>
      </c>
    </row>
    <row r="599" spans="1:12" s="1" customFormat="1" ht="17.25" customHeight="1" x14ac:dyDescent="0.25">
      <c r="A599" s="16" t="s">
        <v>1162</v>
      </c>
      <c r="B599" s="16" t="s">
        <v>18</v>
      </c>
      <c r="C599" s="5" t="s">
        <v>18</v>
      </c>
      <c r="D599" s="6" t="s">
        <v>13</v>
      </c>
      <c r="E599" s="6" t="s">
        <v>13</v>
      </c>
      <c r="F599" s="6" t="s">
        <v>13</v>
      </c>
      <c r="G599">
        <f t="shared" si="54"/>
        <v>0</v>
      </c>
      <c r="H599">
        <f t="shared" si="55"/>
        <v>0</v>
      </c>
      <c r="I599">
        <f t="shared" si="56"/>
        <v>0</v>
      </c>
      <c r="J599">
        <f t="shared" si="57"/>
        <v>0</v>
      </c>
      <c r="K599">
        <f t="shared" si="58"/>
        <v>0</v>
      </c>
      <c r="L599">
        <f t="shared" si="59"/>
        <v>1</v>
      </c>
    </row>
    <row r="600" spans="1:12" s="1" customFormat="1" ht="17.25" customHeight="1" x14ac:dyDescent="0.25">
      <c r="A600" s="16" t="s">
        <v>1163</v>
      </c>
      <c r="B600" s="16" t="s">
        <v>18</v>
      </c>
      <c r="C600" s="5" t="s">
        <v>18</v>
      </c>
      <c r="D600" s="6" t="s">
        <v>13</v>
      </c>
      <c r="E600" s="6" t="s">
        <v>13</v>
      </c>
      <c r="F600" s="6" t="s">
        <v>13</v>
      </c>
      <c r="G600">
        <f t="shared" si="54"/>
        <v>0</v>
      </c>
      <c r="H600">
        <f t="shared" si="55"/>
        <v>0</v>
      </c>
      <c r="I600">
        <f t="shared" si="56"/>
        <v>0</v>
      </c>
      <c r="J600">
        <f t="shared" si="57"/>
        <v>0</v>
      </c>
      <c r="K600">
        <f t="shared" si="58"/>
        <v>0</v>
      </c>
      <c r="L600">
        <f t="shared" si="59"/>
        <v>1</v>
      </c>
    </row>
    <row r="601" spans="1:12" s="1" customFormat="1" ht="17.25" customHeight="1" x14ac:dyDescent="0.25">
      <c r="A601" s="16" t="s">
        <v>1164</v>
      </c>
      <c r="B601" s="16" t="s">
        <v>46</v>
      </c>
      <c r="C601" s="17" t="s">
        <v>1165</v>
      </c>
      <c r="D601" s="6" t="s">
        <v>13</v>
      </c>
      <c r="E601" s="6" t="s">
        <v>13</v>
      </c>
      <c r="F601" s="6" t="s">
        <v>13</v>
      </c>
      <c r="G601">
        <f t="shared" si="54"/>
        <v>0</v>
      </c>
      <c r="H601">
        <f t="shared" si="55"/>
        <v>0</v>
      </c>
      <c r="I601">
        <f t="shared" si="56"/>
        <v>0</v>
      </c>
      <c r="J601">
        <f t="shared" si="57"/>
        <v>0</v>
      </c>
      <c r="K601">
        <f t="shared" si="58"/>
        <v>0</v>
      </c>
      <c r="L601">
        <f t="shared" si="59"/>
        <v>1</v>
      </c>
    </row>
    <row r="602" spans="1:12" s="1" customFormat="1" ht="17.25" customHeight="1" x14ac:dyDescent="0.25">
      <c r="A602" s="16" t="s">
        <v>1166</v>
      </c>
      <c r="B602" s="16" t="s">
        <v>7</v>
      </c>
      <c r="C602" s="17" t="s">
        <v>1157</v>
      </c>
      <c r="D602" s="6" t="s">
        <v>1158</v>
      </c>
      <c r="E602" s="7">
        <v>5464</v>
      </c>
      <c r="F602" s="7">
        <v>5726</v>
      </c>
      <c r="G602">
        <f t="shared" si="54"/>
        <v>1</v>
      </c>
      <c r="H602">
        <f t="shared" si="55"/>
        <v>1</v>
      </c>
      <c r="I602">
        <f t="shared" si="56"/>
        <v>1</v>
      </c>
      <c r="J602">
        <f t="shared" si="57"/>
        <v>1</v>
      </c>
      <c r="K602">
        <f t="shared" si="58"/>
        <v>1</v>
      </c>
      <c r="L602">
        <f t="shared" si="59"/>
        <v>0</v>
      </c>
    </row>
    <row r="603" spans="1:12" s="1" customFormat="1" ht="17.25" customHeight="1" x14ac:dyDescent="0.25">
      <c r="A603" s="16" t="s">
        <v>1167</v>
      </c>
      <c r="B603" s="16" t="s">
        <v>46</v>
      </c>
      <c r="C603" s="17" t="s">
        <v>1168</v>
      </c>
      <c r="D603" s="6" t="s">
        <v>13</v>
      </c>
      <c r="E603" s="6" t="s">
        <v>13</v>
      </c>
      <c r="F603" s="6" t="s">
        <v>13</v>
      </c>
      <c r="G603">
        <f t="shared" si="54"/>
        <v>0</v>
      </c>
      <c r="H603">
        <f t="shared" si="55"/>
        <v>0</v>
      </c>
      <c r="I603">
        <f t="shared" si="56"/>
        <v>0</v>
      </c>
      <c r="J603">
        <f t="shared" si="57"/>
        <v>0</v>
      </c>
      <c r="K603">
        <f t="shared" si="58"/>
        <v>0</v>
      </c>
      <c r="L603">
        <f t="shared" si="59"/>
        <v>1</v>
      </c>
    </row>
    <row r="604" spans="1:12" s="1" customFormat="1" ht="17.25" customHeight="1" x14ac:dyDescent="0.25">
      <c r="A604" s="16" t="s">
        <v>1169</v>
      </c>
      <c r="B604" s="16" t="s">
        <v>46</v>
      </c>
      <c r="C604" s="19" t="s">
        <v>1170</v>
      </c>
      <c r="D604" s="6" t="s">
        <v>13</v>
      </c>
      <c r="E604" s="6" t="s">
        <v>13</v>
      </c>
      <c r="F604" s="6" t="s">
        <v>13</v>
      </c>
      <c r="G604">
        <f t="shared" si="54"/>
        <v>0</v>
      </c>
      <c r="H604">
        <f t="shared" si="55"/>
        <v>0</v>
      </c>
      <c r="I604">
        <f t="shared" si="56"/>
        <v>0</v>
      </c>
      <c r="J604">
        <f t="shared" si="57"/>
        <v>0</v>
      </c>
      <c r="K604">
        <f t="shared" si="58"/>
        <v>0</v>
      </c>
      <c r="L604">
        <f t="shared" si="59"/>
        <v>1</v>
      </c>
    </row>
    <row r="605" spans="1:12" s="1" customFormat="1" ht="17.25" customHeight="1" x14ac:dyDescent="0.25">
      <c r="A605" s="16" t="s">
        <v>1171</v>
      </c>
      <c r="B605" s="16" t="s">
        <v>46</v>
      </c>
      <c r="C605" s="17" t="s">
        <v>1172</v>
      </c>
      <c r="D605" s="6" t="s">
        <v>13</v>
      </c>
      <c r="E605" s="6" t="s">
        <v>13</v>
      </c>
      <c r="F605" s="6" t="s">
        <v>13</v>
      </c>
      <c r="G605">
        <f t="shared" si="54"/>
        <v>0</v>
      </c>
      <c r="H605">
        <f t="shared" si="55"/>
        <v>0</v>
      </c>
      <c r="I605">
        <f t="shared" si="56"/>
        <v>0</v>
      </c>
      <c r="J605">
        <f t="shared" si="57"/>
        <v>0</v>
      </c>
      <c r="K605">
        <f t="shared" si="58"/>
        <v>0</v>
      </c>
      <c r="L605">
        <f t="shared" si="59"/>
        <v>1</v>
      </c>
    </row>
    <row r="606" spans="1:12" s="1" customFormat="1" ht="17.25" customHeight="1" x14ac:dyDescent="0.25">
      <c r="A606" s="16" t="s">
        <v>1089</v>
      </c>
      <c r="B606" s="16" t="s">
        <v>7</v>
      </c>
      <c r="C606" s="17" t="s">
        <v>1173</v>
      </c>
      <c r="D606" s="6" t="s">
        <v>13</v>
      </c>
      <c r="E606" s="6" t="s">
        <v>13</v>
      </c>
      <c r="F606" s="6" t="s">
        <v>13</v>
      </c>
      <c r="G606">
        <f t="shared" si="54"/>
        <v>0</v>
      </c>
      <c r="H606">
        <f t="shared" si="55"/>
        <v>0</v>
      </c>
      <c r="I606">
        <f t="shared" si="56"/>
        <v>0</v>
      </c>
      <c r="J606">
        <f t="shared" si="57"/>
        <v>0</v>
      </c>
      <c r="K606">
        <f t="shared" si="58"/>
        <v>0</v>
      </c>
      <c r="L606">
        <f t="shared" si="59"/>
        <v>1</v>
      </c>
    </row>
    <row r="607" spans="1:12" s="1" customFormat="1" ht="17.25" customHeight="1" x14ac:dyDescent="0.25">
      <c r="A607" s="5" t="s">
        <v>1174</v>
      </c>
      <c r="B607" s="5" t="s">
        <v>12</v>
      </c>
      <c r="C607" s="19" t="s">
        <v>1175</v>
      </c>
      <c r="D607" s="6" t="s">
        <v>13</v>
      </c>
      <c r="E607" s="6" t="s">
        <v>13</v>
      </c>
      <c r="F607" s="6" t="s">
        <v>13</v>
      </c>
      <c r="G607">
        <f t="shared" si="54"/>
        <v>0</v>
      </c>
      <c r="H607">
        <f t="shared" si="55"/>
        <v>0</v>
      </c>
      <c r="I607">
        <f t="shared" si="56"/>
        <v>0</v>
      </c>
      <c r="J607">
        <f t="shared" si="57"/>
        <v>0</v>
      </c>
      <c r="K607">
        <f t="shared" si="58"/>
        <v>0</v>
      </c>
      <c r="L607">
        <f t="shared" si="59"/>
        <v>1</v>
      </c>
    </row>
    <row r="608" spans="1:12" s="1" customFormat="1" ht="17.25" customHeight="1" x14ac:dyDescent="0.25">
      <c r="A608" s="5" t="s">
        <v>1176</v>
      </c>
      <c r="B608" s="5" t="s">
        <v>7</v>
      </c>
      <c r="C608" s="19" t="s">
        <v>1177</v>
      </c>
      <c r="D608" s="6" t="s">
        <v>13</v>
      </c>
      <c r="E608" s="6" t="s">
        <v>13</v>
      </c>
      <c r="F608" s="6" t="s">
        <v>13</v>
      </c>
      <c r="G608">
        <f t="shared" si="54"/>
        <v>0</v>
      </c>
      <c r="H608">
        <f t="shared" si="55"/>
        <v>0</v>
      </c>
      <c r="I608">
        <f t="shared" si="56"/>
        <v>0</v>
      </c>
      <c r="J608">
        <f t="shared" si="57"/>
        <v>0</v>
      </c>
      <c r="K608">
        <f t="shared" si="58"/>
        <v>0</v>
      </c>
      <c r="L608">
        <f t="shared" si="59"/>
        <v>1</v>
      </c>
    </row>
    <row r="609" spans="1:12" s="1" customFormat="1" ht="17.25" customHeight="1" x14ac:dyDescent="0.25">
      <c r="A609" s="5" t="s">
        <v>1178</v>
      </c>
      <c r="B609" s="5" t="s">
        <v>7</v>
      </c>
      <c r="C609" s="19" t="s">
        <v>1179</v>
      </c>
      <c r="D609" s="6" t="s">
        <v>13</v>
      </c>
      <c r="E609" s="6" t="s">
        <v>13</v>
      </c>
      <c r="F609" s="6" t="s">
        <v>13</v>
      </c>
      <c r="G609">
        <f t="shared" si="54"/>
        <v>0</v>
      </c>
      <c r="H609">
        <f t="shared" si="55"/>
        <v>0</v>
      </c>
      <c r="I609">
        <f t="shared" si="56"/>
        <v>0</v>
      </c>
      <c r="J609">
        <f t="shared" si="57"/>
        <v>0</v>
      </c>
      <c r="K609">
        <f t="shared" si="58"/>
        <v>0</v>
      </c>
      <c r="L609">
        <f t="shared" si="59"/>
        <v>1</v>
      </c>
    </row>
    <row r="610" spans="1:12" s="1" customFormat="1" ht="17.25" customHeight="1" x14ac:dyDescent="0.25">
      <c r="A610" s="5" t="s">
        <v>1180</v>
      </c>
      <c r="B610" s="5" t="s">
        <v>18</v>
      </c>
      <c r="C610" s="19" t="s">
        <v>1181</v>
      </c>
      <c r="D610" s="6" t="s">
        <v>18</v>
      </c>
      <c r="E610" s="6" t="s">
        <v>18</v>
      </c>
      <c r="F610" s="6" t="s">
        <v>18</v>
      </c>
      <c r="G610">
        <f t="shared" si="54"/>
        <v>1</v>
      </c>
      <c r="H610">
        <f t="shared" si="55"/>
        <v>1</v>
      </c>
      <c r="I610">
        <f t="shared" si="56"/>
        <v>1</v>
      </c>
      <c r="J610">
        <f t="shared" si="57"/>
        <v>1</v>
      </c>
      <c r="K610">
        <f t="shared" si="58"/>
        <v>1</v>
      </c>
      <c r="L610">
        <f t="shared" si="59"/>
        <v>0</v>
      </c>
    </row>
    <row r="611" spans="1:12" s="1" customFormat="1" ht="17.25" customHeight="1" x14ac:dyDescent="0.25">
      <c r="A611" s="5" t="s">
        <v>1182</v>
      </c>
      <c r="B611" s="5" t="s">
        <v>7</v>
      </c>
      <c r="C611" s="19" t="s">
        <v>1183</v>
      </c>
      <c r="D611" s="6" t="s">
        <v>13</v>
      </c>
      <c r="E611" s="6" t="s">
        <v>13</v>
      </c>
      <c r="F611" s="6" t="s">
        <v>13</v>
      </c>
      <c r="G611">
        <f t="shared" si="54"/>
        <v>0</v>
      </c>
      <c r="H611">
        <f t="shared" si="55"/>
        <v>0</v>
      </c>
      <c r="I611">
        <f t="shared" si="56"/>
        <v>0</v>
      </c>
      <c r="J611">
        <f t="shared" si="57"/>
        <v>0</v>
      </c>
      <c r="K611">
        <f t="shared" si="58"/>
        <v>0</v>
      </c>
      <c r="L611">
        <f t="shared" si="59"/>
        <v>1</v>
      </c>
    </row>
    <row r="612" spans="1:12" s="1" customFormat="1" ht="17.25" customHeight="1" x14ac:dyDescent="0.25">
      <c r="A612" s="5" t="s">
        <v>1184</v>
      </c>
      <c r="B612" s="5" t="s">
        <v>7</v>
      </c>
      <c r="C612" s="19" t="s">
        <v>1185</v>
      </c>
      <c r="D612" s="6" t="s">
        <v>13</v>
      </c>
      <c r="E612" s="6" t="s">
        <v>13</v>
      </c>
      <c r="F612" s="6" t="s">
        <v>13</v>
      </c>
      <c r="G612">
        <f t="shared" si="54"/>
        <v>0</v>
      </c>
      <c r="H612">
        <f t="shared" si="55"/>
        <v>0</v>
      </c>
      <c r="I612">
        <f t="shared" si="56"/>
        <v>0</v>
      </c>
      <c r="J612">
        <f t="shared" si="57"/>
        <v>0</v>
      </c>
      <c r="K612">
        <f t="shared" si="58"/>
        <v>0</v>
      </c>
      <c r="L612">
        <f t="shared" si="59"/>
        <v>1</v>
      </c>
    </row>
    <row r="613" spans="1:12" s="1" customFormat="1" ht="17.25" customHeight="1" x14ac:dyDescent="0.25">
      <c r="A613" s="5" t="s">
        <v>1186</v>
      </c>
      <c r="B613" s="5" t="s">
        <v>7</v>
      </c>
      <c r="C613" s="19" t="s">
        <v>1187</v>
      </c>
      <c r="D613" s="6" t="s">
        <v>13</v>
      </c>
      <c r="E613" s="6" t="s">
        <v>13</v>
      </c>
      <c r="F613" s="6" t="s">
        <v>13</v>
      </c>
      <c r="G613">
        <f t="shared" si="54"/>
        <v>0</v>
      </c>
      <c r="H613">
        <f t="shared" si="55"/>
        <v>0</v>
      </c>
      <c r="I613">
        <f t="shared" si="56"/>
        <v>0</v>
      </c>
      <c r="J613">
        <f t="shared" si="57"/>
        <v>0</v>
      </c>
      <c r="K613">
        <f t="shared" si="58"/>
        <v>0</v>
      </c>
      <c r="L613">
        <f t="shared" si="59"/>
        <v>1</v>
      </c>
    </row>
    <row r="614" spans="1:12" s="1" customFormat="1" ht="17.25" customHeight="1" x14ac:dyDescent="0.25">
      <c r="A614" s="5" t="s">
        <v>1188</v>
      </c>
      <c r="B614" s="5" t="s">
        <v>7</v>
      </c>
      <c r="C614" s="19" t="s">
        <v>1189</v>
      </c>
      <c r="D614" s="6" t="s">
        <v>13</v>
      </c>
      <c r="E614" s="7" t="s">
        <v>300</v>
      </c>
      <c r="F614" s="7" t="s">
        <v>300</v>
      </c>
      <c r="G614">
        <f t="shared" si="54"/>
        <v>0</v>
      </c>
      <c r="H614">
        <f t="shared" si="55"/>
        <v>1</v>
      </c>
      <c r="I614">
        <f t="shared" si="56"/>
        <v>1</v>
      </c>
      <c r="J614">
        <f t="shared" si="57"/>
        <v>1</v>
      </c>
      <c r="K614">
        <f t="shared" si="58"/>
        <v>0</v>
      </c>
      <c r="L614">
        <f t="shared" si="59"/>
        <v>0</v>
      </c>
    </row>
    <row r="615" spans="1:12" s="1" customFormat="1" ht="17.25" customHeight="1" x14ac:dyDescent="0.25">
      <c r="A615" s="5" t="s">
        <v>1190</v>
      </c>
      <c r="B615" s="5" t="s">
        <v>7</v>
      </c>
      <c r="C615" s="19" t="s">
        <v>1191</v>
      </c>
      <c r="D615" s="6" t="s">
        <v>13</v>
      </c>
      <c r="E615" s="6" t="s">
        <v>13</v>
      </c>
      <c r="F615" s="6" t="s">
        <v>13</v>
      </c>
      <c r="G615">
        <f t="shared" si="54"/>
        <v>0</v>
      </c>
      <c r="H615">
        <f t="shared" si="55"/>
        <v>0</v>
      </c>
      <c r="I615">
        <f t="shared" si="56"/>
        <v>0</v>
      </c>
      <c r="J615">
        <f t="shared" si="57"/>
        <v>0</v>
      </c>
      <c r="K615">
        <f t="shared" si="58"/>
        <v>0</v>
      </c>
      <c r="L615">
        <f t="shared" si="59"/>
        <v>1</v>
      </c>
    </row>
    <row r="616" spans="1:12" s="1" customFormat="1" ht="17.25" customHeight="1" x14ac:dyDescent="0.25">
      <c r="A616" s="5" t="s">
        <v>1192</v>
      </c>
      <c r="B616" s="5" t="s">
        <v>7</v>
      </c>
      <c r="C616" s="19" t="s">
        <v>843</v>
      </c>
      <c r="D616" s="6" t="s">
        <v>13</v>
      </c>
      <c r="E616" s="7" t="s">
        <v>300</v>
      </c>
      <c r="F616" s="7" t="s">
        <v>300</v>
      </c>
      <c r="G616">
        <f t="shared" si="54"/>
        <v>0</v>
      </c>
      <c r="H616">
        <f t="shared" si="55"/>
        <v>1</v>
      </c>
      <c r="I616">
        <f t="shared" si="56"/>
        <v>1</v>
      </c>
      <c r="J616">
        <f t="shared" si="57"/>
        <v>1</v>
      </c>
      <c r="K616">
        <f t="shared" si="58"/>
        <v>0</v>
      </c>
      <c r="L616">
        <f t="shared" si="59"/>
        <v>0</v>
      </c>
    </row>
    <row r="617" spans="1:12" s="1" customFormat="1" ht="17.25" customHeight="1" x14ac:dyDescent="0.25">
      <c r="A617" s="5" t="s">
        <v>1193</v>
      </c>
      <c r="B617" s="5" t="s">
        <v>7</v>
      </c>
      <c r="C617" s="19" t="s">
        <v>801</v>
      </c>
      <c r="D617" s="6" t="s">
        <v>13</v>
      </c>
      <c r="E617" s="7" t="s">
        <v>300</v>
      </c>
      <c r="F617" s="7" t="s">
        <v>300</v>
      </c>
      <c r="G617">
        <f t="shared" si="54"/>
        <v>0</v>
      </c>
      <c r="H617">
        <f t="shared" si="55"/>
        <v>1</v>
      </c>
      <c r="I617">
        <f t="shared" si="56"/>
        <v>1</v>
      </c>
      <c r="J617">
        <f t="shared" si="57"/>
        <v>1</v>
      </c>
      <c r="K617">
        <f t="shared" si="58"/>
        <v>0</v>
      </c>
      <c r="L617">
        <f t="shared" si="59"/>
        <v>0</v>
      </c>
    </row>
    <row r="618" spans="1:12" s="1" customFormat="1" ht="17.25" customHeight="1" x14ac:dyDescent="0.25">
      <c r="A618" s="5" t="s">
        <v>1194</v>
      </c>
      <c r="B618" s="5" t="s">
        <v>7</v>
      </c>
      <c r="C618" s="19" t="s">
        <v>1195</v>
      </c>
      <c r="D618" s="6" t="s">
        <v>13</v>
      </c>
      <c r="E618" s="7" t="s">
        <v>300</v>
      </c>
      <c r="F618" s="7" t="s">
        <v>1196</v>
      </c>
      <c r="G618">
        <f t="shared" si="54"/>
        <v>0</v>
      </c>
      <c r="H618">
        <f t="shared" si="55"/>
        <v>1</v>
      </c>
      <c r="I618">
        <f t="shared" si="56"/>
        <v>1</v>
      </c>
      <c r="J618">
        <f t="shared" si="57"/>
        <v>1</v>
      </c>
      <c r="K618">
        <f t="shared" si="58"/>
        <v>0</v>
      </c>
      <c r="L618">
        <f t="shared" si="59"/>
        <v>0</v>
      </c>
    </row>
    <row r="619" spans="1:12" s="1" customFormat="1" ht="17.25" customHeight="1" x14ac:dyDescent="0.25">
      <c r="A619" s="5" t="s">
        <v>1197</v>
      </c>
      <c r="B619" s="5" t="s">
        <v>7</v>
      </c>
      <c r="C619" s="19" t="s">
        <v>859</v>
      </c>
      <c r="D619" s="6" t="s">
        <v>13</v>
      </c>
      <c r="E619" s="6" t="s">
        <v>13</v>
      </c>
      <c r="F619" s="6" t="s">
        <v>13</v>
      </c>
      <c r="G619">
        <f t="shared" si="54"/>
        <v>0</v>
      </c>
      <c r="H619">
        <f t="shared" si="55"/>
        <v>0</v>
      </c>
      <c r="I619">
        <f t="shared" si="56"/>
        <v>0</v>
      </c>
      <c r="J619">
        <f t="shared" si="57"/>
        <v>0</v>
      </c>
      <c r="K619">
        <f t="shared" si="58"/>
        <v>0</v>
      </c>
      <c r="L619">
        <f t="shared" si="59"/>
        <v>1</v>
      </c>
    </row>
    <row r="620" spans="1:12" s="1" customFormat="1" ht="17.25" customHeight="1" x14ac:dyDescent="0.25">
      <c r="A620" s="5" t="s">
        <v>1198</v>
      </c>
      <c r="B620" s="5" t="s">
        <v>7</v>
      </c>
      <c r="C620" s="19" t="s">
        <v>779</v>
      </c>
      <c r="D620" s="6" t="s">
        <v>13</v>
      </c>
      <c r="E620" s="7" t="s">
        <v>300</v>
      </c>
      <c r="F620" s="7" t="s">
        <v>300</v>
      </c>
      <c r="G620">
        <f t="shared" si="54"/>
        <v>0</v>
      </c>
      <c r="H620">
        <f t="shared" si="55"/>
        <v>1</v>
      </c>
      <c r="I620">
        <f t="shared" si="56"/>
        <v>1</v>
      </c>
      <c r="J620">
        <f t="shared" si="57"/>
        <v>1</v>
      </c>
      <c r="K620">
        <f t="shared" si="58"/>
        <v>0</v>
      </c>
      <c r="L620">
        <f t="shared" si="59"/>
        <v>0</v>
      </c>
    </row>
    <row r="621" spans="1:12" s="1" customFormat="1" ht="17.25" customHeight="1" x14ac:dyDescent="0.25">
      <c r="A621" s="5" t="s">
        <v>1199</v>
      </c>
      <c r="B621" s="5" t="s">
        <v>7</v>
      </c>
      <c r="C621" s="19" t="s">
        <v>1200</v>
      </c>
      <c r="D621" s="6" t="s">
        <v>13</v>
      </c>
      <c r="E621" s="7" t="s">
        <v>300</v>
      </c>
      <c r="F621" s="7" t="s">
        <v>300</v>
      </c>
      <c r="G621">
        <f t="shared" si="54"/>
        <v>0</v>
      </c>
      <c r="H621">
        <f t="shared" si="55"/>
        <v>1</v>
      </c>
      <c r="I621">
        <f t="shared" si="56"/>
        <v>1</v>
      </c>
      <c r="J621">
        <f t="shared" si="57"/>
        <v>1</v>
      </c>
      <c r="K621">
        <f t="shared" si="58"/>
        <v>0</v>
      </c>
      <c r="L621">
        <f t="shared" si="59"/>
        <v>0</v>
      </c>
    </row>
    <row r="622" spans="1:12" s="1" customFormat="1" ht="17.25" customHeight="1" x14ac:dyDescent="0.25">
      <c r="A622" s="5" t="s">
        <v>1201</v>
      </c>
      <c r="B622" s="5" t="s">
        <v>7</v>
      </c>
      <c r="C622" s="19" t="s">
        <v>1202</v>
      </c>
      <c r="D622" s="6" t="s">
        <v>13</v>
      </c>
      <c r="E622" s="7" t="s">
        <v>300</v>
      </c>
      <c r="F622" s="7" t="s">
        <v>300</v>
      </c>
      <c r="G622">
        <f t="shared" si="54"/>
        <v>0</v>
      </c>
      <c r="H622">
        <f t="shared" si="55"/>
        <v>1</v>
      </c>
      <c r="I622">
        <f t="shared" si="56"/>
        <v>1</v>
      </c>
      <c r="J622">
        <f t="shared" si="57"/>
        <v>1</v>
      </c>
      <c r="K622">
        <f t="shared" si="58"/>
        <v>0</v>
      </c>
      <c r="L622">
        <f t="shared" si="59"/>
        <v>0</v>
      </c>
    </row>
    <row r="623" spans="1:12" s="1" customFormat="1" ht="17.25" customHeight="1" x14ac:dyDescent="0.25">
      <c r="A623" s="5" t="s">
        <v>1203</v>
      </c>
      <c r="B623" s="5" t="s">
        <v>18</v>
      </c>
      <c r="C623" s="19" t="s">
        <v>1204</v>
      </c>
      <c r="D623" s="6" t="s">
        <v>18</v>
      </c>
      <c r="E623" s="6" t="s">
        <v>18</v>
      </c>
      <c r="F623" s="6" t="s">
        <v>18</v>
      </c>
      <c r="G623">
        <f t="shared" si="54"/>
        <v>1</v>
      </c>
      <c r="H623">
        <f t="shared" si="55"/>
        <v>1</v>
      </c>
      <c r="I623">
        <f t="shared" si="56"/>
        <v>1</v>
      </c>
      <c r="J623">
        <f t="shared" si="57"/>
        <v>1</v>
      </c>
      <c r="K623">
        <f t="shared" si="58"/>
        <v>1</v>
      </c>
      <c r="L623">
        <f t="shared" si="59"/>
        <v>0</v>
      </c>
    </row>
    <row r="624" spans="1:12" s="1" customFormat="1" ht="17.25" customHeight="1" x14ac:dyDescent="0.25">
      <c r="A624" s="5" t="s">
        <v>1205</v>
      </c>
      <c r="B624" s="5" t="s">
        <v>7</v>
      </c>
      <c r="C624" s="19" t="s">
        <v>1206</v>
      </c>
      <c r="D624" s="6" t="s">
        <v>13</v>
      </c>
      <c r="E624" s="6" t="s">
        <v>13</v>
      </c>
      <c r="F624" s="6" t="s">
        <v>13</v>
      </c>
      <c r="G624">
        <f t="shared" si="54"/>
        <v>0</v>
      </c>
      <c r="H624">
        <f t="shared" si="55"/>
        <v>0</v>
      </c>
      <c r="I624">
        <f t="shared" si="56"/>
        <v>0</v>
      </c>
      <c r="J624">
        <f t="shared" si="57"/>
        <v>0</v>
      </c>
      <c r="K624">
        <f t="shared" si="58"/>
        <v>0</v>
      </c>
      <c r="L624">
        <f t="shared" si="59"/>
        <v>1</v>
      </c>
    </row>
    <row r="625" spans="1:12" s="1" customFormat="1" ht="17.25" customHeight="1" x14ac:dyDescent="0.25">
      <c r="A625" s="5" t="s">
        <v>1207</v>
      </c>
      <c r="B625" s="5" t="s">
        <v>46</v>
      </c>
      <c r="C625" s="19" t="s">
        <v>1208</v>
      </c>
      <c r="D625" s="13" t="s">
        <v>1209</v>
      </c>
      <c r="E625" s="6" t="s">
        <v>13</v>
      </c>
      <c r="F625" s="6" t="s">
        <v>13</v>
      </c>
      <c r="G625">
        <f t="shared" si="54"/>
        <v>1</v>
      </c>
      <c r="H625">
        <f t="shared" si="55"/>
        <v>0</v>
      </c>
      <c r="I625">
        <f t="shared" si="56"/>
        <v>0</v>
      </c>
      <c r="J625">
        <f t="shared" si="57"/>
        <v>0</v>
      </c>
      <c r="K625">
        <f t="shared" si="58"/>
        <v>1</v>
      </c>
      <c r="L625">
        <f t="shared" si="59"/>
        <v>0</v>
      </c>
    </row>
    <row r="626" spans="1:12" s="1" customFormat="1" ht="17.25" customHeight="1" x14ac:dyDescent="0.25">
      <c r="A626" s="5" t="s">
        <v>1210</v>
      </c>
      <c r="B626" s="5" t="s">
        <v>7</v>
      </c>
      <c r="C626" s="19" t="s">
        <v>1211</v>
      </c>
      <c r="D626" s="6" t="s">
        <v>13</v>
      </c>
      <c r="E626" s="6" t="s">
        <v>13</v>
      </c>
      <c r="F626" s="6" t="s">
        <v>13</v>
      </c>
      <c r="G626">
        <f t="shared" si="54"/>
        <v>0</v>
      </c>
      <c r="H626">
        <f t="shared" si="55"/>
        <v>0</v>
      </c>
      <c r="I626">
        <f t="shared" si="56"/>
        <v>0</v>
      </c>
      <c r="J626">
        <f t="shared" si="57"/>
        <v>0</v>
      </c>
      <c r="K626">
        <f t="shared" si="58"/>
        <v>0</v>
      </c>
      <c r="L626">
        <f t="shared" si="59"/>
        <v>1</v>
      </c>
    </row>
    <row r="627" spans="1:12" s="1" customFormat="1" ht="17.25" customHeight="1" x14ac:dyDescent="0.25">
      <c r="A627" s="5" t="s">
        <v>1212</v>
      </c>
      <c r="B627" s="5" t="s">
        <v>12</v>
      </c>
      <c r="C627" s="19" t="s">
        <v>1213</v>
      </c>
      <c r="D627" s="6" t="s">
        <v>13</v>
      </c>
      <c r="E627" s="6" t="s">
        <v>13</v>
      </c>
      <c r="F627" s="6" t="s">
        <v>13</v>
      </c>
      <c r="G627">
        <f t="shared" si="54"/>
        <v>0</v>
      </c>
      <c r="H627">
        <f t="shared" si="55"/>
        <v>0</v>
      </c>
      <c r="I627">
        <f t="shared" si="56"/>
        <v>0</v>
      </c>
      <c r="J627">
        <f t="shared" si="57"/>
        <v>0</v>
      </c>
      <c r="K627">
        <f t="shared" si="58"/>
        <v>0</v>
      </c>
      <c r="L627">
        <f t="shared" si="59"/>
        <v>1</v>
      </c>
    </row>
    <row r="628" spans="1:12" s="1" customFormat="1" ht="17.25" customHeight="1" x14ac:dyDescent="0.25">
      <c r="A628" s="5" t="s">
        <v>1214</v>
      </c>
      <c r="B628" s="5" t="s">
        <v>7</v>
      </c>
      <c r="C628" s="19" t="s">
        <v>1215</v>
      </c>
      <c r="D628" s="6" t="s">
        <v>13</v>
      </c>
      <c r="E628" s="6" t="s">
        <v>13</v>
      </c>
      <c r="F628" s="6" t="s">
        <v>13</v>
      </c>
      <c r="G628">
        <f t="shared" si="54"/>
        <v>0</v>
      </c>
      <c r="H628">
        <f t="shared" si="55"/>
        <v>0</v>
      </c>
      <c r="I628">
        <f t="shared" si="56"/>
        <v>0</v>
      </c>
      <c r="J628">
        <f t="shared" si="57"/>
        <v>0</v>
      </c>
      <c r="K628">
        <f t="shared" si="58"/>
        <v>0</v>
      </c>
      <c r="L628">
        <f t="shared" si="59"/>
        <v>1</v>
      </c>
    </row>
    <row r="629" spans="1:12" s="1" customFormat="1" ht="17.25" customHeight="1" x14ac:dyDescent="0.25">
      <c r="A629" s="5" t="s">
        <v>1026</v>
      </c>
      <c r="B629" s="5" t="s">
        <v>12</v>
      </c>
      <c r="C629" s="19" t="s">
        <v>1216</v>
      </c>
      <c r="D629" s="6" t="s">
        <v>13</v>
      </c>
      <c r="E629" s="6" t="s">
        <v>13</v>
      </c>
      <c r="F629" s="6" t="s">
        <v>13</v>
      </c>
      <c r="G629">
        <f t="shared" si="54"/>
        <v>0</v>
      </c>
      <c r="H629">
        <f t="shared" si="55"/>
        <v>0</v>
      </c>
      <c r="I629">
        <f t="shared" si="56"/>
        <v>0</v>
      </c>
      <c r="J629">
        <f t="shared" si="57"/>
        <v>0</v>
      </c>
      <c r="K629">
        <f t="shared" si="58"/>
        <v>0</v>
      </c>
      <c r="L629">
        <f t="shared" si="59"/>
        <v>1</v>
      </c>
    </row>
    <row r="630" spans="1:12" s="1" customFormat="1" ht="17.25" customHeight="1" x14ac:dyDescent="0.25">
      <c r="A630" s="5" t="s">
        <v>989</v>
      </c>
      <c r="B630" s="5" t="s">
        <v>46</v>
      </c>
      <c r="C630" s="19" t="s">
        <v>1217</v>
      </c>
      <c r="D630" s="6" t="s">
        <v>13</v>
      </c>
      <c r="E630" s="6" t="s">
        <v>13</v>
      </c>
      <c r="F630" s="6" t="s">
        <v>13</v>
      </c>
      <c r="G630">
        <f t="shared" si="54"/>
        <v>0</v>
      </c>
      <c r="H630">
        <f t="shared" si="55"/>
        <v>0</v>
      </c>
      <c r="I630">
        <f t="shared" si="56"/>
        <v>0</v>
      </c>
      <c r="J630">
        <f t="shared" si="57"/>
        <v>0</v>
      </c>
      <c r="K630">
        <f t="shared" si="58"/>
        <v>0</v>
      </c>
      <c r="L630">
        <f t="shared" si="59"/>
        <v>1</v>
      </c>
    </row>
    <row r="631" spans="1:12" s="1" customFormat="1" ht="17.25" customHeight="1" x14ac:dyDescent="0.25">
      <c r="A631" s="5" t="s">
        <v>1218</v>
      </c>
      <c r="B631" s="5" t="s">
        <v>46</v>
      </c>
      <c r="C631" s="19" t="s">
        <v>1219</v>
      </c>
      <c r="D631" s="6" t="s">
        <v>13</v>
      </c>
      <c r="E631" s="6" t="s">
        <v>13</v>
      </c>
      <c r="F631" s="6" t="s">
        <v>13</v>
      </c>
      <c r="G631">
        <f t="shared" si="54"/>
        <v>0</v>
      </c>
      <c r="H631">
        <f t="shared" si="55"/>
        <v>0</v>
      </c>
      <c r="I631">
        <f t="shared" si="56"/>
        <v>0</v>
      </c>
      <c r="J631">
        <f t="shared" si="57"/>
        <v>0</v>
      </c>
      <c r="K631">
        <f t="shared" si="58"/>
        <v>0</v>
      </c>
      <c r="L631">
        <f t="shared" si="59"/>
        <v>1</v>
      </c>
    </row>
    <row r="632" spans="1:12" s="1" customFormat="1" ht="17.25" customHeight="1" x14ac:dyDescent="0.25">
      <c r="A632" s="5" t="s">
        <v>1220</v>
      </c>
      <c r="B632" s="5" t="s">
        <v>46</v>
      </c>
      <c r="C632" s="19" t="s">
        <v>1221</v>
      </c>
      <c r="D632" s="6" t="s">
        <v>13</v>
      </c>
      <c r="E632" s="6" t="s">
        <v>13</v>
      </c>
      <c r="F632" s="6" t="s">
        <v>13</v>
      </c>
      <c r="G632">
        <f t="shared" si="54"/>
        <v>0</v>
      </c>
      <c r="H632">
        <f t="shared" si="55"/>
        <v>0</v>
      </c>
      <c r="I632">
        <f t="shared" si="56"/>
        <v>0</v>
      </c>
      <c r="J632">
        <f t="shared" si="57"/>
        <v>0</v>
      </c>
      <c r="K632">
        <f t="shared" si="58"/>
        <v>0</v>
      </c>
      <c r="L632">
        <f t="shared" si="59"/>
        <v>1</v>
      </c>
    </row>
    <row r="633" spans="1:12" s="1" customFormat="1" ht="17.25" customHeight="1" x14ac:dyDescent="0.25">
      <c r="A633" s="20" t="s">
        <v>1222</v>
      </c>
      <c r="B633" s="5" t="s">
        <v>7</v>
      </c>
      <c r="C633" s="21" t="s">
        <v>1223</v>
      </c>
      <c r="D633" s="6" t="s">
        <v>13</v>
      </c>
      <c r="E633" s="6" t="s">
        <v>13</v>
      </c>
      <c r="F633" s="6" t="s">
        <v>13</v>
      </c>
      <c r="G633">
        <f t="shared" si="54"/>
        <v>0</v>
      </c>
      <c r="H633">
        <f t="shared" si="55"/>
        <v>0</v>
      </c>
      <c r="I633">
        <f t="shared" si="56"/>
        <v>0</v>
      </c>
      <c r="J633">
        <f t="shared" si="57"/>
        <v>0</v>
      </c>
      <c r="K633">
        <f t="shared" si="58"/>
        <v>0</v>
      </c>
      <c r="L633">
        <f t="shared" si="59"/>
        <v>1</v>
      </c>
    </row>
    <row r="634" spans="1:12" s="1" customFormat="1" ht="17.25" customHeight="1" x14ac:dyDescent="0.25">
      <c r="A634" s="5" t="s">
        <v>1224</v>
      </c>
      <c r="B634" s="5" t="s">
        <v>7</v>
      </c>
      <c r="C634" s="19" t="s">
        <v>1225</v>
      </c>
      <c r="D634" s="6" t="s">
        <v>13</v>
      </c>
      <c r="E634" s="6" t="s">
        <v>13</v>
      </c>
      <c r="F634" s="6" t="s">
        <v>13</v>
      </c>
      <c r="G634">
        <f t="shared" si="54"/>
        <v>0</v>
      </c>
      <c r="H634">
        <f t="shared" si="55"/>
        <v>0</v>
      </c>
      <c r="I634">
        <f t="shared" si="56"/>
        <v>0</v>
      </c>
      <c r="J634">
        <f t="shared" si="57"/>
        <v>0</v>
      </c>
      <c r="K634">
        <f t="shared" si="58"/>
        <v>0</v>
      </c>
      <c r="L634">
        <f t="shared" si="59"/>
        <v>1</v>
      </c>
    </row>
    <row r="635" spans="1:12" s="1" customFormat="1" ht="17.25" customHeight="1" x14ac:dyDescent="0.25">
      <c r="A635" s="5" t="s">
        <v>1226</v>
      </c>
      <c r="B635" s="5" t="s">
        <v>46</v>
      </c>
      <c r="C635" s="19" t="s">
        <v>1227</v>
      </c>
      <c r="D635" s="13" t="s">
        <v>1228</v>
      </c>
      <c r="E635" s="7" t="s">
        <v>1229</v>
      </c>
      <c r="F635" s="6" t="s">
        <v>13</v>
      </c>
      <c r="G635">
        <f t="shared" si="54"/>
        <v>1</v>
      </c>
      <c r="H635">
        <f t="shared" si="55"/>
        <v>1</v>
      </c>
      <c r="I635">
        <f t="shared" si="56"/>
        <v>0</v>
      </c>
      <c r="J635">
        <f t="shared" si="57"/>
        <v>1</v>
      </c>
      <c r="K635">
        <f t="shared" si="58"/>
        <v>1</v>
      </c>
      <c r="L635">
        <f t="shared" si="59"/>
        <v>0</v>
      </c>
    </row>
    <row r="636" spans="1:12" s="1" customFormat="1" ht="17.25" customHeight="1" x14ac:dyDescent="0.25">
      <c r="A636" s="5" t="s">
        <v>1230</v>
      </c>
      <c r="B636" s="5" t="s">
        <v>7</v>
      </c>
      <c r="C636" s="19" t="s">
        <v>1231</v>
      </c>
      <c r="D636" s="6" t="s">
        <v>1084</v>
      </c>
      <c r="E636" s="6" t="s">
        <v>1084</v>
      </c>
      <c r="F636" s="6" t="s">
        <v>13</v>
      </c>
      <c r="G636">
        <f t="shared" si="54"/>
        <v>1</v>
      </c>
      <c r="H636">
        <f t="shared" si="55"/>
        <v>1</v>
      </c>
      <c r="I636">
        <f t="shared" si="56"/>
        <v>0</v>
      </c>
      <c r="J636">
        <f t="shared" si="57"/>
        <v>1</v>
      </c>
      <c r="K636">
        <f t="shared" si="58"/>
        <v>1</v>
      </c>
      <c r="L636">
        <f t="shared" si="59"/>
        <v>0</v>
      </c>
    </row>
    <row r="637" spans="1:12" s="1" customFormat="1" ht="17.25" customHeight="1" x14ac:dyDescent="0.25">
      <c r="A637" s="5" t="s">
        <v>1232</v>
      </c>
      <c r="B637" s="5" t="s">
        <v>7</v>
      </c>
      <c r="C637" s="19" t="s">
        <v>1233</v>
      </c>
      <c r="D637" s="6" t="s">
        <v>13</v>
      </c>
      <c r="E637" s="6" t="s">
        <v>13</v>
      </c>
      <c r="F637" s="6" t="s">
        <v>13</v>
      </c>
      <c r="G637">
        <f t="shared" si="54"/>
        <v>0</v>
      </c>
      <c r="H637">
        <f t="shared" si="55"/>
        <v>0</v>
      </c>
      <c r="I637">
        <f t="shared" si="56"/>
        <v>0</v>
      </c>
      <c r="J637">
        <f t="shared" si="57"/>
        <v>0</v>
      </c>
      <c r="K637">
        <f t="shared" si="58"/>
        <v>0</v>
      </c>
      <c r="L637">
        <f t="shared" si="59"/>
        <v>1</v>
      </c>
    </row>
    <row r="638" spans="1:12" s="1" customFormat="1" ht="17.25" customHeight="1" x14ac:dyDescent="0.25">
      <c r="A638" s="5" t="s">
        <v>1234</v>
      </c>
      <c r="B638" s="5" t="s">
        <v>7</v>
      </c>
      <c r="C638" s="19" t="s">
        <v>1235</v>
      </c>
      <c r="D638" s="6" t="s">
        <v>13</v>
      </c>
      <c r="E638" s="6" t="s">
        <v>13</v>
      </c>
      <c r="F638" s="6" t="s">
        <v>13</v>
      </c>
      <c r="G638">
        <f t="shared" si="54"/>
        <v>0</v>
      </c>
      <c r="H638">
        <f t="shared" si="55"/>
        <v>0</v>
      </c>
      <c r="I638">
        <f t="shared" si="56"/>
        <v>0</v>
      </c>
      <c r="J638">
        <f t="shared" si="57"/>
        <v>0</v>
      </c>
      <c r="K638">
        <f t="shared" si="58"/>
        <v>0</v>
      </c>
      <c r="L638">
        <f t="shared" si="59"/>
        <v>1</v>
      </c>
    </row>
    <row r="639" spans="1:12" s="1" customFormat="1" ht="17.25" customHeight="1" x14ac:dyDescent="0.25">
      <c r="A639" s="5" t="s">
        <v>1236</v>
      </c>
      <c r="B639" s="5" t="s">
        <v>46</v>
      </c>
      <c r="C639" s="19" t="s">
        <v>1237</v>
      </c>
      <c r="D639" s="6" t="s">
        <v>13</v>
      </c>
      <c r="E639" s="6" t="s">
        <v>13</v>
      </c>
      <c r="F639" s="6" t="s">
        <v>13</v>
      </c>
      <c r="G639">
        <f t="shared" si="54"/>
        <v>0</v>
      </c>
      <c r="H639">
        <f t="shared" si="55"/>
        <v>0</v>
      </c>
      <c r="I639">
        <f t="shared" si="56"/>
        <v>0</v>
      </c>
      <c r="J639">
        <f t="shared" si="57"/>
        <v>0</v>
      </c>
      <c r="K639">
        <f t="shared" si="58"/>
        <v>0</v>
      </c>
      <c r="L639">
        <f t="shared" si="59"/>
        <v>1</v>
      </c>
    </row>
    <row r="640" spans="1:12" s="1" customFormat="1" ht="17.25" customHeight="1" x14ac:dyDescent="0.25">
      <c r="A640" s="5" t="s">
        <v>1238</v>
      </c>
      <c r="B640" s="5" t="s">
        <v>7</v>
      </c>
      <c r="C640" s="19" t="s">
        <v>1239</v>
      </c>
      <c r="D640" s="7" t="s">
        <v>1240</v>
      </c>
      <c r="E640" s="7">
        <v>76</v>
      </c>
      <c r="F640" s="6" t="s">
        <v>13</v>
      </c>
      <c r="G640">
        <f t="shared" si="54"/>
        <v>1</v>
      </c>
      <c r="H640">
        <f t="shared" si="55"/>
        <v>1</v>
      </c>
      <c r="I640">
        <f t="shared" si="56"/>
        <v>0</v>
      </c>
      <c r="J640">
        <f t="shared" si="57"/>
        <v>1</v>
      </c>
      <c r="K640">
        <f t="shared" si="58"/>
        <v>1</v>
      </c>
      <c r="L640">
        <f t="shared" si="59"/>
        <v>0</v>
      </c>
    </row>
    <row r="641" spans="1:12" s="1" customFormat="1" ht="17.25" customHeight="1" x14ac:dyDescent="0.25">
      <c r="A641" s="20" t="s">
        <v>1241</v>
      </c>
      <c r="B641" s="5" t="s">
        <v>12</v>
      </c>
      <c r="C641" s="21" t="s">
        <v>1242</v>
      </c>
      <c r="D641" s="13" t="s">
        <v>1243</v>
      </c>
      <c r="E641" s="13" t="s">
        <v>1244</v>
      </c>
      <c r="F641" s="6" t="s">
        <v>13</v>
      </c>
      <c r="G641">
        <f t="shared" si="54"/>
        <v>1</v>
      </c>
      <c r="H641">
        <f t="shared" si="55"/>
        <v>1</v>
      </c>
      <c r="I641">
        <f t="shared" si="56"/>
        <v>0</v>
      </c>
      <c r="J641">
        <f t="shared" si="57"/>
        <v>1</v>
      </c>
      <c r="K641">
        <f t="shared" si="58"/>
        <v>1</v>
      </c>
      <c r="L641">
        <f t="shared" si="59"/>
        <v>0</v>
      </c>
    </row>
    <row r="642" spans="1:12" s="1" customFormat="1" ht="17.25" customHeight="1" x14ac:dyDescent="0.25">
      <c r="A642" s="5" t="s">
        <v>1245</v>
      </c>
      <c r="B642" s="5" t="s">
        <v>46</v>
      </c>
      <c r="C642" s="19" t="s">
        <v>1246</v>
      </c>
      <c r="D642" s="6" t="s">
        <v>13</v>
      </c>
      <c r="E642" s="6" t="s">
        <v>13</v>
      </c>
      <c r="F642" s="6" t="s">
        <v>13</v>
      </c>
      <c r="G642">
        <f t="shared" si="54"/>
        <v>0</v>
      </c>
      <c r="H642">
        <f t="shared" si="55"/>
        <v>0</v>
      </c>
      <c r="I642">
        <f t="shared" si="56"/>
        <v>0</v>
      </c>
      <c r="J642">
        <f t="shared" si="57"/>
        <v>0</v>
      </c>
      <c r="K642">
        <f t="shared" si="58"/>
        <v>0</v>
      </c>
      <c r="L642">
        <f t="shared" si="59"/>
        <v>1</v>
      </c>
    </row>
    <row r="643" spans="1:12" s="1" customFormat="1" ht="17.25" customHeight="1" x14ac:dyDescent="0.25">
      <c r="A643" s="5" t="s">
        <v>1247</v>
      </c>
      <c r="B643" s="5" t="s">
        <v>7</v>
      </c>
      <c r="C643" s="19" t="s">
        <v>1248</v>
      </c>
      <c r="D643" s="6" t="s">
        <v>13</v>
      </c>
      <c r="E643" s="6" t="s">
        <v>13</v>
      </c>
      <c r="F643" s="6" t="s">
        <v>13</v>
      </c>
      <c r="G643">
        <f t="shared" ref="G643:G706" si="60">IF(($D643&lt;&gt;"Not found"),1,0)</f>
        <v>0</v>
      </c>
      <c r="H643">
        <f t="shared" ref="H643:H706" si="61">IF(($E643&lt;&gt;"Not found"),1,0)</f>
        <v>0</v>
      </c>
      <c r="I643">
        <f t="shared" ref="I643:I706" si="62">IF(($F643&lt;&gt;"Not found"),1,0)</f>
        <v>0</v>
      </c>
      <c r="J643">
        <f t="shared" ref="J643:J706" si="63">IF(OR($H643=1, $I643 = 1),1,0)</f>
        <v>0</v>
      </c>
      <c r="K643">
        <f t="shared" ref="K643:K706" si="64">$G643</f>
        <v>0</v>
      </c>
      <c r="L643">
        <f t="shared" ref="L643:L706" si="65">IF(AND($G643=0,$H643=0,$I643=0),1,0)</f>
        <v>1</v>
      </c>
    </row>
    <row r="644" spans="1:12" s="1" customFormat="1" ht="17.25" customHeight="1" x14ac:dyDescent="0.25">
      <c r="A644" s="5" t="s">
        <v>1249</v>
      </c>
      <c r="B644" s="5" t="s">
        <v>7</v>
      </c>
      <c r="C644" s="19" t="s">
        <v>1250</v>
      </c>
      <c r="D644" s="6" t="s">
        <v>13</v>
      </c>
      <c r="E644" s="6" t="s">
        <v>13</v>
      </c>
      <c r="F644" s="6" t="s">
        <v>13</v>
      </c>
      <c r="G644">
        <f t="shared" si="60"/>
        <v>0</v>
      </c>
      <c r="H644">
        <f t="shared" si="61"/>
        <v>0</v>
      </c>
      <c r="I644">
        <f t="shared" si="62"/>
        <v>0</v>
      </c>
      <c r="J644">
        <f t="shared" si="63"/>
        <v>0</v>
      </c>
      <c r="K644">
        <f t="shared" si="64"/>
        <v>0</v>
      </c>
      <c r="L644">
        <f t="shared" si="65"/>
        <v>1</v>
      </c>
    </row>
    <row r="645" spans="1:12" s="1" customFormat="1" ht="17.25" customHeight="1" x14ac:dyDescent="0.25">
      <c r="A645" s="5" t="s">
        <v>1251</v>
      </c>
      <c r="B645" s="5" t="s">
        <v>7</v>
      </c>
      <c r="C645" s="19" t="s">
        <v>1252</v>
      </c>
      <c r="D645" s="6" t="s">
        <v>13</v>
      </c>
      <c r="E645" s="6" t="s">
        <v>13</v>
      </c>
      <c r="F645" s="6" t="s">
        <v>13</v>
      </c>
      <c r="G645">
        <f t="shared" si="60"/>
        <v>0</v>
      </c>
      <c r="H645">
        <f t="shared" si="61"/>
        <v>0</v>
      </c>
      <c r="I645">
        <f t="shared" si="62"/>
        <v>0</v>
      </c>
      <c r="J645">
        <f t="shared" si="63"/>
        <v>0</v>
      </c>
      <c r="K645">
        <f t="shared" si="64"/>
        <v>0</v>
      </c>
      <c r="L645">
        <f t="shared" si="65"/>
        <v>1</v>
      </c>
    </row>
    <row r="646" spans="1:12" s="1" customFormat="1" ht="17.25" customHeight="1" x14ac:dyDescent="0.25">
      <c r="A646" s="5" t="s">
        <v>1253</v>
      </c>
      <c r="B646" s="5" t="s">
        <v>7</v>
      </c>
      <c r="C646" s="19" t="s">
        <v>1254</v>
      </c>
      <c r="D646" s="6" t="s">
        <v>13</v>
      </c>
      <c r="E646" s="6" t="s">
        <v>13</v>
      </c>
      <c r="F646" s="6" t="s">
        <v>13</v>
      </c>
      <c r="G646">
        <f t="shared" si="60"/>
        <v>0</v>
      </c>
      <c r="H646">
        <f t="shared" si="61"/>
        <v>0</v>
      </c>
      <c r="I646">
        <f t="shared" si="62"/>
        <v>0</v>
      </c>
      <c r="J646">
        <f t="shared" si="63"/>
        <v>0</v>
      </c>
      <c r="K646">
        <f t="shared" si="64"/>
        <v>0</v>
      </c>
      <c r="L646">
        <f t="shared" si="65"/>
        <v>1</v>
      </c>
    </row>
    <row r="647" spans="1:12" s="1" customFormat="1" ht="17.25" customHeight="1" x14ac:dyDescent="0.25">
      <c r="A647" s="5" t="s">
        <v>1255</v>
      </c>
      <c r="B647" s="5" t="s">
        <v>18</v>
      </c>
      <c r="C647" s="19" t="s">
        <v>1256</v>
      </c>
      <c r="D647" s="6" t="s">
        <v>13</v>
      </c>
      <c r="E647" s="6" t="s">
        <v>13</v>
      </c>
      <c r="F647" s="6" t="s">
        <v>13</v>
      </c>
      <c r="G647">
        <f t="shared" si="60"/>
        <v>0</v>
      </c>
      <c r="H647">
        <f t="shared" si="61"/>
        <v>0</v>
      </c>
      <c r="I647">
        <f t="shared" si="62"/>
        <v>0</v>
      </c>
      <c r="J647">
        <f t="shared" si="63"/>
        <v>0</v>
      </c>
      <c r="K647">
        <f t="shared" si="64"/>
        <v>0</v>
      </c>
      <c r="L647">
        <f t="shared" si="65"/>
        <v>1</v>
      </c>
    </row>
    <row r="648" spans="1:12" s="1" customFormat="1" ht="17.25" customHeight="1" x14ac:dyDescent="0.25">
      <c r="A648" s="5" t="s">
        <v>1257</v>
      </c>
      <c r="B648" s="5" t="s">
        <v>46</v>
      </c>
      <c r="C648" s="19" t="s">
        <v>1258</v>
      </c>
      <c r="D648" s="13" t="s">
        <v>1259</v>
      </c>
      <c r="E648" s="13" t="s">
        <v>1260</v>
      </c>
      <c r="F648" s="6" t="s">
        <v>13</v>
      </c>
      <c r="G648">
        <f t="shared" si="60"/>
        <v>1</v>
      </c>
      <c r="H648">
        <f t="shared" si="61"/>
        <v>1</v>
      </c>
      <c r="I648">
        <f t="shared" si="62"/>
        <v>0</v>
      </c>
      <c r="J648">
        <f t="shared" si="63"/>
        <v>1</v>
      </c>
      <c r="K648">
        <f t="shared" si="64"/>
        <v>1</v>
      </c>
      <c r="L648">
        <f t="shared" si="65"/>
        <v>0</v>
      </c>
    </row>
    <row r="649" spans="1:12" s="1" customFormat="1" ht="17.25" customHeight="1" x14ac:dyDescent="0.25">
      <c r="A649" s="5" t="s">
        <v>1261</v>
      </c>
      <c r="B649" s="5" t="s">
        <v>7</v>
      </c>
      <c r="C649" s="19" t="s">
        <v>803</v>
      </c>
      <c r="D649" s="6" t="s">
        <v>13</v>
      </c>
      <c r="E649" s="6" t="s">
        <v>13</v>
      </c>
      <c r="F649" s="6" t="s">
        <v>13</v>
      </c>
      <c r="G649">
        <f t="shared" si="60"/>
        <v>0</v>
      </c>
      <c r="H649">
        <f t="shared" si="61"/>
        <v>0</v>
      </c>
      <c r="I649">
        <f t="shared" si="62"/>
        <v>0</v>
      </c>
      <c r="J649">
        <f t="shared" si="63"/>
        <v>0</v>
      </c>
      <c r="K649">
        <f t="shared" si="64"/>
        <v>0</v>
      </c>
      <c r="L649">
        <f t="shared" si="65"/>
        <v>1</v>
      </c>
    </row>
    <row r="650" spans="1:12" s="1" customFormat="1" ht="17.25" customHeight="1" x14ac:dyDescent="0.25">
      <c r="A650" s="20" t="s">
        <v>1197</v>
      </c>
      <c r="B650" s="5" t="s">
        <v>7</v>
      </c>
      <c r="C650" s="21" t="s">
        <v>855</v>
      </c>
      <c r="D650" s="6" t="s">
        <v>13</v>
      </c>
      <c r="E650" s="6" t="s">
        <v>13</v>
      </c>
      <c r="F650" s="6" t="s">
        <v>13</v>
      </c>
      <c r="G650">
        <f t="shared" si="60"/>
        <v>0</v>
      </c>
      <c r="H650">
        <f t="shared" si="61"/>
        <v>0</v>
      </c>
      <c r="I650">
        <f t="shared" si="62"/>
        <v>0</v>
      </c>
      <c r="J650">
        <f t="shared" si="63"/>
        <v>0</v>
      </c>
      <c r="K650">
        <f t="shared" si="64"/>
        <v>0</v>
      </c>
      <c r="L650">
        <f t="shared" si="65"/>
        <v>1</v>
      </c>
    </row>
    <row r="651" spans="1:12" s="1" customFormat="1" ht="17.25" customHeight="1" x14ac:dyDescent="0.25">
      <c r="A651" s="5" t="s">
        <v>1262</v>
      </c>
      <c r="B651" s="5" t="s">
        <v>7</v>
      </c>
      <c r="C651" s="19" t="s">
        <v>839</v>
      </c>
      <c r="D651" s="6" t="s">
        <v>13</v>
      </c>
      <c r="E651" s="7" t="s">
        <v>300</v>
      </c>
      <c r="F651" s="7" t="s">
        <v>300</v>
      </c>
      <c r="G651">
        <f t="shared" si="60"/>
        <v>0</v>
      </c>
      <c r="H651">
        <f t="shared" si="61"/>
        <v>1</v>
      </c>
      <c r="I651">
        <f t="shared" si="62"/>
        <v>1</v>
      </c>
      <c r="J651">
        <f t="shared" si="63"/>
        <v>1</v>
      </c>
      <c r="K651">
        <f t="shared" si="64"/>
        <v>0</v>
      </c>
      <c r="L651">
        <f t="shared" si="65"/>
        <v>0</v>
      </c>
    </row>
    <row r="652" spans="1:12" s="1" customFormat="1" ht="17.25" customHeight="1" x14ac:dyDescent="0.25">
      <c r="A652" s="5" t="s">
        <v>1263</v>
      </c>
      <c r="B652" s="5" t="s">
        <v>7</v>
      </c>
      <c r="C652" s="19" t="s">
        <v>815</v>
      </c>
      <c r="D652" s="6" t="s">
        <v>13</v>
      </c>
      <c r="E652" s="6" t="s">
        <v>13</v>
      </c>
      <c r="F652" s="6" t="s">
        <v>13</v>
      </c>
      <c r="G652">
        <f t="shared" si="60"/>
        <v>0</v>
      </c>
      <c r="H652">
        <f t="shared" si="61"/>
        <v>0</v>
      </c>
      <c r="I652">
        <f t="shared" si="62"/>
        <v>0</v>
      </c>
      <c r="J652">
        <f t="shared" si="63"/>
        <v>0</v>
      </c>
      <c r="K652">
        <f t="shared" si="64"/>
        <v>0</v>
      </c>
      <c r="L652">
        <f t="shared" si="65"/>
        <v>1</v>
      </c>
    </row>
    <row r="653" spans="1:12" s="1" customFormat="1" ht="17.25" customHeight="1" x14ac:dyDescent="0.25">
      <c r="A653" s="5" t="s">
        <v>1264</v>
      </c>
      <c r="B653" s="5" t="s">
        <v>7</v>
      </c>
      <c r="C653" s="19" t="s">
        <v>1265</v>
      </c>
      <c r="D653" s="6" t="s">
        <v>13</v>
      </c>
      <c r="E653" s="6" t="s">
        <v>13</v>
      </c>
      <c r="F653" s="6" t="s">
        <v>13</v>
      </c>
      <c r="G653">
        <f t="shared" si="60"/>
        <v>0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1</v>
      </c>
    </row>
    <row r="654" spans="1:12" s="1" customFormat="1" ht="17.25" customHeight="1" x14ac:dyDescent="0.25">
      <c r="A654" s="5" t="s">
        <v>1266</v>
      </c>
      <c r="B654" s="5" t="s">
        <v>7</v>
      </c>
      <c r="C654" s="19" t="s">
        <v>1267</v>
      </c>
      <c r="D654" s="6" t="s">
        <v>13</v>
      </c>
      <c r="E654" s="6" t="s">
        <v>13</v>
      </c>
      <c r="F654" s="6" t="s">
        <v>13</v>
      </c>
      <c r="G654">
        <f t="shared" si="60"/>
        <v>0</v>
      </c>
      <c r="H654">
        <f t="shared" si="61"/>
        <v>0</v>
      </c>
      <c r="I654">
        <f t="shared" si="62"/>
        <v>0</v>
      </c>
      <c r="J654">
        <f t="shared" si="63"/>
        <v>0</v>
      </c>
      <c r="K654">
        <f t="shared" si="64"/>
        <v>0</v>
      </c>
      <c r="L654">
        <f t="shared" si="65"/>
        <v>1</v>
      </c>
    </row>
    <row r="655" spans="1:12" s="1" customFormat="1" ht="17.25" customHeight="1" x14ac:dyDescent="0.25">
      <c r="A655" s="5" t="s">
        <v>1268</v>
      </c>
      <c r="B655" s="5" t="s">
        <v>7</v>
      </c>
      <c r="C655" s="19" t="s">
        <v>468</v>
      </c>
      <c r="D655" s="6" t="s">
        <v>13</v>
      </c>
      <c r="E655" s="13" t="s">
        <v>1269</v>
      </c>
      <c r="F655" s="13" t="s">
        <v>1269</v>
      </c>
      <c r="G655">
        <f t="shared" si="60"/>
        <v>0</v>
      </c>
      <c r="H655">
        <f t="shared" si="61"/>
        <v>1</v>
      </c>
      <c r="I655">
        <f t="shared" si="62"/>
        <v>1</v>
      </c>
      <c r="J655">
        <f t="shared" si="63"/>
        <v>1</v>
      </c>
      <c r="K655">
        <f t="shared" si="64"/>
        <v>0</v>
      </c>
      <c r="L655">
        <f t="shared" si="65"/>
        <v>0</v>
      </c>
    </row>
    <row r="656" spans="1:12" s="1" customFormat="1" ht="17.25" customHeight="1" x14ac:dyDescent="0.25">
      <c r="A656" s="5" t="s">
        <v>1270</v>
      </c>
      <c r="B656" s="5" t="s">
        <v>7</v>
      </c>
      <c r="C656" s="19" t="s">
        <v>1271</v>
      </c>
      <c r="D656" s="6" t="s">
        <v>13</v>
      </c>
      <c r="E656" s="6" t="s">
        <v>13</v>
      </c>
      <c r="F656" s="6" t="s">
        <v>13</v>
      </c>
      <c r="G656">
        <f t="shared" si="60"/>
        <v>0</v>
      </c>
      <c r="H656">
        <f t="shared" si="61"/>
        <v>0</v>
      </c>
      <c r="I656">
        <f t="shared" si="62"/>
        <v>0</v>
      </c>
      <c r="J656">
        <f t="shared" si="63"/>
        <v>0</v>
      </c>
      <c r="K656">
        <f t="shared" si="64"/>
        <v>0</v>
      </c>
      <c r="L656">
        <f t="shared" si="65"/>
        <v>1</v>
      </c>
    </row>
    <row r="657" spans="1:12" s="1" customFormat="1" ht="17.25" customHeight="1" x14ac:dyDescent="0.25">
      <c r="A657" s="5" t="s">
        <v>1272</v>
      </c>
      <c r="B657" s="5" t="s">
        <v>7</v>
      </c>
      <c r="C657" s="19" t="s">
        <v>1273</v>
      </c>
      <c r="D657" s="6" t="s">
        <v>13</v>
      </c>
      <c r="E657" s="6" t="s">
        <v>13</v>
      </c>
      <c r="F657" s="6" t="s">
        <v>13</v>
      </c>
      <c r="G657">
        <f t="shared" si="60"/>
        <v>0</v>
      </c>
      <c r="H657">
        <f t="shared" si="61"/>
        <v>0</v>
      </c>
      <c r="I657">
        <f t="shared" si="62"/>
        <v>0</v>
      </c>
      <c r="J657">
        <f t="shared" si="63"/>
        <v>0</v>
      </c>
      <c r="K657">
        <f t="shared" si="64"/>
        <v>0</v>
      </c>
      <c r="L657">
        <f t="shared" si="65"/>
        <v>1</v>
      </c>
    </row>
    <row r="658" spans="1:12" s="1" customFormat="1" ht="17.25" customHeight="1" x14ac:dyDescent="0.25">
      <c r="A658" s="5" t="s">
        <v>1274</v>
      </c>
      <c r="B658" s="5" t="s">
        <v>7</v>
      </c>
      <c r="C658" s="19" t="s">
        <v>1275</v>
      </c>
      <c r="D658" s="6" t="s">
        <v>13</v>
      </c>
      <c r="E658" s="6" t="s">
        <v>13</v>
      </c>
      <c r="F658" s="6" t="s">
        <v>13</v>
      </c>
      <c r="G658">
        <f t="shared" si="60"/>
        <v>0</v>
      </c>
      <c r="H658">
        <f t="shared" si="61"/>
        <v>0</v>
      </c>
      <c r="I658">
        <f t="shared" si="62"/>
        <v>0</v>
      </c>
      <c r="J658">
        <f t="shared" si="63"/>
        <v>0</v>
      </c>
      <c r="K658">
        <f t="shared" si="64"/>
        <v>0</v>
      </c>
      <c r="L658">
        <f t="shared" si="65"/>
        <v>1</v>
      </c>
    </row>
    <row r="659" spans="1:12" s="1" customFormat="1" ht="17.25" customHeight="1" x14ac:dyDescent="0.25">
      <c r="A659" s="5" t="s">
        <v>1276</v>
      </c>
      <c r="B659" s="5" t="s">
        <v>12</v>
      </c>
      <c r="C659" s="19" t="s">
        <v>1277</v>
      </c>
      <c r="D659" s="6" t="s">
        <v>13</v>
      </c>
      <c r="E659" s="6" t="s">
        <v>13</v>
      </c>
      <c r="F659" s="6" t="s">
        <v>13</v>
      </c>
      <c r="G659">
        <f t="shared" si="60"/>
        <v>0</v>
      </c>
      <c r="H659">
        <f t="shared" si="61"/>
        <v>0</v>
      </c>
      <c r="I659">
        <f t="shared" si="62"/>
        <v>0</v>
      </c>
      <c r="J659">
        <f t="shared" si="63"/>
        <v>0</v>
      </c>
      <c r="K659">
        <f t="shared" si="64"/>
        <v>0</v>
      </c>
      <c r="L659">
        <f t="shared" si="65"/>
        <v>1</v>
      </c>
    </row>
    <row r="660" spans="1:12" s="1" customFormat="1" ht="17.25" customHeight="1" x14ac:dyDescent="0.25">
      <c r="A660" s="5" t="s">
        <v>1278</v>
      </c>
      <c r="B660" s="5" t="s">
        <v>198</v>
      </c>
      <c r="C660" s="19" t="s">
        <v>1279</v>
      </c>
      <c r="D660" s="6" t="s">
        <v>13</v>
      </c>
      <c r="E660" s="6" t="s">
        <v>13</v>
      </c>
      <c r="F660" s="6" t="s">
        <v>13</v>
      </c>
      <c r="G660">
        <f t="shared" si="60"/>
        <v>0</v>
      </c>
      <c r="H660">
        <f t="shared" si="61"/>
        <v>0</v>
      </c>
      <c r="I660">
        <f t="shared" si="62"/>
        <v>0</v>
      </c>
      <c r="J660">
        <f t="shared" si="63"/>
        <v>0</v>
      </c>
      <c r="K660">
        <f t="shared" si="64"/>
        <v>0</v>
      </c>
      <c r="L660">
        <f t="shared" si="65"/>
        <v>1</v>
      </c>
    </row>
    <row r="661" spans="1:12" s="1" customFormat="1" ht="17.25" customHeight="1" x14ac:dyDescent="0.25">
      <c r="A661" s="20" t="s">
        <v>1280</v>
      </c>
      <c r="B661" s="5" t="s">
        <v>46</v>
      </c>
      <c r="C661" s="19" t="s">
        <v>1281</v>
      </c>
      <c r="D661" s="6" t="s">
        <v>1282</v>
      </c>
      <c r="E661" s="6" t="s">
        <v>1282</v>
      </c>
      <c r="F661" s="6" t="s">
        <v>1282</v>
      </c>
      <c r="G661">
        <f t="shared" si="60"/>
        <v>1</v>
      </c>
      <c r="H661">
        <f t="shared" si="61"/>
        <v>1</v>
      </c>
      <c r="I661">
        <f t="shared" si="62"/>
        <v>1</v>
      </c>
      <c r="J661">
        <f t="shared" si="63"/>
        <v>1</v>
      </c>
      <c r="K661">
        <f t="shared" si="64"/>
        <v>1</v>
      </c>
      <c r="L661">
        <f t="shared" si="65"/>
        <v>0</v>
      </c>
    </row>
    <row r="662" spans="1:12" s="1" customFormat="1" ht="17.25" customHeight="1" x14ac:dyDescent="0.25">
      <c r="A662" s="5" t="s">
        <v>1283</v>
      </c>
      <c r="B662" s="5" t="s">
        <v>43</v>
      </c>
      <c r="C662" s="19" t="s">
        <v>1284</v>
      </c>
      <c r="D662" s="6" t="s">
        <v>13</v>
      </c>
      <c r="E662" s="7" t="s">
        <v>300</v>
      </c>
      <c r="F662" s="7" t="s">
        <v>300</v>
      </c>
      <c r="G662">
        <f t="shared" si="60"/>
        <v>0</v>
      </c>
      <c r="H662">
        <f t="shared" si="61"/>
        <v>1</v>
      </c>
      <c r="I662">
        <f t="shared" si="62"/>
        <v>1</v>
      </c>
      <c r="J662">
        <f t="shared" si="63"/>
        <v>1</v>
      </c>
      <c r="K662">
        <f t="shared" si="64"/>
        <v>0</v>
      </c>
      <c r="L662">
        <f t="shared" si="65"/>
        <v>0</v>
      </c>
    </row>
    <row r="663" spans="1:12" s="1" customFormat="1" ht="17.25" customHeight="1" x14ac:dyDescent="0.25">
      <c r="A663" s="5" t="s">
        <v>1285</v>
      </c>
      <c r="B663" s="5" t="s">
        <v>7</v>
      </c>
      <c r="C663" s="19" t="s">
        <v>1286</v>
      </c>
      <c r="D663" s="6" t="s">
        <v>13</v>
      </c>
      <c r="E663" s="7">
        <v>13657</v>
      </c>
      <c r="F663" s="7">
        <v>13915</v>
      </c>
      <c r="G663">
        <f t="shared" si="60"/>
        <v>0</v>
      </c>
      <c r="H663">
        <f t="shared" si="61"/>
        <v>1</v>
      </c>
      <c r="I663">
        <f t="shared" si="62"/>
        <v>1</v>
      </c>
      <c r="J663">
        <f t="shared" si="63"/>
        <v>1</v>
      </c>
      <c r="K663">
        <f t="shared" si="64"/>
        <v>0</v>
      </c>
      <c r="L663">
        <f t="shared" si="65"/>
        <v>0</v>
      </c>
    </row>
    <row r="664" spans="1:12" s="1" customFormat="1" ht="17.25" customHeight="1" x14ac:dyDescent="0.25">
      <c r="A664" s="5" t="s">
        <v>1287</v>
      </c>
      <c r="B664" s="5" t="s">
        <v>7</v>
      </c>
      <c r="C664" s="19" t="s">
        <v>1288</v>
      </c>
      <c r="D664" s="6" t="s">
        <v>13</v>
      </c>
      <c r="E664" s="6" t="s">
        <v>13</v>
      </c>
      <c r="F664" s="6" t="s">
        <v>13</v>
      </c>
      <c r="G664">
        <f t="shared" si="60"/>
        <v>0</v>
      </c>
      <c r="H664">
        <f t="shared" si="61"/>
        <v>0</v>
      </c>
      <c r="I664">
        <f t="shared" si="62"/>
        <v>0</v>
      </c>
      <c r="J664">
        <f t="shared" si="63"/>
        <v>0</v>
      </c>
      <c r="K664">
        <f t="shared" si="64"/>
        <v>0</v>
      </c>
      <c r="L664">
        <f t="shared" si="65"/>
        <v>1</v>
      </c>
    </row>
    <row r="665" spans="1:12" s="1" customFormat="1" ht="17.25" customHeight="1" x14ac:dyDescent="0.25">
      <c r="A665" s="5" t="s">
        <v>1289</v>
      </c>
      <c r="B665" s="5" t="s">
        <v>7</v>
      </c>
      <c r="C665" s="19" t="s">
        <v>1290</v>
      </c>
      <c r="D665" s="6" t="s">
        <v>13</v>
      </c>
      <c r="E665" s="6" t="s">
        <v>13</v>
      </c>
      <c r="F665" s="6" t="s">
        <v>13</v>
      </c>
      <c r="G665">
        <f t="shared" si="60"/>
        <v>0</v>
      </c>
      <c r="H665">
        <f t="shared" si="61"/>
        <v>0</v>
      </c>
      <c r="I665">
        <f t="shared" si="62"/>
        <v>0</v>
      </c>
      <c r="J665">
        <f t="shared" si="63"/>
        <v>0</v>
      </c>
      <c r="K665">
        <f t="shared" si="64"/>
        <v>0</v>
      </c>
      <c r="L665">
        <f t="shared" si="65"/>
        <v>1</v>
      </c>
    </row>
    <row r="666" spans="1:12" s="1" customFormat="1" ht="17.25" customHeight="1" x14ac:dyDescent="0.25">
      <c r="A666" s="5" t="s">
        <v>1291</v>
      </c>
      <c r="B666" s="5" t="s">
        <v>46</v>
      </c>
      <c r="C666" s="19" t="s">
        <v>1292</v>
      </c>
      <c r="D666" s="6" t="s">
        <v>13</v>
      </c>
      <c r="E666" s="6" t="s">
        <v>13</v>
      </c>
      <c r="F666" s="6" t="s">
        <v>13</v>
      </c>
      <c r="G666">
        <f t="shared" si="60"/>
        <v>0</v>
      </c>
      <c r="H666">
        <f t="shared" si="61"/>
        <v>0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1</v>
      </c>
    </row>
    <row r="667" spans="1:12" s="1" customFormat="1" ht="17.25" customHeight="1" x14ac:dyDescent="0.25">
      <c r="A667" s="5" t="s">
        <v>1293</v>
      </c>
      <c r="B667" s="5" t="s">
        <v>46</v>
      </c>
      <c r="C667" s="19" t="s">
        <v>1294</v>
      </c>
      <c r="D667" s="6" t="s">
        <v>13</v>
      </c>
      <c r="E667" s="6" t="s">
        <v>13</v>
      </c>
      <c r="F667" s="6" t="s">
        <v>13</v>
      </c>
      <c r="G667">
        <f t="shared" si="60"/>
        <v>0</v>
      </c>
      <c r="H667">
        <f t="shared" si="61"/>
        <v>0</v>
      </c>
      <c r="I667">
        <f t="shared" si="62"/>
        <v>0</v>
      </c>
      <c r="J667">
        <f t="shared" si="63"/>
        <v>0</v>
      </c>
      <c r="K667">
        <f t="shared" si="64"/>
        <v>0</v>
      </c>
      <c r="L667">
        <f t="shared" si="65"/>
        <v>1</v>
      </c>
    </row>
    <row r="668" spans="1:12" s="1" customFormat="1" ht="17.25" customHeight="1" x14ac:dyDescent="0.25">
      <c r="A668" s="5" t="s">
        <v>1295</v>
      </c>
      <c r="B668" s="5" t="s">
        <v>46</v>
      </c>
      <c r="C668" s="19" t="s">
        <v>1296</v>
      </c>
      <c r="D668" s="6" t="s">
        <v>13</v>
      </c>
      <c r="E668" s="6" t="s">
        <v>13</v>
      </c>
      <c r="F668" s="6" t="s">
        <v>13</v>
      </c>
      <c r="G668">
        <f t="shared" si="60"/>
        <v>0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1</v>
      </c>
    </row>
    <row r="669" spans="1:12" s="1" customFormat="1" ht="17.25" customHeight="1" x14ac:dyDescent="0.25">
      <c r="A669" s="5" t="s">
        <v>1297</v>
      </c>
      <c r="B669" s="5" t="s">
        <v>46</v>
      </c>
      <c r="C669" s="19" t="s">
        <v>1298</v>
      </c>
      <c r="D669" s="6" t="s">
        <v>13</v>
      </c>
      <c r="E669" s="6" t="s">
        <v>13</v>
      </c>
      <c r="F669" s="6" t="s">
        <v>13</v>
      </c>
      <c r="G669">
        <f t="shared" si="60"/>
        <v>0</v>
      </c>
      <c r="H669">
        <f t="shared" si="61"/>
        <v>0</v>
      </c>
      <c r="I669">
        <f t="shared" si="62"/>
        <v>0</v>
      </c>
      <c r="J669">
        <f t="shared" si="63"/>
        <v>0</v>
      </c>
      <c r="K669">
        <f t="shared" si="64"/>
        <v>0</v>
      </c>
      <c r="L669">
        <f t="shared" si="65"/>
        <v>1</v>
      </c>
    </row>
    <row r="670" spans="1:12" s="1" customFormat="1" ht="17.25" customHeight="1" x14ac:dyDescent="0.25">
      <c r="A670" s="5" t="s">
        <v>630</v>
      </c>
      <c r="B670" s="5" t="s">
        <v>46</v>
      </c>
      <c r="C670" s="19" t="s">
        <v>631</v>
      </c>
      <c r="D670" s="6" t="s">
        <v>13</v>
      </c>
      <c r="E670" s="6" t="s">
        <v>13</v>
      </c>
      <c r="F670" s="6" t="s">
        <v>13</v>
      </c>
      <c r="G670">
        <f t="shared" si="60"/>
        <v>0</v>
      </c>
      <c r="H670">
        <f t="shared" si="61"/>
        <v>0</v>
      </c>
      <c r="I670">
        <f t="shared" si="62"/>
        <v>0</v>
      </c>
      <c r="J670">
        <f t="shared" si="63"/>
        <v>0</v>
      </c>
      <c r="K670">
        <f t="shared" si="64"/>
        <v>0</v>
      </c>
      <c r="L670">
        <f t="shared" si="65"/>
        <v>1</v>
      </c>
    </row>
    <row r="671" spans="1:12" s="1" customFormat="1" ht="17.25" customHeight="1" x14ac:dyDescent="0.25">
      <c r="A671" s="20" t="s">
        <v>1299</v>
      </c>
      <c r="B671" s="5" t="s">
        <v>18</v>
      </c>
      <c r="C671" s="19" t="s">
        <v>1300</v>
      </c>
      <c r="D671" s="6" t="s">
        <v>18</v>
      </c>
      <c r="E671" s="6" t="s">
        <v>18</v>
      </c>
      <c r="F671" s="6" t="s">
        <v>18</v>
      </c>
      <c r="G671">
        <f t="shared" si="60"/>
        <v>1</v>
      </c>
      <c r="H671">
        <f t="shared" si="61"/>
        <v>1</v>
      </c>
      <c r="I671">
        <f t="shared" si="62"/>
        <v>1</v>
      </c>
      <c r="J671">
        <f t="shared" si="63"/>
        <v>1</v>
      </c>
      <c r="K671">
        <f t="shared" si="64"/>
        <v>1</v>
      </c>
      <c r="L671">
        <f t="shared" si="65"/>
        <v>0</v>
      </c>
    </row>
    <row r="672" spans="1:12" s="1" customFormat="1" ht="17.25" customHeight="1" x14ac:dyDescent="0.25">
      <c r="A672" s="5" t="s">
        <v>1301</v>
      </c>
      <c r="B672" s="5" t="s">
        <v>46</v>
      </c>
      <c r="C672" s="19" t="s">
        <v>207</v>
      </c>
      <c r="D672" s="13" t="s">
        <v>1269</v>
      </c>
      <c r="E672" s="7" t="s">
        <v>300</v>
      </c>
      <c r="F672" s="7" t="s">
        <v>300</v>
      </c>
      <c r="G672">
        <f t="shared" si="60"/>
        <v>1</v>
      </c>
      <c r="H672">
        <f t="shared" si="61"/>
        <v>1</v>
      </c>
      <c r="I672">
        <f t="shared" si="62"/>
        <v>1</v>
      </c>
      <c r="J672">
        <f t="shared" si="63"/>
        <v>1</v>
      </c>
      <c r="K672">
        <f t="shared" si="64"/>
        <v>1</v>
      </c>
      <c r="L672">
        <f t="shared" si="65"/>
        <v>0</v>
      </c>
    </row>
    <row r="673" spans="1:12" s="1" customFormat="1" ht="17.25" customHeight="1" x14ac:dyDescent="0.25">
      <c r="A673" s="5" t="s">
        <v>1302</v>
      </c>
      <c r="B673" s="5" t="s">
        <v>46</v>
      </c>
      <c r="C673" s="19" t="s">
        <v>1303</v>
      </c>
      <c r="D673" s="6" t="s">
        <v>13</v>
      </c>
      <c r="E673" s="6" t="s">
        <v>13</v>
      </c>
      <c r="F673" s="6" t="s">
        <v>13</v>
      </c>
      <c r="G673">
        <f t="shared" si="60"/>
        <v>0</v>
      </c>
      <c r="H673">
        <f t="shared" si="61"/>
        <v>0</v>
      </c>
      <c r="I673">
        <f t="shared" si="62"/>
        <v>0</v>
      </c>
      <c r="J673">
        <f t="shared" si="63"/>
        <v>0</v>
      </c>
      <c r="K673">
        <f t="shared" si="64"/>
        <v>0</v>
      </c>
      <c r="L673">
        <f t="shared" si="65"/>
        <v>1</v>
      </c>
    </row>
    <row r="674" spans="1:12" s="1" customFormat="1" ht="17.25" customHeight="1" x14ac:dyDescent="0.25">
      <c r="A674" s="5" t="s">
        <v>1304</v>
      </c>
      <c r="B674" s="5" t="s">
        <v>46</v>
      </c>
      <c r="C674" s="19" t="s">
        <v>1305</v>
      </c>
      <c r="D674" s="6" t="s">
        <v>13</v>
      </c>
      <c r="E674" s="6" t="s">
        <v>13</v>
      </c>
      <c r="F674" s="6" t="s">
        <v>13</v>
      </c>
      <c r="G674">
        <f t="shared" si="60"/>
        <v>0</v>
      </c>
      <c r="H674">
        <f t="shared" si="61"/>
        <v>0</v>
      </c>
      <c r="I674">
        <f t="shared" si="62"/>
        <v>0</v>
      </c>
      <c r="J674">
        <f t="shared" si="63"/>
        <v>0</v>
      </c>
      <c r="K674">
        <f t="shared" si="64"/>
        <v>0</v>
      </c>
      <c r="L674">
        <f t="shared" si="65"/>
        <v>1</v>
      </c>
    </row>
    <row r="675" spans="1:12" s="1" customFormat="1" ht="17.25" customHeight="1" x14ac:dyDescent="0.25">
      <c r="A675" s="5" t="s">
        <v>1306</v>
      </c>
      <c r="B675" s="5" t="s">
        <v>46</v>
      </c>
      <c r="C675" s="19" t="s">
        <v>1307</v>
      </c>
      <c r="D675" s="6" t="s">
        <v>13</v>
      </c>
      <c r="E675" s="6" t="s">
        <v>13</v>
      </c>
      <c r="F675" s="6" t="s">
        <v>13</v>
      </c>
      <c r="G675">
        <f t="shared" si="60"/>
        <v>0</v>
      </c>
      <c r="H675">
        <f t="shared" si="61"/>
        <v>0</v>
      </c>
      <c r="I675">
        <f t="shared" si="62"/>
        <v>0</v>
      </c>
      <c r="J675">
        <f t="shared" si="63"/>
        <v>0</v>
      </c>
      <c r="K675">
        <f t="shared" si="64"/>
        <v>0</v>
      </c>
      <c r="L675">
        <f t="shared" si="65"/>
        <v>1</v>
      </c>
    </row>
    <row r="676" spans="1:12" s="1" customFormat="1" ht="17.25" customHeight="1" x14ac:dyDescent="0.25">
      <c r="A676" s="5" t="s">
        <v>1308</v>
      </c>
      <c r="B676" s="5" t="s">
        <v>46</v>
      </c>
      <c r="C676" s="19" t="s">
        <v>1309</v>
      </c>
      <c r="D676" s="6" t="s">
        <v>13</v>
      </c>
      <c r="E676" s="6" t="s">
        <v>13</v>
      </c>
      <c r="F676" s="6" t="s">
        <v>13</v>
      </c>
      <c r="G676">
        <f t="shared" si="60"/>
        <v>0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1</v>
      </c>
    </row>
    <row r="677" spans="1:12" s="1" customFormat="1" ht="17.25" customHeight="1" x14ac:dyDescent="0.25">
      <c r="A677" s="20" t="s">
        <v>1310</v>
      </c>
      <c r="B677" s="5" t="s">
        <v>46</v>
      </c>
      <c r="C677" s="19" t="s">
        <v>1311</v>
      </c>
      <c r="D677" s="6" t="s">
        <v>13</v>
      </c>
      <c r="E677" s="6" t="s">
        <v>13</v>
      </c>
      <c r="F677" s="6" t="s">
        <v>13</v>
      </c>
      <c r="G677">
        <f t="shared" si="60"/>
        <v>0</v>
      </c>
      <c r="H677">
        <f t="shared" si="61"/>
        <v>0</v>
      </c>
      <c r="I677">
        <f t="shared" si="62"/>
        <v>0</v>
      </c>
      <c r="J677">
        <f t="shared" si="63"/>
        <v>0</v>
      </c>
      <c r="K677">
        <f t="shared" si="64"/>
        <v>0</v>
      </c>
      <c r="L677">
        <f t="shared" si="65"/>
        <v>1</v>
      </c>
    </row>
    <row r="678" spans="1:12" s="1" customFormat="1" ht="17.25" customHeight="1" x14ac:dyDescent="0.25">
      <c r="A678" s="5" t="s">
        <v>1312</v>
      </c>
      <c r="B678" s="5" t="s">
        <v>46</v>
      </c>
      <c r="C678" s="19" t="s">
        <v>1313</v>
      </c>
      <c r="D678" s="6" t="s">
        <v>13</v>
      </c>
      <c r="E678" s="6" t="s">
        <v>13</v>
      </c>
      <c r="F678" s="6" t="s">
        <v>13</v>
      </c>
      <c r="G678">
        <f t="shared" si="60"/>
        <v>0</v>
      </c>
      <c r="H678">
        <f t="shared" si="61"/>
        <v>0</v>
      </c>
      <c r="I678">
        <f t="shared" si="62"/>
        <v>0</v>
      </c>
      <c r="J678">
        <f t="shared" si="63"/>
        <v>0</v>
      </c>
      <c r="K678">
        <f t="shared" si="64"/>
        <v>0</v>
      </c>
      <c r="L678">
        <f t="shared" si="65"/>
        <v>1</v>
      </c>
    </row>
    <row r="679" spans="1:12" s="1" customFormat="1" ht="17.25" customHeight="1" x14ac:dyDescent="0.25">
      <c r="A679" s="5" t="s">
        <v>470</v>
      </c>
      <c r="B679" s="5" t="s">
        <v>46</v>
      </c>
      <c r="C679" s="19" t="s">
        <v>1314</v>
      </c>
      <c r="D679" s="6" t="s">
        <v>13</v>
      </c>
      <c r="E679" s="6" t="s">
        <v>13</v>
      </c>
      <c r="F679" s="6" t="s">
        <v>13</v>
      </c>
      <c r="G679">
        <f t="shared" si="60"/>
        <v>0</v>
      </c>
      <c r="H679">
        <f t="shared" si="61"/>
        <v>0</v>
      </c>
      <c r="I679">
        <f t="shared" si="62"/>
        <v>0</v>
      </c>
      <c r="J679">
        <f t="shared" si="63"/>
        <v>0</v>
      </c>
      <c r="K679">
        <f t="shared" si="64"/>
        <v>0</v>
      </c>
      <c r="L679">
        <f t="shared" si="65"/>
        <v>1</v>
      </c>
    </row>
    <row r="680" spans="1:12" s="1" customFormat="1" ht="17.25" customHeight="1" x14ac:dyDescent="0.25">
      <c r="A680" s="5" t="s">
        <v>1315</v>
      </c>
      <c r="B680" s="5" t="s">
        <v>7</v>
      </c>
      <c r="C680" s="19" t="s">
        <v>1316</v>
      </c>
      <c r="D680" s="6" t="s">
        <v>13</v>
      </c>
      <c r="E680" s="6" t="s">
        <v>13</v>
      </c>
      <c r="F680" s="6" t="s">
        <v>13</v>
      </c>
      <c r="G680">
        <f t="shared" si="60"/>
        <v>0</v>
      </c>
      <c r="H680">
        <f t="shared" si="61"/>
        <v>0</v>
      </c>
      <c r="I680">
        <f t="shared" si="62"/>
        <v>0</v>
      </c>
      <c r="J680">
        <f t="shared" si="63"/>
        <v>0</v>
      </c>
      <c r="K680">
        <f t="shared" si="64"/>
        <v>0</v>
      </c>
      <c r="L680">
        <f t="shared" si="65"/>
        <v>1</v>
      </c>
    </row>
    <row r="681" spans="1:12" s="1" customFormat="1" ht="17.25" customHeight="1" x14ac:dyDescent="0.25">
      <c r="A681" s="5" t="s">
        <v>1317</v>
      </c>
      <c r="B681" s="5" t="s">
        <v>43</v>
      </c>
      <c r="C681" s="19" t="s">
        <v>1318</v>
      </c>
      <c r="D681" s="6" t="s">
        <v>13</v>
      </c>
      <c r="E681" s="7" t="s">
        <v>300</v>
      </c>
      <c r="F681" s="6" t="s">
        <v>13</v>
      </c>
      <c r="G681">
        <f t="shared" si="60"/>
        <v>0</v>
      </c>
      <c r="H681">
        <f t="shared" si="61"/>
        <v>1</v>
      </c>
      <c r="I681">
        <f t="shared" si="62"/>
        <v>0</v>
      </c>
      <c r="J681">
        <f t="shared" si="63"/>
        <v>1</v>
      </c>
      <c r="K681">
        <f t="shared" si="64"/>
        <v>0</v>
      </c>
      <c r="L681">
        <f t="shared" si="65"/>
        <v>0</v>
      </c>
    </row>
    <row r="682" spans="1:12" s="1" customFormat="1" ht="17.25" customHeight="1" x14ac:dyDescent="0.25">
      <c r="A682" s="5" t="s">
        <v>1319</v>
      </c>
      <c r="B682" s="5" t="s">
        <v>43</v>
      </c>
      <c r="C682" s="19" t="s">
        <v>1320</v>
      </c>
      <c r="D682" s="6" t="s">
        <v>13</v>
      </c>
      <c r="E682" s="6" t="s">
        <v>13</v>
      </c>
      <c r="F682" s="6" t="s">
        <v>13</v>
      </c>
      <c r="G682">
        <f t="shared" si="60"/>
        <v>0</v>
      </c>
      <c r="H682">
        <f t="shared" si="61"/>
        <v>0</v>
      </c>
      <c r="I682">
        <f t="shared" si="62"/>
        <v>0</v>
      </c>
      <c r="J682">
        <f t="shared" si="63"/>
        <v>0</v>
      </c>
      <c r="K682">
        <f t="shared" si="64"/>
        <v>0</v>
      </c>
      <c r="L682">
        <f t="shared" si="65"/>
        <v>1</v>
      </c>
    </row>
    <row r="683" spans="1:12" s="1" customFormat="1" ht="17.25" customHeight="1" x14ac:dyDescent="0.25">
      <c r="A683" s="5" t="s">
        <v>1321</v>
      </c>
      <c r="B683" s="5" t="s">
        <v>43</v>
      </c>
      <c r="C683" s="19" t="s">
        <v>1322</v>
      </c>
      <c r="D683" s="6" t="s">
        <v>13</v>
      </c>
      <c r="E683" s="6" t="s">
        <v>13</v>
      </c>
      <c r="F683" s="6" t="s">
        <v>13</v>
      </c>
      <c r="G683">
        <f t="shared" si="60"/>
        <v>0</v>
      </c>
      <c r="H683">
        <f t="shared" si="61"/>
        <v>0</v>
      </c>
      <c r="I683">
        <f t="shared" si="62"/>
        <v>0</v>
      </c>
      <c r="J683">
        <f t="shared" si="63"/>
        <v>0</v>
      </c>
      <c r="K683">
        <f t="shared" si="64"/>
        <v>0</v>
      </c>
      <c r="L683">
        <f t="shared" si="65"/>
        <v>1</v>
      </c>
    </row>
    <row r="684" spans="1:12" s="1" customFormat="1" ht="17.25" customHeight="1" x14ac:dyDescent="0.25">
      <c r="A684" s="5" t="s">
        <v>1323</v>
      </c>
      <c r="B684" s="5" t="s">
        <v>7</v>
      </c>
      <c r="C684" s="19" t="s">
        <v>1324</v>
      </c>
      <c r="D684" s="6" t="s">
        <v>13</v>
      </c>
      <c r="E684" s="7" t="s">
        <v>300</v>
      </c>
      <c r="F684" s="7" t="s">
        <v>300</v>
      </c>
      <c r="G684">
        <f t="shared" si="60"/>
        <v>0</v>
      </c>
      <c r="H684">
        <f t="shared" si="61"/>
        <v>1</v>
      </c>
      <c r="I684">
        <f t="shared" si="62"/>
        <v>1</v>
      </c>
      <c r="J684">
        <f t="shared" si="63"/>
        <v>1</v>
      </c>
      <c r="K684">
        <f t="shared" si="64"/>
        <v>0</v>
      </c>
      <c r="L684">
        <f t="shared" si="65"/>
        <v>0</v>
      </c>
    </row>
    <row r="685" spans="1:12" s="1" customFormat="1" ht="17.25" customHeight="1" x14ac:dyDescent="0.25">
      <c r="A685" s="5" t="s">
        <v>1325</v>
      </c>
      <c r="B685" s="5" t="s">
        <v>7</v>
      </c>
      <c r="C685" s="19" t="s">
        <v>1326</v>
      </c>
      <c r="D685" s="6" t="s">
        <v>13</v>
      </c>
      <c r="E685" s="6" t="s">
        <v>13</v>
      </c>
      <c r="F685" s="6" t="s">
        <v>13</v>
      </c>
      <c r="G685">
        <f t="shared" si="60"/>
        <v>0</v>
      </c>
      <c r="H685">
        <f t="shared" si="61"/>
        <v>0</v>
      </c>
      <c r="I685">
        <f t="shared" si="62"/>
        <v>0</v>
      </c>
      <c r="J685">
        <f t="shared" si="63"/>
        <v>0</v>
      </c>
      <c r="K685">
        <f t="shared" si="64"/>
        <v>0</v>
      </c>
      <c r="L685">
        <f t="shared" si="65"/>
        <v>1</v>
      </c>
    </row>
    <row r="686" spans="1:12" s="1" customFormat="1" ht="17.25" customHeight="1" x14ac:dyDescent="0.25">
      <c r="A686" s="5" t="s">
        <v>1327</v>
      </c>
      <c r="B686" s="5" t="s">
        <v>7</v>
      </c>
      <c r="C686" s="19" t="s">
        <v>1328</v>
      </c>
      <c r="D686" s="6" t="s">
        <v>13</v>
      </c>
      <c r="E686" s="6" t="s">
        <v>13</v>
      </c>
      <c r="F686" s="6" t="s">
        <v>13</v>
      </c>
      <c r="G686">
        <f t="shared" si="60"/>
        <v>0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0</v>
      </c>
      <c r="L686">
        <f t="shared" si="65"/>
        <v>1</v>
      </c>
    </row>
    <row r="687" spans="1:12" s="1" customFormat="1" ht="17.25" customHeight="1" x14ac:dyDescent="0.25">
      <c r="A687" s="5" t="s">
        <v>1329</v>
      </c>
      <c r="B687" s="5" t="s">
        <v>43</v>
      </c>
      <c r="C687" s="19" t="s">
        <v>1330</v>
      </c>
      <c r="D687" s="6" t="s">
        <v>13</v>
      </c>
      <c r="E687" s="13" t="s">
        <v>1331</v>
      </c>
      <c r="F687" s="13" t="s">
        <v>1331</v>
      </c>
      <c r="G687">
        <f t="shared" si="60"/>
        <v>0</v>
      </c>
      <c r="H687">
        <f t="shared" si="61"/>
        <v>1</v>
      </c>
      <c r="I687">
        <f t="shared" si="62"/>
        <v>1</v>
      </c>
      <c r="J687">
        <f t="shared" si="63"/>
        <v>1</v>
      </c>
      <c r="K687">
        <f t="shared" si="64"/>
        <v>0</v>
      </c>
      <c r="L687">
        <f t="shared" si="65"/>
        <v>0</v>
      </c>
    </row>
    <row r="688" spans="1:12" s="1" customFormat="1" ht="17.25" customHeight="1" x14ac:dyDescent="0.25">
      <c r="A688" s="20" t="s">
        <v>1332</v>
      </c>
      <c r="B688" s="5" t="s">
        <v>7</v>
      </c>
      <c r="C688" s="19" t="s">
        <v>1333</v>
      </c>
      <c r="D688" s="6" t="s">
        <v>13</v>
      </c>
      <c r="E688" s="7" t="s">
        <v>300</v>
      </c>
      <c r="F688" s="7" t="s">
        <v>300</v>
      </c>
      <c r="G688">
        <f t="shared" si="60"/>
        <v>0</v>
      </c>
      <c r="H688">
        <f t="shared" si="61"/>
        <v>1</v>
      </c>
      <c r="I688">
        <f t="shared" si="62"/>
        <v>1</v>
      </c>
      <c r="J688">
        <f t="shared" si="63"/>
        <v>1</v>
      </c>
      <c r="K688">
        <f t="shared" si="64"/>
        <v>0</v>
      </c>
      <c r="L688">
        <f t="shared" si="65"/>
        <v>0</v>
      </c>
    </row>
    <row r="689" spans="1:12" s="1" customFormat="1" ht="17.25" customHeight="1" x14ac:dyDescent="0.25">
      <c r="A689" s="5" t="s">
        <v>1334</v>
      </c>
      <c r="B689" s="5" t="s">
        <v>43</v>
      </c>
      <c r="C689" s="19" t="s">
        <v>1335</v>
      </c>
      <c r="D689" s="6" t="s">
        <v>13</v>
      </c>
      <c r="E689" s="6" t="s">
        <v>13</v>
      </c>
      <c r="F689" s="6" t="s">
        <v>13</v>
      </c>
      <c r="G689">
        <f t="shared" si="60"/>
        <v>0</v>
      </c>
      <c r="H689">
        <f t="shared" si="61"/>
        <v>0</v>
      </c>
      <c r="I689">
        <f t="shared" si="62"/>
        <v>0</v>
      </c>
      <c r="J689">
        <f t="shared" si="63"/>
        <v>0</v>
      </c>
      <c r="K689">
        <f t="shared" si="64"/>
        <v>0</v>
      </c>
      <c r="L689">
        <f t="shared" si="65"/>
        <v>1</v>
      </c>
    </row>
    <row r="690" spans="1:12" s="1" customFormat="1" ht="17.25" customHeight="1" x14ac:dyDescent="0.25">
      <c r="A690" s="22" t="s">
        <v>1336</v>
      </c>
      <c r="B690" s="22" t="s">
        <v>7</v>
      </c>
      <c r="C690" s="23" t="s">
        <v>1337</v>
      </c>
      <c r="D690" s="24" t="s">
        <v>13</v>
      </c>
      <c r="E690" s="24" t="s">
        <v>13</v>
      </c>
      <c r="F690" s="24" t="s">
        <v>13</v>
      </c>
      <c r="G690">
        <f t="shared" si="60"/>
        <v>0</v>
      </c>
      <c r="H690">
        <f t="shared" si="61"/>
        <v>0</v>
      </c>
      <c r="I690">
        <f t="shared" si="62"/>
        <v>0</v>
      </c>
      <c r="J690">
        <f t="shared" si="63"/>
        <v>0</v>
      </c>
      <c r="K690">
        <f t="shared" si="64"/>
        <v>0</v>
      </c>
      <c r="L690">
        <f t="shared" si="65"/>
        <v>1</v>
      </c>
    </row>
    <row r="691" spans="1:12" s="1" customFormat="1" ht="17.25" customHeight="1" x14ac:dyDescent="0.25">
      <c r="A691" s="5" t="s">
        <v>1338</v>
      </c>
      <c r="B691" s="3"/>
      <c r="C691" s="19" t="s">
        <v>1339</v>
      </c>
      <c r="D691" s="6" t="s">
        <v>13</v>
      </c>
      <c r="E691" s="6" t="s">
        <v>13</v>
      </c>
      <c r="F691" s="6" t="s">
        <v>13</v>
      </c>
      <c r="G691">
        <f t="shared" si="60"/>
        <v>0</v>
      </c>
      <c r="H691">
        <f t="shared" si="61"/>
        <v>0</v>
      </c>
      <c r="I691">
        <f t="shared" si="62"/>
        <v>0</v>
      </c>
      <c r="J691">
        <f t="shared" si="63"/>
        <v>0</v>
      </c>
      <c r="K691">
        <f t="shared" si="64"/>
        <v>0</v>
      </c>
      <c r="L691">
        <f t="shared" si="65"/>
        <v>1</v>
      </c>
    </row>
    <row r="692" spans="1:12" s="1" customFormat="1" ht="17.25" customHeight="1" x14ac:dyDescent="0.25">
      <c r="A692" s="5" t="s">
        <v>1340</v>
      </c>
      <c r="B692" s="3"/>
      <c r="C692" s="19" t="s">
        <v>1341</v>
      </c>
      <c r="D692" s="6" t="s">
        <v>13</v>
      </c>
      <c r="E692" s="7" t="s">
        <v>1342</v>
      </c>
      <c r="F692" s="7">
        <v>13</v>
      </c>
      <c r="G692">
        <f t="shared" si="60"/>
        <v>0</v>
      </c>
      <c r="H692">
        <f t="shared" si="61"/>
        <v>1</v>
      </c>
      <c r="I692">
        <f t="shared" si="62"/>
        <v>1</v>
      </c>
      <c r="J692">
        <f t="shared" si="63"/>
        <v>1</v>
      </c>
      <c r="K692">
        <f t="shared" si="64"/>
        <v>0</v>
      </c>
      <c r="L692">
        <f t="shared" si="65"/>
        <v>0</v>
      </c>
    </row>
    <row r="693" spans="1:12" s="1" customFormat="1" ht="17.25" customHeight="1" x14ac:dyDescent="0.25">
      <c r="A693" s="5" t="s">
        <v>1343</v>
      </c>
      <c r="B693" s="3"/>
      <c r="C693" s="19" t="s">
        <v>1344</v>
      </c>
      <c r="D693" s="6" t="s">
        <v>13</v>
      </c>
      <c r="E693" s="6" t="s">
        <v>13</v>
      </c>
      <c r="F693" s="6" t="s">
        <v>13</v>
      </c>
      <c r="G693">
        <f t="shared" si="60"/>
        <v>0</v>
      </c>
      <c r="H693">
        <f t="shared" si="61"/>
        <v>0</v>
      </c>
      <c r="I693">
        <f t="shared" si="62"/>
        <v>0</v>
      </c>
      <c r="J693">
        <f t="shared" si="63"/>
        <v>0</v>
      </c>
      <c r="K693">
        <f t="shared" si="64"/>
        <v>0</v>
      </c>
      <c r="L693">
        <f t="shared" si="65"/>
        <v>1</v>
      </c>
    </row>
    <row r="694" spans="1:12" s="1" customFormat="1" ht="17.25" customHeight="1" x14ac:dyDescent="0.25">
      <c r="A694" s="20" t="s">
        <v>1345</v>
      </c>
      <c r="B694" s="3"/>
      <c r="C694" s="19" t="s">
        <v>1346</v>
      </c>
      <c r="D694" s="6" t="s">
        <v>13</v>
      </c>
      <c r="E694" s="7">
        <v>1</v>
      </c>
      <c r="F694" s="7">
        <v>1</v>
      </c>
      <c r="G694">
        <f t="shared" si="60"/>
        <v>0</v>
      </c>
      <c r="H694">
        <f t="shared" si="61"/>
        <v>1</v>
      </c>
      <c r="I694">
        <f t="shared" si="62"/>
        <v>1</v>
      </c>
      <c r="J694">
        <f t="shared" si="63"/>
        <v>1</v>
      </c>
      <c r="K694">
        <f t="shared" si="64"/>
        <v>0</v>
      </c>
      <c r="L694">
        <f t="shared" si="65"/>
        <v>0</v>
      </c>
    </row>
    <row r="695" spans="1:12" s="1" customFormat="1" ht="17.25" customHeight="1" x14ac:dyDescent="0.25">
      <c r="A695" s="5" t="s">
        <v>1347</v>
      </c>
      <c r="B695" s="3"/>
      <c r="C695" s="19" t="s">
        <v>1348</v>
      </c>
      <c r="D695" s="6" t="s">
        <v>13</v>
      </c>
      <c r="E695" s="6" t="s">
        <v>13</v>
      </c>
      <c r="F695" s="6" t="s">
        <v>13</v>
      </c>
      <c r="G695">
        <f t="shared" si="60"/>
        <v>0</v>
      </c>
      <c r="H695">
        <f t="shared" si="61"/>
        <v>0</v>
      </c>
      <c r="I695">
        <f t="shared" si="62"/>
        <v>0</v>
      </c>
      <c r="J695">
        <f t="shared" si="63"/>
        <v>0</v>
      </c>
      <c r="K695">
        <f t="shared" si="64"/>
        <v>0</v>
      </c>
      <c r="L695">
        <f t="shared" si="65"/>
        <v>1</v>
      </c>
    </row>
    <row r="696" spans="1:12" s="1" customFormat="1" ht="17.25" customHeight="1" x14ac:dyDescent="0.25">
      <c r="A696" s="5" t="s">
        <v>1349</v>
      </c>
      <c r="B696" s="3"/>
      <c r="C696" s="19" t="s">
        <v>1350</v>
      </c>
      <c r="D696" s="6" t="s">
        <v>13</v>
      </c>
      <c r="E696" s="6" t="s">
        <v>13</v>
      </c>
      <c r="F696" s="6" t="s">
        <v>13</v>
      </c>
      <c r="G696">
        <f t="shared" si="60"/>
        <v>0</v>
      </c>
      <c r="H696">
        <f t="shared" si="61"/>
        <v>0</v>
      </c>
      <c r="I696">
        <f t="shared" si="62"/>
        <v>0</v>
      </c>
      <c r="J696">
        <f t="shared" si="63"/>
        <v>0</v>
      </c>
      <c r="K696">
        <f t="shared" si="64"/>
        <v>0</v>
      </c>
      <c r="L696">
        <f t="shared" si="65"/>
        <v>1</v>
      </c>
    </row>
    <row r="697" spans="1:12" s="1" customFormat="1" ht="17.25" customHeight="1" x14ac:dyDescent="0.25">
      <c r="A697" s="5" t="s">
        <v>1351</v>
      </c>
      <c r="B697" s="3"/>
      <c r="C697" s="19" t="s">
        <v>1352</v>
      </c>
      <c r="D697" s="6" t="s">
        <v>13</v>
      </c>
      <c r="E697" s="6" t="s">
        <v>13</v>
      </c>
      <c r="F697" s="6" t="s">
        <v>13</v>
      </c>
      <c r="G697">
        <f t="shared" si="60"/>
        <v>0</v>
      </c>
      <c r="H697">
        <f t="shared" si="61"/>
        <v>0</v>
      </c>
      <c r="I697">
        <f t="shared" si="62"/>
        <v>0</v>
      </c>
      <c r="J697">
        <f t="shared" si="63"/>
        <v>0</v>
      </c>
      <c r="K697">
        <f t="shared" si="64"/>
        <v>0</v>
      </c>
      <c r="L697">
        <f t="shared" si="65"/>
        <v>1</v>
      </c>
    </row>
    <row r="698" spans="1:12" s="1" customFormat="1" ht="17.25" customHeight="1" x14ac:dyDescent="0.25">
      <c r="A698" s="5" t="s">
        <v>1353</v>
      </c>
      <c r="B698" s="3"/>
      <c r="C698" s="19" t="s">
        <v>1354</v>
      </c>
      <c r="D698" s="6" t="s">
        <v>13</v>
      </c>
      <c r="E698" s="6" t="s">
        <v>13</v>
      </c>
      <c r="F698" s="6" t="s">
        <v>13</v>
      </c>
      <c r="G698">
        <f t="shared" si="60"/>
        <v>0</v>
      </c>
      <c r="H698">
        <f t="shared" si="61"/>
        <v>0</v>
      </c>
      <c r="I698">
        <f t="shared" si="62"/>
        <v>0</v>
      </c>
      <c r="J698">
        <f t="shared" si="63"/>
        <v>0</v>
      </c>
      <c r="K698">
        <f t="shared" si="64"/>
        <v>0</v>
      </c>
      <c r="L698">
        <f t="shared" si="65"/>
        <v>1</v>
      </c>
    </row>
    <row r="699" spans="1:12" s="1" customFormat="1" ht="17.25" customHeight="1" x14ac:dyDescent="0.25">
      <c r="A699" s="5" t="s">
        <v>1355</v>
      </c>
      <c r="B699" s="3"/>
      <c r="C699" s="19" t="s">
        <v>1356</v>
      </c>
      <c r="D699" s="6" t="s">
        <v>13</v>
      </c>
      <c r="E699" s="6" t="s">
        <v>13</v>
      </c>
      <c r="F699" s="6" t="s">
        <v>13</v>
      </c>
      <c r="G699">
        <f t="shared" si="60"/>
        <v>0</v>
      </c>
      <c r="H699">
        <f t="shared" si="61"/>
        <v>0</v>
      </c>
      <c r="I699">
        <f t="shared" si="62"/>
        <v>0</v>
      </c>
      <c r="J699">
        <f t="shared" si="63"/>
        <v>0</v>
      </c>
      <c r="K699">
        <f t="shared" si="64"/>
        <v>0</v>
      </c>
      <c r="L699">
        <f t="shared" si="65"/>
        <v>1</v>
      </c>
    </row>
    <row r="700" spans="1:12" s="1" customFormat="1" ht="17.25" customHeight="1" x14ac:dyDescent="0.25">
      <c r="A700" s="5" t="s">
        <v>1357</v>
      </c>
      <c r="B700" s="3"/>
      <c r="C700" s="19" t="s">
        <v>1358</v>
      </c>
      <c r="D700" s="6" t="s">
        <v>13</v>
      </c>
      <c r="E700" s="7">
        <v>2</v>
      </c>
      <c r="F700" s="7">
        <v>2</v>
      </c>
      <c r="G700">
        <f t="shared" si="60"/>
        <v>0</v>
      </c>
      <c r="H700">
        <f t="shared" si="61"/>
        <v>1</v>
      </c>
      <c r="I700">
        <f t="shared" si="62"/>
        <v>1</v>
      </c>
      <c r="J700">
        <f t="shared" si="63"/>
        <v>1</v>
      </c>
      <c r="K700">
        <f t="shared" si="64"/>
        <v>0</v>
      </c>
      <c r="L700">
        <f t="shared" si="65"/>
        <v>0</v>
      </c>
    </row>
    <row r="701" spans="1:12" s="1" customFormat="1" ht="17.25" customHeight="1" x14ac:dyDescent="0.25">
      <c r="A701" s="5" t="s">
        <v>1359</v>
      </c>
      <c r="B701" s="3"/>
      <c r="C701" s="19" t="s">
        <v>833</v>
      </c>
      <c r="D701" s="6" t="s">
        <v>13</v>
      </c>
      <c r="E701" s="6" t="s">
        <v>13</v>
      </c>
      <c r="F701" s="6" t="s">
        <v>13</v>
      </c>
      <c r="G701">
        <f t="shared" si="60"/>
        <v>0</v>
      </c>
      <c r="H701">
        <f t="shared" si="61"/>
        <v>0</v>
      </c>
      <c r="I701">
        <f t="shared" si="62"/>
        <v>0</v>
      </c>
      <c r="J701">
        <f t="shared" si="63"/>
        <v>0</v>
      </c>
      <c r="K701">
        <f t="shared" si="64"/>
        <v>0</v>
      </c>
      <c r="L701">
        <f t="shared" si="65"/>
        <v>1</v>
      </c>
    </row>
    <row r="702" spans="1:12" s="1" customFormat="1" ht="17.25" customHeight="1" x14ac:dyDescent="0.25">
      <c r="A702" s="5" t="s">
        <v>1360</v>
      </c>
      <c r="B702" s="3"/>
      <c r="C702" s="17" t="s">
        <v>847</v>
      </c>
      <c r="D702" s="6" t="s">
        <v>13</v>
      </c>
      <c r="E702" s="6" t="s">
        <v>13</v>
      </c>
      <c r="F702" s="6" t="s">
        <v>13</v>
      </c>
      <c r="G702">
        <f t="shared" si="60"/>
        <v>0</v>
      </c>
      <c r="H702">
        <f t="shared" si="61"/>
        <v>0</v>
      </c>
      <c r="I702">
        <f t="shared" si="62"/>
        <v>0</v>
      </c>
      <c r="J702">
        <f t="shared" si="63"/>
        <v>0</v>
      </c>
      <c r="K702">
        <f t="shared" si="64"/>
        <v>0</v>
      </c>
      <c r="L702">
        <f t="shared" si="65"/>
        <v>1</v>
      </c>
    </row>
    <row r="703" spans="1:12" s="1" customFormat="1" ht="17.25" customHeight="1" x14ac:dyDescent="0.25">
      <c r="A703" s="5" t="s">
        <v>1361</v>
      </c>
      <c r="B703" s="3"/>
      <c r="C703" s="19" t="s">
        <v>1362</v>
      </c>
      <c r="D703" s="6" t="s">
        <v>13</v>
      </c>
      <c r="E703" s="6" t="s">
        <v>13</v>
      </c>
      <c r="F703" s="6" t="s">
        <v>13</v>
      </c>
      <c r="G703">
        <f t="shared" si="60"/>
        <v>0</v>
      </c>
      <c r="H703">
        <f t="shared" si="61"/>
        <v>0</v>
      </c>
      <c r="I703">
        <f t="shared" si="62"/>
        <v>0</v>
      </c>
      <c r="J703">
        <f t="shared" si="63"/>
        <v>0</v>
      </c>
      <c r="K703">
        <f t="shared" si="64"/>
        <v>0</v>
      </c>
      <c r="L703">
        <f t="shared" si="65"/>
        <v>1</v>
      </c>
    </row>
    <row r="704" spans="1:12" s="1" customFormat="1" ht="17.25" customHeight="1" x14ac:dyDescent="0.25">
      <c r="A704" s="5" t="s">
        <v>623</v>
      </c>
      <c r="B704" s="3"/>
      <c r="C704" s="19" t="s">
        <v>624</v>
      </c>
      <c r="D704" s="6" t="s">
        <v>13</v>
      </c>
      <c r="E704" s="6" t="s">
        <v>13</v>
      </c>
      <c r="F704" s="6" t="s">
        <v>13</v>
      </c>
      <c r="G704">
        <f t="shared" si="60"/>
        <v>0</v>
      </c>
      <c r="H704">
        <f t="shared" si="61"/>
        <v>0</v>
      </c>
      <c r="I704">
        <f t="shared" si="62"/>
        <v>0</v>
      </c>
      <c r="J704">
        <f t="shared" si="63"/>
        <v>0</v>
      </c>
      <c r="K704">
        <f t="shared" si="64"/>
        <v>0</v>
      </c>
      <c r="L704">
        <f t="shared" si="65"/>
        <v>1</v>
      </c>
    </row>
    <row r="705" spans="1:12" s="1" customFormat="1" ht="17.25" customHeight="1" x14ac:dyDescent="0.25">
      <c r="A705" s="5" t="s">
        <v>628</v>
      </c>
      <c r="B705" s="3"/>
      <c r="C705" s="19" t="s">
        <v>629</v>
      </c>
      <c r="D705" s="6" t="s">
        <v>13</v>
      </c>
      <c r="E705" s="7">
        <v>1</v>
      </c>
      <c r="F705" s="7">
        <v>1</v>
      </c>
      <c r="G705">
        <f t="shared" si="60"/>
        <v>0</v>
      </c>
      <c r="H705">
        <f t="shared" si="61"/>
        <v>1</v>
      </c>
      <c r="I705">
        <f t="shared" si="62"/>
        <v>1</v>
      </c>
      <c r="J705">
        <f t="shared" si="63"/>
        <v>1</v>
      </c>
      <c r="K705">
        <f t="shared" si="64"/>
        <v>0</v>
      </c>
      <c r="L705">
        <f t="shared" si="65"/>
        <v>0</v>
      </c>
    </row>
    <row r="706" spans="1:12" s="1" customFormat="1" ht="17.25" customHeight="1" x14ac:dyDescent="0.25">
      <c r="A706" s="5" t="s">
        <v>1363</v>
      </c>
      <c r="B706" s="3"/>
      <c r="C706" s="19" t="s">
        <v>1364</v>
      </c>
      <c r="D706" s="6" t="s">
        <v>13</v>
      </c>
      <c r="E706" s="6" t="s">
        <v>13</v>
      </c>
      <c r="F706" s="6" t="s">
        <v>13</v>
      </c>
      <c r="G706">
        <f t="shared" si="60"/>
        <v>0</v>
      </c>
      <c r="H706">
        <f t="shared" si="61"/>
        <v>0</v>
      </c>
      <c r="I706">
        <f t="shared" si="62"/>
        <v>0</v>
      </c>
      <c r="J706">
        <f t="shared" si="63"/>
        <v>0</v>
      </c>
      <c r="K706">
        <f t="shared" si="64"/>
        <v>0</v>
      </c>
      <c r="L706">
        <f t="shared" si="65"/>
        <v>1</v>
      </c>
    </row>
    <row r="707" spans="1:12" s="1" customFormat="1" ht="17.25" customHeight="1" x14ac:dyDescent="0.25">
      <c r="A707" s="5" t="s">
        <v>1365</v>
      </c>
      <c r="B707" s="3"/>
      <c r="C707" s="19" t="s">
        <v>945</v>
      </c>
      <c r="D707" s="6" t="s">
        <v>13</v>
      </c>
      <c r="E707" s="7">
        <v>2</v>
      </c>
      <c r="F707" s="7">
        <v>2</v>
      </c>
      <c r="G707">
        <f t="shared" ref="G707:G770" si="66">IF(($D707&lt;&gt;"Not found"),1,0)</f>
        <v>0</v>
      </c>
      <c r="H707">
        <f t="shared" ref="H707:H770" si="67">IF(($E707&lt;&gt;"Not found"),1,0)</f>
        <v>1</v>
      </c>
      <c r="I707">
        <f t="shared" ref="I707:I770" si="68">IF(($F707&lt;&gt;"Not found"),1,0)</f>
        <v>1</v>
      </c>
      <c r="J707">
        <f t="shared" ref="J707:J770" si="69">IF(OR($H707=1, $I707 = 1),1,0)</f>
        <v>1</v>
      </c>
      <c r="K707">
        <f t="shared" ref="K707:K770" si="70">$G707</f>
        <v>0</v>
      </c>
      <c r="L707">
        <f t="shared" ref="L707:L770" si="71">IF(AND($G707=0,$H707=0,$I707=0),1,0)</f>
        <v>0</v>
      </c>
    </row>
    <row r="708" spans="1:12" s="1" customFormat="1" ht="17.25" customHeight="1" x14ac:dyDescent="0.25">
      <c r="A708" s="5" t="s">
        <v>1366</v>
      </c>
      <c r="B708" s="3"/>
      <c r="C708" s="19" t="s">
        <v>1367</v>
      </c>
      <c r="D708" s="6" t="s">
        <v>13</v>
      </c>
      <c r="E708" s="7">
        <v>2</v>
      </c>
      <c r="F708" s="7">
        <v>2</v>
      </c>
      <c r="G708">
        <f t="shared" si="66"/>
        <v>0</v>
      </c>
      <c r="H708">
        <f t="shared" si="67"/>
        <v>1</v>
      </c>
      <c r="I708">
        <f t="shared" si="68"/>
        <v>1</v>
      </c>
      <c r="J708">
        <f t="shared" si="69"/>
        <v>1</v>
      </c>
      <c r="K708">
        <f t="shared" si="70"/>
        <v>0</v>
      </c>
      <c r="L708">
        <f t="shared" si="71"/>
        <v>0</v>
      </c>
    </row>
    <row r="709" spans="1:12" s="1" customFormat="1" ht="17.25" customHeight="1" x14ac:dyDescent="0.25">
      <c r="A709" s="5" t="s">
        <v>1197</v>
      </c>
      <c r="B709" s="3"/>
      <c r="C709" s="19" t="s">
        <v>1368</v>
      </c>
      <c r="D709" s="6" t="s">
        <v>13</v>
      </c>
      <c r="E709" s="6" t="s">
        <v>13</v>
      </c>
      <c r="F709" s="6" t="s">
        <v>13</v>
      </c>
      <c r="G709">
        <f t="shared" si="66"/>
        <v>0</v>
      </c>
      <c r="H709">
        <f t="shared" si="67"/>
        <v>0</v>
      </c>
      <c r="I709">
        <f t="shared" si="68"/>
        <v>0</v>
      </c>
      <c r="J709">
        <f t="shared" si="69"/>
        <v>0</v>
      </c>
      <c r="K709">
        <f t="shared" si="70"/>
        <v>0</v>
      </c>
      <c r="L709">
        <f t="shared" si="71"/>
        <v>1</v>
      </c>
    </row>
    <row r="710" spans="1:12" s="1" customFormat="1" ht="17.25" customHeight="1" x14ac:dyDescent="0.25">
      <c r="A710" s="5" t="s">
        <v>1369</v>
      </c>
      <c r="B710" s="3"/>
      <c r="C710" s="19" t="s">
        <v>1370</v>
      </c>
      <c r="D710" s="6" t="s">
        <v>13</v>
      </c>
      <c r="E710" s="6" t="s">
        <v>13</v>
      </c>
      <c r="F710" s="6" t="s">
        <v>13</v>
      </c>
      <c r="G710">
        <f t="shared" si="66"/>
        <v>0</v>
      </c>
      <c r="H710">
        <f t="shared" si="67"/>
        <v>0</v>
      </c>
      <c r="I710">
        <f t="shared" si="68"/>
        <v>0</v>
      </c>
      <c r="J710">
        <f t="shared" si="69"/>
        <v>0</v>
      </c>
      <c r="K710">
        <f t="shared" si="70"/>
        <v>0</v>
      </c>
      <c r="L710">
        <f t="shared" si="71"/>
        <v>1</v>
      </c>
    </row>
    <row r="711" spans="1:12" s="1" customFormat="1" ht="17.25" customHeight="1" x14ac:dyDescent="0.25">
      <c r="A711" s="5" t="s">
        <v>1371</v>
      </c>
      <c r="B711" s="3"/>
      <c r="C711" s="19" t="s">
        <v>899</v>
      </c>
      <c r="D711" s="6" t="s">
        <v>13</v>
      </c>
      <c r="E711" s="6" t="s">
        <v>13</v>
      </c>
      <c r="F711" s="6" t="s">
        <v>13</v>
      </c>
      <c r="G711">
        <f t="shared" si="66"/>
        <v>0</v>
      </c>
      <c r="H711">
        <f t="shared" si="67"/>
        <v>0</v>
      </c>
      <c r="I711">
        <f t="shared" si="68"/>
        <v>0</v>
      </c>
      <c r="J711">
        <f t="shared" si="69"/>
        <v>0</v>
      </c>
      <c r="K711">
        <f t="shared" si="70"/>
        <v>0</v>
      </c>
      <c r="L711">
        <f t="shared" si="71"/>
        <v>1</v>
      </c>
    </row>
    <row r="712" spans="1:12" s="1" customFormat="1" ht="17.25" customHeight="1" x14ac:dyDescent="0.25">
      <c r="A712" s="5" t="s">
        <v>1372</v>
      </c>
      <c r="B712" s="3"/>
      <c r="C712" s="19" t="s">
        <v>1373</v>
      </c>
      <c r="D712" s="6" t="s">
        <v>13</v>
      </c>
      <c r="E712" s="7">
        <v>2</v>
      </c>
      <c r="F712" s="7">
        <v>2</v>
      </c>
      <c r="G712">
        <f t="shared" si="66"/>
        <v>0</v>
      </c>
      <c r="H712">
        <f t="shared" si="67"/>
        <v>1</v>
      </c>
      <c r="I712">
        <f t="shared" si="68"/>
        <v>1</v>
      </c>
      <c r="J712">
        <f t="shared" si="69"/>
        <v>1</v>
      </c>
      <c r="K712">
        <f t="shared" si="70"/>
        <v>0</v>
      </c>
      <c r="L712">
        <f t="shared" si="71"/>
        <v>0</v>
      </c>
    </row>
    <row r="713" spans="1:12" s="1" customFormat="1" ht="17.25" customHeight="1" x14ac:dyDescent="0.25">
      <c r="A713" s="5" t="s">
        <v>1374</v>
      </c>
      <c r="B713" s="3"/>
      <c r="C713" s="19" t="s">
        <v>1375</v>
      </c>
      <c r="D713" s="6" t="s">
        <v>13</v>
      </c>
      <c r="E713" s="6" t="s">
        <v>13</v>
      </c>
      <c r="F713" s="6" t="s">
        <v>13</v>
      </c>
      <c r="G713">
        <f t="shared" si="66"/>
        <v>0</v>
      </c>
      <c r="H713">
        <f t="shared" si="67"/>
        <v>0</v>
      </c>
      <c r="I713">
        <f t="shared" si="68"/>
        <v>0</v>
      </c>
      <c r="J713">
        <f t="shared" si="69"/>
        <v>0</v>
      </c>
      <c r="K713">
        <f t="shared" si="70"/>
        <v>0</v>
      </c>
      <c r="L713">
        <f t="shared" si="71"/>
        <v>1</v>
      </c>
    </row>
    <row r="714" spans="1:12" s="1" customFormat="1" ht="17.25" customHeight="1" x14ac:dyDescent="0.25">
      <c r="A714" s="5" t="s">
        <v>1376</v>
      </c>
      <c r="B714" s="3"/>
      <c r="C714" s="19" t="s">
        <v>1377</v>
      </c>
      <c r="D714" s="6" t="s">
        <v>13</v>
      </c>
      <c r="E714" s="6" t="s">
        <v>13</v>
      </c>
      <c r="F714" s="6" t="s">
        <v>13</v>
      </c>
      <c r="G714">
        <f t="shared" si="66"/>
        <v>0</v>
      </c>
      <c r="H714">
        <f t="shared" si="67"/>
        <v>0</v>
      </c>
      <c r="I714">
        <f t="shared" si="68"/>
        <v>0</v>
      </c>
      <c r="J714">
        <f t="shared" si="69"/>
        <v>0</v>
      </c>
      <c r="K714">
        <f t="shared" si="70"/>
        <v>0</v>
      </c>
      <c r="L714">
        <f t="shared" si="71"/>
        <v>1</v>
      </c>
    </row>
    <row r="715" spans="1:12" s="1" customFormat="1" ht="17.25" customHeight="1" x14ac:dyDescent="0.25">
      <c r="A715" s="5" t="s">
        <v>1378</v>
      </c>
      <c r="B715" s="3"/>
      <c r="C715" s="19" t="s">
        <v>867</v>
      </c>
      <c r="D715" s="6" t="s">
        <v>13</v>
      </c>
      <c r="E715" s="7">
        <v>2</v>
      </c>
      <c r="F715" s="7">
        <v>2</v>
      </c>
      <c r="G715">
        <f t="shared" si="66"/>
        <v>0</v>
      </c>
      <c r="H715">
        <f t="shared" si="67"/>
        <v>1</v>
      </c>
      <c r="I715">
        <f t="shared" si="68"/>
        <v>1</v>
      </c>
      <c r="J715">
        <f t="shared" si="69"/>
        <v>1</v>
      </c>
      <c r="K715">
        <f t="shared" si="70"/>
        <v>0</v>
      </c>
      <c r="L715">
        <f t="shared" si="71"/>
        <v>0</v>
      </c>
    </row>
    <row r="716" spans="1:12" s="1" customFormat="1" ht="17.25" customHeight="1" x14ac:dyDescent="0.25">
      <c r="A716" s="5" t="s">
        <v>1379</v>
      </c>
      <c r="B716" s="3"/>
      <c r="C716" s="19" t="s">
        <v>1380</v>
      </c>
      <c r="D716" s="6" t="s">
        <v>13</v>
      </c>
      <c r="E716" s="6" t="s">
        <v>13</v>
      </c>
      <c r="F716" s="6" t="s">
        <v>13</v>
      </c>
      <c r="G716">
        <f t="shared" si="66"/>
        <v>0</v>
      </c>
      <c r="H716">
        <f t="shared" si="67"/>
        <v>0</v>
      </c>
      <c r="I716">
        <f t="shared" si="68"/>
        <v>0</v>
      </c>
      <c r="J716">
        <f t="shared" si="69"/>
        <v>0</v>
      </c>
      <c r="K716">
        <f t="shared" si="70"/>
        <v>0</v>
      </c>
      <c r="L716">
        <f t="shared" si="71"/>
        <v>1</v>
      </c>
    </row>
    <row r="717" spans="1:12" s="1" customFormat="1" ht="17.25" customHeight="1" x14ac:dyDescent="0.25">
      <c r="A717" s="5" t="s">
        <v>1198</v>
      </c>
      <c r="B717" s="3"/>
      <c r="C717" s="19" t="s">
        <v>913</v>
      </c>
      <c r="D717" s="6" t="s">
        <v>13</v>
      </c>
      <c r="E717" s="7">
        <v>2</v>
      </c>
      <c r="F717" s="7">
        <v>2</v>
      </c>
      <c r="G717">
        <f t="shared" si="66"/>
        <v>0</v>
      </c>
      <c r="H717">
        <f t="shared" si="67"/>
        <v>1</v>
      </c>
      <c r="I717">
        <f t="shared" si="68"/>
        <v>1</v>
      </c>
      <c r="J717">
        <f t="shared" si="69"/>
        <v>1</v>
      </c>
      <c r="K717">
        <f t="shared" si="70"/>
        <v>0</v>
      </c>
      <c r="L717">
        <f t="shared" si="71"/>
        <v>0</v>
      </c>
    </row>
    <row r="718" spans="1:12" s="1" customFormat="1" ht="17.25" customHeight="1" x14ac:dyDescent="0.25">
      <c r="A718" s="5" t="s">
        <v>1381</v>
      </c>
      <c r="B718" s="3"/>
      <c r="C718" s="19" t="s">
        <v>1382</v>
      </c>
      <c r="D718" s="6" t="s">
        <v>13</v>
      </c>
      <c r="E718" s="6" t="s">
        <v>13</v>
      </c>
      <c r="F718" s="6" t="s">
        <v>13</v>
      </c>
      <c r="G718">
        <f t="shared" si="66"/>
        <v>0</v>
      </c>
      <c r="H718">
        <f t="shared" si="67"/>
        <v>0</v>
      </c>
      <c r="I718">
        <f t="shared" si="68"/>
        <v>0</v>
      </c>
      <c r="J718">
        <f t="shared" si="69"/>
        <v>0</v>
      </c>
      <c r="K718">
        <f t="shared" si="70"/>
        <v>0</v>
      </c>
      <c r="L718">
        <f t="shared" si="71"/>
        <v>1</v>
      </c>
    </row>
    <row r="719" spans="1:12" s="1" customFormat="1" ht="17.25" customHeight="1" x14ac:dyDescent="0.25">
      <c r="A719" s="5" t="s">
        <v>1383</v>
      </c>
      <c r="B719" s="3"/>
      <c r="C719" s="19" t="s">
        <v>1384</v>
      </c>
      <c r="D719" s="6" t="s">
        <v>13</v>
      </c>
      <c r="E719" s="7">
        <v>2</v>
      </c>
      <c r="F719" s="7">
        <v>2</v>
      </c>
      <c r="G719">
        <f t="shared" si="66"/>
        <v>0</v>
      </c>
      <c r="H719">
        <f t="shared" si="67"/>
        <v>1</v>
      </c>
      <c r="I719">
        <f t="shared" si="68"/>
        <v>1</v>
      </c>
      <c r="J719">
        <f t="shared" si="69"/>
        <v>1</v>
      </c>
      <c r="K719">
        <f t="shared" si="70"/>
        <v>0</v>
      </c>
      <c r="L719">
        <f t="shared" si="71"/>
        <v>0</v>
      </c>
    </row>
    <row r="720" spans="1:12" s="1" customFormat="1" ht="17.25" customHeight="1" x14ac:dyDescent="0.25">
      <c r="A720" s="5" t="s">
        <v>1385</v>
      </c>
      <c r="B720" s="3"/>
      <c r="C720" s="19" t="s">
        <v>1386</v>
      </c>
      <c r="D720" s="6" t="s">
        <v>13</v>
      </c>
      <c r="E720" s="7">
        <v>2</v>
      </c>
      <c r="F720" s="7">
        <v>2</v>
      </c>
      <c r="G720">
        <f t="shared" si="66"/>
        <v>0</v>
      </c>
      <c r="H720">
        <f t="shared" si="67"/>
        <v>1</v>
      </c>
      <c r="I720">
        <f t="shared" si="68"/>
        <v>1</v>
      </c>
      <c r="J720">
        <f t="shared" si="69"/>
        <v>1</v>
      </c>
      <c r="K720">
        <f t="shared" si="70"/>
        <v>0</v>
      </c>
      <c r="L720">
        <f t="shared" si="71"/>
        <v>0</v>
      </c>
    </row>
    <row r="721" spans="1:12" s="1" customFormat="1" ht="17.25" customHeight="1" x14ac:dyDescent="0.25">
      <c r="A721" s="5" t="s">
        <v>1387</v>
      </c>
      <c r="B721" s="3"/>
      <c r="C721" s="19" t="s">
        <v>1388</v>
      </c>
      <c r="D721" s="6" t="s">
        <v>13</v>
      </c>
      <c r="E721" s="7">
        <v>2</v>
      </c>
      <c r="F721" s="7">
        <v>2</v>
      </c>
      <c r="G721">
        <f t="shared" si="66"/>
        <v>0</v>
      </c>
      <c r="H721">
        <f t="shared" si="67"/>
        <v>1</v>
      </c>
      <c r="I721">
        <f t="shared" si="68"/>
        <v>1</v>
      </c>
      <c r="J721">
        <f t="shared" si="69"/>
        <v>1</v>
      </c>
      <c r="K721">
        <f t="shared" si="70"/>
        <v>0</v>
      </c>
      <c r="L721">
        <f t="shared" si="71"/>
        <v>0</v>
      </c>
    </row>
    <row r="722" spans="1:12" s="1" customFormat="1" ht="17.25" customHeight="1" x14ac:dyDescent="0.25">
      <c r="A722" s="5" t="s">
        <v>1389</v>
      </c>
      <c r="B722" s="3"/>
      <c r="C722" s="19" t="s">
        <v>1390</v>
      </c>
      <c r="D722" s="6" t="s">
        <v>13</v>
      </c>
      <c r="E722" s="7">
        <v>2</v>
      </c>
      <c r="F722" s="7">
        <v>2</v>
      </c>
      <c r="G722">
        <f t="shared" si="66"/>
        <v>0</v>
      </c>
      <c r="H722">
        <f t="shared" si="67"/>
        <v>1</v>
      </c>
      <c r="I722">
        <f t="shared" si="68"/>
        <v>1</v>
      </c>
      <c r="J722">
        <f t="shared" si="69"/>
        <v>1</v>
      </c>
      <c r="K722">
        <f t="shared" si="70"/>
        <v>0</v>
      </c>
      <c r="L722">
        <f t="shared" si="71"/>
        <v>0</v>
      </c>
    </row>
    <row r="723" spans="1:12" s="1" customFormat="1" ht="17.25" customHeight="1" x14ac:dyDescent="0.25">
      <c r="A723" s="5" t="s">
        <v>1391</v>
      </c>
      <c r="B723" s="3"/>
      <c r="C723" s="19" t="s">
        <v>1392</v>
      </c>
      <c r="D723" s="6" t="s">
        <v>13</v>
      </c>
      <c r="E723" s="7">
        <v>2</v>
      </c>
      <c r="F723" s="7">
        <v>2</v>
      </c>
      <c r="G723">
        <f t="shared" si="66"/>
        <v>0</v>
      </c>
      <c r="H723">
        <f t="shared" si="67"/>
        <v>1</v>
      </c>
      <c r="I723">
        <f t="shared" si="68"/>
        <v>1</v>
      </c>
      <c r="J723">
        <f t="shared" si="69"/>
        <v>1</v>
      </c>
      <c r="K723">
        <f t="shared" si="70"/>
        <v>0</v>
      </c>
      <c r="L723">
        <f t="shared" si="71"/>
        <v>0</v>
      </c>
    </row>
    <row r="724" spans="1:12" s="1" customFormat="1" ht="17.25" customHeight="1" x14ac:dyDescent="0.25">
      <c r="A724" s="5" t="s">
        <v>1393</v>
      </c>
      <c r="B724" s="3"/>
      <c r="C724" s="19" t="s">
        <v>1394</v>
      </c>
      <c r="D724" s="6" t="s">
        <v>13</v>
      </c>
      <c r="E724" s="7">
        <v>2</v>
      </c>
      <c r="F724" s="7">
        <v>2</v>
      </c>
      <c r="G724">
        <f t="shared" si="66"/>
        <v>0</v>
      </c>
      <c r="H724">
        <f t="shared" si="67"/>
        <v>1</v>
      </c>
      <c r="I724">
        <f t="shared" si="68"/>
        <v>1</v>
      </c>
      <c r="J724">
        <f t="shared" si="69"/>
        <v>1</v>
      </c>
      <c r="K724">
        <f t="shared" si="70"/>
        <v>0</v>
      </c>
      <c r="L724">
        <f t="shared" si="71"/>
        <v>0</v>
      </c>
    </row>
    <row r="725" spans="1:12" s="1" customFormat="1" ht="17.25" customHeight="1" x14ac:dyDescent="0.25">
      <c r="A725" s="5" t="s">
        <v>1395</v>
      </c>
      <c r="B725" s="3"/>
      <c r="C725" s="19" t="s">
        <v>1396</v>
      </c>
      <c r="D725" s="6" t="s">
        <v>13</v>
      </c>
      <c r="E725" s="6" t="s">
        <v>13</v>
      </c>
      <c r="F725" s="6" t="s">
        <v>13</v>
      </c>
      <c r="G725">
        <f t="shared" si="66"/>
        <v>0</v>
      </c>
      <c r="H725">
        <f t="shared" si="67"/>
        <v>0</v>
      </c>
      <c r="I725">
        <f t="shared" si="68"/>
        <v>0</v>
      </c>
      <c r="J725">
        <f t="shared" si="69"/>
        <v>0</v>
      </c>
      <c r="K725">
        <f t="shared" si="70"/>
        <v>0</v>
      </c>
      <c r="L725">
        <f t="shared" si="71"/>
        <v>1</v>
      </c>
    </row>
    <row r="726" spans="1:12" s="1" customFormat="1" ht="17.25" customHeight="1" x14ac:dyDescent="0.25">
      <c r="A726" s="5" t="s">
        <v>1397</v>
      </c>
      <c r="B726" s="3"/>
      <c r="C726" s="19" t="s">
        <v>257</v>
      </c>
      <c r="D726" s="6" t="s">
        <v>1398</v>
      </c>
      <c r="E726" s="6" t="s">
        <v>1398</v>
      </c>
      <c r="F726" s="6" t="s">
        <v>1398</v>
      </c>
      <c r="G726">
        <f t="shared" si="66"/>
        <v>1</v>
      </c>
      <c r="H726">
        <f t="shared" si="67"/>
        <v>1</v>
      </c>
      <c r="I726">
        <f t="shared" si="68"/>
        <v>1</v>
      </c>
      <c r="J726">
        <f t="shared" si="69"/>
        <v>1</v>
      </c>
      <c r="K726">
        <f t="shared" si="70"/>
        <v>1</v>
      </c>
      <c r="L726">
        <f t="shared" si="71"/>
        <v>0</v>
      </c>
    </row>
    <row r="727" spans="1:12" s="1" customFormat="1" ht="17.25" customHeight="1" x14ac:dyDescent="0.25">
      <c r="A727" s="5" t="s">
        <v>1399</v>
      </c>
      <c r="B727" s="3"/>
      <c r="C727" s="19" t="s">
        <v>428</v>
      </c>
      <c r="D727" s="6" t="s">
        <v>13</v>
      </c>
      <c r="E727" s="6" t="s">
        <v>13</v>
      </c>
      <c r="F727" s="6" t="s">
        <v>13</v>
      </c>
      <c r="G727">
        <f t="shared" si="66"/>
        <v>0</v>
      </c>
      <c r="H727">
        <f t="shared" si="67"/>
        <v>0</v>
      </c>
      <c r="I727">
        <f t="shared" si="68"/>
        <v>0</v>
      </c>
      <c r="J727">
        <f t="shared" si="69"/>
        <v>0</v>
      </c>
      <c r="K727">
        <f t="shared" si="70"/>
        <v>0</v>
      </c>
      <c r="L727">
        <f t="shared" si="71"/>
        <v>1</v>
      </c>
    </row>
    <row r="728" spans="1:12" s="1" customFormat="1" ht="17.25" customHeight="1" x14ac:dyDescent="0.25">
      <c r="A728" s="5" t="s">
        <v>1400</v>
      </c>
      <c r="B728" s="3"/>
      <c r="C728" s="19" t="s">
        <v>1401</v>
      </c>
      <c r="D728" s="6" t="s">
        <v>13</v>
      </c>
      <c r="E728" s="6" t="s">
        <v>13</v>
      </c>
      <c r="F728" s="6" t="s">
        <v>13</v>
      </c>
      <c r="G728">
        <f t="shared" si="66"/>
        <v>0</v>
      </c>
      <c r="H728">
        <f t="shared" si="67"/>
        <v>0</v>
      </c>
      <c r="I728">
        <f t="shared" si="68"/>
        <v>0</v>
      </c>
      <c r="J728">
        <f t="shared" si="69"/>
        <v>0</v>
      </c>
      <c r="K728">
        <f t="shared" si="70"/>
        <v>0</v>
      </c>
      <c r="L728">
        <f t="shared" si="71"/>
        <v>1</v>
      </c>
    </row>
    <row r="729" spans="1:12" s="1" customFormat="1" ht="17.25" customHeight="1" x14ac:dyDescent="0.25">
      <c r="A729" s="25" t="s">
        <v>1402</v>
      </c>
      <c r="B729" s="3"/>
      <c r="C729" s="26" t="s">
        <v>1403</v>
      </c>
      <c r="D729" s="6" t="s">
        <v>13</v>
      </c>
      <c r="E729" s="6" t="s">
        <v>13</v>
      </c>
      <c r="F729" s="6" t="s">
        <v>13</v>
      </c>
      <c r="G729">
        <f t="shared" si="66"/>
        <v>0</v>
      </c>
      <c r="H729">
        <f t="shared" si="67"/>
        <v>0</v>
      </c>
      <c r="I729">
        <f t="shared" si="68"/>
        <v>0</v>
      </c>
      <c r="J729">
        <f t="shared" si="69"/>
        <v>0</v>
      </c>
      <c r="K729">
        <f t="shared" si="70"/>
        <v>0</v>
      </c>
      <c r="L729">
        <f t="shared" si="71"/>
        <v>1</v>
      </c>
    </row>
    <row r="730" spans="1:12" s="1" customFormat="1" ht="17.25" customHeight="1" x14ac:dyDescent="0.25">
      <c r="A730" s="25" t="s">
        <v>1404</v>
      </c>
      <c r="B730" s="3"/>
      <c r="C730" s="26" t="s">
        <v>1405</v>
      </c>
      <c r="D730" s="6" t="s">
        <v>13</v>
      </c>
      <c r="E730" s="6" t="s">
        <v>13</v>
      </c>
      <c r="F730" s="6" t="s">
        <v>13</v>
      </c>
      <c r="G730">
        <f t="shared" si="66"/>
        <v>0</v>
      </c>
      <c r="H730">
        <f t="shared" si="67"/>
        <v>0</v>
      </c>
      <c r="I730">
        <f t="shared" si="68"/>
        <v>0</v>
      </c>
      <c r="J730">
        <f t="shared" si="69"/>
        <v>0</v>
      </c>
      <c r="K730">
        <f t="shared" si="70"/>
        <v>0</v>
      </c>
      <c r="L730">
        <f t="shared" si="71"/>
        <v>1</v>
      </c>
    </row>
    <row r="731" spans="1:12" s="1" customFormat="1" ht="17.25" customHeight="1" x14ac:dyDescent="0.25">
      <c r="A731" s="25" t="s">
        <v>1406</v>
      </c>
      <c r="B731" s="3"/>
      <c r="C731" s="26" t="s">
        <v>1407</v>
      </c>
      <c r="D731" s="6" t="s">
        <v>13</v>
      </c>
      <c r="E731" s="6" t="s">
        <v>13</v>
      </c>
      <c r="F731" s="6" t="s">
        <v>13</v>
      </c>
      <c r="G731">
        <f t="shared" si="66"/>
        <v>0</v>
      </c>
      <c r="H731">
        <f t="shared" si="67"/>
        <v>0</v>
      </c>
      <c r="I731">
        <f t="shared" si="68"/>
        <v>0</v>
      </c>
      <c r="J731">
        <f t="shared" si="69"/>
        <v>0</v>
      </c>
      <c r="K731">
        <f t="shared" si="70"/>
        <v>0</v>
      </c>
      <c r="L731">
        <f t="shared" si="71"/>
        <v>1</v>
      </c>
    </row>
    <row r="732" spans="1:12" s="1" customFormat="1" ht="17.25" customHeight="1" x14ac:dyDescent="0.25">
      <c r="A732" s="25" t="s">
        <v>1408</v>
      </c>
      <c r="B732" s="3"/>
      <c r="C732" s="26" t="s">
        <v>1409</v>
      </c>
      <c r="D732" s="6" t="s">
        <v>13</v>
      </c>
      <c r="E732" s="6" t="s">
        <v>13</v>
      </c>
      <c r="F732" s="6" t="s">
        <v>13</v>
      </c>
      <c r="G732">
        <f t="shared" si="66"/>
        <v>0</v>
      </c>
      <c r="H732">
        <f t="shared" si="67"/>
        <v>0</v>
      </c>
      <c r="I732">
        <f t="shared" si="68"/>
        <v>0</v>
      </c>
      <c r="J732">
        <f t="shared" si="69"/>
        <v>0</v>
      </c>
      <c r="K732">
        <f t="shared" si="70"/>
        <v>0</v>
      </c>
      <c r="L732">
        <f t="shared" si="71"/>
        <v>1</v>
      </c>
    </row>
    <row r="733" spans="1:12" s="1" customFormat="1" ht="17.25" customHeight="1" x14ac:dyDescent="0.25">
      <c r="A733" s="25" t="s">
        <v>1285</v>
      </c>
      <c r="B733" s="3"/>
      <c r="C733" s="26" t="s">
        <v>1286</v>
      </c>
      <c r="D733" s="6" t="s">
        <v>13</v>
      </c>
      <c r="E733" s="6" t="s">
        <v>13</v>
      </c>
      <c r="F733" s="6" t="s">
        <v>13</v>
      </c>
      <c r="G733">
        <f t="shared" si="66"/>
        <v>0</v>
      </c>
      <c r="H733">
        <f t="shared" si="67"/>
        <v>0</v>
      </c>
      <c r="I733">
        <f t="shared" si="68"/>
        <v>0</v>
      </c>
      <c r="J733">
        <f t="shared" si="69"/>
        <v>0</v>
      </c>
      <c r="K733">
        <f t="shared" si="70"/>
        <v>0</v>
      </c>
      <c r="L733">
        <f t="shared" si="71"/>
        <v>1</v>
      </c>
    </row>
    <row r="734" spans="1:12" s="1" customFormat="1" ht="17.25" customHeight="1" x14ac:dyDescent="0.25">
      <c r="A734" s="25" t="s">
        <v>1410</v>
      </c>
      <c r="B734" s="3"/>
      <c r="C734" s="26" t="s">
        <v>1411</v>
      </c>
      <c r="D734" s="6" t="s">
        <v>13</v>
      </c>
      <c r="E734" s="6" t="s">
        <v>13</v>
      </c>
      <c r="F734" s="6" t="s">
        <v>13</v>
      </c>
      <c r="G734">
        <f t="shared" si="66"/>
        <v>0</v>
      </c>
      <c r="H734">
        <f t="shared" si="67"/>
        <v>0</v>
      </c>
      <c r="I734">
        <f t="shared" si="68"/>
        <v>0</v>
      </c>
      <c r="J734">
        <f t="shared" si="69"/>
        <v>0</v>
      </c>
      <c r="K734">
        <f t="shared" si="70"/>
        <v>0</v>
      </c>
      <c r="L734">
        <f t="shared" si="71"/>
        <v>1</v>
      </c>
    </row>
    <row r="735" spans="1:12" s="1" customFormat="1" ht="17.25" customHeight="1" x14ac:dyDescent="0.25">
      <c r="A735" s="25" t="s">
        <v>1289</v>
      </c>
      <c r="B735" s="3"/>
      <c r="C735" s="26" t="s">
        <v>1290</v>
      </c>
      <c r="D735" s="6" t="s">
        <v>13</v>
      </c>
      <c r="E735" s="6" t="s">
        <v>13</v>
      </c>
      <c r="F735" s="6" t="s">
        <v>13</v>
      </c>
      <c r="G735">
        <f t="shared" si="66"/>
        <v>0</v>
      </c>
      <c r="H735">
        <f t="shared" si="67"/>
        <v>0</v>
      </c>
      <c r="I735">
        <f t="shared" si="68"/>
        <v>0</v>
      </c>
      <c r="J735">
        <f t="shared" si="69"/>
        <v>0</v>
      </c>
      <c r="K735">
        <f t="shared" si="70"/>
        <v>0</v>
      </c>
      <c r="L735">
        <f t="shared" si="71"/>
        <v>1</v>
      </c>
    </row>
    <row r="736" spans="1:12" ht="17.25" customHeight="1" x14ac:dyDescent="0.25">
      <c r="A736" s="25" t="s">
        <v>1412</v>
      </c>
      <c r="B736" s="3"/>
      <c r="C736" s="27" t="s">
        <v>1413</v>
      </c>
      <c r="D736" s="6" t="s">
        <v>13</v>
      </c>
      <c r="E736" s="6" t="s">
        <v>13</v>
      </c>
      <c r="F736" s="6" t="s">
        <v>13</v>
      </c>
      <c r="G736">
        <f t="shared" si="66"/>
        <v>0</v>
      </c>
      <c r="H736">
        <f t="shared" si="67"/>
        <v>0</v>
      </c>
      <c r="I736">
        <f t="shared" si="68"/>
        <v>0</v>
      </c>
      <c r="J736">
        <f t="shared" si="69"/>
        <v>0</v>
      </c>
      <c r="K736">
        <f t="shared" si="70"/>
        <v>0</v>
      </c>
      <c r="L736">
        <f t="shared" si="71"/>
        <v>1</v>
      </c>
    </row>
    <row r="737" spans="1:12" s="1" customFormat="1" ht="17.25" customHeight="1" x14ac:dyDescent="0.25">
      <c r="A737" s="25" t="s">
        <v>1414</v>
      </c>
      <c r="B737" s="3"/>
      <c r="C737" s="26" t="s">
        <v>1415</v>
      </c>
      <c r="D737" s="6" t="s">
        <v>13</v>
      </c>
      <c r="E737" s="6" t="s">
        <v>13</v>
      </c>
      <c r="F737" s="6" t="s">
        <v>13</v>
      </c>
      <c r="G737">
        <f t="shared" si="66"/>
        <v>0</v>
      </c>
      <c r="H737">
        <f t="shared" si="67"/>
        <v>0</v>
      </c>
      <c r="I737">
        <f t="shared" si="68"/>
        <v>0</v>
      </c>
      <c r="J737">
        <f t="shared" si="69"/>
        <v>0</v>
      </c>
      <c r="K737">
        <f t="shared" si="70"/>
        <v>0</v>
      </c>
      <c r="L737">
        <f t="shared" si="71"/>
        <v>1</v>
      </c>
    </row>
    <row r="738" spans="1:12" s="1" customFormat="1" ht="17.25" customHeight="1" x14ac:dyDescent="0.25">
      <c r="A738" s="25" t="s">
        <v>1416</v>
      </c>
      <c r="B738" s="3"/>
      <c r="C738" s="26" t="s">
        <v>1417</v>
      </c>
      <c r="D738" s="6" t="s">
        <v>13</v>
      </c>
      <c r="E738" s="6" t="s">
        <v>13</v>
      </c>
      <c r="F738" s="6" t="s">
        <v>13</v>
      </c>
      <c r="G738">
        <f t="shared" si="66"/>
        <v>0</v>
      </c>
      <c r="H738">
        <f t="shared" si="67"/>
        <v>0</v>
      </c>
      <c r="I738">
        <f t="shared" si="68"/>
        <v>0</v>
      </c>
      <c r="J738">
        <f t="shared" si="69"/>
        <v>0</v>
      </c>
      <c r="K738">
        <f t="shared" si="70"/>
        <v>0</v>
      </c>
      <c r="L738">
        <f t="shared" si="71"/>
        <v>1</v>
      </c>
    </row>
    <row r="739" spans="1:12" s="1" customFormat="1" ht="17.25" customHeight="1" x14ac:dyDescent="0.25">
      <c r="A739" s="25" t="s">
        <v>1418</v>
      </c>
      <c r="B739" s="3"/>
      <c r="C739" s="26" t="s">
        <v>1419</v>
      </c>
      <c r="D739" s="6" t="s">
        <v>13</v>
      </c>
      <c r="E739" s="6" t="s">
        <v>13</v>
      </c>
      <c r="F739" s="6" t="s">
        <v>13</v>
      </c>
      <c r="G739">
        <f t="shared" si="66"/>
        <v>0</v>
      </c>
      <c r="H739">
        <f t="shared" si="67"/>
        <v>0</v>
      </c>
      <c r="I739">
        <f t="shared" si="68"/>
        <v>0</v>
      </c>
      <c r="J739">
        <f t="shared" si="69"/>
        <v>0</v>
      </c>
      <c r="K739">
        <f t="shared" si="70"/>
        <v>0</v>
      </c>
      <c r="L739">
        <f t="shared" si="71"/>
        <v>1</v>
      </c>
    </row>
    <row r="740" spans="1:12" s="1" customFormat="1" ht="17.25" customHeight="1" x14ac:dyDescent="0.25">
      <c r="A740" s="25" t="s">
        <v>1420</v>
      </c>
      <c r="B740" s="3"/>
      <c r="C740" s="26" t="s">
        <v>1421</v>
      </c>
      <c r="D740" s="6" t="s">
        <v>13</v>
      </c>
      <c r="E740" s="6" t="s">
        <v>13</v>
      </c>
      <c r="F740" s="6" t="s">
        <v>13</v>
      </c>
      <c r="G740">
        <f t="shared" si="66"/>
        <v>0</v>
      </c>
      <c r="H740">
        <f t="shared" si="67"/>
        <v>0</v>
      </c>
      <c r="I740">
        <f t="shared" si="68"/>
        <v>0</v>
      </c>
      <c r="J740">
        <f t="shared" si="69"/>
        <v>0</v>
      </c>
      <c r="K740">
        <f t="shared" si="70"/>
        <v>0</v>
      </c>
      <c r="L740">
        <f t="shared" si="71"/>
        <v>1</v>
      </c>
    </row>
    <row r="741" spans="1:12" s="1" customFormat="1" ht="17.25" customHeight="1" x14ac:dyDescent="0.25">
      <c r="A741" s="25" t="s">
        <v>1422</v>
      </c>
      <c r="B741" s="3"/>
      <c r="C741" s="26" t="s">
        <v>1423</v>
      </c>
      <c r="D741" s="6" t="s">
        <v>13</v>
      </c>
      <c r="E741" s="6" t="s">
        <v>13</v>
      </c>
      <c r="F741" s="6" t="s">
        <v>13</v>
      </c>
      <c r="G741">
        <f t="shared" si="66"/>
        <v>0</v>
      </c>
      <c r="H741">
        <f t="shared" si="67"/>
        <v>0</v>
      </c>
      <c r="I741">
        <f t="shared" si="68"/>
        <v>0</v>
      </c>
      <c r="J741">
        <f t="shared" si="69"/>
        <v>0</v>
      </c>
      <c r="K741">
        <f t="shared" si="70"/>
        <v>0</v>
      </c>
      <c r="L741">
        <f t="shared" si="71"/>
        <v>1</v>
      </c>
    </row>
    <row r="742" spans="1:12" s="1" customFormat="1" ht="17.25" customHeight="1" x14ac:dyDescent="0.25">
      <c r="A742" s="25" t="s">
        <v>1424</v>
      </c>
      <c r="B742" s="3"/>
      <c r="C742" s="26" t="s">
        <v>1425</v>
      </c>
      <c r="D742" s="6" t="s">
        <v>1398</v>
      </c>
      <c r="E742" s="6" t="s">
        <v>1398</v>
      </c>
      <c r="F742" s="6" t="s">
        <v>1398</v>
      </c>
      <c r="G742">
        <f t="shared" si="66"/>
        <v>1</v>
      </c>
      <c r="H742">
        <f t="shared" si="67"/>
        <v>1</v>
      </c>
      <c r="I742">
        <f t="shared" si="68"/>
        <v>1</v>
      </c>
      <c r="J742">
        <f t="shared" si="69"/>
        <v>1</v>
      </c>
      <c r="K742">
        <f t="shared" si="70"/>
        <v>1</v>
      </c>
      <c r="L742">
        <f t="shared" si="71"/>
        <v>0</v>
      </c>
    </row>
    <row r="743" spans="1:12" s="1" customFormat="1" ht="17.25" customHeight="1" x14ac:dyDescent="0.25">
      <c r="A743" s="25" t="s">
        <v>1426</v>
      </c>
      <c r="B743" s="3"/>
      <c r="C743" s="26" t="s">
        <v>1427</v>
      </c>
      <c r="D743" s="6" t="s">
        <v>13</v>
      </c>
      <c r="E743" s="6" t="s">
        <v>13</v>
      </c>
      <c r="F743" s="6" t="s">
        <v>13</v>
      </c>
      <c r="G743">
        <f t="shared" si="66"/>
        <v>0</v>
      </c>
      <c r="H743">
        <f t="shared" si="67"/>
        <v>0</v>
      </c>
      <c r="I743">
        <f t="shared" si="68"/>
        <v>0</v>
      </c>
      <c r="J743">
        <f t="shared" si="69"/>
        <v>0</v>
      </c>
      <c r="K743">
        <f t="shared" si="70"/>
        <v>0</v>
      </c>
      <c r="L743">
        <f t="shared" si="71"/>
        <v>1</v>
      </c>
    </row>
    <row r="744" spans="1:12" ht="17.25" customHeight="1" x14ac:dyDescent="0.25">
      <c r="A744" s="25" t="s">
        <v>1428</v>
      </c>
      <c r="B744" s="3"/>
      <c r="C744" s="27" t="s">
        <v>1429</v>
      </c>
      <c r="D744" s="6" t="s">
        <v>13</v>
      </c>
      <c r="E744" s="6" t="s">
        <v>13</v>
      </c>
      <c r="F744" s="6" t="s">
        <v>13</v>
      </c>
      <c r="G744">
        <f t="shared" si="66"/>
        <v>0</v>
      </c>
      <c r="H744">
        <f t="shared" si="67"/>
        <v>0</v>
      </c>
      <c r="I744">
        <f t="shared" si="68"/>
        <v>0</v>
      </c>
      <c r="J744">
        <f t="shared" si="69"/>
        <v>0</v>
      </c>
      <c r="K744">
        <f t="shared" si="70"/>
        <v>0</v>
      </c>
      <c r="L744">
        <f t="shared" si="71"/>
        <v>1</v>
      </c>
    </row>
    <row r="745" spans="1:12" s="1" customFormat="1" ht="17.25" customHeight="1" x14ac:dyDescent="0.25">
      <c r="A745" s="25" t="s">
        <v>1278</v>
      </c>
      <c r="B745" s="3"/>
      <c r="C745" s="26" t="s">
        <v>1279</v>
      </c>
      <c r="D745" s="6" t="s">
        <v>13</v>
      </c>
      <c r="E745" s="6" t="s">
        <v>13</v>
      </c>
      <c r="F745" s="6" t="s">
        <v>13</v>
      </c>
      <c r="G745">
        <f t="shared" si="66"/>
        <v>0</v>
      </c>
      <c r="H745">
        <f t="shared" si="67"/>
        <v>0</v>
      </c>
      <c r="I745">
        <f t="shared" si="68"/>
        <v>0</v>
      </c>
      <c r="J745">
        <f t="shared" si="69"/>
        <v>0</v>
      </c>
      <c r="K745">
        <f t="shared" si="70"/>
        <v>0</v>
      </c>
      <c r="L745">
        <f t="shared" si="71"/>
        <v>1</v>
      </c>
    </row>
    <row r="746" spans="1:12" s="1" customFormat="1" ht="17.25" customHeight="1" x14ac:dyDescent="0.25">
      <c r="A746" s="25" t="s">
        <v>1430</v>
      </c>
      <c r="B746" s="3"/>
      <c r="C746" s="26" t="s">
        <v>1431</v>
      </c>
      <c r="D746" s="6" t="s">
        <v>13</v>
      </c>
      <c r="E746" s="6" t="s">
        <v>13</v>
      </c>
      <c r="F746" s="6" t="s">
        <v>13</v>
      </c>
      <c r="G746">
        <f t="shared" si="66"/>
        <v>0</v>
      </c>
      <c r="H746">
        <f t="shared" si="67"/>
        <v>0</v>
      </c>
      <c r="I746">
        <f t="shared" si="68"/>
        <v>0</v>
      </c>
      <c r="J746">
        <f t="shared" si="69"/>
        <v>0</v>
      </c>
      <c r="K746">
        <f t="shared" si="70"/>
        <v>0</v>
      </c>
      <c r="L746">
        <f t="shared" si="71"/>
        <v>1</v>
      </c>
    </row>
    <row r="747" spans="1:12" s="1" customFormat="1" ht="17.25" customHeight="1" x14ac:dyDescent="0.25">
      <c r="A747" s="25" t="s">
        <v>1432</v>
      </c>
      <c r="B747" s="3"/>
      <c r="C747" s="26" t="s">
        <v>1433</v>
      </c>
      <c r="D747" s="6" t="s">
        <v>13</v>
      </c>
      <c r="E747" s="6" t="s">
        <v>13</v>
      </c>
      <c r="F747" s="6" t="s">
        <v>13</v>
      </c>
      <c r="G747">
        <f t="shared" si="66"/>
        <v>0</v>
      </c>
      <c r="H747">
        <f t="shared" si="67"/>
        <v>0</v>
      </c>
      <c r="I747">
        <f t="shared" si="68"/>
        <v>0</v>
      </c>
      <c r="J747">
        <f t="shared" si="69"/>
        <v>0</v>
      </c>
      <c r="K747">
        <f t="shared" si="70"/>
        <v>0</v>
      </c>
      <c r="L747">
        <f t="shared" si="71"/>
        <v>1</v>
      </c>
    </row>
    <row r="748" spans="1:12" s="1" customFormat="1" ht="17.25" customHeight="1" x14ac:dyDescent="0.25">
      <c r="A748" s="25" t="s">
        <v>1434</v>
      </c>
      <c r="B748" s="3"/>
      <c r="C748" s="26" t="s">
        <v>1435</v>
      </c>
      <c r="D748" s="6" t="s">
        <v>13</v>
      </c>
      <c r="E748" s="6" t="s">
        <v>13</v>
      </c>
      <c r="F748" s="6" t="s">
        <v>13</v>
      </c>
      <c r="G748">
        <f t="shared" si="66"/>
        <v>0</v>
      </c>
      <c r="H748">
        <f t="shared" si="67"/>
        <v>0</v>
      </c>
      <c r="I748">
        <f t="shared" si="68"/>
        <v>0</v>
      </c>
      <c r="J748">
        <f t="shared" si="69"/>
        <v>0</v>
      </c>
      <c r="K748">
        <f t="shared" si="70"/>
        <v>0</v>
      </c>
      <c r="L748">
        <f t="shared" si="71"/>
        <v>1</v>
      </c>
    </row>
    <row r="749" spans="1:12" s="1" customFormat="1" ht="17.25" customHeight="1" x14ac:dyDescent="0.25">
      <c r="A749" s="25" t="s">
        <v>1436</v>
      </c>
      <c r="B749" s="3"/>
      <c r="C749" s="26" t="s">
        <v>1437</v>
      </c>
      <c r="D749" s="6" t="s">
        <v>1398</v>
      </c>
      <c r="E749" s="6" t="s">
        <v>1398</v>
      </c>
      <c r="F749" s="6" t="s">
        <v>1398</v>
      </c>
      <c r="G749">
        <f t="shared" si="66"/>
        <v>1</v>
      </c>
      <c r="H749">
        <f t="shared" si="67"/>
        <v>1</v>
      </c>
      <c r="I749">
        <f t="shared" si="68"/>
        <v>1</v>
      </c>
      <c r="J749">
        <f t="shared" si="69"/>
        <v>1</v>
      </c>
      <c r="K749">
        <f t="shared" si="70"/>
        <v>1</v>
      </c>
      <c r="L749">
        <f t="shared" si="71"/>
        <v>0</v>
      </c>
    </row>
    <row r="750" spans="1:12" s="1" customFormat="1" ht="17.25" customHeight="1" x14ac:dyDescent="0.25">
      <c r="A750" s="25" t="s">
        <v>1438</v>
      </c>
      <c r="B750" s="3"/>
      <c r="C750" s="26" t="s">
        <v>1439</v>
      </c>
      <c r="D750" s="6" t="s">
        <v>1398</v>
      </c>
      <c r="E750" s="6" t="s">
        <v>1398</v>
      </c>
      <c r="F750" s="6" t="s">
        <v>1398</v>
      </c>
      <c r="G750">
        <f t="shared" si="66"/>
        <v>1</v>
      </c>
      <c r="H750">
        <f t="shared" si="67"/>
        <v>1</v>
      </c>
      <c r="I750">
        <f t="shared" si="68"/>
        <v>1</v>
      </c>
      <c r="J750">
        <f t="shared" si="69"/>
        <v>1</v>
      </c>
      <c r="K750">
        <f t="shared" si="70"/>
        <v>1</v>
      </c>
      <c r="L750">
        <f t="shared" si="71"/>
        <v>0</v>
      </c>
    </row>
    <row r="751" spans="1:12" s="1" customFormat="1" ht="17.25" customHeight="1" x14ac:dyDescent="0.25">
      <c r="A751" s="25" t="s">
        <v>1440</v>
      </c>
      <c r="B751" s="3"/>
      <c r="C751" s="26" t="s">
        <v>1441</v>
      </c>
      <c r="D751" s="6" t="s">
        <v>13</v>
      </c>
      <c r="E751" s="6" t="s">
        <v>13</v>
      </c>
      <c r="F751" s="6" t="s">
        <v>13</v>
      </c>
      <c r="G751">
        <f t="shared" si="66"/>
        <v>0</v>
      </c>
      <c r="H751">
        <f t="shared" si="67"/>
        <v>0</v>
      </c>
      <c r="I751">
        <f t="shared" si="68"/>
        <v>0</v>
      </c>
      <c r="J751">
        <f t="shared" si="69"/>
        <v>0</v>
      </c>
      <c r="K751">
        <f t="shared" si="70"/>
        <v>0</v>
      </c>
      <c r="L751">
        <f t="shared" si="71"/>
        <v>1</v>
      </c>
    </row>
    <row r="752" spans="1:12" ht="17.25" customHeight="1" x14ac:dyDescent="0.25">
      <c r="A752" s="28" t="s">
        <v>1442</v>
      </c>
      <c r="B752" s="3"/>
      <c r="C752" s="27" t="s">
        <v>1443</v>
      </c>
      <c r="D752" s="6" t="s">
        <v>13</v>
      </c>
      <c r="E752" s="6" t="s">
        <v>13</v>
      </c>
      <c r="F752" s="6" t="s">
        <v>13</v>
      </c>
      <c r="G752">
        <f t="shared" si="66"/>
        <v>0</v>
      </c>
      <c r="H752">
        <f t="shared" si="67"/>
        <v>0</v>
      </c>
      <c r="I752">
        <f t="shared" si="68"/>
        <v>0</v>
      </c>
      <c r="J752">
        <f t="shared" si="69"/>
        <v>0</v>
      </c>
      <c r="K752">
        <f t="shared" si="70"/>
        <v>0</v>
      </c>
      <c r="L752">
        <f t="shared" si="71"/>
        <v>1</v>
      </c>
    </row>
    <row r="753" spans="1:12" s="1" customFormat="1" ht="17.25" customHeight="1" x14ac:dyDescent="0.25">
      <c r="A753" s="25" t="s">
        <v>1374</v>
      </c>
      <c r="B753" s="3"/>
      <c r="C753" s="26" t="s">
        <v>1444</v>
      </c>
      <c r="D753" s="6" t="s">
        <v>13</v>
      </c>
      <c r="E753" s="6" t="s">
        <v>13</v>
      </c>
      <c r="F753" s="6" t="s">
        <v>13</v>
      </c>
      <c r="G753">
        <f t="shared" si="66"/>
        <v>0</v>
      </c>
      <c r="H753">
        <f t="shared" si="67"/>
        <v>0</v>
      </c>
      <c r="I753">
        <f t="shared" si="68"/>
        <v>0</v>
      </c>
      <c r="J753">
        <f t="shared" si="69"/>
        <v>0</v>
      </c>
      <c r="K753">
        <f t="shared" si="70"/>
        <v>0</v>
      </c>
      <c r="L753">
        <f t="shared" si="71"/>
        <v>1</v>
      </c>
    </row>
    <row r="754" spans="1:12" s="1" customFormat="1" ht="17.25" customHeight="1" x14ac:dyDescent="0.25">
      <c r="A754" s="25" t="s">
        <v>1445</v>
      </c>
      <c r="B754" s="3"/>
      <c r="C754" s="26" t="s">
        <v>1446</v>
      </c>
      <c r="D754" s="6" t="s">
        <v>13</v>
      </c>
      <c r="E754" s="7">
        <v>1</v>
      </c>
      <c r="F754" s="7">
        <v>1</v>
      </c>
      <c r="G754">
        <f t="shared" si="66"/>
        <v>0</v>
      </c>
      <c r="H754">
        <f t="shared" si="67"/>
        <v>1</v>
      </c>
      <c r="I754">
        <f t="shared" si="68"/>
        <v>1</v>
      </c>
      <c r="J754">
        <f t="shared" si="69"/>
        <v>1</v>
      </c>
      <c r="K754">
        <f t="shared" si="70"/>
        <v>0</v>
      </c>
      <c r="L754">
        <f t="shared" si="71"/>
        <v>0</v>
      </c>
    </row>
    <row r="755" spans="1:12" ht="17.25" customHeight="1" x14ac:dyDescent="0.25">
      <c r="A755" s="28" t="s">
        <v>1447</v>
      </c>
      <c r="B755" s="3"/>
      <c r="C755" s="27" t="s">
        <v>1448</v>
      </c>
      <c r="D755" s="6" t="s">
        <v>13</v>
      </c>
      <c r="E755" s="7">
        <v>47</v>
      </c>
      <c r="F755" s="7">
        <v>22</v>
      </c>
      <c r="G755">
        <f t="shared" si="66"/>
        <v>0</v>
      </c>
      <c r="H755">
        <f t="shared" si="67"/>
        <v>1</v>
      </c>
      <c r="I755">
        <f t="shared" si="68"/>
        <v>1</v>
      </c>
      <c r="J755">
        <f t="shared" si="69"/>
        <v>1</v>
      </c>
      <c r="K755">
        <f t="shared" si="70"/>
        <v>0</v>
      </c>
      <c r="L755">
        <f t="shared" si="71"/>
        <v>0</v>
      </c>
    </row>
    <row r="756" spans="1:12" s="1" customFormat="1" ht="17.25" customHeight="1" x14ac:dyDescent="0.25">
      <c r="A756" s="25" t="s">
        <v>1449</v>
      </c>
      <c r="B756" s="3"/>
      <c r="C756" s="26" t="s">
        <v>1450</v>
      </c>
      <c r="D756" s="6" t="s">
        <v>13</v>
      </c>
      <c r="E756" s="6" t="s">
        <v>13</v>
      </c>
      <c r="F756" s="6" t="s">
        <v>13</v>
      </c>
      <c r="G756">
        <f t="shared" si="66"/>
        <v>0</v>
      </c>
      <c r="H756">
        <f t="shared" si="67"/>
        <v>0</v>
      </c>
      <c r="I756">
        <f t="shared" si="68"/>
        <v>0</v>
      </c>
      <c r="J756">
        <f t="shared" si="69"/>
        <v>0</v>
      </c>
      <c r="K756">
        <f t="shared" si="70"/>
        <v>0</v>
      </c>
      <c r="L756">
        <f t="shared" si="71"/>
        <v>1</v>
      </c>
    </row>
    <row r="757" spans="1:12" s="1" customFormat="1" ht="17.25" customHeight="1" x14ac:dyDescent="0.25">
      <c r="A757" s="25" t="s">
        <v>1451</v>
      </c>
      <c r="B757" s="3"/>
      <c r="C757" s="17" t="s">
        <v>1452</v>
      </c>
      <c r="D757" s="6" t="s">
        <v>13</v>
      </c>
      <c r="E757" s="6" t="s">
        <v>13</v>
      </c>
      <c r="F757" s="6" t="s">
        <v>13</v>
      </c>
      <c r="G757">
        <f t="shared" si="66"/>
        <v>0</v>
      </c>
      <c r="H757">
        <f t="shared" si="67"/>
        <v>0</v>
      </c>
      <c r="I757">
        <f t="shared" si="68"/>
        <v>0</v>
      </c>
      <c r="J757">
        <f t="shared" si="69"/>
        <v>0</v>
      </c>
      <c r="K757">
        <f t="shared" si="70"/>
        <v>0</v>
      </c>
      <c r="L757">
        <f t="shared" si="71"/>
        <v>1</v>
      </c>
    </row>
    <row r="758" spans="1:12" s="1" customFormat="1" ht="17.25" customHeight="1" x14ac:dyDescent="0.25">
      <c r="A758" s="25" t="s">
        <v>1453</v>
      </c>
      <c r="B758" s="3"/>
      <c r="C758" s="26" t="s">
        <v>1454</v>
      </c>
      <c r="D758" s="6" t="s">
        <v>13</v>
      </c>
      <c r="E758" s="7">
        <v>2</v>
      </c>
      <c r="F758" s="7">
        <v>2</v>
      </c>
      <c r="G758">
        <f t="shared" si="66"/>
        <v>0</v>
      </c>
      <c r="H758">
        <f t="shared" si="67"/>
        <v>1</v>
      </c>
      <c r="I758">
        <f t="shared" si="68"/>
        <v>1</v>
      </c>
      <c r="J758">
        <f t="shared" si="69"/>
        <v>1</v>
      </c>
      <c r="K758">
        <f t="shared" si="70"/>
        <v>0</v>
      </c>
      <c r="L758">
        <f t="shared" si="71"/>
        <v>0</v>
      </c>
    </row>
    <row r="759" spans="1:12" ht="17.25" customHeight="1" x14ac:dyDescent="0.25">
      <c r="A759" s="28" t="s">
        <v>1455</v>
      </c>
      <c r="B759" s="3"/>
      <c r="C759" s="27" t="s">
        <v>1456</v>
      </c>
      <c r="D759" s="6" t="s">
        <v>13</v>
      </c>
      <c r="E759" s="7">
        <v>1</v>
      </c>
      <c r="F759" s="7">
        <v>1</v>
      </c>
      <c r="G759">
        <f t="shared" si="66"/>
        <v>0</v>
      </c>
      <c r="H759">
        <f t="shared" si="67"/>
        <v>1</v>
      </c>
      <c r="I759">
        <f t="shared" si="68"/>
        <v>1</v>
      </c>
      <c r="J759">
        <f t="shared" si="69"/>
        <v>1</v>
      </c>
      <c r="K759">
        <f t="shared" si="70"/>
        <v>0</v>
      </c>
      <c r="L759">
        <f t="shared" si="71"/>
        <v>0</v>
      </c>
    </row>
    <row r="760" spans="1:12" s="1" customFormat="1" ht="17.25" customHeight="1" x14ac:dyDescent="0.25">
      <c r="A760" s="25" t="s">
        <v>1457</v>
      </c>
      <c r="B760" s="3"/>
      <c r="C760" s="26" t="s">
        <v>1458</v>
      </c>
      <c r="D760" s="6" t="s">
        <v>13</v>
      </c>
      <c r="E760" s="6" t="s">
        <v>13</v>
      </c>
      <c r="F760" s="6" t="s">
        <v>13</v>
      </c>
      <c r="G760">
        <f t="shared" si="66"/>
        <v>0</v>
      </c>
      <c r="H760">
        <f t="shared" si="67"/>
        <v>0</v>
      </c>
      <c r="I760">
        <f t="shared" si="68"/>
        <v>0</v>
      </c>
      <c r="J760">
        <f t="shared" si="69"/>
        <v>0</v>
      </c>
      <c r="K760">
        <f t="shared" si="70"/>
        <v>0</v>
      </c>
      <c r="L760">
        <f t="shared" si="71"/>
        <v>1</v>
      </c>
    </row>
    <row r="761" spans="1:12" s="1" customFormat="1" ht="17.25" customHeight="1" x14ac:dyDescent="0.25">
      <c r="A761" s="25" t="s">
        <v>1459</v>
      </c>
      <c r="B761" s="3"/>
      <c r="C761" s="26" t="s">
        <v>1460</v>
      </c>
      <c r="D761" s="6" t="s">
        <v>13</v>
      </c>
      <c r="E761" s="7">
        <v>2</v>
      </c>
      <c r="F761" s="7">
        <v>2</v>
      </c>
      <c r="G761">
        <f t="shared" si="66"/>
        <v>0</v>
      </c>
      <c r="H761">
        <f t="shared" si="67"/>
        <v>1</v>
      </c>
      <c r="I761">
        <f t="shared" si="68"/>
        <v>1</v>
      </c>
      <c r="J761">
        <f t="shared" si="69"/>
        <v>1</v>
      </c>
      <c r="K761">
        <f t="shared" si="70"/>
        <v>0</v>
      </c>
      <c r="L761">
        <f t="shared" si="71"/>
        <v>0</v>
      </c>
    </row>
    <row r="762" spans="1:12" s="1" customFormat="1" ht="17.25" customHeight="1" x14ac:dyDescent="0.25">
      <c r="A762" s="25" t="s">
        <v>513</v>
      </c>
      <c r="B762" s="3"/>
      <c r="C762" s="26" t="s">
        <v>1461</v>
      </c>
      <c r="D762" s="6" t="s">
        <v>13</v>
      </c>
      <c r="E762" s="6" t="s">
        <v>13</v>
      </c>
      <c r="F762" s="6" t="s">
        <v>13</v>
      </c>
      <c r="G762">
        <f t="shared" si="66"/>
        <v>0</v>
      </c>
      <c r="H762">
        <f t="shared" si="67"/>
        <v>0</v>
      </c>
      <c r="I762">
        <f t="shared" si="68"/>
        <v>0</v>
      </c>
      <c r="J762">
        <f t="shared" si="69"/>
        <v>0</v>
      </c>
      <c r="K762">
        <f t="shared" si="70"/>
        <v>0</v>
      </c>
      <c r="L762">
        <f t="shared" si="71"/>
        <v>1</v>
      </c>
    </row>
    <row r="763" spans="1:12" s="1" customFormat="1" ht="17.25" customHeight="1" x14ac:dyDescent="0.25">
      <c r="A763" s="3"/>
      <c r="B763" s="3"/>
      <c r="C763" s="19" t="s">
        <v>1328</v>
      </c>
      <c r="D763" s="6" t="s">
        <v>13</v>
      </c>
      <c r="E763" s="6" t="s">
        <v>13</v>
      </c>
      <c r="F763" s="6" t="s">
        <v>13</v>
      </c>
      <c r="G763">
        <f t="shared" si="66"/>
        <v>0</v>
      </c>
      <c r="H763">
        <f t="shared" si="67"/>
        <v>0</v>
      </c>
      <c r="I763">
        <f t="shared" si="68"/>
        <v>0</v>
      </c>
      <c r="J763">
        <f t="shared" si="69"/>
        <v>0</v>
      </c>
      <c r="K763">
        <f t="shared" si="70"/>
        <v>0</v>
      </c>
      <c r="L763">
        <f t="shared" si="71"/>
        <v>1</v>
      </c>
    </row>
    <row r="764" spans="1:12" s="1" customFormat="1" ht="17.25" customHeight="1" x14ac:dyDescent="0.25">
      <c r="A764" s="3"/>
      <c r="B764" s="3"/>
      <c r="C764" s="19" t="s">
        <v>1452</v>
      </c>
      <c r="D764" s="6" t="s">
        <v>13</v>
      </c>
      <c r="E764" s="6" t="s">
        <v>13</v>
      </c>
      <c r="F764" s="6" t="s">
        <v>13</v>
      </c>
      <c r="G764">
        <f t="shared" si="66"/>
        <v>0</v>
      </c>
      <c r="H764">
        <f t="shared" si="67"/>
        <v>0</v>
      </c>
      <c r="I764">
        <f t="shared" si="68"/>
        <v>0</v>
      </c>
      <c r="J764">
        <f t="shared" si="69"/>
        <v>0</v>
      </c>
      <c r="K764">
        <f t="shared" si="70"/>
        <v>0</v>
      </c>
      <c r="L764">
        <f t="shared" si="71"/>
        <v>1</v>
      </c>
    </row>
    <row r="765" spans="1:12" s="1" customFormat="1" ht="17.25" customHeight="1" x14ac:dyDescent="0.25">
      <c r="A765" s="3"/>
      <c r="B765" s="3"/>
      <c r="C765" s="19" t="s">
        <v>1461</v>
      </c>
      <c r="D765" s="6" t="s">
        <v>13</v>
      </c>
      <c r="E765" s="6" t="s">
        <v>13</v>
      </c>
      <c r="F765" s="6" t="s">
        <v>13</v>
      </c>
      <c r="G765">
        <f t="shared" si="66"/>
        <v>0</v>
      </c>
      <c r="H765">
        <f t="shared" si="67"/>
        <v>0</v>
      </c>
      <c r="I765">
        <f t="shared" si="68"/>
        <v>0</v>
      </c>
      <c r="J765">
        <f t="shared" si="69"/>
        <v>0</v>
      </c>
      <c r="K765">
        <f t="shared" si="70"/>
        <v>0</v>
      </c>
      <c r="L765">
        <f t="shared" si="71"/>
        <v>1</v>
      </c>
    </row>
    <row r="766" spans="1:12" s="1" customFormat="1" ht="17.25" customHeight="1" x14ac:dyDescent="0.25">
      <c r="A766" s="3"/>
      <c r="B766" s="3"/>
      <c r="C766" s="19" t="s">
        <v>1462</v>
      </c>
      <c r="D766" s="6" t="s">
        <v>13</v>
      </c>
      <c r="E766" s="6" t="s">
        <v>13</v>
      </c>
      <c r="F766" s="6" t="s">
        <v>13</v>
      </c>
      <c r="G766">
        <f t="shared" si="66"/>
        <v>0</v>
      </c>
      <c r="H766">
        <f t="shared" si="67"/>
        <v>0</v>
      </c>
      <c r="I766">
        <f t="shared" si="68"/>
        <v>0</v>
      </c>
      <c r="J766">
        <f t="shared" si="69"/>
        <v>0</v>
      </c>
      <c r="K766">
        <f t="shared" si="70"/>
        <v>0</v>
      </c>
      <c r="L766">
        <f t="shared" si="71"/>
        <v>1</v>
      </c>
    </row>
    <row r="767" spans="1:12" s="1" customFormat="1" ht="17.25" customHeight="1" x14ac:dyDescent="0.25">
      <c r="A767" s="3"/>
      <c r="B767" s="3"/>
      <c r="C767" s="19" t="s">
        <v>1463</v>
      </c>
      <c r="D767" s="6" t="s">
        <v>13</v>
      </c>
      <c r="E767" s="6" t="s">
        <v>13</v>
      </c>
      <c r="F767" s="6" t="s">
        <v>13</v>
      </c>
      <c r="G767">
        <f t="shared" si="66"/>
        <v>0</v>
      </c>
      <c r="H767">
        <f t="shared" si="67"/>
        <v>0</v>
      </c>
      <c r="I767">
        <f t="shared" si="68"/>
        <v>0</v>
      </c>
      <c r="J767">
        <f t="shared" si="69"/>
        <v>0</v>
      </c>
      <c r="K767">
        <f t="shared" si="70"/>
        <v>0</v>
      </c>
      <c r="L767">
        <f t="shared" si="71"/>
        <v>1</v>
      </c>
    </row>
    <row r="768" spans="1:12" s="1" customFormat="1" ht="17.25" customHeight="1" x14ac:dyDescent="0.25">
      <c r="A768" s="3"/>
      <c r="B768" s="3"/>
      <c r="C768" s="19" t="s">
        <v>1413</v>
      </c>
      <c r="D768" s="6" t="s">
        <v>13</v>
      </c>
      <c r="E768" s="6" t="s">
        <v>13</v>
      </c>
      <c r="F768" s="6" t="s">
        <v>13</v>
      </c>
      <c r="G768">
        <f t="shared" si="66"/>
        <v>0</v>
      </c>
      <c r="H768">
        <f t="shared" si="67"/>
        <v>0</v>
      </c>
      <c r="I768">
        <f t="shared" si="68"/>
        <v>0</v>
      </c>
      <c r="J768">
        <f t="shared" si="69"/>
        <v>0</v>
      </c>
      <c r="K768">
        <f t="shared" si="70"/>
        <v>0</v>
      </c>
      <c r="L768">
        <f t="shared" si="71"/>
        <v>1</v>
      </c>
    </row>
    <row r="769" spans="1:15" s="1" customFormat="1" ht="17.25" customHeight="1" x14ac:dyDescent="0.25">
      <c r="A769" s="3"/>
      <c r="B769" s="3"/>
      <c r="C769" s="19" t="s">
        <v>1439</v>
      </c>
      <c r="D769" s="6" t="s">
        <v>1398</v>
      </c>
      <c r="E769" s="6" t="s">
        <v>1398</v>
      </c>
      <c r="F769" s="6" t="s">
        <v>1398</v>
      </c>
      <c r="G769">
        <f t="shared" si="66"/>
        <v>1</v>
      </c>
      <c r="H769">
        <f t="shared" si="67"/>
        <v>1</v>
      </c>
      <c r="I769">
        <f t="shared" si="68"/>
        <v>1</v>
      </c>
      <c r="J769">
        <f t="shared" si="69"/>
        <v>1</v>
      </c>
      <c r="K769">
        <f t="shared" si="70"/>
        <v>1</v>
      </c>
      <c r="L769">
        <f t="shared" si="71"/>
        <v>0</v>
      </c>
    </row>
    <row r="770" spans="1:15" s="1" customFormat="1" ht="17.25" customHeight="1" x14ac:dyDescent="0.25">
      <c r="A770" s="3"/>
      <c r="B770" s="3"/>
      <c r="C770" s="19" t="s">
        <v>1275</v>
      </c>
      <c r="D770" s="6" t="s">
        <v>13</v>
      </c>
      <c r="E770" s="6" t="s">
        <v>13</v>
      </c>
      <c r="F770" s="6" t="s">
        <v>13</v>
      </c>
      <c r="G770">
        <f t="shared" si="66"/>
        <v>0</v>
      </c>
      <c r="H770">
        <f t="shared" si="67"/>
        <v>0</v>
      </c>
      <c r="I770">
        <f t="shared" si="68"/>
        <v>0</v>
      </c>
      <c r="J770">
        <f t="shared" si="69"/>
        <v>0</v>
      </c>
      <c r="K770">
        <f t="shared" si="70"/>
        <v>0</v>
      </c>
      <c r="L770">
        <f t="shared" si="71"/>
        <v>1</v>
      </c>
    </row>
    <row r="771" spans="1:15" s="1" customFormat="1" ht="17.25" customHeight="1" x14ac:dyDescent="0.25">
      <c r="A771" s="3"/>
      <c r="B771" s="3"/>
      <c r="C771" s="19" t="s">
        <v>1464</v>
      </c>
      <c r="D771" s="6" t="s">
        <v>13</v>
      </c>
      <c r="E771" s="6" t="s">
        <v>13</v>
      </c>
      <c r="F771" s="6" t="s">
        <v>13</v>
      </c>
      <c r="G771">
        <f t="shared" ref="G771:G772" si="72">IF(($D771&lt;&gt;"Not found"),1,0)</f>
        <v>0</v>
      </c>
      <c r="H771">
        <f t="shared" ref="H771:H772" si="73">IF(($E771&lt;&gt;"Not found"),1,0)</f>
        <v>0</v>
      </c>
      <c r="I771">
        <f t="shared" ref="I771:I772" si="74">IF(($F771&lt;&gt;"Not found"),1,0)</f>
        <v>0</v>
      </c>
      <c r="J771">
        <f t="shared" ref="J771:J772" si="75">IF(OR($H771=1, $I771 = 1),1,0)</f>
        <v>0</v>
      </c>
      <c r="K771">
        <f t="shared" ref="K771:K772" si="76">$G771</f>
        <v>0</v>
      </c>
      <c r="L771">
        <f t="shared" ref="L771:L772" si="77">IF(AND($G771=0,$H771=0,$I771=0),1,0)</f>
        <v>1</v>
      </c>
    </row>
    <row r="772" spans="1:15" s="1" customFormat="1" ht="17.25" customHeight="1" x14ac:dyDescent="0.25">
      <c r="A772" s="3"/>
      <c r="B772" s="3"/>
      <c r="C772" s="19" t="s">
        <v>1460</v>
      </c>
      <c r="D772" s="6" t="s">
        <v>1465</v>
      </c>
      <c r="E772" s="6" t="s">
        <v>1465</v>
      </c>
      <c r="F772" s="6" t="s">
        <v>1465</v>
      </c>
      <c r="G772">
        <f t="shared" si="72"/>
        <v>1</v>
      </c>
      <c r="H772">
        <f t="shared" si="73"/>
        <v>1</v>
      </c>
      <c r="I772">
        <f t="shared" si="74"/>
        <v>1</v>
      </c>
      <c r="J772">
        <f t="shared" si="75"/>
        <v>1</v>
      </c>
      <c r="K772">
        <f t="shared" si="76"/>
        <v>1</v>
      </c>
      <c r="L772">
        <f t="shared" si="77"/>
        <v>0</v>
      </c>
    </row>
    <row r="773" spans="1:15" x14ac:dyDescent="0.25">
      <c r="D773" s="31">
        <f>COUNTIF(D2:D772,"&lt;&gt;Not found")</f>
        <v>72</v>
      </c>
      <c r="E773" s="31">
        <f>COUNTIF(E2:E772,"&lt;&gt;Not found")</f>
        <v>130</v>
      </c>
      <c r="F773" s="31">
        <f>COUNTIF(F2:F772,"&lt;&gt;Not found")</f>
        <v>62</v>
      </c>
      <c r="G773" s="45"/>
      <c r="J773" s="46">
        <f>SUM(J2:J772)</f>
        <v>131</v>
      </c>
      <c r="K773">
        <f>SUM(K2:K772)</f>
        <v>72</v>
      </c>
      <c r="L773">
        <f>SUM(L2:L772)</f>
        <v>614</v>
      </c>
    </row>
    <row r="774" spans="1:15" x14ac:dyDescent="0.25">
      <c r="D774" s="43">
        <f>D773/771</f>
        <v>9.3385214007782102E-2</v>
      </c>
      <c r="E774" s="43">
        <f>E773/771</f>
        <v>0.16861219195849547</v>
      </c>
      <c r="F774" s="43">
        <f>F773/771</f>
        <v>8.0415045395590148E-2</v>
      </c>
      <c r="G774" s="44"/>
      <c r="J774" s="44">
        <f>J773/771</f>
        <v>0.16990920881971466</v>
      </c>
      <c r="K774" s="44">
        <f>K773/771</f>
        <v>9.3385214007782102E-2</v>
      </c>
      <c r="L774" s="44">
        <f>L773/771</f>
        <v>0.7963683527885862</v>
      </c>
      <c r="O774" s="47">
        <f>100%-L774-J774</f>
        <v>3.3722438391699139E-2</v>
      </c>
    </row>
    <row r="775" spans="1:15" ht="30" x14ac:dyDescent="0.25">
      <c r="D775" s="31" t="s">
        <v>1466</v>
      </c>
      <c r="E775" s="31" t="s">
        <v>1467</v>
      </c>
      <c r="F775" s="31" t="s">
        <v>1468</v>
      </c>
      <c r="J775" t="s">
        <v>1472</v>
      </c>
      <c r="K775" t="s">
        <v>1473</v>
      </c>
      <c r="L775" t="s">
        <v>1474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Oleo</cp:lastModifiedBy>
  <dcterms:created xsi:type="dcterms:W3CDTF">2023-07-04T10:27:42Z</dcterms:created>
  <dcterms:modified xsi:type="dcterms:W3CDTF">2023-07-11T15:50:42Z</dcterms:modified>
</cp:coreProperties>
</file>