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esktop\acertaxl\"/>
    </mc:Choice>
  </mc:AlternateContent>
  <xr:revisionPtr revIDLastSave="0" documentId="13_ncr:1_{C00590EC-2160-48B4-AC49-D9D967E3FD82}" xr6:coauthVersionLast="45" xr6:coauthVersionMax="45" xr10:uidLastSave="{00000000-0000-0000-0000-000000000000}"/>
  <bookViews>
    <workbookView xWindow="-120" yWindow="-120" windowWidth="29040" windowHeight="15840" tabRatio="835" activeTab="1" xr2:uid="{00000000-000D-0000-FFFF-FFFF00000000}"/>
  </bookViews>
  <sheets>
    <sheet name="Datos solicitud" sheetId="45" r:id="rId1"/>
    <sheet name="Personal" sheetId="27" r:id="rId2"/>
    <sheet name="C.Externas (OPIS)" sheetId="28" r:id="rId3"/>
    <sheet name="C.Externas (Otros)" sheetId="34" r:id="rId4"/>
    <sheet name="El._inmovilizado (AMORTIZACIÓN)" sheetId="30" r:id="rId5"/>
    <sheet name="Fungibles" sheetId="31" r:id="rId6"/>
    <sheet name="Otros Gastos" sheetId="32" r:id="rId7"/>
    <sheet name="El._inmovilizado (INVERSIÓN)" sheetId="43" r:id="rId8"/>
  </sheets>
  <definedNames>
    <definedName name="_xlnm._FilterDatabase" localSheetId="0" hidden="1">'Datos solicitud'!#REF!</definedName>
    <definedName name="_xlnm._FilterDatabase" localSheetId="1" hidden="1">Personal!$B$11:$J$35</definedName>
    <definedName name="_xlnm.Print_Titles" localSheetId="2">'C.Externas (OPIS)'!$1:$17</definedName>
    <definedName name="_xlnm.Print_Titles" localSheetId="3">'C.Externas (Otros)'!$1:$17</definedName>
    <definedName name="_xlnm.Print_Titles" localSheetId="0">'Datos solicitud'!$1:$36</definedName>
    <definedName name="_xlnm.Print_Titles" localSheetId="4">'El._inmovilizado (AMORTIZACIÓN)'!$1:$12</definedName>
    <definedName name="_xlnm.Print_Titles" localSheetId="7">'El._inmovilizado (INVERSIÓN)'!$1:$11</definedName>
    <definedName name="_xlnm.Print_Titles" localSheetId="5">Fungibles!$1:$14</definedName>
    <definedName name="_xlnm.Print_Titles" localSheetId="6">'Otros Gastos'!$1:$14</definedName>
    <definedName name="_xlnm.Print_Titles" localSheetId="1">Personal!$1:$12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7" l="1"/>
  <c r="G13" i="27"/>
  <c r="J13" i="27" s="1"/>
  <c r="H13" i="27"/>
  <c r="I13" i="27"/>
  <c r="O13" i="27"/>
  <c r="T13" i="27"/>
  <c r="Y13" i="27"/>
  <c r="AD13" i="27"/>
  <c r="AI13" i="27"/>
  <c r="B14" i="27"/>
  <c r="B15" i="27" s="1"/>
  <c r="B16" i="27" s="1"/>
  <c r="F14" i="27"/>
  <c r="G14" i="27"/>
  <c r="H14" i="27"/>
  <c r="I14" i="27"/>
  <c r="J14" i="27"/>
  <c r="O14" i="27"/>
  <c r="T14" i="27"/>
  <c r="Y14" i="27"/>
  <c r="AD14" i="27"/>
  <c r="AI14" i="27"/>
  <c r="F15" i="27"/>
  <c r="G15" i="27"/>
  <c r="J15" i="27" s="1"/>
  <c r="H15" i="27"/>
  <c r="I15" i="27"/>
  <c r="O15" i="27"/>
  <c r="T15" i="27"/>
  <c r="Y15" i="27"/>
  <c r="AD15" i="27"/>
  <c r="AI15" i="27"/>
  <c r="F16" i="27"/>
  <c r="G16" i="27"/>
  <c r="J16" i="27" s="1"/>
  <c r="H16" i="27"/>
  <c r="I16" i="27"/>
  <c r="O16" i="27"/>
  <c r="T16" i="27"/>
  <c r="Y16" i="27"/>
  <c r="AD16" i="27"/>
  <c r="AI16" i="27"/>
  <c r="I17" i="27" l="1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H18" i="28" l="1"/>
  <c r="AI19" i="27"/>
  <c r="AI20" i="27"/>
  <c r="AI21" i="27"/>
  <c r="AI22" i="27"/>
  <c r="AI23" i="27"/>
  <c r="AI24" i="27"/>
  <c r="AI25" i="27"/>
  <c r="AI26" i="27"/>
  <c r="AI27" i="27"/>
  <c r="AI28" i="27"/>
  <c r="AI29" i="27"/>
  <c r="AI30" i="27"/>
  <c r="AI31" i="27"/>
  <c r="AD19" i="27"/>
  <c r="AD20" i="27"/>
  <c r="AD21" i="27"/>
  <c r="AD22" i="27"/>
  <c r="AD23" i="27"/>
  <c r="AD24" i="27"/>
  <c r="AD25" i="27"/>
  <c r="AD26" i="27"/>
  <c r="AD27" i="27"/>
  <c r="AD28" i="27"/>
  <c r="AD29" i="27"/>
  <c r="AD30" i="27"/>
  <c r="AD31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O21" i="27"/>
  <c r="O22" i="27"/>
  <c r="O23" i="27"/>
  <c r="O24" i="27"/>
  <c r="O25" i="27"/>
  <c r="O26" i="27"/>
  <c r="O27" i="27"/>
  <c r="O28" i="27"/>
  <c r="O29" i="27"/>
  <c r="O30" i="27"/>
  <c r="O31" i="27"/>
  <c r="J31" i="27"/>
  <c r="J32" i="27"/>
  <c r="J21" i="27"/>
  <c r="J22" i="27"/>
  <c r="J23" i="27"/>
  <c r="J24" i="27"/>
  <c r="J25" i="27"/>
  <c r="J26" i="27"/>
  <c r="J27" i="27"/>
  <c r="J28" i="27"/>
  <c r="J29" i="27"/>
  <c r="J30" i="27"/>
  <c r="G33" i="27"/>
  <c r="J18" i="27"/>
  <c r="I33" i="27"/>
  <c r="J33" i="27" l="1"/>
  <c r="F11" i="27"/>
  <c r="K11" i="27" l="1"/>
  <c r="F12" i="43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I13" i="30"/>
  <c r="AI17" i="27" l="1"/>
  <c r="AI18" i="27"/>
  <c r="AI32" i="27"/>
  <c r="AD17" i="27"/>
  <c r="AD18" i="27"/>
  <c r="AD32" i="27"/>
  <c r="Y17" i="27"/>
  <c r="Y32" i="27"/>
  <c r="T17" i="27"/>
  <c r="T18" i="27"/>
  <c r="T19" i="27"/>
  <c r="T32" i="27"/>
  <c r="O17" i="27"/>
  <c r="O18" i="27"/>
  <c r="O19" i="27"/>
  <c r="O20" i="27"/>
  <c r="O32" i="27"/>
  <c r="I35" i="27"/>
  <c r="J17" i="27"/>
  <c r="J19" i="27"/>
  <c r="J20" i="27"/>
  <c r="P11" i="27" l="1"/>
  <c r="U11" i="27" s="1"/>
  <c r="Z11" i="27" s="1"/>
  <c r="AE11" i="27" s="1"/>
  <c r="B3" i="34"/>
  <c r="AF34" i="27"/>
  <c r="AE34" i="27"/>
  <c r="AH33" i="27"/>
  <c r="AG33" i="27"/>
  <c r="AG35" i="27" s="1"/>
  <c r="AF33" i="27"/>
  <c r="AE33" i="27"/>
  <c r="AA34" i="27"/>
  <c r="Z34" i="27"/>
  <c r="AC33" i="27"/>
  <c r="AB33" i="27"/>
  <c r="AB35" i="27" s="1"/>
  <c r="AA33" i="27"/>
  <c r="Z33" i="27"/>
  <c r="V34" i="27"/>
  <c r="U34" i="27"/>
  <c r="X33" i="27"/>
  <c r="W33" i="27"/>
  <c r="W35" i="27" s="1"/>
  <c r="V33" i="27"/>
  <c r="U33" i="27"/>
  <c r="Q34" i="27"/>
  <c r="P34" i="27"/>
  <c r="S33" i="27"/>
  <c r="R33" i="27"/>
  <c r="R35" i="27" s="1"/>
  <c r="Q33" i="27"/>
  <c r="P33" i="27"/>
  <c r="L34" i="27"/>
  <c r="K34" i="27"/>
  <c r="N33" i="27"/>
  <c r="N35" i="27" s="1"/>
  <c r="M33" i="27"/>
  <c r="M35" i="27" s="1"/>
  <c r="L33" i="27"/>
  <c r="K33" i="27"/>
  <c r="G34" i="27"/>
  <c r="J34" i="27" s="1"/>
  <c r="F34" i="27"/>
  <c r="F33" i="27"/>
  <c r="H33" i="27"/>
  <c r="H35" i="27" s="1"/>
  <c r="S32" i="43"/>
  <c r="P32" i="43"/>
  <c r="M32" i="43"/>
  <c r="J32" i="43"/>
  <c r="G32" i="43"/>
  <c r="D32" i="43"/>
  <c r="U31" i="43"/>
  <c r="R31" i="43"/>
  <c r="O31" i="43"/>
  <c r="L31" i="43"/>
  <c r="I31" i="43"/>
  <c r="F31" i="43"/>
  <c r="U30" i="43"/>
  <c r="R30" i="43"/>
  <c r="O30" i="43"/>
  <c r="L30" i="43"/>
  <c r="I30" i="43"/>
  <c r="F30" i="43"/>
  <c r="U29" i="43"/>
  <c r="R29" i="43"/>
  <c r="O29" i="43"/>
  <c r="L29" i="43"/>
  <c r="I29" i="43"/>
  <c r="F29" i="43"/>
  <c r="U28" i="43"/>
  <c r="R28" i="43"/>
  <c r="O28" i="43"/>
  <c r="L28" i="43"/>
  <c r="I28" i="43"/>
  <c r="F28" i="43"/>
  <c r="U27" i="43"/>
  <c r="R27" i="43"/>
  <c r="O27" i="43"/>
  <c r="L27" i="43"/>
  <c r="I27" i="43"/>
  <c r="F27" i="43"/>
  <c r="U26" i="43"/>
  <c r="R26" i="43"/>
  <c r="O26" i="43"/>
  <c r="L26" i="43"/>
  <c r="I26" i="43"/>
  <c r="F26" i="43"/>
  <c r="U25" i="43"/>
  <c r="R25" i="43"/>
  <c r="O25" i="43"/>
  <c r="L25" i="43"/>
  <c r="I25" i="43"/>
  <c r="F25" i="43"/>
  <c r="U24" i="43"/>
  <c r="R24" i="43"/>
  <c r="O24" i="43"/>
  <c r="L24" i="43"/>
  <c r="I24" i="43"/>
  <c r="F24" i="43"/>
  <c r="U23" i="43"/>
  <c r="R23" i="43"/>
  <c r="O23" i="43"/>
  <c r="L23" i="43"/>
  <c r="I23" i="43"/>
  <c r="F23" i="43"/>
  <c r="U22" i="43"/>
  <c r="R22" i="43"/>
  <c r="O22" i="43"/>
  <c r="L22" i="43"/>
  <c r="I22" i="43"/>
  <c r="F22" i="43"/>
  <c r="U21" i="43"/>
  <c r="R21" i="43"/>
  <c r="O21" i="43"/>
  <c r="L21" i="43"/>
  <c r="I21" i="43"/>
  <c r="F21" i="43"/>
  <c r="U20" i="43"/>
  <c r="R20" i="43"/>
  <c r="O20" i="43"/>
  <c r="L20" i="43"/>
  <c r="I20" i="43"/>
  <c r="F20" i="43"/>
  <c r="U19" i="43"/>
  <c r="R19" i="43"/>
  <c r="O19" i="43"/>
  <c r="L19" i="43"/>
  <c r="I19" i="43"/>
  <c r="F19" i="43"/>
  <c r="U18" i="43"/>
  <c r="R18" i="43"/>
  <c r="O18" i="43"/>
  <c r="L18" i="43"/>
  <c r="I18" i="43"/>
  <c r="F18" i="43"/>
  <c r="U17" i="43"/>
  <c r="R17" i="43"/>
  <c r="O17" i="43"/>
  <c r="L17" i="43"/>
  <c r="I17" i="43"/>
  <c r="F17" i="43"/>
  <c r="U16" i="43"/>
  <c r="R16" i="43"/>
  <c r="O16" i="43"/>
  <c r="L16" i="43"/>
  <c r="I16" i="43"/>
  <c r="F16" i="43"/>
  <c r="U15" i="43"/>
  <c r="R15" i="43"/>
  <c r="O15" i="43"/>
  <c r="L15" i="43"/>
  <c r="I15" i="43"/>
  <c r="F15" i="43"/>
  <c r="U14" i="43"/>
  <c r="R14" i="43"/>
  <c r="O14" i="43"/>
  <c r="L14" i="43"/>
  <c r="I14" i="43"/>
  <c r="F14" i="43"/>
  <c r="U13" i="43"/>
  <c r="R13" i="43"/>
  <c r="O13" i="43"/>
  <c r="L13" i="43"/>
  <c r="I13" i="43"/>
  <c r="F13" i="43"/>
  <c r="B13" i="43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U12" i="43"/>
  <c r="R12" i="43"/>
  <c r="O12" i="43"/>
  <c r="L12" i="43"/>
  <c r="I12" i="43"/>
  <c r="D10" i="43"/>
  <c r="G10" i="43" s="1"/>
  <c r="J10" i="43" s="1"/>
  <c r="M10" i="43" s="1"/>
  <c r="P10" i="43" s="1"/>
  <c r="S10" i="43" s="1"/>
  <c r="B19" i="34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16" i="32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F16" i="32"/>
  <c r="D35" i="31"/>
  <c r="E35" i="31"/>
  <c r="B17" i="27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S35" i="31"/>
  <c r="T35" i="31"/>
  <c r="U35" i="34"/>
  <c r="V35" i="34"/>
  <c r="U36" i="34"/>
  <c r="U37" i="34" s="1"/>
  <c r="V36" i="34"/>
  <c r="S35" i="32"/>
  <c r="T35" i="32"/>
  <c r="P35" i="31"/>
  <c r="Q35" i="31"/>
  <c r="R35" i="34"/>
  <c r="R37" i="34" s="1"/>
  <c r="S35" i="34"/>
  <c r="R36" i="34"/>
  <c r="S36" i="34"/>
  <c r="T36" i="34" s="1"/>
  <c r="P35" i="32"/>
  <c r="Q35" i="32"/>
  <c r="M35" i="31"/>
  <c r="N35" i="31"/>
  <c r="O35" i="34"/>
  <c r="P35" i="34"/>
  <c r="O36" i="34"/>
  <c r="Q36" i="34" s="1"/>
  <c r="P36" i="34"/>
  <c r="M35" i="32"/>
  <c r="N35" i="32"/>
  <c r="U34" i="32"/>
  <c r="U33" i="32"/>
  <c r="U32" i="32"/>
  <c r="U31" i="32"/>
  <c r="U30" i="32"/>
  <c r="U29" i="32"/>
  <c r="U28" i="32"/>
  <c r="U27" i="32"/>
  <c r="U26" i="32"/>
  <c r="U25" i="32"/>
  <c r="U24" i="32"/>
  <c r="U23" i="32"/>
  <c r="U22" i="32"/>
  <c r="U21" i="32"/>
  <c r="U20" i="32"/>
  <c r="U19" i="32"/>
  <c r="U18" i="32"/>
  <c r="U17" i="32"/>
  <c r="U16" i="32"/>
  <c r="U15" i="32"/>
  <c r="R34" i="32"/>
  <c r="R33" i="32"/>
  <c r="R32" i="32"/>
  <c r="R31" i="32"/>
  <c r="R30" i="32"/>
  <c r="R29" i="32"/>
  <c r="R28" i="32"/>
  <c r="R27" i="32"/>
  <c r="R26" i="32"/>
  <c r="R25" i="32"/>
  <c r="R24" i="32"/>
  <c r="R23" i="32"/>
  <c r="R22" i="32"/>
  <c r="R21" i="32"/>
  <c r="R20" i="32"/>
  <c r="R19" i="32"/>
  <c r="R18" i="32"/>
  <c r="R17" i="32"/>
  <c r="R16" i="32"/>
  <c r="R1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J35" i="32"/>
  <c r="L35" i="32" s="1"/>
  <c r="K35" i="32"/>
  <c r="G35" i="32"/>
  <c r="H35" i="32"/>
  <c r="D35" i="32"/>
  <c r="E35" i="32"/>
  <c r="U34" i="31"/>
  <c r="U33" i="31"/>
  <c r="U32" i="31"/>
  <c r="U31" i="31"/>
  <c r="U30" i="31"/>
  <c r="U29" i="31"/>
  <c r="U28" i="31"/>
  <c r="U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J35" i="31"/>
  <c r="K35" i="31"/>
  <c r="G35" i="31"/>
  <c r="H35" i="31"/>
  <c r="S33" i="30"/>
  <c r="P33" i="30"/>
  <c r="M33" i="30"/>
  <c r="T33" i="30"/>
  <c r="U32" i="30"/>
  <c r="U31" i="30"/>
  <c r="U30" i="30"/>
  <c r="U29" i="30"/>
  <c r="U28" i="30"/>
  <c r="U27" i="30"/>
  <c r="U26" i="30"/>
  <c r="U25" i="30"/>
  <c r="U24" i="30"/>
  <c r="U23" i="30"/>
  <c r="U22" i="30"/>
  <c r="U21" i="30"/>
  <c r="U20" i="30"/>
  <c r="U19" i="30"/>
  <c r="U18" i="30"/>
  <c r="U17" i="30"/>
  <c r="U16" i="30"/>
  <c r="U15" i="30"/>
  <c r="U14" i="30"/>
  <c r="U13" i="30"/>
  <c r="Q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N33" i="30"/>
  <c r="O32" i="30"/>
  <c r="O31" i="30"/>
  <c r="O30" i="30"/>
  <c r="O29" i="30"/>
  <c r="O28" i="30"/>
  <c r="O27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J33" i="30"/>
  <c r="K33" i="30"/>
  <c r="G33" i="30"/>
  <c r="H33" i="30"/>
  <c r="D33" i="30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18" i="34"/>
  <c r="F35" i="34"/>
  <c r="G35" i="34"/>
  <c r="I35" i="34"/>
  <c r="K35" i="34" s="1"/>
  <c r="J35" i="34"/>
  <c r="F36" i="34"/>
  <c r="G36" i="34"/>
  <c r="I36" i="34"/>
  <c r="I37" i="34" s="1"/>
  <c r="J36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Q34" i="34"/>
  <c r="Q33" i="34"/>
  <c r="Q32" i="34"/>
  <c r="Q31" i="34"/>
  <c r="Q30" i="34"/>
  <c r="Q29" i="34"/>
  <c r="Q28" i="34"/>
  <c r="Q27" i="34"/>
  <c r="Q26" i="34"/>
  <c r="Q25" i="34"/>
  <c r="Q24" i="34"/>
  <c r="Q23" i="34"/>
  <c r="Q22" i="34"/>
  <c r="Q21" i="34"/>
  <c r="Q20" i="34"/>
  <c r="Q19" i="34"/>
  <c r="Q18" i="34"/>
  <c r="L35" i="34"/>
  <c r="L36" i="34"/>
  <c r="M35" i="34"/>
  <c r="M36" i="34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18" i="28"/>
  <c r="U38" i="28"/>
  <c r="U41" i="28" s="1"/>
  <c r="U39" i="28"/>
  <c r="W39" i="28" s="1"/>
  <c r="U40" i="28"/>
  <c r="V38" i="28"/>
  <c r="V39" i="28"/>
  <c r="V40" i="28"/>
  <c r="R38" i="28"/>
  <c r="R39" i="28"/>
  <c r="T39" i="28" s="1"/>
  <c r="R40" i="28"/>
  <c r="S38" i="28"/>
  <c r="S39" i="28"/>
  <c r="S40" i="28"/>
  <c r="T40" i="28" s="1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23" i="28"/>
  <c r="T22" i="28"/>
  <c r="T21" i="28"/>
  <c r="T20" i="28"/>
  <c r="T19" i="28"/>
  <c r="T18" i="28"/>
  <c r="O38" i="28"/>
  <c r="O39" i="28"/>
  <c r="Q39" i="28" s="1"/>
  <c r="O40" i="28"/>
  <c r="P38" i="28"/>
  <c r="P39" i="28"/>
  <c r="P40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1" i="28"/>
  <c r="Q20" i="28"/>
  <c r="Q19" i="28"/>
  <c r="Q18" i="28"/>
  <c r="F38" i="28"/>
  <c r="F39" i="28"/>
  <c r="F40" i="28"/>
  <c r="G38" i="28"/>
  <c r="G39" i="28"/>
  <c r="G40" i="28"/>
  <c r="G41" i="28" s="1"/>
  <c r="L38" i="28"/>
  <c r="L39" i="28"/>
  <c r="L40" i="28"/>
  <c r="M38" i="28"/>
  <c r="M39" i="28"/>
  <c r="M40" i="28"/>
  <c r="I38" i="28"/>
  <c r="I39" i="28"/>
  <c r="I40" i="28"/>
  <c r="K40" i="28" s="1"/>
  <c r="J38" i="28"/>
  <c r="J39" i="28"/>
  <c r="J40" i="28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5" i="32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D13" i="32"/>
  <c r="G13" i="32" s="1"/>
  <c r="J13" i="32" s="1"/>
  <c r="M13" i="32" s="1"/>
  <c r="P13" i="32" s="1"/>
  <c r="S13" i="32" s="1"/>
  <c r="D13" i="31"/>
  <c r="G13" i="31" s="1"/>
  <c r="J13" i="31" s="1"/>
  <c r="M13" i="31" s="1"/>
  <c r="P13" i="31" s="1"/>
  <c r="S13" i="31" s="1"/>
  <c r="D11" i="30"/>
  <c r="G11" i="30" s="1"/>
  <c r="J11" i="30" s="1"/>
  <c r="M11" i="30" s="1"/>
  <c r="P11" i="30" s="1"/>
  <c r="S11" i="30" s="1"/>
  <c r="F16" i="34"/>
  <c r="I16" i="34" s="1"/>
  <c r="L16" i="34" s="1"/>
  <c r="O16" i="34" s="1"/>
  <c r="R16" i="34" s="1"/>
  <c r="U16" i="34" s="1"/>
  <c r="F16" i="28"/>
  <c r="I16" i="28" s="1"/>
  <c r="L16" i="28" s="1"/>
  <c r="O16" i="28" s="1"/>
  <c r="R16" i="28" s="1"/>
  <c r="U16" i="28" s="1"/>
  <c r="E33" i="30"/>
  <c r="B16" i="3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14" i="30"/>
  <c r="B15" i="30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19" i="28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H38" i="28"/>
  <c r="H39" i="28"/>
  <c r="N38" i="28"/>
  <c r="Q38" i="28"/>
  <c r="W38" i="28"/>
  <c r="O32" i="43"/>
  <c r="U32" i="43"/>
  <c r="R35" i="32"/>
  <c r="AH35" i="27"/>
  <c r="N39" i="28"/>
  <c r="H35" i="34"/>
  <c r="L32" i="43"/>
  <c r="I41" i="28"/>
  <c r="I33" i="30"/>
  <c r="F35" i="32"/>
  <c r="V37" i="34" l="1"/>
  <c r="K36" i="34"/>
  <c r="Q35" i="34"/>
  <c r="W36" i="34"/>
  <c r="K35" i="27"/>
  <c r="AD34" i="27"/>
  <c r="K39" i="28"/>
  <c r="M37" i="34"/>
  <c r="H40" i="28"/>
  <c r="J41" i="28"/>
  <c r="K38" i="28"/>
  <c r="U35" i="32"/>
  <c r="W35" i="34"/>
  <c r="J37" i="34"/>
  <c r="S37" i="34"/>
  <c r="T37" i="34" s="1"/>
  <c r="N40" i="28"/>
  <c r="T35" i="34"/>
  <c r="P37" i="34"/>
  <c r="P35" i="27"/>
  <c r="I32" i="43"/>
  <c r="L41" i="28"/>
  <c r="O35" i="32"/>
  <c r="R35" i="31"/>
  <c r="O35" i="31"/>
  <c r="F35" i="31"/>
  <c r="I35" i="31"/>
  <c r="F33" i="30"/>
  <c r="U33" i="30"/>
  <c r="O37" i="34"/>
  <c r="G37" i="34"/>
  <c r="N35" i="34"/>
  <c r="H36" i="34"/>
  <c r="F41" i="28"/>
  <c r="H41" i="28" s="1"/>
  <c r="M41" i="28"/>
  <c r="P41" i="28"/>
  <c r="X35" i="27"/>
  <c r="Y34" i="27"/>
  <c r="AC35" i="27"/>
  <c r="AI33" i="27"/>
  <c r="AA35" i="27"/>
  <c r="O33" i="27"/>
  <c r="V35" i="27"/>
  <c r="G35" i="27"/>
  <c r="J35" i="27" s="1"/>
  <c r="T33" i="27"/>
  <c r="S35" i="27"/>
  <c r="AE35" i="27"/>
  <c r="Y33" i="27"/>
  <c r="U35" i="27"/>
  <c r="AF35" i="27"/>
  <c r="AI35" i="27" s="1"/>
  <c r="F35" i="27"/>
  <c r="L35" i="27"/>
  <c r="O35" i="27" s="1"/>
  <c r="T34" i="27"/>
  <c r="AD33" i="27"/>
  <c r="Z35" i="27"/>
  <c r="Q35" i="27"/>
  <c r="AI34" i="27"/>
  <c r="O34" i="27"/>
  <c r="Q40" i="28"/>
  <c r="L37" i="34"/>
  <c r="N36" i="34"/>
  <c r="L33" i="30"/>
  <c r="L35" i="31"/>
  <c r="U35" i="31"/>
  <c r="F37" i="34"/>
  <c r="R33" i="30"/>
  <c r="O41" i="28"/>
  <c r="T38" i="28"/>
  <c r="S41" i="28"/>
  <c r="V41" i="28"/>
  <c r="W40" i="28"/>
  <c r="W37" i="34"/>
  <c r="O33" i="30"/>
  <c r="R32" i="43"/>
  <c r="K41" i="28"/>
  <c r="R41" i="28"/>
  <c r="F32" i="43"/>
  <c r="I35" i="32"/>
  <c r="W41" i="28" l="1"/>
  <c r="K37" i="34"/>
  <c r="Y35" i="27"/>
  <c r="Q37" i="34"/>
  <c r="N41" i="28"/>
  <c r="AD35" i="27"/>
  <c r="T35" i="27"/>
  <c r="Q41" i="28"/>
  <c r="H37" i="34"/>
  <c r="T41" i="28"/>
  <c r="N37" i="34"/>
</calcChain>
</file>

<file path=xl/sharedStrings.xml><?xml version="1.0" encoding="utf-8"?>
<sst xmlns="http://schemas.openxmlformats.org/spreadsheetml/2006/main" count="303" uniqueCount="120">
  <si>
    <t xml:space="preserve"> Nombre</t>
  </si>
  <si>
    <t xml:space="preserve"> Código
 Recurso</t>
  </si>
  <si>
    <t>TOTAL</t>
  </si>
  <si>
    <t xml:space="preserve"> Titulación</t>
  </si>
  <si>
    <t>Coste/Gasto TOTAL</t>
  </si>
  <si>
    <t>2.2 COLABORACIONES EXTERNAS</t>
  </si>
  <si>
    <t>Coste/Gasto I+D</t>
  </si>
  <si>
    <t>Coste/Gasto i</t>
  </si>
  <si>
    <t>Entidad</t>
  </si>
  <si>
    <t>Coste/Gasto
I+D</t>
  </si>
  <si>
    <t>Coste/Gasto
i</t>
  </si>
  <si>
    <t>Coste/Gasto
TOTAL</t>
  </si>
  <si>
    <t>Coste/Gasto
directo
I+D</t>
  </si>
  <si>
    <t>Coste/Gasto
directo
i</t>
  </si>
  <si>
    <t>MATERIAL FUNGIBLE</t>
  </si>
  <si>
    <t>2.5 OTROS GASTOS</t>
  </si>
  <si>
    <t xml:space="preserve"> Código
Colaborador</t>
  </si>
  <si>
    <t xml:space="preserve"> Código Fungible</t>
  </si>
  <si>
    <t>TOTAL PERSONAL</t>
  </si>
  <si>
    <t>UNI</t>
  </si>
  <si>
    <t>OPI</t>
  </si>
  <si>
    <t>NAC</t>
  </si>
  <si>
    <t>EXT</t>
  </si>
  <si>
    <t>TOTAL COLABORACIONES EXTERNAS realizadas a través de Empresas Privadas NACIONALES o en el EXTRANJERO</t>
  </si>
  <si>
    <t>TOTAL COLABORACIONES EXTERNAS realizadas a través de Empresas Privadas NACIONALES</t>
  </si>
  <si>
    <t>2.2.2 Otros (Empresas Privadas, Asociaciones, etc.)</t>
  </si>
  <si>
    <t>TOTAL COLABORACIONES EXTERNAS contratadas / encargadas a UNIVERSIDADES</t>
  </si>
  <si>
    <t>TOTAL COLABORACIONES EXTERNAS contratadas / encargadas a ORGANISMOS PÚBLICOS DE INVESTIGACIÓN</t>
  </si>
  <si>
    <t>TOTAL COLABORACIONES EXTERNAS contratadas / encargadas a CENTROS DE INNOVACIÓN Y TECNOLOGÍA</t>
  </si>
  <si>
    <t>CIT</t>
  </si>
  <si>
    <t>Entidad EXTERIOR / NACIONAL</t>
  </si>
  <si>
    <t>ANEXO II          BOE núm. 286           Sábado 29 de noviembre de 2003</t>
  </si>
  <si>
    <t>NIF</t>
  </si>
  <si>
    <t>ANEXO II    BOE núm. 286      Sábado 29 de noviembre de 2003</t>
  </si>
  <si>
    <t>2.1 PERSONAL INVESTIGADOR</t>
  </si>
  <si>
    <t>Código Elemento</t>
  </si>
  <si>
    <t>2.4 MATERIAL FUNGIBLE</t>
  </si>
  <si>
    <t>OTROS GASTOS</t>
  </si>
  <si>
    <t>2.3 AMORTIZACIÓN DE ELEMENTOS DE INMOVILIZADO MATERIAL E INTANGIBLE</t>
  </si>
  <si>
    <t>INVERSIÓN EN ELEMENTOS DE INMOVILIZADO MATERIAL E INTANGIBLE</t>
  </si>
  <si>
    <t>Horas
imputadas
I+D</t>
  </si>
  <si>
    <t>Horas
imputadas
i</t>
  </si>
  <si>
    <t>TOTAL personal NO ADSCRITO EN EXCLUSIVA a Actividades de I+D</t>
  </si>
  <si>
    <t>TOTAL personal ADSCRITO EN EXCLUSIVA a Actividades de I+D</t>
  </si>
  <si>
    <t>Excl I+D
(SÍ/NO)</t>
  </si>
  <si>
    <t>TOTAL COLABORACIONES EXTERNAS realizadas a través de Empresas Privadas en el EXTRANJERO (solo EEE)</t>
  </si>
  <si>
    <t>NO</t>
  </si>
  <si>
    <t>DATOS RELATIVOS A LA SOLICITUD DE INFORME MOTIVADO</t>
  </si>
  <si>
    <t>TÍTULO DEL PROYECTO:</t>
  </si>
  <si>
    <t>RAZÓN SOCIAL ENTIDAD:</t>
  </si>
  <si>
    <t>NIF ENTIDAD SOLICITANTE:</t>
  </si>
  <si>
    <t>INSTRUCCIONES</t>
  </si>
  <si>
    <t>AÑO DE INICIO DEL PROYECTO:</t>
  </si>
  <si>
    <t xml:space="preserve"> Código
 Persona</t>
  </si>
  <si>
    <t>Código 
Otros</t>
  </si>
  <si>
    <t xml:space="preserve">   deben acompañar a su Solicitud. Es decir, deben mostrarse los valores de los gastos presentados a Certificación, no los gastos resultado de dicha Certificación (salvo que sean idénticos)</t>
  </si>
  <si>
    <t>2- Las Hojas 'I+D' e 'IT' deberán ser incluidas en función de la calificación que haya sido consignada en las Hojas restantes. La Hoja 'TOTAL' debe ser incluida obligatoriamente en todos los casos</t>
  </si>
  <si>
    <t xml:space="preserve"> - Para anualidades futuras, si el nombre de la persona aún no se conoce, en lugar del "NOMBRE" se reflejarán las funciones a realizar.</t>
  </si>
  <si>
    <t xml:space="preserve"> - Por cada uno de los participantes en el proyecto, se cumplimentará su correspondiente ficha de ampliación del apartado 2.1.</t>
  </si>
  <si>
    <t xml:space="preserve"> - Para anualidades futuras, si el nombre de la colaboración externa (Universidad, OPI o CIT) aún no se conoce, en lugar de la "ENTIDAD" se reflejarán el servicio y actividades a subcontratar.</t>
  </si>
  <si>
    <t xml:space="preserve"> - Es obligatorio indicar la 'Tipología' de la colaboración (UNI, OPI o CIT).</t>
  </si>
  <si>
    <t xml:space="preserve"> - Por cada una de las entidades de colaboración, se cumplimentará/n su/s correspondiente/s ficha/s de ampliación del apartado 2.2 y, si procede, del apartado 2.1.</t>
  </si>
  <si>
    <t xml:space="preserve"> - Para anualidades futuras, si el nombre de la colaboración externa aún no se conoce, en lugar de la "ENTIDAD" se reflejarán el servicio y actividades a subcontratar.</t>
  </si>
  <si>
    <t xml:space="preserve"> - Es obligatorio indicar si se trata de una entidad Extranjera o Nacional (EXT o NAC).</t>
  </si>
  <si>
    <t xml:space="preserve"> - Por cada uno de los elementos de inmovilizado, se cumplimentará su correspondiente ficha de ampliación del apartado 2.3.</t>
  </si>
  <si>
    <t xml:space="preserve"> - Para anualidades futuras, si los materiales no se conocen, se consignarán de forma genérica.</t>
  </si>
  <si>
    <t xml:space="preserve"> - Para anualidades futuras, si los gastos no se conocen, se describirán de forma genérica.</t>
  </si>
  <si>
    <t>5- En cada Hoja, deben añadirse tantas filas como se consideren necesarias. En cada fila añadida deben reproducirse las Fórmulas existentes en la Hoja para que se efectúen los cálculos automáticos</t>
  </si>
  <si>
    <t>7- Los gastos reflejados en cada una de las Hojas deben guardar correspondencia entre sí</t>
  </si>
  <si>
    <r>
      <t>8- Los gastos mostrados en el presente Formulario deben coincidir con los '</t>
    </r>
    <r>
      <rPr>
        <u/>
        <sz val="11"/>
        <rFont val="Arial"/>
        <family val="2"/>
      </rPr>
      <t>Gastos Presentados/Presupuestados</t>
    </r>
    <r>
      <rPr>
        <sz val="11"/>
        <rFont val="Arial"/>
        <family val="2"/>
      </rPr>
      <t>' que se muestren en el 'Informe Técnico de la EC' y en el 'Informe Técnico XSIG (XML)' que</t>
    </r>
  </si>
  <si>
    <r>
      <t>9- A su vez, los gastos mostrados deben coincidir con los '</t>
    </r>
    <r>
      <rPr>
        <u/>
        <sz val="11"/>
        <rFont val="Arial"/>
        <family val="2"/>
      </rPr>
      <t>Gastos Presentados/Presupuestados</t>
    </r>
    <r>
      <rPr>
        <sz val="11"/>
        <rFont val="Arial"/>
        <family val="2"/>
      </rPr>
      <t>' que se muestren en la Memoria Técnica/Económica</t>
    </r>
  </si>
  <si>
    <t>6- No deben realizarse modificaciones en la Fórmulas. Debe respetarse la estructura general del Formulario. No elimine las Filas que no utilice, deje en blanco las que no considere oportunas</t>
  </si>
  <si>
    <t>FECHA INICIO:</t>
  </si>
  <si>
    <t>FECHA FIN:</t>
  </si>
  <si>
    <r>
      <t xml:space="preserve">1- Debe entregarse </t>
    </r>
    <r>
      <rPr>
        <u/>
        <sz val="11"/>
        <rFont val="Arial"/>
        <family val="2"/>
      </rPr>
      <t>un único documento PDF</t>
    </r>
    <r>
      <rPr>
        <sz val="11"/>
        <rFont val="Arial"/>
        <family val="2"/>
      </rPr>
      <t xml:space="preserve"> que incluya todas las Hojas del Formulario donde se hayan introducido datos. La primera página del PDF debe ser la Hoja actual con los datos de la solicitante</t>
    </r>
  </si>
  <si>
    <t>3- Para solicitudes tipo 'A' es obligatorio incluir la Hoja con la Ficha de desviaciones</t>
  </si>
  <si>
    <t>4- Para solicitudes tipo 'A' es obligatorio incluir la Hoja con el Listado de documentos justificativos de los gastos correctamente cumplimentado en cada celda</t>
  </si>
  <si>
    <t>EJERCICIO FISCAL DE SOLICITUD (dd/mm/aaaa):</t>
  </si>
  <si>
    <t>ACRÓNIMO:</t>
  </si>
  <si>
    <t>Tipo</t>
  </si>
  <si>
    <t>10- Deben seguirse las instrucciones concretas marcadas en fuente roja que se exponen al inicio de algunas de las Hojas del Formulario</t>
  </si>
  <si>
    <t>TOTAL COL. EXTERNAS CONTRATADAS /ENCARGADAS A UNIVERSIDADES, OPIs y CCTT</t>
  </si>
  <si>
    <t>2.2.1 Universidades, Organismos Públicos de Investigación y Centros de Innovación y Tecnología (reconocidos y registrados como tales)</t>
  </si>
  <si>
    <t xml:space="preserve">11- Si el proyecto tiene una duración mayor de 6 anualidades, deberán entregarse dos o más Formularios. Uno que abarque las anualidades 1-6, otro 7-12, y así sucesivamente. </t>
  </si>
  <si>
    <t>En estos casos, en cada Formulario deberá indicarse como 'Año de Inicio' el primero de los años empleados en ese rango. En cualquier caso, no se deben añadir/eliminar columnas.</t>
  </si>
  <si>
    <t xml:space="preserve"> - Para cada uno de los conceptos recogidos, que superen en una cuantía del 5% a la suma total del gasto de personal, o que sumados los de un mismo proveedor o modalidad superen dicha cuantía, se cumplimentará la ficha de ampliación del apartado 2.5.</t>
  </si>
  <si>
    <t xml:space="preserve"> - Por cada una de las partidas correspondientes a un mismo proveedor o un concepto, cuya suma sea superior a 30.000 €, se cumplimentará/n su/s correspondiente/s ficha/s de ampliación del apartado 2.4</t>
  </si>
  <si>
    <r>
      <t xml:space="preserve">13- El Acrónimo </t>
    </r>
    <r>
      <rPr>
        <u/>
        <sz val="11"/>
        <rFont val="Arial"/>
        <family val="2"/>
      </rPr>
      <t>debe responder con exactitud al registrad</t>
    </r>
    <r>
      <rPr>
        <sz val="11"/>
        <rFont val="Arial"/>
        <family val="2"/>
      </rPr>
      <t xml:space="preserve">o en la solicitud de informe motivado y no puede superar los </t>
    </r>
    <r>
      <rPr>
        <u/>
        <sz val="11"/>
        <rFont val="Arial"/>
        <family val="2"/>
      </rPr>
      <t>10 caracteres</t>
    </r>
    <r>
      <rPr>
        <sz val="11"/>
        <rFont val="Arial"/>
        <family val="2"/>
      </rPr>
      <t xml:space="preserve">. </t>
    </r>
  </si>
  <si>
    <r>
      <t xml:space="preserve">12- El Título del proyecto </t>
    </r>
    <r>
      <rPr>
        <u/>
        <sz val="11"/>
        <rFont val="Arial"/>
        <family val="2"/>
      </rPr>
      <t>debe responder con exactitud al registrado</t>
    </r>
    <r>
      <rPr>
        <sz val="11"/>
        <rFont val="Arial"/>
        <family val="2"/>
      </rPr>
      <t xml:space="preserve"> en la solicitud de informe motivado y </t>
    </r>
    <r>
      <rPr>
        <u/>
        <sz val="11"/>
        <rFont val="Arial"/>
        <family val="2"/>
      </rPr>
      <t>no puede superar los 100 caracteres</t>
    </r>
    <r>
      <rPr>
        <sz val="11"/>
        <rFont val="Arial"/>
        <family val="2"/>
      </rPr>
      <t xml:space="preserve">. </t>
    </r>
  </si>
  <si>
    <t>AMORTIZACIÓN DE ELEMENTOS DE INMOVILIZADO MATERIAL E INTANGIBLE</t>
  </si>
  <si>
    <t>Nº DE EXPEDIENTE (INFORME MOTIVADO):</t>
  </si>
  <si>
    <t>SOCIEDAD ANÓNIMA</t>
  </si>
  <si>
    <t>87899282W</t>
  </si>
  <si>
    <t>PROYECTO PARA EL RECICLADO DE CARTÓN</t>
  </si>
  <si>
    <t>PALABRA10</t>
  </si>
  <si>
    <t>NOMBRE1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</si>
  <si>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</si>
  <si>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</si>
  <si>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</si>
  <si>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</si>
  <si>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</si>
  <si>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</si>
  <si>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</si>
  <si>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</si>
  <si>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</si>
  <si>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</si>
  <si>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</si>
  <si>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</si>
  <si>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</si>
  <si>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</si>
  <si>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</si>
  <si>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</si>
  <si>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</si>
  <si>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</si>
  <si>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</si>
  <si>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FISICA</t>
  </si>
  <si>
    <t>MATEMATICA</t>
  </si>
  <si>
    <t>NO TITULADO</t>
  </si>
  <si>
    <t>INGENIERO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</si>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</sst>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0"/>
    <numFmt numFmtId="165" formatCode="#,##0.00\ &quot;€ &quot;"/>
    <numFmt numFmtId="166" formatCode="#,##0.00\ &quot;€ &quot;;;"/>
    <numFmt numFmtId="167" formatCode="#,##0.00\ &quot;€ &quot;;\-#,##0.00\ &quot;€ &quot;;0.00\ &quot;€ &quot;"/>
    <numFmt numFmtId="168" formatCode="General;;"/>
    <numFmt numFmtId="169" formatCode="#,##0.00\ &quot;h &quot;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i/>
      <sz val="11"/>
      <name val="Arial"/>
      <family val="2"/>
    </font>
    <font>
      <b/>
      <u/>
      <sz val="13"/>
      <name val="Arial"/>
      <family val="2"/>
    </font>
    <font>
      <b/>
      <u/>
      <sz val="14"/>
      <name val="Arial"/>
      <family val="2"/>
    </font>
    <font>
      <b/>
      <sz val="11"/>
      <color rgb="FFFF0000"/>
      <name val="Arial"/>
      <family val="2"/>
    </font>
    <font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</cellStyleXfs>
  <cellXfs count="161">
    <xf numFmtId="0" fontId="0" fillId="0" borderId="0" xfId="0"/>
    <xf numFmtId="168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4" fillId="2" borderId="5" xfId="0" applyNumberFormat="1" applyFont="1" applyFill="1" applyBorder="1" applyAlignment="1" applyProtection="1">
      <alignment horizontal="left" vertical="center"/>
    </xf>
    <xf numFmtId="164" fontId="4" fillId="2" borderId="5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165" fontId="4" fillId="0" borderId="25" xfId="0" applyNumberFormat="1" applyFont="1" applyBorder="1" applyAlignment="1" applyProtection="1">
      <alignment horizontal="right" vertical="center"/>
    </xf>
    <xf numFmtId="165" fontId="4" fillId="0" borderId="27" xfId="0" applyNumberFormat="1" applyFont="1" applyBorder="1" applyAlignment="1" applyProtection="1">
      <alignment horizontal="right" vertical="center"/>
    </xf>
    <xf numFmtId="165" fontId="4" fillId="0" borderId="28" xfId="0" applyNumberFormat="1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 vertical="center" textRotation="90"/>
    </xf>
    <xf numFmtId="0" fontId="4" fillId="0" borderId="0" xfId="0" applyFont="1" applyAlignment="1" applyProtection="1">
      <alignment horizontal="center" vertical="center" textRotation="90"/>
      <protection locked="0"/>
    </xf>
    <xf numFmtId="164" fontId="4" fillId="2" borderId="16" xfId="0" applyNumberFormat="1" applyFont="1" applyFill="1" applyBorder="1" applyAlignment="1" applyProtection="1">
      <alignment horizontal="center" vertical="center"/>
      <protection locked="0"/>
    </xf>
    <xf numFmtId="168" fontId="3" fillId="0" borderId="29" xfId="0" applyNumberFormat="1" applyFont="1" applyBorder="1" applyAlignment="1" applyProtection="1">
      <alignment horizontal="left" vertical="center"/>
      <protection locked="0"/>
    </xf>
    <xf numFmtId="165" fontId="3" fillId="0" borderId="22" xfId="0" applyNumberFormat="1" applyFont="1" applyBorder="1" applyAlignment="1" applyProtection="1">
      <alignment horizontal="right" vertical="center"/>
      <protection locked="0"/>
    </xf>
    <xf numFmtId="165" fontId="3" fillId="0" borderId="30" xfId="0" applyNumberFormat="1" applyFont="1" applyBorder="1" applyAlignment="1" applyProtection="1">
      <alignment horizontal="right" vertical="center"/>
      <protection locked="0"/>
    </xf>
    <xf numFmtId="165" fontId="3" fillId="0" borderId="31" xfId="0" applyNumberFormat="1" applyFont="1" applyBorder="1" applyAlignment="1" applyProtection="1">
      <alignment horizontal="right" vertical="center"/>
      <protection locked="0"/>
    </xf>
    <xf numFmtId="164" fontId="4" fillId="2" borderId="13" xfId="0" applyNumberFormat="1" applyFont="1" applyFill="1" applyBorder="1" applyAlignment="1" applyProtection="1">
      <alignment horizontal="center" vertical="center"/>
      <protection locked="0"/>
    </xf>
    <xf numFmtId="168" fontId="3" fillId="0" borderId="22" xfId="0" applyNumberFormat="1" applyFont="1" applyBorder="1" applyAlignment="1" applyProtection="1">
      <alignment horizontal="left" vertical="center"/>
      <protection locked="0"/>
    </xf>
    <xf numFmtId="164" fontId="4" fillId="2" borderId="14" xfId="0" applyNumberFormat="1" applyFont="1" applyFill="1" applyBorder="1" applyAlignment="1" applyProtection="1">
      <alignment horizontal="center" vertical="center"/>
      <protection locked="0"/>
    </xf>
    <xf numFmtId="164" fontId="4" fillId="2" borderId="12" xfId="0" applyNumberFormat="1" applyFont="1" applyFill="1" applyBorder="1" applyAlignment="1" applyProtection="1">
      <alignment horizontal="center" vertical="center"/>
      <protection locked="0"/>
    </xf>
    <xf numFmtId="167" fontId="4" fillId="0" borderId="28" xfId="0" applyNumberFormat="1" applyFont="1" applyBorder="1" applyAlignment="1" applyProtection="1">
      <alignment horizontal="right" vertical="center"/>
    </xf>
    <xf numFmtId="167" fontId="4" fillId="0" borderId="25" xfId="0" applyNumberFormat="1" applyFont="1" applyBorder="1" applyAlignment="1" applyProtection="1">
      <alignment horizontal="right" vertical="center"/>
    </xf>
    <xf numFmtId="0" fontId="3" fillId="0" borderId="32" xfId="0" applyNumberFormat="1" applyFont="1" applyBorder="1" applyAlignment="1" applyProtection="1">
      <alignment horizontal="left" vertical="center"/>
      <protection locked="0"/>
    </xf>
    <xf numFmtId="0" fontId="3" fillId="0" borderId="32" xfId="0" applyNumberFormat="1" applyFont="1" applyBorder="1" applyAlignment="1" applyProtection="1">
      <alignment horizontal="center" vertical="center"/>
      <protection locked="0"/>
    </xf>
    <xf numFmtId="165" fontId="3" fillId="0" borderId="33" xfId="0" applyNumberFormat="1" applyFont="1" applyBorder="1" applyAlignment="1" applyProtection="1">
      <alignment horizontal="righ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22" xfId="0" applyNumberFormat="1" applyFont="1" applyBorder="1" applyAlignment="1" applyProtection="1">
      <alignment horizontal="center" vertical="center"/>
      <protection locked="0"/>
    </xf>
    <xf numFmtId="165" fontId="3" fillId="0" borderId="34" xfId="0" applyNumberFormat="1" applyFont="1" applyBorder="1" applyAlignment="1" applyProtection="1">
      <alignment horizontal="center" vertical="center"/>
      <protection locked="0"/>
    </xf>
    <xf numFmtId="165" fontId="3" fillId="0" borderId="35" xfId="0" applyNumberFormat="1" applyFont="1" applyBorder="1" applyAlignment="1" applyProtection="1">
      <alignment horizontal="right" vertical="center"/>
      <protection locked="0"/>
    </xf>
    <xf numFmtId="167" fontId="3" fillId="0" borderId="25" xfId="0" applyNumberFormat="1" applyFont="1" applyBorder="1" applyAlignment="1" applyProtection="1">
      <alignment horizontal="right" vertical="center"/>
    </xf>
    <xf numFmtId="167" fontId="3" fillId="0" borderId="27" xfId="0" applyNumberFormat="1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left" vertical="center"/>
      <protection locked="0"/>
    </xf>
    <xf numFmtId="168" fontId="3" fillId="0" borderId="32" xfId="0" applyNumberFormat="1" applyFont="1" applyBorder="1" applyAlignment="1" applyProtection="1">
      <alignment horizontal="left" vertical="center"/>
      <protection locked="0"/>
    </xf>
    <xf numFmtId="168" fontId="3" fillId="0" borderId="32" xfId="0" applyNumberFormat="1" applyFont="1" applyBorder="1" applyAlignment="1" applyProtection="1">
      <alignment horizontal="center" vertical="center"/>
      <protection locked="0"/>
    </xf>
    <xf numFmtId="168" fontId="3" fillId="0" borderId="36" xfId="0" applyNumberFormat="1" applyFont="1" applyBorder="1" applyAlignment="1" applyProtection="1">
      <alignment horizontal="left" vertical="center"/>
      <protection locked="0"/>
    </xf>
    <xf numFmtId="168" fontId="3" fillId="0" borderId="11" xfId="0" applyNumberFormat="1" applyFont="1" applyBorder="1" applyAlignment="1" applyProtection="1">
      <alignment horizontal="center" vertical="center"/>
      <protection locked="0"/>
    </xf>
    <xf numFmtId="166" fontId="3" fillId="0" borderId="22" xfId="0" applyNumberFormat="1" applyFont="1" applyBorder="1" applyAlignment="1" applyProtection="1">
      <alignment horizontal="right" vertical="center"/>
      <protection locked="0"/>
    </xf>
    <xf numFmtId="166" fontId="3" fillId="0" borderId="30" xfId="0" applyNumberFormat="1" applyFont="1" applyBorder="1" applyAlignment="1" applyProtection="1">
      <alignment horizontal="right" vertical="center"/>
      <protection locked="0"/>
    </xf>
    <xf numFmtId="168" fontId="3" fillId="0" borderId="37" xfId="0" applyNumberFormat="1" applyFont="1" applyBorder="1" applyAlignment="1" applyProtection="1">
      <alignment horizontal="left" vertical="center"/>
      <protection locked="0"/>
    </xf>
    <xf numFmtId="165" fontId="3" fillId="0" borderId="38" xfId="0" applyNumberFormat="1" applyFont="1" applyBorder="1" applyAlignment="1" applyProtection="1">
      <alignment horizontal="right" vertical="center"/>
      <protection locked="0"/>
    </xf>
    <xf numFmtId="166" fontId="3" fillId="0" borderId="34" xfId="0" applyNumberFormat="1" applyFont="1" applyBorder="1" applyAlignment="1" applyProtection="1">
      <alignment horizontal="right" vertical="center"/>
      <protection locked="0"/>
    </xf>
    <xf numFmtId="166" fontId="3" fillId="0" borderId="38" xfId="0" applyNumberFormat="1" applyFont="1" applyBorder="1" applyAlignment="1" applyProtection="1">
      <alignment horizontal="right" vertical="center"/>
      <protection locked="0"/>
    </xf>
    <xf numFmtId="165" fontId="3" fillId="0" borderId="25" xfId="0" applyNumberFormat="1" applyFont="1" applyBorder="1" applyAlignment="1" applyProtection="1">
      <alignment horizontal="right" vertical="center"/>
    </xf>
    <xf numFmtId="165" fontId="3" fillId="0" borderId="27" xfId="0" applyNumberFormat="1" applyFont="1" applyBorder="1" applyAlignment="1" applyProtection="1">
      <alignment horizontal="right" vertical="center"/>
    </xf>
    <xf numFmtId="165" fontId="4" fillId="0" borderId="39" xfId="0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168" fontId="3" fillId="0" borderId="16" xfId="0" applyNumberFormat="1" applyFont="1" applyBorder="1" applyAlignment="1" applyProtection="1">
      <alignment horizontal="left" vertical="center"/>
      <protection locked="0"/>
    </xf>
    <xf numFmtId="168" fontId="3" fillId="0" borderId="3" xfId="0" applyNumberFormat="1" applyFont="1" applyBorder="1" applyAlignment="1" applyProtection="1">
      <alignment horizontal="center" vertical="center"/>
      <protection locked="0"/>
    </xf>
    <xf numFmtId="168" fontId="3" fillId="0" borderId="11" xfId="0" applyNumberFormat="1" applyFont="1" applyBorder="1" applyAlignment="1" applyProtection="1">
      <alignment horizontal="left" vertical="center"/>
      <protection locked="0"/>
    </xf>
    <xf numFmtId="168" fontId="3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165" fontId="3" fillId="4" borderId="30" xfId="0" applyNumberFormat="1" applyFont="1" applyFill="1" applyBorder="1" applyAlignment="1" applyProtection="1">
      <alignment horizontal="right" vertical="center"/>
      <protection locked="0"/>
    </xf>
    <xf numFmtId="165" fontId="4" fillId="4" borderId="27" xfId="0" applyNumberFormat="1" applyFont="1" applyFill="1" applyBorder="1" applyAlignment="1" applyProtection="1">
      <alignment horizontal="righ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2" fontId="4" fillId="0" borderId="29" xfId="0" applyNumberFormat="1" applyFont="1" applyFill="1" applyBorder="1" applyAlignment="1" applyProtection="1">
      <alignment horizontal="right" vertical="center"/>
    </xf>
    <xf numFmtId="2" fontId="4" fillId="0" borderId="41" xfId="0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left" vertical="center"/>
      <protection locked="0"/>
    </xf>
    <xf numFmtId="0" fontId="3" fillId="0" borderId="34" xfId="0" applyFont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40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vertical="center"/>
      <protection locked="0"/>
    </xf>
    <xf numFmtId="165" fontId="4" fillId="0" borderId="40" xfId="0" applyNumberFormat="1" applyFont="1" applyBorder="1" applyAlignment="1" applyProtection="1">
      <alignment vertical="center"/>
    </xf>
    <xf numFmtId="2" fontId="4" fillId="0" borderId="40" xfId="0" applyNumberFormat="1" applyFont="1" applyFill="1" applyBorder="1" applyAlignment="1" applyProtection="1">
      <alignment horizontal="right" vertical="center"/>
    </xf>
    <xf numFmtId="165" fontId="4" fillId="0" borderId="40" xfId="0" applyNumberFormat="1" applyFont="1" applyBorder="1" applyAlignment="1" applyProtection="1">
      <alignment horizontal="right" vertical="center"/>
    </xf>
    <xf numFmtId="2" fontId="4" fillId="0" borderId="23" xfId="0" applyNumberFormat="1" applyFont="1" applyFill="1" applyBorder="1" applyAlignment="1" applyProtection="1">
      <alignment horizontal="right" vertical="center"/>
    </xf>
    <xf numFmtId="165" fontId="4" fillId="0" borderId="1" xfId="0" applyNumberFormat="1" applyFont="1" applyBorder="1" applyAlignment="1" applyProtection="1">
      <alignment vertical="center"/>
    </xf>
    <xf numFmtId="164" fontId="4" fillId="5" borderId="1" xfId="0" applyNumberFormat="1" applyFont="1" applyFill="1" applyBorder="1" applyAlignment="1" applyProtection="1">
      <alignment horizontal="center" vertical="center"/>
    </xf>
    <xf numFmtId="165" fontId="4" fillId="3" borderId="1" xfId="0" applyNumberFormat="1" applyFont="1" applyFill="1" applyBorder="1" applyAlignment="1" applyProtection="1">
      <alignment horizontal="right" vertical="center"/>
    </xf>
    <xf numFmtId="165" fontId="4" fillId="0" borderId="42" xfId="0" applyNumberFormat="1" applyFont="1" applyBorder="1" applyAlignment="1" applyProtection="1">
      <alignment horizontal="right" vertical="center"/>
    </xf>
    <xf numFmtId="165" fontId="4" fillId="0" borderId="43" xfId="0" applyNumberFormat="1" applyFont="1" applyBorder="1" applyAlignment="1" applyProtection="1">
      <alignment vertical="center"/>
    </xf>
    <xf numFmtId="2" fontId="4" fillId="0" borderId="43" xfId="0" applyNumberFormat="1" applyFont="1" applyFill="1" applyBorder="1" applyAlignment="1" applyProtection="1">
      <alignment horizontal="right" vertical="center"/>
    </xf>
    <xf numFmtId="165" fontId="4" fillId="0" borderId="43" xfId="0" applyNumberFormat="1" applyFont="1" applyBorder="1" applyAlignment="1" applyProtection="1">
      <alignment horizontal="right" vertical="center"/>
    </xf>
    <xf numFmtId="165" fontId="4" fillId="0" borderId="44" xfId="0" applyNumberFormat="1" applyFont="1" applyBorder="1" applyAlignment="1" applyProtection="1">
      <alignment horizontal="right" vertical="center"/>
    </xf>
    <xf numFmtId="165" fontId="3" fillId="0" borderId="1" xfId="0" applyNumberFormat="1" applyFont="1" applyFill="1" applyBorder="1" applyAlignment="1" applyProtection="1">
      <alignment horizontal="right" vertical="center" wrapText="1"/>
    </xf>
    <xf numFmtId="169" fontId="3" fillId="0" borderId="1" xfId="0" applyNumberFormat="1" applyFont="1" applyBorder="1" applyAlignment="1" applyProtection="1">
      <alignment vertical="center"/>
      <protection locked="0"/>
    </xf>
    <xf numFmtId="169" fontId="3" fillId="0" borderId="23" xfId="0" applyNumberFormat="1" applyFont="1" applyFill="1" applyBorder="1" applyAlignment="1" applyProtection="1">
      <alignment horizontal="right" vertical="center" wrapText="1"/>
    </xf>
    <xf numFmtId="165" fontId="4" fillId="0" borderId="31" xfId="0" applyNumberFormat="1" applyFont="1" applyFill="1" applyBorder="1" applyAlignment="1" applyProtection="1">
      <alignment horizontal="right" vertical="center" wrapText="1"/>
    </xf>
    <xf numFmtId="164" fontId="4" fillId="2" borderId="26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4" fontId="10" fillId="0" borderId="0" xfId="0" applyNumberFormat="1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6" borderId="5" xfId="0" applyFont="1" applyFill="1" applyBorder="1" applyAlignment="1" applyProtection="1">
      <alignment vertical="center"/>
    </xf>
    <xf numFmtId="0" fontId="4" fillId="6" borderId="26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14" fontId="4" fillId="6" borderId="1" xfId="0" applyNumberFormat="1" applyFont="1" applyFill="1" applyBorder="1" applyAlignment="1" applyProtection="1">
      <alignment horizontal="left" vertical="center"/>
    </xf>
    <xf numFmtId="164" fontId="4" fillId="2" borderId="6" xfId="0" applyNumberFormat="1" applyFont="1" applyFill="1" applyBorder="1" applyAlignment="1" applyProtection="1">
      <alignment vertical="center"/>
    </xf>
    <xf numFmtId="0" fontId="4" fillId="6" borderId="5" xfId="0" applyFont="1" applyFill="1" applyBorder="1" applyAlignment="1" applyProtection="1">
      <alignment horizontal="left" vertical="center"/>
    </xf>
    <xf numFmtId="0" fontId="4" fillId="6" borderId="26" xfId="0" applyFont="1" applyFill="1" applyBorder="1" applyAlignment="1" applyProtection="1">
      <alignment horizontal="left" vertical="center"/>
    </xf>
    <xf numFmtId="0" fontId="3" fillId="0" borderId="19" xfId="0" applyFont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locked="0"/>
    </xf>
    <xf numFmtId="0" fontId="3" fillId="0" borderId="20" xfId="0" applyFont="1" applyBorder="1" applyAlignment="1" applyProtection="1">
      <alignment horizontal="left" vertical="center"/>
      <protection locked="0"/>
    </xf>
    <xf numFmtId="0" fontId="4" fillId="6" borderId="50" xfId="0" applyFont="1" applyFill="1" applyBorder="1" applyAlignment="1" applyProtection="1">
      <alignment horizontal="left" vertical="center"/>
    </xf>
    <xf numFmtId="0" fontId="4" fillId="6" borderId="48" xfId="0" applyFont="1" applyFill="1" applyBorder="1" applyAlignment="1" applyProtection="1">
      <alignment horizontal="left" vertical="center"/>
    </xf>
    <xf numFmtId="0" fontId="4" fillId="6" borderId="51" xfId="0" applyFont="1" applyFill="1" applyBorder="1" applyAlignment="1" applyProtection="1">
      <alignment horizontal="left" vertical="center"/>
    </xf>
    <xf numFmtId="0" fontId="4" fillId="6" borderId="49" xfId="0" applyFont="1" applyFill="1" applyBorder="1" applyAlignment="1" applyProtection="1">
      <alignment horizontal="left" vertical="center"/>
    </xf>
    <xf numFmtId="0" fontId="3" fillId="0" borderId="53" xfId="0" applyFont="1" applyBorder="1" applyAlignment="1" applyProtection="1">
      <alignment horizontal="left" vertical="top" wrapText="1"/>
      <protection locked="0"/>
    </xf>
    <xf numFmtId="0" fontId="3" fillId="0" borderId="52" xfId="0" applyFont="1" applyBorder="1" applyAlignment="1" applyProtection="1">
      <alignment horizontal="left" vertical="top" wrapText="1"/>
      <protection locked="0"/>
    </xf>
    <xf numFmtId="0" fontId="3" fillId="0" borderId="54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3" fillId="0" borderId="33" xfId="0" applyFont="1" applyBorder="1" applyAlignment="1" applyProtection="1">
      <alignment horizontal="left" vertical="top" wrapText="1"/>
      <protection locked="0"/>
    </xf>
    <xf numFmtId="0" fontId="4" fillId="2" borderId="6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164" fontId="4" fillId="2" borderId="32" xfId="0" applyNumberFormat="1" applyFont="1" applyFill="1" applyBorder="1" applyAlignment="1" applyProtection="1">
      <alignment horizontal="left" vertical="center"/>
    </xf>
    <xf numFmtId="164" fontId="4" fillId="2" borderId="3" xfId="0" applyNumberFormat="1" applyFont="1" applyFill="1" applyBorder="1" applyAlignment="1" applyProtection="1">
      <alignment horizontal="left" vertical="center"/>
    </xf>
    <xf numFmtId="164" fontId="4" fillId="2" borderId="45" xfId="0" applyNumberFormat="1" applyFont="1" applyFill="1" applyBorder="1" applyAlignment="1" applyProtection="1">
      <alignment horizontal="left" vertical="center"/>
    </xf>
    <xf numFmtId="164" fontId="4" fillId="2" borderId="46" xfId="0" applyNumberFormat="1" applyFont="1" applyFill="1" applyBorder="1" applyAlignment="1" applyProtection="1">
      <alignment horizontal="left" vertical="center"/>
    </xf>
    <xf numFmtId="0" fontId="4" fillId="2" borderId="47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48" xfId="0" applyFont="1" applyFill="1" applyBorder="1" applyAlignment="1" applyProtection="1">
      <alignment horizontal="center" vertical="center" wrapText="1"/>
    </xf>
    <xf numFmtId="0" fontId="4" fillId="2" borderId="49" xfId="0" applyFont="1" applyFill="1" applyBorder="1" applyAlignment="1" applyProtection="1">
      <alignment horizontal="center" vertical="center" wrapText="1"/>
    </xf>
    <xf numFmtId="164" fontId="4" fillId="2" borderId="5" xfId="0" applyNumberFormat="1" applyFont="1" applyFill="1" applyBorder="1" applyAlignment="1" applyProtection="1">
      <alignment horizontal="left" vertical="center" wrapText="1"/>
    </xf>
    <xf numFmtId="164" fontId="4" fillId="2" borderId="24" xfId="0" applyNumberFormat="1" applyFont="1" applyFill="1" applyBorder="1" applyAlignment="1" applyProtection="1">
      <alignment horizontal="left" vertical="center" wrapText="1"/>
    </xf>
    <xf numFmtId="164" fontId="4" fillId="2" borderId="26" xfId="0" applyNumberFormat="1" applyFont="1" applyFill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2" borderId="26" xfId="0" applyFont="1" applyFill="1" applyBorder="1" applyAlignment="1" applyProtection="1">
      <alignment horizontal="center" vertical="center"/>
      <protection locked="0"/>
    </xf>
    <xf numFmtId="0" fontId="4" fillId="2" borderId="50" xfId="0" applyFont="1" applyFill="1" applyBorder="1" applyAlignment="1" applyProtection="1">
      <alignment horizontal="center" vertical="center" wrapText="1"/>
    </xf>
    <xf numFmtId="0" fontId="4" fillId="2" borderId="51" xfId="0" applyFont="1" applyFill="1" applyBorder="1" applyAlignment="1" applyProtection="1">
      <alignment horizontal="center" vertical="center" wrapText="1"/>
    </xf>
    <xf numFmtId="164" fontId="4" fillId="2" borderId="5" xfId="0" applyNumberFormat="1" applyFont="1" applyFill="1" applyBorder="1" applyAlignment="1" applyProtection="1">
      <alignment horizontal="left" vertical="center"/>
    </xf>
    <xf numFmtId="164" fontId="4" fillId="2" borderId="26" xfId="0" applyNumberFormat="1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13" fillId="0" borderId="0" xfId="0" applyFont="1" applyBorder="1" applyAlignment="1" applyProtection="1">
      <alignment horizontal="left" vertical="center" wrapText="1"/>
    </xf>
    <xf numFmtId="164" fontId="4" fillId="2" borderId="24" xfId="0" applyNumberFormat="1" applyFont="1" applyFill="1" applyBorder="1" applyAlignment="1" applyProtection="1">
      <alignment horizontal="left" vertical="center"/>
    </xf>
    <xf numFmtId="0" fontId="4" fillId="2" borderId="50" xfId="13" applyFont="1" applyFill="1" applyBorder="1" applyAlignment="1" applyProtection="1">
      <alignment horizontal="center" vertical="center" wrapText="1"/>
    </xf>
    <xf numFmtId="0" fontId="4" fillId="2" borderId="51" xfId="13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/>
    </xf>
  </cellXfs>
  <cellStyles count="14">
    <cellStyle name="Euro" xfId="1" xr:uid="{00000000-0005-0000-0000-000000000000}"/>
    <cellStyle name="Euro 10" xfId="2" xr:uid="{00000000-0005-0000-0000-000001000000}"/>
    <cellStyle name="Euro 11" xfId="3" xr:uid="{00000000-0005-0000-0000-000002000000}"/>
    <cellStyle name="Euro 12" xfId="4" xr:uid="{00000000-0005-0000-0000-000003000000}"/>
    <cellStyle name="Euro 2" xfId="5" xr:uid="{00000000-0005-0000-0000-000004000000}"/>
    <cellStyle name="Euro 3" xfId="6" xr:uid="{00000000-0005-0000-0000-000005000000}"/>
    <cellStyle name="Euro 4" xfId="7" xr:uid="{00000000-0005-0000-0000-000006000000}"/>
    <cellStyle name="Euro 5" xfId="8" xr:uid="{00000000-0005-0000-0000-000007000000}"/>
    <cellStyle name="Euro 6" xfId="9" xr:uid="{00000000-0005-0000-0000-000008000000}"/>
    <cellStyle name="Euro 7" xfId="10" xr:uid="{00000000-0005-0000-0000-000009000000}"/>
    <cellStyle name="Euro 8" xfId="11" xr:uid="{00000000-0005-0000-0000-00000A000000}"/>
    <cellStyle name="Euro 9" xfId="12" xr:uid="{00000000-0005-0000-0000-00000B000000}"/>
    <cellStyle name="Normal" xfId="0" builtinId="0"/>
    <cellStyle name="Normal 2" xfId="13" xr:uid="{00000000-0005-0000-0000-00000D000000}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511548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504265</xdr:colOff>
      <xdr:row>0</xdr:row>
      <xdr:rowOff>78441</xdr:rowOff>
    </xdr:from>
    <xdr:to>
      <xdr:col>10</xdr:col>
      <xdr:colOff>30256</xdr:colOff>
      <xdr:row>0</xdr:row>
      <xdr:rowOff>411816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5794" y="78441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517524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609600</xdr:colOff>
      <xdr:row>0</xdr:row>
      <xdr:rowOff>114300</xdr:rowOff>
    </xdr:from>
    <xdr:to>
      <xdr:col>11</xdr:col>
      <xdr:colOff>361950</xdr:colOff>
      <xdr:row>0</xdr:row>
      <xdr:rowOff>447675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14300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517524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50800</xdr:colOff>
      <xdr:row>0</xdr:row>
      <xdr:rowOff>165100</xdr:rowOff>
    </xdr:from>
    <xdr:to>
      <xdr:col>12</xdr:col>
      <xdr:colOff>781050</xdr:colOff>
      <xdr:row>0</xdr:row>
      <xdr:rowOff>498475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0" y="165100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517524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0</xdr:row>
      <xdr:rowOff>165100</xdr:rowOff>
    </xdr:from>
    <xdr:to>
      <xdr:col>12</xdr:col>
      <xdr:colOff>768350</xdr:colOff>
      <xdr:row>0</xdr:row>
      <xdr:rowOff>498475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3900" y="165100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511548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56029</xdr:colOff>
      <xdr:row>0</xdr:row>
      <xdr:rowOff>134471</xdr:rowOff>
    </xdr:from>
    <xdr:to>
      <xdr:col>12</xdr:col>
      <xdr:colOff>702608</xdr:colOff>
      <xdr:row>0</xdr:row>
      <xdr:rowOff>467846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9705" y="134471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511548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33617</xdr:colOff>
      <xdr:row>0</xdr:row>
      <xdr:rowOff>112059</xdr:rowOff>
    </xdr:from>
    <xdr:to>
      <xdr:col>12</xdr:col>
      <xdr:colOff>680197</xdr:colOff>
      <xdr:row>0</xdr:row>
      <xdr:rowOff>445434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3323" y="112059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511548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44823</xdr:colOff>
      <xdr:row>0</xdr:row>
      <xdr:rowOff>123265</xdr:rowOff>
    </xdr:from>
    <xdr:to>
      <xdr:col>12</xdr:col>
      <xdr:colOff>691402</xdr:colOff>
      <xdr:row>0</xdr:row>
      <xdr:rowOff>456640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2323" y="123265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511548</xdr:colOff>
      <xdr:row>0</xdr:row>
      <xdr:rowOff>773504</xdr:rowOff>
    </xdr:to>
    <xdr:pic>
      <xdr:nvPicPr>
        <xdr:cNvPr id="4" name="Imagen 3" descr="Logo MICI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9724" cy="773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44824</xdr:colOff>
      <xdr:row>0</xdr:row>
      <xdr:rowOff>100853</xdr:rowOff>
    </xdr:from>
    <xdr:to>
      <xdr:col>12</xdr:col>
      <xdr:colOff>691403</xdr:colOff>
      <xdr:row>0</xdr:row>
      <xdr:rowOff>434228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2324" y="100853"/>
          <a:ext cx="268605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7"/>
  <sheetViews>
    <sheetView showGridLines="0" zoomScale="85" zoomScaleNormal="85" workbookViewId="0">
      <pane xSplit="10" ySplit="36" topLeftCell="K37" activePane="bottomRight" state="frozen"/>
      <selection activeCell="C5" sqref="C5:D5"/>
      <selection pane="topRight" activeCell="C5" sqref="C5:D5"/>
      <selection pane="bottomLeft" activeCell="C5" sqref="C5:D5"/>
      <selection pane="bottomRight" activeCell="E27" sqref="E27"/>
    </sheetView>
  </sheetViews>
  <sheetFormatPr baseColWidth="10" defaultRowHeight="14.25" x14ac:dyDescent="0.2"/>
  <cols>
    <col min="1" max="1" width="1.7109375" style="11" customWidth="1"/>
    <col min="2" max="2" width="14.7109375" style="11" customWidth="1"/>
    <col min="3" max="3" width="40.42578125" style="11" customWidth="1"/>
    <col min="4" max="4" width="1.85546875" style="11" customWidth="1"/>
    <col min="5" max="5" width="20.7109375" style="11" customWidth="1"/>
    <col min="6" max="8" width="22.28515625" style="11" customWidth="1"/>
    <col min="9" max="9" width="42.140625" style="11" customWidth="1"/>
    <col min="10" max="10" width="5.140625" style="11" customWidth="1"/>
    <col min="11" max="40" width="14.7109375" style="11" customWidth="1"/>
    <col min="41" max="16384" width="11.42578125" style="11"/>
  </cols>
  <sheetData>
    <row r="1" spans="2:15" ht="85.5" customHeight="1" x14ac:dyDescent="0.25">
      <c r="F1" s="98" t="s">
        <v>33</v>
      </c>
      <c r="G1" s="98"/>
      <c r="H1" s="98"/>
      <c r="J1" s="113"/>
      <c r="K1" s="113"/>
      <c r="L1" s="113"/>
      <c r="M1" s="113"/>
      <c r="N1" s="113"/>
      <c r="O1" s="113"/>
    </row>
    <row r="2" spans="2:15" x14ac:dyDescent="0.2">
      <c r="B2" s="96"/>
      <c r="C2" s="96"/>
      <c r="D2" s="96"/>
      <c r="E2" s="96"/>
    </row>
    <row r="3" spans="2:15" ht="18" x14ac:dyDescent="0.2">
      <c r="B3" s="104" t="s">
        <v>47</v>
      </c>
      <c r="C3" s="97"/>
      <c r="D3" s="97"/>
      <c r="E3" s="97"/>
    </row>
    <row r="4" spans="2:15" ht="17.25" thickBot="1" x14ac:dyDescent="0.25">
      <c r="B4" s="97"/>
      <c r="C4" s="97"/>
      <c r="D4" s="97"/>
      <c r="E4" s="97"/>
    </row>
    <row r="5" spans="2:15" ht="15.75" thickBot="1" x14ac:dyDescent="0.25">
      <c r="B5" s="101" t="s">
        <v>49</v>
      </c>
      <c r="C5" s="102"/>
      <c r="D5" s="103"/>
      <c r="E5" s="121" t="s">
        <v>91</v>
      </c>
      <c r="F5" s="122"/>
      <c r="G5" s="122"/>
      <c r="H5" s="122"/>
      <c r="I5" s="123"/>
    </row>
    <row r="6" spans="2:15" ht="15.75" thickBot="1" x14ac:dyDescent="0.25">
      <c r="B6" s="12"/>
      <c r="C6" s="12"/>
      <c r="D6" s="12"/>
      <c r="E6" s="12"/>
    </row>
    <row r="7" spans="2:15" ht="15.75" thickBot="1" x14ac:dyDescent="0.25">
      <c r="B7" s="119" t="s">
        <v>50</v>
      </c>
      <c r="C7" s="120"/>
      <c r="D7" s="114"/>
      <c r="E7" s="105" t="s">
        <v>92</v>
      </c>
      <c r="F7" s="115"/>
      <c r="G7" s="115"/>
      <c r="H7" s="115"/>
      <c r="I7" s="115"/>
    </row>
    <row r="8" spans="2:15" ht="15.75" thickBot="1" x14ac:dyDescent="0.25">
      <c r="B8" s="116"/>
      <c r="C8" s="116"/>
      <c r="D8" s="116"/>
      <c r="E8" s="116"/>
    </row>
    <row r="9" spans="2:15" ht="15" x14ac:dyDescent="0.2">
      <c r="B9" s="124" t="s">
        <v>48</v>
      </c>
      <c r="C9" s="125"/>
      <c r="D9" s="103"/>
      <c r="E9" s="128" t="s">
        <v>93</v>
      </c>
      <c r="F9" s="129"/>
      <c r="G9" s="129"/>
      <c r="H9" s="129"/>
      <c r="I9" s="130"/>
    </row>
    <row r="10" spans="2:15" ht="15.75" thickBot="1" x14ac:dyDescent="0.25">
      <c r="B10" s="126"/>
      <c r="C10" s="127"/>
      <c r="D10" s="103"/>
      <c r="E10" s="131"/>
      <c r="F10" s="132"/>
      <c r="G10" s="132"/>
      <c r="H10" s="132"/>
      <c r="I10" s="133"/>
    </row>
    <row r="11" spans="2:15" ht="15.75" thickBot="1" x14ac:dyDescent="0.25">
      <c r="B11" s="12"/>
      <c r="C11" s="12"/>
      <c r="D11" s="100"/>
      <c r="E11" s="12"/>
    </row>
    <row r="12" spans="2:15" ht="15.75" thickBot="1" x14ac:dyDescent="0.25">
      <c r="B12" s="119" t="s">
        <v>77</v>
      </c>
      <c r="C12" s="120"/>
      <c r="D12" s="114"/>
      <c r="E12" s="117" t="s">
        <v>72</v>
      </c>
      <c r="F12" s="106">
        <v>43466</v>
      </c>
      <c r="G12" s="117" t="s">
        <v>73</v>
      </c>
      <c r="H12" s="106">
        <v>43831</v>
      </c>
    </row>
    <row r="13" spans="2:15" ht="15.75" thickBot="1" x14ac:dyDescent="0.25">
      <c r="B13" s="12"/>
      <c r="C13" s="12"/>
      <c r="D13" s="12"/>
      <c r="E13" s="12"/>
    </row>
    <row r="14" spans="2:15" ht="15.75" thickBot="1" x14ac:dyDescent="0.25">
      <c r="B14" s="119" t="s">
        <v>52</v>
      </c>
      <c r="C14" s="120"/>
      <c r="D14" s="114"/>
      <c r="E14" s="105">
        <v>2014</v>
      </c>
      <c r="G14" s="117" t="s">
        <v>78</v>
      </c>
      <c r="H14" s="112" t="s">
        <v>94</v>
      </c>
    </row>
    <row r="15" spans="2:15" ht="15.75" thickBot="1" x14ac:dyDescent="0.25">
      <c r="B15" s="12"/>
      <c r="C15" s="12"/>
      <c r="D15" s="12"/>
      <c r="E15" s="12"/>
    </row>
    <row r="16" spans="2:15" ht="15.75" thickBot="1" x14ac:dyDescent="0.25">
      <c r="B16" s="119" t="s">
        <v>90</v>
      </c>
      <c r="C16" s="120"/>
      <c r="D16" s="114"/>
      <c r="E16" s="105"/>
    </row>
    <row r="17" spans="2:5" ht="15" x14ac:dyDescent="0.2">
      <c r="B17" s="12"/>
      <c r="C17" s="12"/>
      <c r="D17" s="12"/>
      <c r="E17" s="12"/>
    </row>
    <row r="18" spans="2:5" ht="15" x14ac:dyDescent="0.2">
      <c r="B18" s="12"/>
      <c r="C18" s="12"/>
      <c r="D18" s="12"/>
      <c r="E18" s="12"/>
    </row>
    <row r="19" spans="2:5" ht="15" x14ac:dyDescent="0.2">
      <c r="B19" s="62" t="s">
        <v>51</v>
      </c>
      <c r="C19" s="12"/>
      <c r="D19" s="12"/>
      <c r="E19" s="12"/>
    </row>
    <row r="20" spans="2:5" ht="15" x14ac:dyDescent="0.2">
      <c r="C20" s="12"/>
      <c r="D20" s="12"/>
      <c r="E20" s="12"/>
    </row>
    <row r="21" spans="2:5" ht="15" x14ac:dyDescent="0.2">
      <c r="B21" s="11" t="s">
        <v>74</v>
      </c>
      <c r="C21" s="12"/>
      <c r="D21" s="12"/>
      <c r="E21" s="12"/>
    </row>
    <row r="22" spans="2:5" ht="15" x14ac:dyDescent="0.2">
      <c r="B22" s="11" t="s">
        <v>56</v>
      </c>
      <c r="C22" s="12"/>
      <c r="D22" s="12"/>
      <c r="E22" s="12"/>
    </row>
    <row r="23" spans="2:5" ht="15" x14ac:dyDescent="0.2">
      <c r="B23" s="11" t="s">
        <v>75</v>
      </c>
      <c r="C23" s="12"/>
      <c r="D23" s="12"/>
      <c r="E23" s="12"/>
    </row>
    <row r="24" spans="2:5" ht="15" x14ac:dyDescent="0.2">
      <c r="B24" s="11" t="s">
        <v>76</v>
      </c>
      <c r="C24" s="12"/>
      <c r="D24" s="12"/>
      <c r="E24" s="12"/>
    </row>
    <row r="25" spans="2:5" ht="15" x14ac:dyDescent="0.2">
      <c r="B25" s="11" t="s">
        <v>67</v>
      </c>
      <c r="C25" s="12"/>
      <c r="D25" s="12"/>
      <c r="E25" s="12"/>
    </row>
    <row r="26" spans="2:5" ht="15" x14ac:dyDescent="0.2">
      <c r="B26" s="11" t="s">
        <v>71</v>
      </c>
      <c r="C26" s="12"/>
      <c r="D26" s="12"/>
      <c r="E26" s="12"/>
    </row>
    <row r="27" spans="2:5" ht="15" x14ac:dyDescent="0.2">
      <c r="B27" s="11" t="s">
        <v>68</v>
      </c>
      <c r="C27" s="12"/>
      <c r="D27" s="12"/>
      <c r="E27" s="12"/>
    </row>
    <row r="28" spans="2:5" ht="15.75" x14ac:dyDescent="0.2">
      <c r="B28" s="11" t="s">
        <v>69</v>
      </c>
      <c r="C28" s="63"/>
      <c r="D28" s="12"/>
      <c r="E28" s="12"/>
    </row>
    <row r="29" spans="2:5" ht="15.75" x14ac:dyDescent="0.2">
      <c r="B29" s="11" t="s">
        <v>55</v>
      </c>
      <c r="C29" s="63"/>
      <c r="D29" s="12"/>
      <c r="E29" s="12"/>
    </row>
    <row r="30" spans="2:5" ht="15.75" x14ac:dyDescent="0.2">
      <c r="B30" s="11" t="s">
        <v>70</v>
      </c>
      <c r="C30" s="63"/>
      <c r="D30" s="12"/>
      <c r="E30" s="12"/>
    </row>
    <row r="31" spans="2:5" ht="15.75" x14ac:dyDescent="0.2">
      <c r="B31" s="11" t="s">
        <v>80</v>
      </c>
      <c r="C31" s="63"/>
      <c r="D31" s="12"/>
      <c r="E31" s="12"/>
    </row>
    <row r="32" spans="2:5" ht="15.75" x14ac:dyDescent="0.2">
      <c r="B32" s="11" t="s">
        <v>83</v>
      </c>
      <c r="C32" s="63"/>
      <c r="D32" s="12"/>
      <c r="E32" s="12"/>
    </row>
    <row r="33" spans="2:8" ht="15.75" x14ac:dyDescent="0.2">
      <c r="B33" s="11" t="s">
        <v>84</v>
      </c>
      <c r="C33" s="63"/>
      <c r="D33" s="12"/>
      <c r="E33" s="12"/>
    </row>
    <row r="34" spans="2:8" ht="15.75" x14ac:dyDescent="0.2">
      <c r="B34" s="11" t="s">
        <v>88</v>
      </c>
      <c r="C34" s="63"/>
      <c r="D34" s="12"/>
      <c r="E34" s="12"/>
    </row>
    <row r="35" spans="2:8" ht="15.75" x14ac:dyDescent="0.2">
      <c r="B35" s="11" t="s">
        <v>87</v>
      </c>
      <c r="C35" s="63"/>
      <c r="D35" s="12"/>
      <c r="E35" s="12"/>
    </row>
    <row r="36" spans="2:8" ht="15" x14ac:dyDescent="0.2">
      <c r="F36" s="59"/>
      <c r="G36" s="59"/>
      <c r="H36" s="59"/>
    </row>
    <row r="37" spans="2:8" ht="15" x14ac:dyDescent="0.2">
      <c r="B37" s="116"/>
      <c r="C37" s="116"/>
      <c r="D37" s="116"/>
      <c r="E37" s="116"/>
      <c r="F37" s="59"/>
      <c r="G37" s="59"/>
      <c r="H37" s="59"/>
    </row>
  </sheetData>
  <sheetProtection password="CC9E" sheet="1" objects="1" scenarios="1"/>
  <protectedRanges>
    <protectedRange password="CC9E" sqref="F36:H37 F1:H1 B37:E37 B17:B19 D28:I35 B21:B33 C17:I27 B14:I16 A1:E2 J1:IX37 F2:I13 A3:A37 B3:E13" name="Rango2"/>
    <protectedRange password="CC9E" sqref="J1:O1 A38:IX65556 F36:H37 F1:H1 B37:E37 B17:B19 D28:I35 B21:B33 C17:I27 F2:L2 A1:E2 M1:M37 N2:O37 P1:IX37 B3:I16 J3:L37 A3:A37" name="Rango1"/>
    <protectedRange password="CC9E" sqref="C28:C35" name="Rango1_1"/>
  </protectedRanges>
  <mergeCells count="7">
    <mergeCell ref="B16:C16"/>
    <mergeCell ref="B12:C12"/>
    <mergeCell ref="B14:C14"/>
    <mergeCell ref="E5:I5"/>
    <mergeCell ref="B7:C7"/>
    <mergeCell ref="B9:C10"/>
    <mergeCell ref="E9:I10"/>
  </mergeCells>
  <pageMargins left="0.39370078740157483" right="0.39370078740157483" top="0.78740157480314965" bottom="0.78740157480314965" header="0" footer="0.39370078740157483"/>
  <pageSetup paperSize="9" scale="72" fitToHeight="0" orientation="landscape" r:id="rId1"/>
  <headerFooter alignWithMargins="0">
    <oddFooter xml:space="preserve">&amp;CP. &amp;P / &amp;N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60"/>
  <sheetViews>
    <sheetView showGridLines="0" tabSelected="1" zoomScale="75" zoomScaleNormal="75" workbookViewId="0">
      <pane xSplit="5" ySplit="12" topLeftCell="F13" activePane="bottomRight" state="frozen"/>
      <selection activeCell="C5" sqref="C5:D5"/>
      <selection pane="topRight" activeCell="C5" sqref="C5:D5"/>
      <selection pane="bottomLeft" activeCell="C5" sqref="C5:D5"/>
      <selection pane="bottomRight" activeCell="C14" sqref="C14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55.42578125" style="2" customWidth="1"/>
    <col min="4" max="4" width="61.5703125" style="2" customWidth="1"/>
    <col min="5" max="5" width="9" style="2" customWidth="1"/>
    <col min="6" max="35" width="14.7109375" style="2" customWidth="1"/>
    <col min="36" max="16384" width="11.42578125" style="2"/>
  </cols>
  <sheetData>
    <row r="1" spans="1:35" s="11" customFormat="1" ht="91.5" customHeight="1" x14ac:dyDescent="0.2">
      <c r="D1" s="5" t="s">
        <v>33</v>
      </c>
      <c r="E1" s="5"/>
      <c r="F1" s="5"/>
      <c r="G1" s="5"/>
      <c r="H1" s="5"/>
      <c r="I1" s="5"/>
      <c r="J1" s="5"/>
    </row>
    <row r="2" spans="1:35" s="11" customFormat="1" x14ac:dyDescent="0.2">
      <c r="B2" s="96"/>
    </row>
    <row r="3" spans="1:35" s="11" customFormat="1" x14ac:dyDescent="0.2"/>
    <row r="4" spans="1:35" s="11" customFormat="1" ht="15" x14ac:dyDescent="0.2">
      <c r="B4" s="62" t="s">
        <v>34</v>
      </c>
    </row>
    <row r="5" spans="1:35" s="11" customFormat="1" ht="15" x14ac:dyDescent="0.2">
      <c r="B5" s="12"/>
    </row>
    <row r="6" spans="1:35" ht="15" x14ac:dyDescent="0.2">
      <c r="A6" s="11"/>
      <c r="B6" s="110" t="s">
        <v>57</v>
      </c>
      <c r="C6" s="9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35" ht="15" x14ac:dyDescent="0.2">
      <c r="A7" s="11"/>
      <c r="B7" s="110"/>
      <c r="C7" s="9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35" ht="15" x14ac:dyDescent="0.2">
      <c r="A8" s="11"/>
      <c r="B8" s="109" t="s">
        <v>58</v>
      </c>
      <c r="C8" s="10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35" ht="15" x14ac:dyDescent="0.2">
      <c r="A9" s="11"/>
      <c r="B9" s="12"/>
      <c r="C9" s="58"/>
      <c r="D9" s="5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35" ht="6" customHeight="1" thickBot="1" x14ac:dyDescent="0.25">
      <c r="A10" s="53"/>
    </row>
    <row r="11" spans="1:35" ht="15.75" thickBot="1" x14ac:dyDescent="0.25">
      <c r="A11" s="11"/>
      <c r="B11" s="140" t="s">
        <v>53</v>
      </c>
      <c r="C11" s="140"/>
      <c r="D11" s="142" t="s">
        <v>3</v>
      </c>
      <c r="E11" s="142" t="s">
        <v>44</v>
      </c>
      <c r="F11" s="135">
        <f>'Datos solicitud'!E14</f>
        <v>2014</v>
      </c>
      <c r="G11" s="135"/>
      <c r="H11" s="135"/>
      <c r="I11" s="135"/>
      <c r="J11" s="135"/>
      <c r="K11" s="134">
        <f>F11+1</f>
        <v>2015</v>
      </c>
      <c r="L11" s="134"/>
      <c r="M11" s="134"/>
      <c r="N11" s="134"/>
      <c r="O11" s="134"/>
      <c r="P11" s="134">
        <f>K11+1</f>
        <v>2016</v>
      </c>
      <c r="Q11" s="134"/>
      <c r="R11" s="134"/>
      <c r="S11" s="134"/>
      <c r="T11" s="134"/>
      <c r="U11" s="134">
        <f>P11+1</f>
        <v>2017</v>
      </c>
      <c r="V11" s="134"/>
      <c r="W11" s="134"/>
      <c r="X11" s="134"/>
      <c r="Y11" s="134"/>
      <c r="Z11" s="134">
        <f>U11+1</f>
        <v>2018</v>
      </c>
      <c r="AA11" s="134"/>
      <c r="AB11" s="134"/>
      <c r="AC11" s="134"/>
      <c r="AD11" s="134"/>
      <c r="AE11" s="134">
        <f>Z11+1</f>
        <v>2019</v>
      </c>
      <c r="AF11" s="134"/>
      <c r="AG11" s="134"/>
      <c r="AH11" s="134"/>
      <c r="AI11" s="134"/>
    </row>
    <row r="12" spans="1:35" s="18" customFormat="1" ht="78.75" customHeight="1" thickBot="1" x14ac:dyDescent="0.25">
      <c r="A12" s="17"/>
      <c r="B12" s="141"/>
      <c r="C12" s="141"/>
      <c r="D12" s="143"/>
      <c r="E12" s="143"/>
      <c r="F12" s="74" t="s">
        <v>40</v>
      </c>
      <c r="G12" s="75" t="s">
        <v>12</v>
      </c>
      <c r="H12" s="75" t="s">
        <v>41</v>
      </c>
      <c r="I12" s="75" t="s">
        <v>13</v>
      </c>
      <c r="J12" s="76" t="s">
        <v>4</v>
      </c>
      <c r="K12" s="74" t="s">
        <v>40</v>
      </c>
      <c r="L12" s="75" t="s">
        <v>12</v>
      </c>
      <c r="M12" s="75" t="s">
        <v>41</v>
      </c>
      <c r="N12" s="75" t="s">
        <v>13</v>
      </c>
      <c r="O12" s="76" t="s">
        <v>4</v>
      </c>
      <c r="P12" s="74" t="s">
        <v>40</v>
      </c>
      <c r="Q12" s="75" t="s">
        <v>12</v>
      </c>
      <c r="R12" s="75" t="s">
        <v>41</v>
      </c>
      <c r="S12" s="75" t="s">
        <v>13</v>
      </c>
      <c r="T12" s="76" t="s">
        <v>4</v>
      </c>
      <c r="U12" s="74" t="s">
        <v>40</v>
      </c>
      <c r="V12" s="75" t="s">
        <v>12</v>
      </c>
      <c r="W12" s="75" t="s">
        <v>41</v>
      </c>
      <c r="X12" s="75" t="s">
        <v>13</v>
      </c>
      <c r="Y12" s="76" t="s">
        <v>4</v>
      </c>
      <c r="Z12" s="74" t="s">
        <v>40</v>
      </c>
      <c r="AA12" s="75" t="s">
        <v>12</v>
      </c>
      <c r="AB12" s="75" t="s">
        <v>41</v>
      </c>
      <c r="AC12" s="75" t="s">
        <v>13</v>
      </c>
      <c r="AD12" s="76" t="s">
        <v>4</v>
      </c>
      <c r="AE12" s="74" t="s">
        <v>40</v>
      </c>
      <c r="AF12" s="75" t="s">
        <v>12</v>
      </c>
      <c r="AG12" s="75" t="s">
        <v>41</v>
      </c>
      <c r="AH12" s="75" t="s">
        <v>13</v>
      </c>
      <c r="AI12" s="76" t="s">
        <v>4</v>
      </c>
    </row>
    <row r="13" spans="1:35" ht="15.75" customHeight="1" x14ac:dyDescent="0.2">
      <c r="A13" s="11"/>
      <c r="B13" s="19">
        <v>1</v>
      </c>
      <c r="C13" s="54" t="s">
        <v>95</v>
      </c>
      <c r="D13" s="55" t="s">
        <v>116</v>
      </c>
      <c r="E13" s="1" t="s">
        <v>46</v>
      </c>
      <c r="F13" s="92">
        <f ca="1">RAND()</f>
        <v>0.8591832430916444</v>
      </c>
      <c r="G13" s="90">
        <f ca="1">RAND()</f>
        <v>0.4685583898460467</v>
      </c>
      <c r="H13" s="91">
        <f ca="1">RAND()</f>
        <v>0.15890502421230424</v>
      </c>
      <c r="I13" s="77">
        <f ca="1">RAND()</f>
        <v>0.3131673592881663</v>
      </c>
      <c r="J13" s="93">
        <f ca="1">G13+I13</f>
        <v>0.781725749134213</v>
      </c>
      <c r="K13" s="92"/>
      <c r="L13" s="90"/>
      <c r="M13" s="91"/>
      <c r="N13" s="77"/>
      <c r="O13" s="93">
        <f>L13+N13</f>
        <v>0</v>
      </c>
      <c r="P13" s="92"/>
      <c r="Q13" s="90"/>
      <c r="R13" s="91"/>
      <c r="S13" s="77"/>
      <c r="T13" s="93">
        <f>Q13+S13</f>
        <v>0</v>
      </c>
      <c r="U13" s="92"/>
      <c r="V13" s="90"/>
      <c r="W13" s="91"/>
      <c r="X13" s="77"/>
      <c r="Y13" s="93">
        <f>V13+X13</f>
        <v>0</v>
      </c>
      <c r="Z13" s="92"/>
      <c r="AA13" s="90"/>
      <c r="AB13" s="91"/>
      <c r="AC13" s="77"/>
      <c r="AD13" s="93">
        <f>AA13+AC13</f>
        <v>0</v>
      </c>
      <c r="AE13" s="92"/>
      <c r="AF13" s="90"/>
      <c r="AG13" s="91"/>
      <c r="AH13" s="77"/>
      <c r="AI13" s="93">
        <f>AF13+AH13</f>
        <v>0</v>
      </c>
    </row>
    <row r="14" spans="1:35" ht="15" x14ac:dyDescent="0.2">
      <c r="A14" s="11"/>
      <c r="B14" s="24">
        <f>B13+1</f>
        <v>2</v>
      </c>
      <c r="C14" s="56" t="s">
        <v>96</v>
      </c>
      <c r="D14" s="57" t="s">
        <v>115</v>
      </c>
      <c r="E14" s="1" t="s">
        <v>46</v>
      </c>
      <c r="F14" s="92">
        <f t="shared" ref="F14:I32" ca="1" si="0">RAND()</f>
        <v>0.78557770807473559</v>
      </c>
      <c r="G14" s="90">
        <f t="shared" ca="1" si="0"/>
        <v>0.50285241968845296</v>
      </c>
      <c r="H14" s="91">
        <f t="shared" ca="1" si="0"/>
        <v>0.31082343515307131</v>
      </c>
      <c r="I14" s="77">
        <f t="shared" ca="1" si="0"/>
        <v>0.94587958662804628</v>
      </c>
      <c r="J14" s="93">
        <f t="shared" ref="J14:J30" ca="1" si="1">G14+I14</f>
        <v>1.4487320063164992</v>
      </c>
      <c r="K14" s="92"/>
      <c r="L14" s="90"/>
      <c r="M14" s="91"/>
      <c r="N14" s="77"/>
      <c r="O14" s="93">
        <f t="shared" ref="O14:O32" si="2">L14+N14</f>
        <v>0</v>
      </c>
      <c r="P14" s="92"/>
      <c r="Q14" s="90"/>
      <c r="R14" s="91"/>
      <c r="S14" s="77"/>
      <c r="T14" s="93">
        <f t="shared" ref="T14:T32" si="3">Q14+S14</f>
        <v>0</v>
      </c>
      <c r="U14" s="92"/>
      <c r="V14" s="90"/>
      <c r="W14" s="91"/>
      <c r="X14" s="77"/>
      <c r="Y14" s="93">
        <f t="shared" ref="Y14:Y32" si="4">V14+X14</f>
        <v>0</v>
      </c>
      <c r="Z14" s="92"/>
      <c r="AA14" s="90"/>
      <c r="AB14" s="91"/>
      <c r="AC14" s="77"/>
      <c r="AD14" s="93">
        <f t="shared" ref="AD14:AD32" si="5">AA14+AC14</f>
        <v>0</v>
      </c>
      <c r="AE14" s="92"/>
      <c r="AF14" s="90"/>
      <c r="AG14" s="91"/>
      <c r="AH14" s="77"/>
      <c r="AI14" s="93">
        <f t="shared" ref="AI14:AI32" si="6">AF14+AH14</f>
        <v>0</v>
      </c>
    </row>
    <row r="15" spans="1:35" ht="15" x14ac:dyDescent="0.2">
      <c r="A15" s="11"/>
      <c r="B15" s="24">
        <f t="shared" ref="B15:B32" si="7">B14+1</f>
        <v>3</v>
      </c>
      <c r="C15" s="56" t="s">
        <v>97</v>
      </c>
      <c r="D15" s="57" t="s">
        <v>115</v>
      </c>
      <c r="E15" s="1" t="s">
        <v>119</v>
      </c>
      <c r="F15" s="92">
        <f t="shared" ca="1" si="0"/>
        <v>0.9072614190558268</v>
      </c>
      <c r="G15" s="90">
        <f t="shared" ca="1" si="0"/>
        <v>0.63712952917014531</v>
      </c>
      <c r="H15" s="91">
        <f t="shared" ca="1" si="0"/>
        <v>2.9685127685972867E-2</v>
      </c>
      <c r="I15" s="77">
        <f t="shared" ca="1" si="0"/>
        <v>0.84864593619284046</v>
      </c>
      <c r="J15" s="93">
        <f t="shared" ca="1" si="1"/>
        <v>1.4857754653629858</v>
      </c>
      <c r="K15" s="92"/>
      <c r="L15" s="90"/>
      <c r="M15" s="91"/>
      <c r="N15" s="77"/>
      <c r="O15" s="93">
        <f t="shared" si="2"/>
        <v>0</v>
      </c>
      <c r="P15" s="92"/>
      <c r="Q15" s="90"/>
      <c r="R15" s="91"/>
      <c r="S15" s="77"/>
      <c r="T15" s="93">
        <f t="shared" si="3"/>
        <v>0</v>
      </c>
      <c r="U15" s="92"/>
      <c r="V15" s="90"/>
      <c r="W15" s="91"/>
      <c r="X15" s="77"/>
      <c r="Y15" s="93">
        <f t="shared" si="4"/>
        <v>0</v>
      </c>
      <c r="Z15" s="92"/>
      <c r="AA15" s="90"/>
      <c r="AB15" s="91"/>
      <c r="AC15" s="77"/>
      <c r="AD15" s="93">
        <f t="shared" si="5"/>
        <v>0</v>
      </c>
      <c r="AE15" s="92"/>
      <c r="AF15" s="90"/>
      <c r="AG15" s="91"/>
      <c r="AH15" s="77"/>
      <c r="AI15" s="93">
        <f t="shared" si="6"/>
        <v>0</v>
      </c>
    </row>
    <row r="16" spans="1:35" ht="15" x14ac:dyDescent="0.2">
      <c r="A16" s="11"/>
      <c r="B16" s="24">
        <f>B15+1</f>
        <v>4</v>
      </c>
      <c r="C16" s="56" t="s">
        <v>98</v>
      </c>
      <c r="D16" s="57" t="s">
        <v>117</v>
      </c>
      <c r="E16" s="1" t="s">
        <v>46</v>
      </c>
      <c r="F16" s="92">
        <f t="shared" ca="1" si="0"/>
        <v>0.96693546990574875</v>
      </c>
      <c r="G16" s="90">
        <f t="shared" ca="1" si="0"/>
        <v>0.61103703074446658</v>
      </c>
      <c r="H16" s="91">
        <f t="shared" ca="1" si="0"/>
        <v>8.6103736674256193E-2</v>
      </c>
      <c r="I16" s="77">
        <f t="shared" ca="1" si="0"/>
        <v>0.48657127985852477</v>
      </c>
      <c r="J16" s="93">
        <f t="shared" ca="1" si="1"/>
        <v>1.0976083106029915</v>
      </c>
      <c r="K16" s="92"/>
      <c r="L16" s="90"/>
      <c r="M16" s="91"/>
      <c r="N16" s="77"/>
      <c r="O16" s="93">
        <f t="shared" si="2"/>
        <v>0</v>
      </c>
      <c r="P16" s="92"/>
      <c r="Q16" s="90"/>
      <c r="R16" s="91"/>
      <c r="S16" s="77"/>
      <c r="T16" s="93">
        <f t="shared" si="3"/>
        <v>0</v>
      </c>
      <c r="U16" s="92"/>
      <c r="V16" s="90"/>
      <c r="W16" s="91"/>
      <c r="X16" s="77"/>
      <c r="Y16" s="93">
        <f t="shared" si="4"/>
        <v>0</v>
      </c>
      <c r="Z16" s="92"/>
      <c r="AA16" s="90"/>
      <c r="AB16" s="91"/>
      <c r="AC16" s="77"/>
      <c r="AD16" s="93">
        <f t="shared" si="5"/>
        <v>0</v>
      </c>
      <c r="AE16" s="92"/>
      <c r="AF16" s="90"/>
      <c r="AG16" s="91"/>
      <c r="AH16" s="77"/>
      <c r="AI16" s="93">
        <f t="shared" si="6"/>
        <v>0</v>
      </c>
    </row>
    <row r="17" spans="1:35" ht="15" x14ac:dyDescent="0.2">
      <c r="A17" s="11"/>
      <c r="B17" s="24">
        <f>B16+1</f>
        <v>5</v>
      </c>
      <c r="C17" s="56" t="s">
        <v>99</v>
      </c>
      <c r="D17" s="57" t="s">
        <v>118</v>
      </c>
      <c r="E17" s="1" t="s">
        <v>46</v>
      </c>
      <c r="F17" s="92">
        <f t="shared" ca="1" si="0"/>
        <v>0.46865632747245833</v>
      </c>
      <c r="G17" s="90">
        <f t="shared" ca="1" si="0"/>
        <v>0.77970443825520097</v>
      </c>
      <c r="H17" s="91">
        <f t="shared" ca="1" si="0"/>
        <v>0.53705270892474455</v>
      </c>
      <c r="I17" s="77">
        <f t="shared" ca="1" si="0"/>
        <v>1.1339586800644064E-2</v>
      </c>
      <c r="J17" s="93">
        <f t="shared" ca="1" si="1"/>
        <v>0.79104402505584503</v>
      </c>
      <c r="K17" s="92"/>
      <c r="L17" s="90"/>
      <c r="M17" s="91"/>
      <c r="N17" s="77"/>
      <c r="O17" s="93">
        <f t="shared" si="2"/>
        <v>0</v>
      </c>
      <c r="P17" s="92"/>
      <c r="Q17" s="90"/>
      <c r="R17" s="91"/>
      <c r="S17" s="77"/>
      <c r="T17" s="93">
        <f t="shared" si="3"/>
        <v>0</v>
      </c>
      <c r="U17" s="92"/>
      <c r="V17" s="90"/>
      <c r="W17" s="91"/>
      <c r="X17" s="77"/>
      <c r="Y17" s="93">
        <f t="shared" si="4"/>
        <v>0</v>
      </c>
      <c r="Z17" s="92"/>
      <c r="AA17" s="90"/>
      <c r="AB17" s="91"/>
      <c r="AC17" s="77"/>
      <c r="AD17" s="93">
        <f t="shared" si="5"/>
        <v>0</v>
      </c>
      <c r="AE17" s="92"/>
      <c r="AF17" s="90"/>
      <c r="AG17" s="91"/>
      <c r="AH17" s="77"/>
      <c r="AI17" s="93">
        <f t="shared" si="6"/>
        <v>0</v>
      </c>
    </row>
    <row r="18" spans="1:35" ht="15" x14ac:dyDescent="0.2">
      <c r="A18" s="11"/>
      <c r="B18" s="24">
        <f t="shared" si="7"/>
        <v>6</v>
      </c>
      <c r="C18" s="56" t="s">
        <v>100</v>
      </c>
      <c r="D18" s="57" t="s">
        <v>117</v>
      </c>
      <c r="E18" s="1" t="s">
        <v>46</v>
      </c>
      <c r="F18" s="92">
        <f t="shared" ca="1" si="0"/>
        <v>0.1229500786654143</v>
      </c>
      <c r="G18" s="90">
        <f t="shared" ca="1" si="0"/>
        <v>0.60484518813906651</v>
      </c>
      <c r="H18" s="91">
        <f t="shared" ca="1" si="0"/>
        <v>0.95206574363781293</v>
      </c>
      <c r="I18" s="77">
        <f t="shared" ca="1" si="0"/>
        <v>0.82661053177151389</v>
      </c>
      <c r="J18" s="93">
        <f ca="1">G18+I18</f>
        <v>1.4314557199105804</v>
      </c>
      <c r="K18" s="92"/>
      <c r="L18" s="90"/>
      <c r="M18" s="91"/>
      <c r="N18" s="77"/>
      <c r="O18" s="93">
        <f t="shared" si="2"/>
        <v>0</v>
      </c>
      <c r="P18" s="92"/>
      <c r="Q18" s="90"/>
      <c r="R18" s="91"/>
      <c r="S18" s="77"/>
      <c r="T18" s="93">
        <f t="shared" si="3"/>
        <v>0</v>
      </c>
      <c r="U18" s="92"/>
      <c r="V18" s="90"/>
      <c r="W18" s="91"/>
      <c r="X18" s="77"/>
      <c r="Y18" s="93">
        <f t="shared" si="4"/>
        <v>0</v>
      </c>
      <c r="Z18" s="92"/>
      <c r="AA18" s="90"/>
      <c r="AB18" s="91"/>
      <c r="AC18" s="77"/>
      <c r="AD18" s="93">
        <f t="shared" si="5"/>
        <v>0</v>
      </c>
      <c r="AE18" s="92"/>
      <c r="AF18" s="90"/>
      <c r="AG18" s="91"/>
      <c r="AH18" s="77"/>
      <c r="AI18" s="93">
        <f t="shared" si="6"/>
        <v>0</v>
      </c>
    </row>
    <row r="19" spans="1:35" ht="15" x14ac:dyDescent="0.2">
      <c r="A19" s="11"/>
      <c r="B19" s="24">
        <f t="shared" si="7"/>
        <v>7</v>
      </c>
      <c r="C19" s="56" t="s">
        <v>101</v>
      </c>
      <c r="D19" s="57" t="s">
        <v>118</v>
      </c>
      <c r="E19" s="1" t="s">
        <v>46</v>
      </c>
      <c r="F19" s="92">
        <f t="shared" ca="1" si="0"/>
        <v>0.11024503113606365</v>
      </c>
      <c r="G19" s="90">
        <f t="shared" ca="1" si="0"/>
        <v>0.76065738063952804</v>
      </c>
      <c r="H19" s="91">
        <f t="shared" ca="1" si="0"/>
        <v>0.97555790405710752</v>
      </c>
      <c r="I19" s="77">
        <f t="shared" ca="1" si="0"/>
        <v>0.87846670664894633</v>
      </c>
      <c r="J19" s="93">
        <f t="shared" ca="1" si="1"/>
        <v>1.6391240872884745</v>
      </c>
      <c r="K19" s="92"/>
      <c r="L19" s="90"/>
      <c r="M19" s="91"/>
      <c r="N19" s="77"/>
      <c r="O19" s="93">
        <f t="shared" si="2"/>
        <v>0</v>
      </c>
      <c r="P19" s="92"/>
      <c r="Q19" s="90"/>
      <c r="R19" s="91"/>
      <c r="S19" s="77"/>
      <c r="T19" s="93">
        <f t="shared" si="3"/>
        <v>0</v>
      </c>
      <c r="U19" s="92"/>
      <c r="V19" s="90"/>
      <c r="W19" s="91"/>
      <c r="X19" s="77"/>
      <c r="Y19" s="93">
        <f t="shared" si="4"/>
        <v>0</v>
      </c>
      <c r="Z19" s="92"/>
      <c r="AA19" s="90"/>
      <c r="AB19" s="91"/>
      <c r="AC19" s="77"/>
      <c r="AD19" s="93">
        <f t="shared" si="5"/>
        <v>0</v>
      </c>
      <c r="AE19" s="92"/>
      <c r="AF19" s="90"/>
      <c r="AG19" s="91"/>
      <c r="AH19" s="77"/>
      <c r="AI19" s="93">
        <f t="shared" si="6"/>
        <v>0</v>
      </c>
    </row>
    <row r="20" spans="1:35" ht="15" x14ac:dyDescent="0.2">
      <c r="A20" s="11"/>
      <c r="B20" s="24">
        <f t="shared" si="7"/>
        <v>8</v>
      </c>
      <c r="C20" s="56" t="s">
        <v>102</v>
      </c>
      <c r="D20" s="57" t="s">
        <v>115</v>
      </c>
      <c r="E20" s="1" t="s">
        <v>46</v>
      </c>
      <c r="F20" s="92">
        <f t="shared" ca="1" si="0"/>
        <v>0.62796808985915142</v>
      </c>
      <c r="G20" s="90">
        <f t="shared" ca="1" si="0"/>
        <v>0.15595054525196994</v>
      </c>
      <c r="H20" s="91">
        <f t="shared" ca="1" si="0"/>
        <v>0.46411499546731594</v>
      </c>
      <c r="I20" s="77">
        <f t="shared" ca="1" si="0"/>
        <v>0.64457570033344447</v>
      </c>
      <c r="J20" s="93">
        <f t="shared" ca="1" si="1"/>
        <v>0.80052624558541441</v>
      </c>
      <c r="K20" s="92"/>
      <c r="L20" s="90"/>
      <c r="M20" s="91"/>
      <c r="N20" s="77"/>
      <c r="O20" s="93">
        <f t="shared" si="2"/>
        <v>0</v>
      </c>
      <c r="P20" s="92"/>
      <c r="Q20" s="90"/>
      <c r="R20" s="91"/>
      <c r="S20" s="77"/>
      <c r="T20" s="93">
        <f t="shared" si="3"/>
        <v>0</v>
      </c>
      <c r="U20" s="92"/>
      <c r="V20" s="90"/>
      <c r="W20" s="91"/>
      <c r="X20" s="77"/>
      <c r="Y20" s="93">
        <f t="shared" si="4"/>
        <v>0</v>
      </c>
      <c r="Z20" s="92"/>
      <c r="AA20" s="90"/>
      <c r="AB20" s="91"/>
      <c r="AC20" s="77"/>
      <c r="AD20" s="93">
        <f t="shared" si="5"/>
        <v>0</v>
      </c>
      <c r="AE20" s="92"/>
      <c r="AF20" s="90"/>
      <c r="AG20" s="91"/>
      <c r="AH20" s="77"/>
      <c r="AI20" s="93">
        <f t="shared" si="6"/>
        <v>0</v>
      </c>
    </row>
    <row r="21" spans="1:35" ht="15" x14ac:dyDescent="0.2">
      <c r="A21" s="11"/>
      <c r="B21" s="24">
        <f t="shared" si="7"/>
        <v>9</v>
      </c>
      <c r="C21" s="56" t="s">
        <v>103</v>
      </c>
      <c r="D21" s="57" t="s">
        <v>115</v>
      </c>
      <c r="E21" s="1" t="s">
        <v>46</v>
      </c>
      <c r="F21" s="92">
        <f t="shared" ca="1" si="0"/>
        <v>0.78391158442893449</v>
      </c>
      <c r="G21" s="90">
        <f t="shared" ca="1" si="0"/>
        <v>0.16273439380846177</v>
      </c>
      <c r="H21" s="91">
        <f t="shared" ca="1" si="0"/>
        <v>0.11825497377904526</v>
      </c>
      <c r="I21" s="77">
        <f t="shared" ca="1" si="0"/>
        <v>0.84664196919979329</v>
      </c>
      <c r="J21" s="93">
        <f t="shared" ca="1" si="1"/>
        <v>1.0093763630082551</v>
      </c>
      <c r="K21" s="92"/>
      <c r="L21" s="90"/>
      <c r="M21" s="91"/>
      <c r="N21" s="77"/>
      <c r="O21" s="93">
        <f t="shared" si="2"/>
        <v>0</v>
      </c>
      <c r="P21" s="92"/>
      <c r="Q21" s="90"/>
      <c r="R21" s="91"/>
      <c r="S21" s="77"/>
      <c r="T21" s="93">
        <f t="shared" si="3"/>
        <v>0</v>
      </c>
      <c r="U21" s="92"/>
      <c r="V21" s="90"/>
      <c r="W21" s="91"/>
      <c r="X21" s="77"/>
      <c r="Y21" s="93">
        <f t="shared" si="4"/>
        <v>0</v>
      </c>
      <c r="Z21" s="92"/>
      <c r="AA21" s="90"/>
      <c r="AB21" s="91"/>
      <c r="AC21" s="77"/>
      <c r="AD21" s="93">
        <f t="shared" si="5"/>
        <v>0</v>
      </c>
      <c r="AE21" s="92"/>
      <c r="AF21" s="90"/>
      <c r="AG21" s="91"/>
      <c r="AH21" s="77"/>
      <c r="AI21" s="93">
        <f t="shared" si="6"/>
        <v>0</v>
      </c>
    </row>
    <row r="22" spans="1:35" ht="15" x14ac:dyDescent="0.2">
      <c r="A22" s="11"/>
      <c r="B22" s="24">
        <f t="shared" si="7"/>
        <v>10</v>
      </c>
      <c r="C22" s="56" t="s">
        <v>104</v>
      </c>
      <c r="D22" s="57" t="s">
        <v>115</v>
      </c>
      <c r="E22" s="1" t="s">
        <v>46</v>
      </c>
      <c r="F22" s="92">
        <f t="shared" ca="1" si="0"/>
        <v>0.81891169214936999</v>
      </c>
      <c r="G22" s="90">
        <f t="shared" ca="1" si="0"/>
        <v>0.50275061436642832</v>
      </c>
      <c r="H22" s="91">
        <f t="shared" ca="1" si="0"/>
        <v>0.61355089913349714</v>
      </c>
      <c r="I22" s="77">
        <f t="shared" ca="1" si="0"/>
        <v>0.78424621071271272</v>
      </c>
      <c r="J22" s="93">
        <f t="shared" ca="1" si="1"/>
        <v>1.286996825079141</v>
      </c>
      <c r="K22" s="92"/>
      <c r="L22" s="90"/>
      <c r="M22" s="91"/>
      <c r="N22" s="77"/>
      <c r="O22" s="93">
        <f t="shared" si="2"/>
        <v>0</v>
      </c>
      <c r="P22" s="92"/>
      <c r="Q22" s="90"/>
      <c r="R22" s="91"/>
      <c r="S22" s="77"/>
      <c r="T22" s="93">
        <f t="shared" si="3"/>
        <v>0</v>
      </c>
      <c r="U22" s="92"/>
      <c r="V22" s="90"/>
      <c r="W22" s="91"/>
      <c r="X22" s="77"/>
      <c r="Y22" s="93">
        <f t="shared" si="4"/>
        <v>0</v>
      </c>
      <c r="Z22" s="92"/>
      <c r="AA22" s="90"/>
      <c r="AB22" s="91"/>
      <c r="AC22" s="77"/>
      <c r="AD22" s="93">
        <f t="shared" si="5"/>
        <v>0</v>
      </c>
      <c r="AE22" s="92"/>
      <c r="AF22" s="90"/>
      <c r="AG22" s="91"/>
      <c r="AH22" s="77"/>
      <c r="AI22" s="93">
        <f t="shared" si="6"/>
        <v>0</v>
      </c>
    </row>
    <row r="23" spans="1:35" ht="15" x14ac:dyDescent="0.2">
      <c r="A23" s="11"/>
      <c r="B23" s="24">
        <f t="shared" si="7"/>
        <v>11</v>
      </c>
      <c r="C23" s="56" t="s">
        <v>105</v>
      </c>
      <c r="D23" s="57" t="s">
        <v>117</v>
      </c>
      <c r="E23" s="1" t="s">
        <v>46</v>
      </c>
      <c r="F23" s="92">
        <f t="shared" ca="1" si="0"/>
        <v>0.53193542564727048</v>
      </c>
      <c r="G23" s="90">
        <f t="shared" ca="1" si="0"/>
        <v>0.658780729506656</v>
      </c>
      <c r="H23" s="91">
        <f t="shared" ca="1" si="0"/>
        <v>0.64076584881862619</v>
      </c>
      <c r="I23" s="77">
        <f t="shared" ca="1" si="0"/>
        <v>0.14862961566282895</v>
      </c>
      <c r="J23" s="93">
        <f t="shared" ca="1" si="1"/>
        <v>0.80741034516948496</v>
      </c>
      <c r="K23" s="92"/>
      <c r="L23" s="90"/>
      <c r="M23" s="91"/>
      <c r="N23" s="77"/>
      <c r="O23" s="93">
        <f t="shared" si="2"/>
        <v>0</v>
      </c>
      <c r="P23" s="92"/>
      <c r="Q23" s="90"/>
      <c r="R23" s="91"/>
      <c r="S23" s="77"/>
      <c r="T23" s="93">
        <f t="shared" si="3"/>
        <v>0</v>
      </c>
      <c r="U23" s="92"/>
      <c r="V23" s="90"/>
      <c r="W23" s="91"/>
      <c r="X23" s="77"/>
      <c r="Y23" s="93">
        <f t="shared" si="4"/>
        <v>0</v>
      </c>
      <c r="Z23" s="92"/>
      <c r="AA23" s="90"/>
      <c r="AB23" s="91"/>
      <c r="AC23" s="77"/>
      <c r="AD23" s="93">
        <f t="shared" si="5"/>
        <v>0</v>
      </c>
      <c r="AE23" s="92"/>
      <c r="AF23" s="90"/>
      <c r="AG23" s="91"/>
      <c r="AH23" s="77"/>
      <c r="AI23" s="93">
        <f t="shared" si="6"/>
        <v>0</v>
      </c>
    </row>
    <row r="24" spans="1:35" ht="15" x14ac:dyDescent="0.2">
      <c r="A24" s="11"/>
      <c r="B24" s="24">
        <f t="shared" si="7"/>
        <v>12</v>
      </c>
      <c r="C24" s="56" t="s">
        <v>106</v>
      </c>
      <c r="D24" s="57" t="s">
        <v>118</v>
      </c>
      <c r="E24" s="1" t="s">
        <v>119</v>
      </c>
      <c r="F24" s="92">
        <f t="shared" ca="1" si="0"/>
        <v>0.78319541900977774</v>
      </c>
      <c r="G24" s="90">
        <f t="shared" ca="1" si="0"/>
        <v>0.29252195638937339</v>
      </c>
      <c r="H24" s="91">
        <f t="shared" ca="1" si="0"/>
        <v>0.29889039556158636</v>
      </c>
      <c r="I24" s="77">
        <f t="shared" ca="1" si="0"/>
        <v>0.52496628106292165</v>
      </c>
      <c r="J24" s="93">
        <f t="shared" ca="1" si="1"/>
        <v>0.81748823745229504</v>
      </c>
      <c r="K24" s="92"/>
      <c r="L24" s="90"/>
      <c r="M24" s="91"/>
      <c r="N24" s="77"/>
      <c r="O24" s="93">
        <f t="shared" si="2"/>
        <v>0</v>
      </c>
      <c r="P24" s="92"/>
      <c r="Q24" s="90"/>
      <c r="R24" s="91"/>
      <c r="S24" s="77"/>
      <c r="T24" s="93">
        <f t="shared" si="3"/>
        <v>0</v>
      </c>
      <c r="U24" s="92"/>
      <c r="V24" s="90"/>
      <c r="W24" s="91"/>
      <c r="X24" s="77"/>
      <c r="Y24" s="93">
        <f t="shared" si="4"/>
        <v>0</v>
      </c>
      <c r="Z24" s="92"/>
      <c r="AA24" s="90"/>
      <c r="AB24" s="91"/>
      <c r="AC24" s="77"/>
      <c r="AD24" s="93">
        <f t="shared" si="5"/>
        <v>0</v>
      </c>
      <c r="AE24" s="92"/>
      <c r="AF24" s="90"/>
      <c r="AG24" s="91"/>
      <c r="AH24" s="77"/>
      <c r="AI24" s="93">
        <f t="shared" si="6"/>
        <v>0</v>
      </c>
    </row>
    <row r="25" spans="1:35" ht="15" x14ac:dyDescent="0.2">
      <c r="A25" s="11"/>
      <c r="B25" s="24">
        <f t="shared" si="7"/>
        <v>13</v>
      </c>
      <c r="C25" s="56" t="s">
        <v>107</v>
      </c>
      <c r="D25" s="57" t="s">
        <v>117</v>
      </c>
      <c r="E25" s="1" t="s">
        <v>46</v>
      </c>
      <c r="F25" s="92">
        <f t="shared" ca="1" si="0"/>
        <v>0.34371102348304239</v>
      </c>
      <c r="G25" s="90">
        <f t="shared" ca="1" si="0"/>
        <v>0.26154978578703914</v>
      </c>
      <c r="H25" s="91">
        <f t="shared" ca="1" si="0"/>
        <v>0.3603864446707562</v>
      </c>
      <c r="I25" s="77">
        <f t="shared" ca="1" si="0"/>
        <v>0.88805017192301283</v>
      </c>
      <c r="J25" s="93">
        <f t="shared" ca="1" si="1"/>
        <v>1.149599957710052</v>
      </c>
      <c r="K25" s="92"/>
      <c r="L25" s="90"/>
      <c r="M25" s="91"/>
      <c r="N25" s="77"/>
      <c r="O25" s="93">
        <f t="shared" si="2"/>
        <v>0</v>
      </c>
      <c r="P25" s="92"/>
      <c r="Q25" s="90"/>
      <c r="R25" s="91"/>
      <c r="S25" s="77"/>
      <c r="T25" s="93">
        <f t="shared" si="3"/>
        <v>0</v>
      </c>
      <c r="U25" s="92"/>
      <c r="V25" s="90"/>
      <c r="W25" s="91"/>
      <c r="X25" s="77"/>
      <c r="Y25" s="93">
        <f t="shared" si="4"/>
        <v>0</v>
      </c>
      <c r="Z25" s="92"/>
      <c r="AA25" s="90"/>
      <c r="AB25" s="91"/>
      <c r="AC25" s="77"/>
      <c r="AD25" s="93">
        <f t="shared" si="5"/>
        <v>0</v>
      </c>
      <c r="AE25" s="92"/>
      <c r="AF25" s="90"/>
      <c r="AG25" s="91"/>
      <c r="AH25" s="77"/>
      <c r="AI25" s="93">
        <f t="shared" si="6"/>
        <v>0</v>
      </c>
    </row>
    <row r="26" spans="1:35" ht="15" x14ac:dyDescent="0.2">
      <c r="A26" s="11"/>
      <c r="B26" s="24">
        <f t="shared" si="7"/>
        <v>14</v>
      </c>
      <c r="C26" s="56" t="s">
        <v>108</v>
      </c>
      <c r="D26" s="57" t="s">
        <v>118</v>
      </c>
      <c r="E26" s="1" t="s">
        <v>46</v>
      </c>
      <c r="F26" s="92">
        <f t="shared" ca="1" si="0"/>
        <v>0.57963091146501922</v>
      </c>
      <c r="G26" s="90">
        <f t="shared" ca="1" si="0"/>
        <v>0.49293680598085887</v>
      </c>
      <c r="H26" s="91">
        <f t="shared" ca="1" si="0"/>
        <v>0.19698897190731623</v>
      </c>
      <c r="I26" s="77">
        <f t="shared" ca="1" si="0"/>
        <v>3.4070953495645928E-2</v>
      </c>
      <c r="J26" s="93">
        <f t="shared" ca="1" si="1"/>
        <v>0.5270077594765048</v>
      </c>
      <c r="K26" s="92"/>
      <c r="L26" s="90"/>
      <c r="M26" s="91"/>
      <c r="N26" s="77"/>
      <c r="O26" s="93">
        <f t="shared" si="2"/>
        <v>0</v>
      </c>
      <c r="P26" s="92"/>
      <c r="Q26" s="90"/>
      <c r="R26" s="91"/>
      <c r="S26" s="77"/>
      <c r="T26" s="93">
        <f t="shared" si="3"/>
        <v>0</v>
      </c>
      <c r="U26" s="92"/>
      <c r="V26" s="90"/>
      <c r="W26" s="91"/>
      <c r="X26" s="77"/>
      <c r="Y26" s="93">
        <f t="shared" si="4"/>
        <v>0</v>
      </c>
      <c r="Z26" s="92"/>
      <c r="AA26" s="90"/>
      <c r="AB26" s="91"/>
      <c r="AC26" s="77"/>
      <c r="AD26" s="93">
        <f t="shared" si="5"/>
        <v>0</v>
      </c>
      <c r="AE26" s="92"/>
      <c r="AF26" s="90"/>
      <c r="AG26" s="91"/>
      <c r="AH26" s="77"/>
      <c r="AI26" s="93">
        <f t="shared" si="6"/>
        <v>0</v>
      </c>
    </row>
    <row r="27" spans="1:35" ht="15" x14ac:dyDescent="0.2">
      <c r="A27" s="11"/>
      <c r="B27" s="24">
        <f t="shared" si="7"/>
        <v>15</v>
      </c>
      <c r="C27" s="56" t="s">
        <v>109</v>
      </c>
      <c r="D27" s="57" t="s">
        <v>118</v>
      </c>
      <c r="E27" s="1" t="s">
        <v>46</v>
      </c>
      <c r="F27" s="92">
        <f t="shared" ca="1" si="0"/>
        <v>0.86452429352928306</v>
      </c>
      <c r="G27" s="90">
        <f t="shared" ca="1" si="0"/>
        <v>0.38348876855989322</v>
      </c>
      <c r="H27" s="91">
        <f t="shared" ca="1" si="0"/>
        <v>0.28509406224994505</v>
      </c>
      <c r="I27" s="77">
        <f t="shared" ca="1" si="0"/>
        <v>0.79117548417787897</v>
      </c>
      <c r="J27" s="93">
        <f t="shared" ca="1" si="1"/>
        <v>1.1746642527377722</v>
      </c>
      <c r="K27" s="92"/>
      <c r="L27" s="90"/>
      <c r="M27" s="91"/>
      <c r="N27" s="77"/>
      <c r="O27" s="93">
        <f t="shared" si="2"/>
        <v>0</v>
      </c>
      <c r="P27" s="92"/>
      <c r="Q27" s="90"/>
      <c r="R27" s="91"/>
      <c r="S27" s="77"/>
      <c r="T27" s="93">
        <f t="shared" si="3"/>
        <v>0</v>
      </c>
      <c r="U27" s="92"/>
      <c r="V27" s="90"/>
      <c r="W27" s="91"/>
      <c r="X27" s="77"/>
      <c r="Y27" s="93">
        <f t="shared" si="4"/>
        <v>0</v>
      </c>
      <c r="Z27" s="92"/>
      <c r="AA27" s="90"/>
      <c r="AB27" s="91"/>
      <c r="AC27" s="77"/>
      <c r="AD27" s="93">
        <f t="shared" si="5"/>
        <v>0</v>
      </c>
      <c r="AE27" s="92"/>
      <c r="AF27" s="90"/>
      <c r="AG27" s="91"/>
      <c r="AH27" s="77"/>
      <c r="AI27" s="93">
        <f t="shared" si="6"/>
        <v>0</v>
      </c>
    </row>
    <row r="28" spans="1:35" ht="15" x14ac:dyDescent="0.2">
      <c r="A28" s="11"/>
      <c r="B28" s="24">
        <f t="shared" si="7"/>
        <v>16</v>
      </c>
      <c r="C28" s="56" t="s">
        <v>110</v>
      </c>
      <c r="D28" s="57" t="s">
        <v>117</v>
      </c>
      <c r="E28" s="1" t="s">
        <v>46</v>
      </c>
      <c r="F28" s="92">
        <f t="shared" ca="1" si="0"/>
        <v>0.70570907722990428</v>
      </c>
      <c r="G28" s="90">
        <f t="shared" ca="1" si="0"/>
        <v>0.53246510140169745</v>
      </c>
      <c r="H28" s="91">
        <f t="shared" ca="1" si="0"/>
        <v>1.6529987517687861E-2</v>
      </c>
      <c r="I28" s="77">
        <f t="shared" ca="1" si="0"/>
        <v>0.83029112534899963</v>
      </c>
      <c r="J28" s="93">
        <f t="shared" ca="1" si="1"/>
        <v>1.362756226750697</v>
      </c>
      <c r="K28" s="92"/>
      <c r="L28" s="90"/>
      <c r="M28" s="91"/>
      <c r="N28" s="77"/>
      <c r="O28" s="93">
        <f t="shared" si="2"/>
        <v>0</v>
      </c>
      <c r="P28" s="92"/>
      <c r="Q28" s="90"/>
      <c r="R28" s="91"/>
      <c r="S28" s="77"/>
      <c r="T28" s="93">
        <f t="shared" si="3"/>
        <v>0</v>
      </c>
      <c r="U28" s="92"/>
      <c r="V28" s="90"/>
      <c r="W28" s="91"/>
      <c r="X28" s="77"/>
      <c r="Y28" s="93">
        <f t="shared" si="4"/>
        <v>0</v>
      </c>
      <c r="Z28" s="92"/>
      <c r="AA28" s="90"/>
      <c r="AB28" s="91"/>
      <c r="AC28" s="77"/>
      <c r="AD28" s="93">
        <f t="shared" si="5"/>
        <v>0</v>
      </c>
      <c r="AE28" s="92"/>
      <c r="AF28" s="90"/>
      <c r="AG28" s="91"/>
      <c r="AH28" s="77"/>
      <c r="AI28" s="93">
        <f t="shared" si="6"/>
        <v>0</v>
      </c>
    </row>
    <row r="29" spans="1:35" ht="15" x14ac:dyDescent="0.2">
      <c r="A29" s="11"/>
      <c r="B29" s="24">
        <f t="shared" si="7"/>
        <v>17</v>
      </c>
      <c r="C29" s="56" t="s">
        <v>111</v>
      </c>
      <c r="D29" s="57" t="s">
        <v>117</v>
      </c>
      <c r="E29" s="1" t="s">
        <v>46</v>
      </c>
      <c r="F29" s="92">
        <f t="shared" ca="1" si="0"/>
        <v>0.60506277734757841</v>
      </c>
      <c r="G29" s="90">
        <f t="shared" ca="1" si="0"/>
        <v>0.75584930795547989</v>
      </c>
      <c r="H29" s="91">
        <f t="shared" ca="1" si="0"/>
        <v>0.44612055174480136</v>
      </c>
      <c r="I29" s="77">
        <f t="shared" ca="1" si="0"/>
        <v>0.65237374347146049</v>
      </c>
      <c r="J29" s="93">
        <f t="shared" ca="1" si="1"/>
        <v>1.4082230514269405</v>
      </c>
      <c r="K29" s="92"/>
      <c r="L29" s="90"/>
      <c r="M29" s="91"/>
      <c r="N29" s="77"/>
      <c r="O29" s="93">
        <f t="shared" si="2"/>
        <v>0</v>
      </c>
      <c r="P29" s="92"/>
      <c r="Q29" s="90"/>
      <c r="R29" s="91"/>
      <c r="S29" s="77"/>
      <c r="T29" s="93">
        <f t="shared" si="3"/>
        <v>0</v>
      </c>
      <c r="U29" s="92"/>
      <c r="V29" s="90"/>
      <c r="W29" s="91"/>
      <c r="X29" s="77"/>
      <c r="Y29" s="93">
        <f t="shared" si="4"/>
        <v>0</v>
      </c>
      <c r="Z29" s="92"/>
      <c r="AA29" s="90"/>
      <c r="AB29" s="91"/>
      <c r="AC29" s="77"/>
      <c r="AD29" s="93">
        <f t="shared" si="5"/>
        <v>0</v>
      </c>
      <c r="AE29" s="92"/>
      <c r="AF29" s="90"/>
      <c r="AG29" s="91"/>
      <c r="AH29" s="77"/>
      <c r="AI29" s="93">
        <f t="shared" si="6"/>
        <v>0</v>
      </c>
    </row>
    <row r="30" spans="1:35" ht="15" x14ac:dyDescent="0.2">
      <c r="A30" s="11"/>
      <c r="B30" s="24">
        <f t="shared" si="7"/>
        <v>18</v>
      </c>
      <c r="C30" s="56" t="s">
        <v>112</v>
      </c>
      <c r="D30" s="57" t="s">
        <v>115</v>
      </c>
      <c r="E30" s="1" t="s">
        <v>119</v>
      </c>
      <c r="F30" s="92">
        <f t="shared" ca="1" si="0"/>
        <v>2.0403222824327161E-2</v>
      </c>
      <c r="G30" s="90">
        <f t="shared" ca="1" si="0"/>
        <v>0.51340700184371679</v>
      </c>
      <c r="H30" s="91">
        <f t="shared" ca="1" si="0"/>
        <v>0.27174744696134234</v>
      </c>
      <c r="I30" s="77">
        <f t="shared" ca="1" si="0"/>
        <v>0.28963569846757908</v>
      </c>
      <c r="J30" s="93">
        <f t="shared" ca="1" si="1"/>
        <v>0.80304270031129588</v>
      </c>
      <c r="K30" s="92"/>
      <c r="L30" s="90"/>
      <c r="M30" s="91"/>
      <c r="N30" s="77"/>
      <c r="O30" s="93">
        <f t="shared" si="2"/>
        <v>0</v>
      </c>
      <c r="P30" s="92"/>
      <c r="Q30" s="90"/>
      <c r="R30" s="91"/>
      <c r="S30" s="77"/>
      <c r="T30" s="93">
        <f t="shared" si="3"/>
        <v>0</v>
      </c>
      <c r="U30" s="92"/>
      <c r="V30" s="90"/>
      <c r="W30" s="91"/>
      <c r="X30" s="77"/>
      <c r="Y30" s="93">
        <f t="shared" si="4"/>
        <v>0</v>
      </c>
      <c r="Z30" s="92"/>
      <c r="AA30" s="90"/>
      <c r="AB30" s="91"/>
      <c r="AC30" s="77"/>
      <c r="AD30" s="93">
        <f t="shared" si="5"/>
        <v>0</v>
      </c>
      <c r="AE30" s="92"/>
      <c r="AF30" s="90"/>
      <c r="AG30" s="91"/>
      <c r="AH30" s="77"/>
      <c r="AI30" s="93">
        <f t="shared" si="6"/>
        <v>0</v>
      </c>
    </row>
    <row r="31" spans="1:35" ht="15" x14ac:dyDescent="0.2">
      <c r="A31" s="11"/>
      <c r="B31" s="24">
        <f t="shared" si="7"/>
        <v>19</v>
      </c>
      <c r="C31" s="56" t="s">
        <v>113</v>
      </c>
      <c r="D31" s="57" t="s">
        <v>118</v>
      </c>
      <c r="E31" s="1" t="s">
        <v>46</v>
      </c>
      <c r="F31" s="92">
        <f t="shared" ca="1" si="0"/>
        <v>0.57044699748969641</v>
      </c>
      <c r="G31" s="90">
        <f t="shared" ca="1" si="0"/>
        <v>0.89853975126839214</v>
      </c>
      <c r="H31" s="91">
        <f t="shared" ca="1" si="0"/>
        <v>0.78240572579957024</v>
      </c>
      <c r="I31" s="77">
        <f t="shared" ca="1" si="0"/>
        <v>0.20388443125049238</v>
      </c>
      <c r="J31" s="93">
        <f ca="1">G31+I31</f>
        <v>1.1024241825188845</v>
      </c>
      <c r="K31" s="92"/>
      <c r="L31" s="90"/>
      <c r="M31" s="91"/>
      <c r="N31" s="77"/>
      <c r="O31" s="93">
        <f t="shared" si="2"/>
        <v>0</v>
      </c>
      <c r="P31" s="92"/>
      <c r="Q31" s="90"/>
      <c r="R31" s="91"/>
      <c r="S31" s="77"/>
      <c r="T31" s="93">
        <f t="shared" si="3"/>
        <v>0</v>
      </c>
      <c r="U31" s="92"/>
      <c r="V31" s="90"/>
      <c r="W31" s="91"/>
      <c r="X31" s="77"/>
      <c r="Y31" s="93">
        <f t="shared" si="4"/>
        <v>0</v>
      </c>
      <c r="Z31" s="92"/>
      <c r="AA31" s="90"/>
      <c r="AB31" s="91"/>
      <c r="AC31" s="77"/>
      <c r="AD31" s="93">
        <f t="shared" si="5"/>
        <v>0</v>
      </c>
      <c r="AE31" s="92"/>
      <c r="AF31" s="90"/>
      <c r="AG31" s="91"/>
      <c r="AH31" s="77"/>
      <c r="AI31" s="93">
        <f t="shared" si="6"/>
        <v>0</v>
      </c>
    </row>
    <row r="32" spans="1:35" ht="15.75" thickBot="1" x14ac:dyDescent="0.25">
      <c r="A32" s="11"/>
      <c r="B32" s="24">
        <f t="shared" si="7"/>
        <v>20</v>
      </c>
      <c r="C32" s="56" t="s">
        <v>114</v>
      </c>
      <c r="D32" s="57" t="s">
        <v>117</v>
      </c>
      <c r="E32" s="1" t="s">
        <v>46</v>
      </c>
      <c r="F32" s="92">
        <f t="shared" ca="1" si="0"/>
        <v>0.5122372415350539</v>
      </c>
      <c r="G32" s="90">
        <f t="shared" ca="1" si="0"/>
        <v>0.66225033348917739</v>
      </c>
      <c r="H32" s="91">
        <f t="shared" ca="1" si="0"/>
        <v>0.23171215369770159</v>
      </c>
      <c r="I32" s="77">
        <f t="shared" ca="1" si="0"/>
        <v>7.6814764778777911E-2</v>
      </c>
      <c r="J32" s="93">
        <f ca="1">G32+I32</f>
        <v>0.7390650982679553</v>
      </c>
      <c r="K32" s="92"/>
      <c r="L32" s="90"/>
      <c r="M32" s="91"/>
      <c r="N32" s="77"/>
      <c r="O32" s="93">
        <f t="shared" si="2"/>
        <v>0</v>
      </c>
      <c r="P32" s="92"/>
      <c r="Q32" s="90"/>
      <c r="R32" s="91"/>
      <c r="S32" s="77"/>
      <c r="T32" s="93">
        <f t="shared" si="3"/>
        <v>0</v>
      </c>
      <c r="U32" s="92"/>
      <c r="V32" s="90"/>
      <c r="W32" s="91"/>
      <c r="X32" s="77"/>
      <c r="Y32" s="93">
        <f t="shared" si="4"/>
        <v>0</v>
      </c>
      <c r="Z32" s="92"/>
      <c r="AA32" s="90"/>
      <c r="AB32" s="91"/>
      <c r="AC32" s="77"/>
      <c r="AD32" s="93">
        <f t="shared" si="5"/>
        <v>0</v>
      </c>
      <c r="AE32" s="92"/>
      <c r="AF32" s="90"/>
      <c r="AG32" s="91"/>
      <c r="AH32" s="77"/>
      <c r="AI32" s="93">
        <f t="shared" si="6"/>
        <v>0</v>
      </c>
    </row>
    <row r="33" spans="1:35" s="11" customFormat="1" ht="31.5" customHeight="1" x14ac:dyDescent="0.2">
      <c r="D33" s="136" t="s">
        <v>42</v>
      </c>
      <c r="E33" s="137"/>
      <c r="F33" s="69">
        <f ca="1">SUMIF($E13:$E32,"&lt;&gt;SÍ",F13:F32)</f>
        <v>10.257596972510369</v>
      </c>
      <c r="G33" s="78">
        <f ca="1">SUMIF($E13:$E32,"&lt;&gt;SÍ",G13:G32)</f>
        <v>9.194950984688818</v>
      </c>
      <c r="H33" s="79">
        <f ca="1">SUMIF($E13:$E32,"&lt;&gt;SÍ",H13:H32)</f>
        <v>7.1764331674455608</v>
      </c>
      <c r="I33" s="80">
        <f ca="1">SUMIF($E13:$E32,"&lt;&gt;SÍ",I13:I32)</f>
        <v>9.362789221350889</v>
      </c>
      <c r="J33" s="52">
        <f ca="1">G33+I33</f>
        <v>18.557740206039707</v>
      </c>
      <c r="K33" s="69">
        <f>SUMIF($E13:$E32,"&lt;&gt;SÍ",K13:K32)</f>
        <v>0</v>
      </c>
      <c r="L33" s="78">
        <f>SUMIF($E13:$E32,"&lt;&gt;SÍ",L13:L32)</f>
        <v>0</v>
      </c>
      <c r="M33" s="79">
        <f>SUMIF($E13:$E32,"&lt;&gt;SÍ",M13:M32)</f>
        <v>0</v>
      </c>
      <c r="N33" s="80">
        <f>SUMIF($E13:$E32,"&lt;&gt;SÍ",N13:N32)</f>
        <v>0</v>
      </c>
      <c r="O33" s="52">
        <f>L33+N33</f>
        <v>0</v>
      </c>
      <c r="P33" s="69">
        <f>SUMIF($E13:$E32,"&lt;&gt;SÍ",P13:P32)</f>
        <v>0</v>
      </c>
      <c r="Q33" s="78">
        <f>SUMIF($E13:$E32,"&lt;&gt;SÍ",Q13:Q32)</f>
        <v>0</v>
      </c>
      <c r="R33" s="79">
        <f>SUMIF($E13:$E32,"&lt;&gt;SÍ",R13:R32)</f>
        <v>0</v>
      </c>
      <c r="S33" s="80">
        <f>SUMIF($E13:$E32,"&lt;&gt;SÍ",S13:S32)</f>
        <v>0</v>
      </c>
      <c r="T33" s="52">
        <f>Q33+S33</f>
        <v>0</v>
      </c>
      <c r="U33" s="69">
        <f>SUMIF($E13:$E32,"&lt;&gt;SÍ",U13:U32)</f>
        <v>0</v>
      </c>
      <c r="V33" s="78">
        <f>SUMIF($E13:$E32,"&lt;&gt;SÍ",V13:V32)</f>
        <v>0</v>
      </c>
      <c r="W33" s="79">
        <f>SUMIF($E13:$E32,"&lt;&gt;SÍ",W13:W32)</f>
        <v>0</v>
      </c>
      <c r="X33" s="80">
        <f>SUMIF($E13:$E32,"&lt;&gt;SÍ",X13:X32)</f>
        <v>0</v>
      </c>
      <c r="Y33" s="52">
        <f>V33+X33</f>
        <v>0</v>
      </c>
      <c r="Z33" s="69">
        <f>SUMIF($E13:$E32,"&lt;&gt;SÍ",Z13:Z32)</f>
        <v>0</v>
      </c>
      <c r="AA33" s="78">
        <f>SUMIF($E13:$E32,"&lt;&gt;SÍ",AA13:AA32)</f>
        <v>0</v>
      </c>
      <c r="AB33" s="79">
        <f>SUMIF($E13:$E32,"&lt;&gt;SÍ",AB13:AB32)</f>
        <v>0</v>
      </c>
      <c r="AC33" s="80">
        <f>SUMIF($E13:$E32,"&lt;&gt;SÍ",AC13:AC32)</f>
        <v>0</v>
      </c>
      <c r="AD33" s="52">
        <f>AA33+AC33</f>
        <v>0</v>
      </c>
      <c r="AE33" s="69">
        <f>SUMIF($E13:$E32,"&lt;&gt;SÍ",AE13:AE32)</f>
        <v>0</v>
      </c>
      <c r="AF33" s="78">
        <f>SUMIF($E13:$E32,"&lt;&gt;SÍ",AF13:AF32)</f>
        <v>0</v>
      </c>
      <c r="AG33" s="79">
        <f>SUMIF($E13:$E32,"&lt;&gt;SÍ",AG13:AG32)</f>
        <v>0</v>
      </c>
      <c r="AH33" s="80">
        <f>SUMIF($E13:$E32,"&lt;&gt;SÍ",AH13:AH32)</f>
        <v>0</v>
      </c>
      <c r="AI33" s="52">
        <f>AF33+AH33</f>
        <v>0</v>
      </c>
    </row>
    <row r="34" spans="1:35" s="11" customFormat="1" ht="31.5" customHeight="1" thickBot="1" x14ac:dyDescent="0.25">
      <c r="D34" s="138" t="s">
        <v>43</v>
      </c>
      <c r="E34" s="139"/>
      <c r="F34" s="81">
        <f ca="1">SUMIF($E13:$E32,"SÍ",F13:F32)</f>
        <v>1.7108600608899318</v>
      </c>
      <c r="G34" s="82">
        <f ca="1">SUMIF($E13:$E32,"SÍ",G13:G32)</f>
        <v>1.4430584874032355</v>
      </c>
      <c r="H34" s="83"/>
      <c r="I34" s="84"/>
      <c r="J34" s="85">
        <f ca="1">G34</f>
        <v>1.4430584874032355</v>
      </c>
      <c r="K34" s="81">
        <f>SUMIF($E13:$E32,"SÍ",K13:K32)</f>
        <v>0</v>
      </c>
      <c r="L34" s="82">
        <f>SUMIF($E13:$E32,"SÍ",L13:L32)</f>
        <v>0</v>
      </c>
      <c r="M34" s="83"/>
      <c r="N34" s="84"/>
      <c r="O34" s="85">
        <f>L34</f>
        <v>0</v>
      </c>
      <c r="P34" s="81">
        <f>SUMIF($E13:$E32,"SÍ",P13:P32)</f>
        <v>0</v>
      </c>
      <c r="Q34" s="82">
        <f>SUMIF($E13:$E32,"SÍ",Q13:Q32)</f>
        <v>0</v>
      </c>
      <c r="R34" s="83"/>
      <c r="S34" s="84"/>
      <c r="T34" s="85">
        <f>Q34</f>
        <v>0</v>
      </c>
      <c r="U34" s="81">
        <f>SUMIF($E13:$E32,"SÍ",U13:U32)</f>
        <v>0</v>
      </c>
      <c r="V34" s="82">
        <f>SUMIF($E13:$E32,"SÍ",V13:V32)</f>
        <v>0</v>
      </c>
      <c r="W34" s="83"/>
      <c r="X34" s="84"/>
      <c r="Y34" s="85">
        <f>V34</f>
        <v>0</v>
      </c>
      <c r="Z34" s="81">
        <f>SUMIF($E13:$E32,"SÍ",Z13:Z32)</f>
        <v>0</v>
      </c>
      <c r="AA34" s="82">
        <f>SUMIF($E13:$E32,"SÍ",AA13:AA32)</f>
        <v>0</v>
      </c>
      <c r="AB34" s="83"/>
      <c r="AC34" s="84"/>
      <c r="AD34" s="85">
        <f>AA34</f>
        <v>0</v>
      </c>
      <c r="AE34" s="81">
        <f>SUMIF($E13:$E32,"SÍ",AE13:AE32)</f>
        <v>0</v>
      </c>
      <c r="AF34" s="82">
        <f>SUMIF($E13:$E32,"SÍ",AF13:AF32)</f>
        <v>0</v>
      </c>
      <c r="AG34" s="83"/>
      <c r="AH34" s="84"/>
      <c r="AI34" s="85">
        <f>AF34</f>
        <v>0</v>
      </c>
    </row>
    <row r="35" spans="1:35" s="11" customFormat="1" ht="31.5" customHeight="1" thickBot="1" x14ac:dyDescent="0.25">
      <c r="C35" s="95"/>
      <c r="D35" s="118" t="s">
        <v>18</v>
      </c>
      <c r="E35" s="94"/>
      <c r="F35" s="70">
        <f ca="1">F33+F34</f>
        <v>11.9684570334003</v>
      </c>
      <c r="G35" s="86">
        <f ca="1">G33+G34</f>
        <v>10.638009472092053</v>
      </c>
      <c r="H35" s="87">
        <f ca="1">H33</f>
        <v>7.1764331674455608</v>
      </c>
      <c r="I35" s="88">
        <f ca="1">I33</f>
        <v>9.362789221350889</v>
      </c>
      <c r="J35" s="89">
        <f ca="1">G35+I35</f>
        <v>20.000798693442942</v>
      </c>
      <c r="K35" s="70">
        <f>K33+K34</f>
        <v>0</v>
      </c>
      <c r="L35" s="86">
        <f>L33+L34</f>
        <v>0</v>
      </c>
      <c r="M35" s="87">
        <f>M33</f>
        <v>0</v>
      </c>
      <c r="N35" s="88">
        <f>N33</f>
        <v>0</v>
      </c>
      <c r="O35" s="89">
        <f>L35+N35</f>
        <v>0</v>
      </c>
      <c r="P35" s="70">
        <f>P33+P34</f>
        <v>0</v>
      </c>
      <c r="Q35" s="86">
        <f>Q33+Q34</f>
        <v>0</v>
      </c>
      <c r="R35" s="87">
        <f>R33</f>
        <v>0</v>
      </c>
      <c r="S35" s="88">
        <f>S33</f>
        <v>0</v>
      </c>
      <c r="T35" s="89">
        <f>Q35+S35</f>
        <v>0</v>
      </c>
      <c r="U35" s="70">
        <f>U33+U34</f>
        <v>0</v>
      </c>
      <c r="V35" s="86">
        <f>V33+V34</f>
        <v>0</v>
      </c>
      <c r="W35" s="87">
        <f>W33</f>
        <v>0</v>
      </c>
      <c r="X35" s="88">
        <f>X33</f>
        <v>0</v>
      </c>
      <c r="Y35" s="89">
        <f>V35+X35</f>
        <v>0</v>
      </c>
      <c r="Z35" s="70">
        <f>Z33+Z34</f>
        <v>0</v>
      </c>
      <c r="AA35" s="86">
        <f>AA33+AA34</f>
        <v>0</v>
      </c>
      <c r="AB35" s="87">
        <f>AB33</f>
        <v>0</v>
      </c>
      <c r="AC35" s="88">
        <f>AC33</f>
        <v>0</v>
      </c>
      <c r="AD35" s="89">
        <f>AA35+AC35</f>
        <v>0</v>
      </c>
      <c r="AE35" s="70">
        <f>AE33+AE34</f>
        <v>0</v>
      </c>
      <c r="AF35" s="86">
        <f>AF33+AF34</f>
        <v>0</v>
      </c>
      <c r="AG35" s="87">
        <f>AG33</f>
        <v>0</v>
      </c>
      <c r="AH35" s="88">
        <f>AH33</f>
        <v>0</v>
      </c>
      <c r="AI35" s="89">
        <f>AF35+AH35</f>
        <v>0</v>
      </c>
    </row>
    <row r="36" spans="1:35" ht="6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35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35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35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35" x14ac:dyDescent="0.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35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35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35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35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35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35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35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35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2:21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2:21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2:21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2:21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2:21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2:21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2:21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2:21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2:21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2:21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2:21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2:21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</sheetData>
  <sheetProtection insertRows="0"/>
  <protectedRanges>
    <protectedRange password="CC9E" sqref="G10 D1:G1 F36 D2:D5 D35:E36 H36:IU36 K32:K34 P32:P34 U32:U34 Z32:Z34 AE32:AE34 H1:IU10 B9:D9 E2:G9 B6:B8 H33:J35 M32:O35 R32:T35 W32:Y35 AB32:AD35 AG11:IU35 AB11:AE31 W11:Z31 R11:U31 M11:P31 AF12:AF35 AA12:AA35 V12:V35 Q12:Q35 H11:K13 L12:L35 A1:A36 B1:C5 B10:C36 D10:F34 G12:G36 J32 J14:K31 H14:I32" name="Rango2"/>
    <protectedRange password="CC9E" sqref="A38:A65547 K38:IU65547 G10 F36:F65547 D2:D5 D35:E65547 D1:J1 K36:IU36 P32:P34 U32:U34 Z32:Z34 AE32:AE34 H1:H12 I2:J12 K1:IU10 B9:D9 E2:G9 B6:B8 M32:O35 R32:T35 W32:Y35 AB32:AD35 AG11:IU35 AB11:AE31 W11:Z31 R11:U31 M11:P31 AF12:AF35 AA12:AA35 V12:V35 Q12:Q35 K11:K34 L12:L35 A1:A36 B1:C5 B10:C65547 D10:F34 G12:G65547 H13:J65547" name="Rango1"/>
    <protectedRange password="CC9E" sqref="A37:IU37" name="Rango2_1"/>
    <protectedRange password="CC9E" sqref="A37:IU37" name="Rango1_1"/>
  </protectedRanges>
  <mergeCells count="12">
    <mergeCell ref="F11:J11"/>
    <mergeCell ref="D33:E33"/>
    <mergeCell ref="D34:E34"/>
    <mergeCell ref="B11:B12"/>
    <mergeCell ref="D11:D12"/>
    <mergeCell ref="C11:C12"/>
    <mergeCell ref="E11:E12"/>
    <mergeCell ref="K11:O11"/>
    <mergeCell ref="P11:T11"/>
    <mergeCell ref="U11:Y11"/>
    <mergeCell ref="Z11:AD11"/>
    <mergeCell ref="AE11:AI11"/>
  </mergeCells>
  <phoneticPr fontId="2" type="noConversion"/>
  <dataValidations count="1">
    <dataValidation type="list" allowBlank="1" showInputMessage="1" showErrorMessage="1" sqref="E13:E32" xr:uid="{00000000-0002-0000-0100-000000000000}">
      <formula1>"SÍ,NO"</formula1>
    </dataValidation>
  </dataValidations>
  <pageMargins left="0.39370078740157483" right="0.39370078740157483" top="0.78740157480314965" bottom="0.78740157480314965" header="0" footer="0.39370078740157483"/>
  <pageSetup paperSize="9" scale="23" fitToHeight="0" orientation="landscape" r:id="rId1"/>
  <headerFooter alignWithMargins="0">
    <oddFooter xml:space="preserve">&amp;CP. &amp;P / &amp;N
</oddFooter>
  </headerFooter>
  <ignoredErrors>
    <ignoredError sqref="B13:B14 I12:J12 G1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99"/>
  <sheetViews>
    <sheetView showGridLines="0" zoomScale="75" zoomScaleNormal="75" workbookViewId="0">
      <pane xSplit="5" ySplit="17" topLeftCell="F18" activePane="bottomRight" state="frozen"/>
      <selection activeCell="C5" sqref="C5:D5"/>
      <selection pane="topRight" activeCell="C5" sqref="C5:D5"/>
      <selection pane="bottomLeft" activeCell="C5" sqref="C5:D5"/>
      <selection pane="bottomRight" activeCell="B16" sqref="B16:B17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97.7109375" style="2" customWidth="1"/>
    <col min="4" max="4" width="19" style="2" customWidth="1"/>
    <col min="5" max="5" width="11.85546875" style="2" customWidth="1"/>
    <col min="6" max="14" width="14.7109375" style="2" customWidth="1"/>
    <col min="15" max="15" width="14" style="2" customWidth="1"/>
    <col min="16" max="17" width="13.85546875" style="2" customWidth="1"/>
    <col min="18" max="18" width="14.7109375" style="2" customWidth="1"/>
    <col min="19" max="19" width="14.140625" style="2" customWidth="1"/>
    <col min="20" max="20" width="15.42578125" style="2" customWidth="1"/>
    <col min="21" max="21" width="14.42578125" style="2" customWidth="1"/>
    <col min="22" max="22" width="14.85546875" style="2" customWidth="1"/>
    <col min="23" max="23" width="14.5703125" style="2" customWidth="1"/>
    <col min="24" max="33" width="11.42578125" style="11"/>
    <col min="34" max="16384" width="11.42578125" style="2"/>
  </cols>
  <sheetData>
    <row r="1" spans="1:41" s="11" customFormat="1" ht="64.5" customHeight="1" x14ac:dyDescent="0.2">
      <c r="E1" s="155" t="s">
        <v>31</v>
      </c>
      <c r="F1" s="155"/>
      <c r="G1" s="155"/>
      <c r="H1" s="155"/>
      <c r="I1" s="155"/>
      <c r="J1" s="155"/>
      <c r="K1" s="6"/>
      <c r="L1" s="6"/>
      <c r="M1" s="6"/>
      <c r="N1" s="6"/>
    </row>
    <row r="2" spans="1:41" s="11" customFormat="1" ht="28.5" customHeight="1" x14ac:dyDescent="0.2"/>
    <row r="3" spans="1:41" s="11" customFormat="1" ht="15" customHeight="1" x14ac:dyDescent="0.2">
      <c r="B3" s="96"/>
    </row>
    <row r="4" spans="1:41" s="11" customFormat="1" ht="15" customHeight="1" x14ac:dyDescent="0.2"/>
    <row r="5" spans="1:41" s="11" customFormat="1" ht="15" x14ac:dyDescent="0.2">
      <c r="B5" s="62" t="s">
        <v>5</v>
      </c>
    </row>
    <row r="6" spans="1:41" s="11" customFormat="1" ht="15" customHeight="1" x14ac:dyDescent="0.2">
      <c r="B6" s="147" t="s">
        <v>82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41" s="11" customFormat="1" ht="14.25" customHeight="1" x14ac:dyDescent="0.2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41" ht="15" x14ac:dyDescent="0.2">
      <c r="A8" s="11"/>
      <c r="B8" s="64"/>
      <c r="C8" s="65"/>
      <c r="E8" s="11"/>
      <c r="F8" s="6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AH8" s="11"/>
      <c r="AI8" s="11"/>
      <c r="AJ8" s="11"/>
      <c r="AK8" s="11"/>
      <c r="AL8" s="11"/>
      <c r="AM8" s="11"/>
      <c r="AN8" s="11"/>
      <c r="AO8" s="11"/>
    </row>
    <row r="9" spans="1:41" ht="33.75" customHeight="1" x14ac:dyDescent="0.2">
      <c r="A9" s="11"/>
      <c r="B9" s="156" t="s">
        <v>59</v>
      </c>
      <c r="C9" s="156"/>
      <c r="D9" s="156"/>
      <c r="E9" s="156"/>
      <c r="F9" s="6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AH9" s="11"/>
      <c r="AI9" s="11"/>
      <c r="AJ9" s="11"/>
      <c r="AK9" s="11"/>
      <c r="AL9" s="11"/>
      <c r="AM9" s="11"/>
      <c r="AN9" s="11"/>
      <c r="AO9" s="11"/>
    </row>
    <row r="10" spans="1:41" ht="15" x14ac:dyDescent="0.2">
      <c r="A10" s="11"/>
      <c r="B10" s="111"/>
      <c r="C10" s="108"/>
      <c r="E10" s="11"/>
      <c r="F10" s="6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AH10" s="11"/>
      <c r="AI10" s="11"/>
      <c r="AJ10" s="11"/>
      <c r="AK10" s="11"/>
      <c r="AL10" s="11"/>
      <c r="AM10" s="11"/>
      <c r="AN10" s="11"/>
      <c r="AO10" s="11"/>
    </row>
    <row r="11" spans="1:41" ht="15" x14ac:dyDescent="0.2">
      <c r="A11" s="11"/>
      <c r="B11" s="111" t="s">
        <v>60</v>
      </c>
      <c r="C11" s="108"/>
      <c r="E11" s="11"/>
      <c r="F11" s="6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AH11" s="11"/>
      <c r="AI11" s="11"/>
      <c r="AJ11" s="11"/>
      <c r="AK11" s="11"/>
      <c r="AL11" s="11"/>
      <c r="AM11" s="11"/>
      <c r="AN11" s="11"/>
      <c r="AO11" s="11"/>
    </row>
    <row r="12" spans="1:41" ht="15" x14ac:dyDescent="0.2">
      <c r="A12" s="11"/>
      <c r="B12" s="111"/>
      <c r="C12" s="108"/>
      <c r="E12" s="11"/>
      <c r="F12" s="6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AH12" s="11"/>
      <c r="AI12" s="11"/>
      <c r="AJ12" s="11"/>
      <c r="AK12" s="11"/>
      <c r="AL12" s="11"/>
      <c r="AM12" s="11"/>
      <c r="AN12" s="11"/>
      <c r="AO12" s="11"/>
    </row>
    <row r="13" spans="1:41" ht="27" customHeight="1" x14ac:dyDescent="0.2">
      <c r="A13" s="11"/>
      <c r="B13" s="156" t="s">
        <v>61</v>
      </c>
      <c r="C13" s="156"/>
      <c r="D13" s="156"/>
      <c r="E13" s="156"/>
      <c r="F13" s="6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AH13" s="11"/>
      <c r="AI13" s="11"/>
      <c r="AJ13" s="11"/>
      <c r="AK13" s="11"/>
      <c r="AL13" s="11"/>
      <c r="AM13" s="11"/>
      <c r="AN13" s="11"/>
      <c r="AO13" s="11"/>
    </row>
    <row r="14" spans="1:41" ht="15" x14ac:dyDescent="0.2">
      <c r="A14" s="11"/>
      <c r="B14" s="64"/>
      <c r="D14" s="65"/>
      <c r="E14" s="11"/>
      <c r="F14" s="6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AH14" s="11"/>
      <c r="AI14" s="11"/>
      <c r="AJ14" s="11"/>
      <c r="AK14" s="11"/>
      <c r="AL14" s="11"/>
      <c r="AM14" s="11"/>
      <c r="AN14" s="11"/>
      <c r="AO14" s="11"/>
    </row>
    <row r="15" spans="1:41" ht="6" customHeight="1" thickBo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AH15" s="11"/>
      <c r="AI15" s="11"/>
      <c r="AJ15" s="11"/>
      <c r="AK15" s="11"/>
      <c r="AL15" s="11"/>
      <c r="AM15" s="11"/>
      <c r="AN15" s="11"/>
      <c r="AO15" s="11"/>
    </row>
    <row r="16" spans="1:41" ht="15.75" customHeight="1" thickBot="1" x14ac:dyDescent="0.25">
      <c r="A16" s="17"/>
      <c r="B16" s="140" t="s">
        <v>16</v>
      </c>
      <c r="C16" s="151" t="s">
        <v>8</v>
      </c>
      <c r="D16" s="140" t="s">
        <v>32</v>
      </c>
      <c r="E16" s="140" t="s">
        <v>79</v>
      </c>
      <c r="F16" s="148">
        <f>Personal!F11</f>
        <v>2014</v>
      </c>
      <c r="G16" s="149"/>
      <c r="H16" s="150"/>
      <c r="I16" s="148">
        <f>F16+1</f>
        <v>2015</v>
      </c>
      <c r="J16" s="149"/>
      <c r="K16" s="150"/>
      <c r="L16" s="148">
        <f>I16+1</f>
        <v>2016</v>
      </c>
      <c r="M16" s="149"/>
      <c r="N16" s="150"/>
      <c r="O16" s="148">
        <f>L16+1</f>
        <v>2017</v>
      </c>
      <c r="P16" s="149"/>
      <c r="Q16" s="150"/>
      <c r="R16" s="148">
        <f>O16+1</f>
        <v>2018</v>
      </c>
      <c r="S16" s="149"/>
      <c r="T16" s="150"/>
      <c r="U16" s="148">
        <f>R16+1</f>
        <v>2019</v>
      </c>
      <c r="V16" s="149"/>
      <c r="W16" s="150"/>
    </row>
    <row r="17" spans="1:33" s="18" customFormat="1" ht="78.75" customHeight="1" thickBot="1" x14ac:dyDescent="0.25">
      <c r="A17" s="11"/>
      <c r="B17" s="141" t="s">
        <v>1</v>
      </c>
      <c r="C17" s="152" t="s">
        <v>0</v>
      </c>
      <c r="D17" s="141"/>
      <c r="E17" s="141"/>
      <c r="F17" s="7" t="s">
        <v>9</v>
      </c>
      <c r="G17" s="8" t="s">
        <v>10</v>
      </c>
      <c r="H17" s="9" t="s">
        <v>11</v>
      </c>
      <c r="I17" s="7" t="s">
        <v>9</v>
      </c>
      <c r="J17" s="8" t="s">
        <v>10</v>
      </c>
      <c r="K17" s="9" t="s">
        <v>11</v>
      </c>
      <c r="L17" s="7" t="s">
        <v>9</v>
      </c>
      <c r="M17" s="8" t="s">
        <v>10</v>
      </c>
      <c r="N17" s="9" t="s">
        <v>11</v>
      </c>
      <c r="O17" s="7" t="s">
        <v>9</v>
      </c>
      <c r="P17" s="8" t="s">
        <v>10</v>
      </c>
      <c r="Q17" s="9" t="s">
        <v>11</v>
      </c>
      <c r="R17" s="7" t="s">
        <v>9</v>
      </c>
      <c r="S17" s="8" t="s">
        <v>10</v>
      </c>
      <c r="T17" s="9" t="s">
        <v>11</v>
      </c>
      <c r="U17" s="7" t="s">
        <v>9</v>
      </c>
      <c r="V17" s="8" t="s">
        <v>10</v>
      </c>
      <c r="W17" s="9" t="s">
        <v>11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 x14ac:dyDescent="0.2">
      <c r="A18" s="11"/>
      <c r="B18" s="19">
        <v>1</v>
      </c>
      <c r="C18" s="40"/>
      <c r="D18" s="40"/>
      <c r="E18" s="41"/>
      <c r="F18" s="21"/>
      <c r="G18" s="32"/>
      <c r="H18" s="23">
        <f>SUM(F18:G18)</f>
        <v>0</v>
      </c>
      <c r="I18" s="21"/>
      <c r="J18" s="32"/>
      <c r="K18" s="23">
        <f>SUM(I18:J18)</f>
        <v>0</v>
      </c>
      <c r="L18" s="21"/>
      <c r="M18" s="32"/>
      <c r="N18" s="23">
        <f>SUM(L18:M18)</f>
        <v>0</v>
      </c>
      <c r="O18" s="21"/>
      <c r="P18" s="32"/>
      <c r="Q18" s="23">
        <f>SUM(O18:P18)</f>
        <v>0</v>
      </c>
      <c r="R18" s="21"/>
      <c r="S18" s="32"/>
      <c r="T18" s="23">
        <f>SUM(R18:S18)</f>
        <v>0</v>
      </c>
      <c r="U18" s="21"/>
      <c r="V18" s="32"/>
      <c r="W18" s="23">
        <f>U18+V18</f>
        <v>0</v>
      </c>
    </row>
    <row r="19" spans="1:33" ht="15" x14ac:dyDescent="0.2">
      <c r="A19" s="11"/>
      <c r="B19" s="24">
        <f>B18+1</f>
        <v>2</v>
      </c>
      <c r="C19" s="42"/>
      <c r="D19" s="42"/>
      <c r="E19" s="43"/>
      <c r="F19" s="21"/>
      <c r="G19" s="22"/>
      <c r="H19" s="23">
        <f t="shared" ref="H19:H37" si="0">SUM(F19:G19)</f>
        <v>0</v>
      </c>
      <c r="I19" s="44"/>
      <c r="J19" s="45"/>
      <c r="K19" s="23">
        <f t="shared" ref="K19:K37" si="1">SUM(I19:J19)</f>
        <v>0</v>
      </c>
      <c r="L19" s="32"/>
      <c r="M19" s="32"/>
      <c r="N19" s="23">
        <f t="shared" ref="N19:N37" si="2">SUM(L19:M19)</f>
        <v>0</v>
      </c>
      <c r="O19" s="32"/>
      <c r="P19" s="32"/>
      <c r="Q19" s="23">
        <f t="shared" ref="Q19:Q37" si="3">SUM(O19:P19)</f>
        <v>0</v>
      </c>
      <c r="R19" s="32"/>
      <c r="S19" s="32"/>
      <c r="T19" s="23">
        <f t="shared" ref="T19:T37" si="4">SUM(R19:S19)</f>
        <v>0</v>
      </c>
      <c r="U19" s="32"/>
      <c r="V19" s="32"/>
      <c r="W19" s="23">
        <f t="shared" ref="W19:W37" si="5">U19+V19</f>
        <v>0</v>
      </c>
    </row>
    <row r="20" spans="1:33" ht="15" x14ac:dyDescent="0.2">
      <c r="A20" s="11"/>
      <c r="B20" s="24">
        <f t="shared" ref="B20:B36" si="6">B19+1</f>
        <v>3</v>
      </c>
      <c r="C20" s="42"/>
      <c r="D20" s="42"/>
      <c r="E20" s="43"/>
      <c r="F20" s="21"/>
      <c r="G20" s="22"/>
      <c r="H20" s="23">
        <f t="shared" si="0"/>
        <v>0</v>
      </c>
      <c r="I20" s="44"/>
      <c r="J20" s="45"/>
      <c r="K20" s="23">
        <f t="shared" si="1"/>
        <v>0</v>
      </c>
      <c r="L20" s="32"/>
      <c r="M20" s="32"/>
      <c r="N20" s="23">
        <f t="shared" si="2"/>
        <v>0</v>
      </c>
      <c r="O20" s="32"/>
      <c r="P20" s="32"/>
      <c r="Q20" s="23">
        <f t="shared" si="3"/>
        <v>0</v>
      </c>
      <c r="R20" s="32"/>
      <c r="S20" s="32"/>
      <c r="T20" s="23">
        <f t="shared" si="4"/>
        <v>0</v>
      </c>
      <c r="U20" s="32"/>
      <c r="V20" s="32"/>
      <c r="W20" s="23">
        <f t="shared" si="5"/>
        <v>0</v>
      </c>
    </row>
    <row r="21" spans="1:33" ht="15" x14ac:dyDescent="0.2">
      <c r="A21" s="11"/>
      <c r="B21" s="24">
        <f t="shared" si="6"/>
        <v>4</v>
      </c>
      <c r="C21" s="42"/>
      <c r="D21" s="42"/>
      <c r="E21" s="43"/>
      <c r="F21" s="21"/>
      <c r="G21" s="22"/>
      <c r="H21" s="23">
        <f t="shared" si="0"/>
        <v>0</v>
      </c>
      <c r="I21" s="44"/>
      <c r="J21" s="45"/>
      <c r="K21" s="23">
        <f t="shared" si="1"/>
        <v>0</v>
      </c>
      <c r="L21" s="32"/>
      <c r="M21" s="32"/>
      <c r="N21" s="23">
        <f t="shared" si="2"/>
        <v>0</v>
      </c>
      <c r="O21" s="32"/>
      <c r="P21" s="32"/>
      <c r="Q21" s="23">
        <f t="shared" si="3"/>
        <v>0</v>
      </c>
      <c r="R21" s="32"/>
      <c r="S21" s="32"/>
      <c r="T21" s="23">
        <f t="shared" si="4"/>
        <v>0</v>
      </c>
      <c r="U21" s="32"/>
      <c r="V21" s="32"/>
      <c r="W21" s="23">
        <f t="shared" si="5"/>
        <v>0</v>
      </c>
    </row>
    <row r="22" spans="1:33" ht="15" x14ac:dyDescent="0.2">
      <c r="A22" s="11"/>
      <c r="B22" s="24">
        <f t="shared" si="6"/>
        <v>5</v>
      </c>
      <c r="C22" s="42"/>
      <c r="D22" s="42"/>
      <c r="E22" s="43"/>
      <c r="F22" s="21"/>
      <c r="G22" s="22"/>
      <c r="H22" s="23">
        <f t="shared" si="0"/>
        <v>0</v>
      </c>
      <c r="I22" s="44"/>
      <c r="J22" s="45"/>
      <c r="K22" s="23">
        <f t="shared" si="1"/>
        <v>0</v>
      </c>
      <c r="L22" s="32"/>
      <c r="M22" s="32"/>
      <c r="N22" s="23">
        <f t="shared" si="2"/>
        <v>0</v>
      </c>
      <c r="O22" s="32"/>
      <c r="P22" s="32"/>
      <c r="Q22" s="23">
        <f t="shared" si="3"/>
        <v>0</v>
      </c>
      <c r="R22" s="32"/>
      <c r="S22" s="32"/>
      <c r="T22" s="23">
        <f t="shared" si="4"/>
        <v>0</v>
      </c>
      <c r="U22" s="32"/>
      <c r="V22" s="32"/>
      <c r="W22" s="23">
        <f t="shared" si="5"/>
        <v>0</v>
      </c>
    </row>
    <row r="23" spans="1:33" ht="15" x14ac:dyDescent="0.2">
      <c r="A23" s="11"/>
      <c r="B23" s="24">
        <f t="shared" si="6"/>
        <v>6</v>
      </c>
      <c r="C23" s="42"/>
      <c r="D23" s="42"/>
      <c r="E23" s="43"/>
      <c r="F23" s="21"/>
      <c r="G23" s="22"/>
      <c r="H23" s="23">
        <f t="shared" si="0"/>
        <v>0</v>
      </c>
      <c r="I23" s="44"/>
      <c r="J23" s="45"/>
      <c r="K23" s="23">
        <f t="shared" si="1"/>
        <v>0</v>
      </c>
      <c r="L23" s="32"/>
      <c r="M23" s="32"/>
      <c r="N23" s="23">
        <f t="shared" si="2"/>
        <v>0</v>
      </c>
      <c r="O23" s="32"/>
      <c r="P23" s="32"/>
      <c r="Q23" s="23">
        <f t="shared" si="3"/>
        <v>0</v>
      </c>
      <c r="R23" s="32"/>
      <c r="S23" s="32"/>
      <c r="T23" s="23">
        <f t="shared" si="4"/>
        <v>0</v>
      </c>
      <c r="U23" s="32"/>
      <c r="V23" s="32"/>
      <c r="W23" s="23">
        <f t="shared" si="5"/>
        <v>0</v>
      </c>
    </row>
    <row r="24" spans="1:33" ht="15" x14ac:dyDescent="0.2">
      <c r="A24" s="11"/>
      <c r="B24" s="24">
        <f t="shared" si="6"/>
        <v>7</v>
      </c>
      <c r="C24" s="42"/>
      <c r="D24" s="42"/>
      <c r="E24" s="43"/>
      <c r="F24" s="21"/>
      <c r="G24" s="22"/>
      <c r="H24" s="23">
        <f t="shared" si="0"/>
        <v>0</v>
      </c>
      <c r="I24" s="44"/>
      <c r="J24" s="45"/>
      <c r="K24" s="23">
        <f t="shared" si="1"/>
        <v>0</v>
      </c>
      <c r="L24" s="32"/>
      <c r="M24" s="32"/>
      <c r="N24" s="23">
        <f t="shared" si="2"/>
        <v>0</v>
      </c>
      <c r="O24" s="32"/>
      <c r="P24" s="32"/>
      <c r="Q24" s="23">
        <f t="shared" si="3"/>
        <v>0</v>
      </c>
      <c r="R24" s="32"/>
      <c r="S24" s="32"/>
      <c r="T24" s="23">
        <f t="shared" si="4"/>
        <v>0</v>
      </c>
      <c r="U24" s="32"/>
      <c r="V24" s="32"/>
      <c r="W24" s="23">
        <f t="shared" si="5"/>
        <v>0</v>
      </c>
    </row>
    <row r="25" spans="1:33" ht="15" x14ac:dyDescent="0.2">
      <c r="A25" s="11"/>
      <c r="B25" s="24">
        <f t="shared" si="6"/>
        <v>8</v>
      </c>
      <c r="C25" s="42"/>
      <c r="D25" s="42"/>
      <c r="E25" s="43"/>
      <c r="F25" s="21"/>
      <c r="G25" s="22"/>
      <c r="H25" s="23">
        <f t="shared" si="0"/>
        <v>0</v>
      </c>
      <c r="I25" s="44"/>
      <c r="J25" s="45"/>
      <c r="K25" s="23">
        <f t="shared" si="1"/>
        <v>0</v>
      </c>
      <c r="L25" s="32"/>
      <c r="M25" s="32"/>
      <c r="N25" s="23">
        <f t="shared" si="2"/>
        <v>0</v>
      </c>
      <c r="O25" s="32"/>
      <c r="P25" s="32"/>
      <c r="Q25" s="23">
        <f t="shared" si="3"/>
        <v>0</v>
      </c>
      <c r="R25" s="32"/>
      <c r="S25" s="32"/>
      <c r="T25" s="23">
        <f t="shared" si="4"/>
        <v>0</v>
      </c>
      <c r="U25" s="32"/>
      <c r="V25" s="32"/>
      <c r="W25" s="23">
        <f t="shared" si="5"/>
        <v>0</v>
      </c>
    </row>
    <row r="26" spans="1:33" ht="15" x14ac:dyDescent="0.2">
      <c r="A26" s="11"/>
      <c r="B26" s="24">
        <f t="shared" si="6"/>
        <v>9</v>
      </c>
      <c r="C26" s="42"/>
      <c r="D26" s="42"/>
      <c r="E26" s="43"/>
      <c r="F26" s="21"/>
      <c r="G26" s="22"/>
      <c r="H26" s="23">
        <f t="shared" si="0"/>
        <v>0</v>
      </c>
      <c r="I26" s="44"/>
      <c r="J26" s="45"/>
      <c r="K26" s="23">
        <f t="shared" si="1"/>
        <v>0</v>
      </c>
      <c r="L26" s="32"/>
      <c r="M26" s="32"/>
      <c r="N26" s="23">
        <f t="shared" si="2"/>
        <v>0</v>
      </c>
      <c r="O26" s="32"/>
      <c r="P26" s="32"/>
      <c r="Q26" s="23">
        <f t="shared" si="3"/>
        <v>0</v>
      </c>
      <c r="R26" s="32"/>
      <c r="S26" s="32"/>
      <c r="T26" s="23">
        <f t="shared" si="4"/>
        <v>0</v>
      </c>
      <c r="U26" s="32"/>
      <c r="V26" s="32"/>
      <c r="W26" s="23">
        <f t="shared" si="5"/>
        <v>0</v>
      </c>
    </row>
    <row r="27" spans="1:33" ht="15" x14ac:dyDescent="0.2">
      <c r="A27" s="11"/>
      <c r="B27" s="24">
        <f t="shared" si="6"/>
        <v>10</v>
      </c>
      <c r="C27" s="42"/>
      <c r="D27" s="42"/>
      <c r="E27" s="43"/>
      <c r="F27" s="21"/>
      <c r="G27" s="22"/>
      <c r="H27" s="23">
        <f t="shared" si="0"/>
        <v>0</v>
      </c>
      <c r="I27" s="44"/>
      <c r="J27" s="45"/>
      <c r="K27" s="23">
        <f t="shared" si="1"/>
        <v>0</v>
      </c>
      <c r="L27" s="32"/>
      <c r="M27" s="32"/>
      <c r="N27" s="23">
        <f t="shared" si="2"/>
        <v>0</v>
      </c>
      <c r="O27" s="32"/>
      <c r="P27" s="32"/>
      <c r="Q27" s="23">
        <f t="shared" si="3"/>
        <v>0</v>
      </c>
      <c r="R27" s="32"/>
      <c r="S27" s="32"/>
      <c r="T27" s="23">
        <f t="shared" si="4"/>
        <v>0</v>
      </c>
      <c r="U27" s="32"/>
      <c r="V27" s="32"/>
      <c r="W27" s="23">
        <f t="shared" si="5"/>
        <v>0</v>
      </c>
    </row>
    <row r="28" spans="1:33" ht="15" x14ac:dyDescent="0.2">
      <c r="A28" s="11"/>
      <c r="B28" s="24">
        <f t="shared" si="6"/>
        <v>11</v>
      </c>
      <c r="C28" s="42"/>
      <c r="D28" s="42"/>
      <c r="E28" s="43"/>
      <c r="F28" s="21"/>
      <c r="G28" s="22"/>
      <c r="H28" s="23">
        <f t="shared" si="0"/>
        <v>0</v>
      </c>
      <c r="I28" s="44"/>
      <c r="J28" s="45"/>
      <c r="K28" s="23">
        <f t="shared" si="1"/>
        <v>0</v>
      </c>
      <c r="L28" s="32"/>
      <c r="M28" s="32"/>
      <c r="N28" s="23">
        <f t="shared" si="2"/>
        <v>0</v>
      </c>
      <c r="O28" s="32"/>
      <c r="P28" s="32"/>
      <c r="Q28" s="23">
        <f t="shared" si="3"/>
        <v>0</v>
      </c>
      <c r="R28" s="32"/>
      <c r="S28" s="32"/>
      <c r="T28" s="23">
        <f t="shared" si="4"/>
        <v>0</v>
      </c>
      <c r="U28" s="32"/>
      <c r="V28" s="32"/>
      <c r="W28" s="23">
        <f t="shared" si="5"/>
        <v>0</v>
      </c>
    </row>
    <row r="29" spans="1:33" ht="15" x14ac:dyDescent="0.2">
      <c r="A29" s="11"/>
      <c r="B29" s="24">
        <f t="shared" si="6"/>
        <v>12</v>
      </c>
      <c r="C29" s="42"/>
      <c r="D29" s="42"/>
      <c r="E29" s="43"/>
      <c r="F29" s="21"/>
      <c r="G29" s="22"/>
      <c r="H29" s="23">
        <f t="shared" si="0"/>
        <v>0</v>
      </c>
      <c r="I29" s="44"/>
      <c r="J29" s="45"/>
      <c r="K29" s="23">
        <f t="shared" si="1"/>
        <v>0</v>
      </c>
      <c r="L29" s="32"/>
      <c r="M29" s="32"/>
      <c r="N29" s="23">
        <f t="shared" si="2"/>
        <v>0</v>
      </c>
      <c r="O29" s="32"/>
      <c r="P29" s="32"/>
      <c r="Q29" s="23">
        <f t="shared" si="3"/>
        <v>0</v>
      </c>
      <c r="R29" s="32"/>
      <c r="S29" s="32"/>
      <c r="T29" s="23">
        <f t="shared" si="4"/>
        <v>0</v>
      </c>
      <c r="U29" s="32"/>
      <c r="V29" s="32"/>
      <c r="W29" s="23">
        <f t="shared" si="5"/>
        <v>0</v>
      </c>
    </row>
    <row r="30" spans="1:33" ht="15" x14ac:dyDescent="0.2">
      <c r="A30" s="11"/>
      <c r="B30" s="24">
        <f t="shared" si="6"/>
        <v>13</v>
      </c>
      <c r="C30" s="42"/>
      <c r="D30" s="42"/>
      <c r="E30" s="43"/>
      <c r="F30" s="21"/>
      <c r="G30" s="22"/>
      <c r="H30" s="23">
        <f t="shared" si="0"/>
        <v>0</v>
      </c>
      <c r="I30" s="44"/>
      <c r="J30" s="45"/>
      <c r="K30" s="23">
        <f t="shared" si="1"/>
        <v>0</v>
      </c>
      <c r="L30" s="32"/>
      <c r="M30" s="32"/>
      <c r="N30" s="23">
        <f t="shared" si="2"/>
        <v>0</v>
      </c>
      <c r="O30" s="32"/>
      <c r="P30" s="32"/>
      <c r="Q30" s="23">
        <f t="shared" si="3"/>
        <v>0</v>
      </c>
      <c r="R30" s="32"/>
      <c r="S30" s="32"/>
      <c r="T30" s="23">
        <f t="shared" si="4"/>
        <v>0</v>
      </c>
      <c r="U30" s="32"/>
      <c r="V30" s="32"/>
      <c r="W30" s="23">
        <f t="shared" si="5"/>
        <v>0</v>
      </c>
    </row>
    <row r="31" spans="1:33" ht="15" x14ac:dyDescent="0.2">
      <c r="A31" s="11"/>
      <c r="B31" s="24">
        <f t="shared" si="6"/>
        <v>14</v>
      </c>
      <c r="C31" s="42"/>
      <c r="D31" s="42"/>
      <c r="E31" s="43"/>
      <c r="F31" s="21"/>
      <c r="G31" s="22"/>
      <c r="H31" s="23">
        <f t="shared" si="0"/>
        <v>0</v>
      </c>
      <c r="I31" s="44"/>
      <c r="J31" s="45"/>
      <c r="K31" s="23">
        <f t="shared" si="1"/>
        <v>0</v>
      </c>
      <c r="L31" s="32"/>
      <c r="M31" s="32"/>
      <c r="N31" s="23">
        <f t="shared" si="2"/>
        <v>0</v>
      </c>
      <c r="O31" s="32"/>
      <c r="P31" s="32"/>
      <c r="Q31" s="23">
        <f t="shared" si="3"/>
        <v>0</v>
      </c>
      <c r="R31" s="32"/>
      <c r="S31" s="32"/>
      <c r="T31" s="23">
        <f t="shared" si="4"/>
        <v>0</v>
      </c>
      <c r="U31" s="32"/>
      <c r="V31" s="32"/>
      <c r="W31" s="23">
        <f t="shared" si="5"/>
        <v>0</v>
      </c>
    </row>
    <row r="32" spans="1:33" ht="15" x14ac:dyDescent="0.2">
      <c r="A32" s="11"/>
      <c r="B32" s="24">
        <f t="shared" si="6"/>
        <v>15</v>
      </c>
      <c r="C32" s="42"/>
      <c r="D32" s="42"/>
      <c r="E32" s="43"/>
      <c r="F32" s="21"/>
      <c r="G32" s="22"/>
      <c r="H32" s="23">
        <f t="shared" si="0"/>
        <v>0</v>
      </c>
      <c r="I32" s="44"/>
      <c r="J32" s="45"/>
      <c r="K32" s="23">
        <f t="shared" si="1"/>
        <v>0</v>
      </c>
      <c r="L32" s="32"/>
      <c r="M32" s="32"/>
      <c r="N32" s="23">
        <f t="shared" si="2"/>
        <v>0</v>
      </c>
      <c r="O32" s="32"/>
      <c r="P32" s="32"/>
      <c r="Q32" s="23">
        <f t="shared" si="3"/>
        <v>0</v>
      </c>
      <c r="R32" s="32"/>
      <c r="S32" s="32"/>
      <c r="T32" s="23">
        <f t="shared" si="4"/>
        <v>0</v>
      </c>
      <c r="U32" s="32"/>
      <c r="V32" s="32"/>
      <c r="W32" s="23">
        <f t="shared" si="5"/>
        <v>0</v>
      </c>
    </row>
    <row r="33" spans="1:23" ht="15" x14ac:dyDescent="0.2">
      <c r="A33" s="11"/>
      <c r="B33" s="24">
        <f t="shared" si="6"/>
        <v>16</v>
      </c>
      <c r="C33" s="42"/>
      <c r="D33" s="42"/>
      <c r="E33" s="43"/>
      <c r="F33" s="21"/>
      <c r="G33" s="22"/>
      <c r="H33" s="23">
        <f t="shared" si="0"/>
        <v>0</v>
      </c>
      <c r="I33" s="44"/>
      <c r="J33" s="45"/>
      <c r="K33" s="23">
        <f t="shared" si="1"/>
        <v>0</v>
      </c>
      <c r="L33" s="32"/>
      <c r="M33" s="32"/>
      <c r="N33" s="23">
        <f t="shared" si="2"/>
        <v>0</v>
      </c>
      <c r="O33" s="32"/>
      <c r="P33" s="32"/>
      <c r="Q33" s="23">
        <f t="shared" si="3"/>
        <v>0</v>
      </c>
      <c r="R33" s="32"/>
      <c r="S33" s="32"/>
      <c r="T33" s="23">
        <f t="shared" si="4"/>
        <v>0</v>
      </c>
      <c r="U33" s="32"/>
      <c r="V33" s="32"/>
      <c r="W33" s="23">
        <f t="shared" si="5"/>
        <v>0</v>
      </c>
    </row>
    <row r="34" spans="1:23" ht="15" x14ac:dyDescent="0.2">
      <c r="A34" s="11"/>
      <c r="B34" s="24">
        <f t="shared" si="6"/>
        <v>17</v>
      </c>
      <c r="C34" s="42"/>
      <c r="D34" s="42"/>
      <c r="E34" s="43"/>
      <c r="F34" s="21"/>
      <c r="G34" s="22"/>
      <c r="H34" s="23">
        <f t="shared" si="0"/>
        <v>0</v>
      </c>
      <c r="I34" s="44"/>
      <c r="J34" s="45"/>
      <c r="K34" s="23">
        <f t="shared" si="1"/>
        <v>0</v>
      </c>
      <c r="L34" s="32"/>
      <c r="M34" s="32"/>
      <c r="N34" s="23">
        <f t="shared" si="2"/>
        <v>0</v>
      </c>
      <c r="O34" s="32"/>
      <c r="P34" s="32"/>
      <c r="Q34" s="23">
        <f t="shared" si="3"/>
        <v>0</v>
      </c>
      <c r="R34" s="32"/>
      <c r="S34" s="32"/>
      <c r="T34" s="23">
        <f t="shared" si="4"/>
        <v>0</v>
      </c>
      <c r="U34" s="32"/>
      <c r="V34" s="32"/>
      <c r="W34" s="23">
        <f t="shared" si="5"/>
        <v>0</v>
      </c>
    </row>
    <row r="35" spans="1:23" ht="15" x14ac:dyDescent="0.2">
      <c r="A35" s="11"/>
      <c r="B35" s="26">
        <f t="shared" si="6"/>
        <v>18</v>
      </c>
      <c r="C35" s="42"/>
      <c r="D35" s="42"/>
      <c r="E35" s="43"/>
      <c r="F35" s="21"/>
      <c r="G35" s="22"/>
      <c r="H35" s="23">
        <f t="shared" si="0"/>
        <v>0</v>
      </c>
      <c r="I35" s="44"/>
      <c r="J35" s="45"/>
      <c r="K35" s="23">
        <f t="shared" si="1"/>
        <v>0</v>
      </c>
      <c r="L35" s="32"/>
      <c r="M35" s="32"/>
      <c r="N35" s="23">
        <f t="shared" si="2"/>
        <v>0</v>
      </c>
      <c r="O35" s="32"/>
      <c r="P35" s="32"/>
      <c r="Q35" s="23">
        <f t="shared" si="3"/>
        <v>0</v>
      </c>
      <c r="R35" s="32"/>
      <c r="S35" s="32"/>
      <c r="T35" s="23">
        <f t="shared" si="4"/>
        <v>0</v>
      </c>
      <c r="U35" s="32"/>
      <c r="V35" s="32"/>
      <c r="W35" s="23">
        <f t="shared" si="5"/>
        <v>0</v>
      </c>
    </row>
    <row r="36" spans="1:23" ht="15" x14ac:dyDescent="0.2">
      <c r="A36" s="11"/>
      <c r="B36" s="26">
        <f t="shared" si="6"/>
        <v>19</v>
      </c>
      <c r="C36" s="42"/>
      <c r="D36" s="42"/>
      <c r="E36" s="43"/>
      <c r="F36" s="21"/>
      <c r="G36" s="22"/>
      <c r="H36" s="23">
        <f t="shared" si="0"/>
        <v>0</v>
      </c>
      <c r="I36" s="44"/>
      <c r="J36" s="45"/>
      <c r="K36" s="23">
        <f t="shared" si="1"/>
        <v>0</v>
      </c>
      <c r="L36" s="32"/>
      <c r="M36" s="32"/>
      <c r="N36" s="23">
        <f t="shared" si="2"/>
        <v>0</v>
      </c>
      <c r="O36" s="32"/>
      <c r="P36" s="32"/>
      <c r="Q36" s="23">
        <f t="shared" si="3"/>
        <v>0</v>
      </c>
      <c r="R36" s="32"/>
      <c r="S36" s="32"/>
      <c r="T36" s="23">
        <f t="shared" si="4"/>
        <v>0</v>
      </c>
      <c r="U36" s="32"/>
      <c r="V36" s="32"/>
      <c r="W36" s="23">
        <f t="shared" si="5"/>
        <v>0</v>
      </c>
    </row>
    <row r="37" spans="1:23" ht="15.75" thickBot="1" x14ac:dyDescent="0.25">
      <c r="A37" s="11"/>
      <c r="B37" s="27">
        <f>B36+1</f>
        <v>20</v>
      </c>
      <c r="C37" s="46"/>
      <c r="D37" s="46"/>
      <c r="E37" s="43"/>
      <c r="F37" s="21"/>
      <c r="G37" s="47"/>
      <c r="H37" s="36">
        <f t="shared" si="0"/>
        <v>0</v>
      </c>
      <c r="I37" s="48"/>
      <c r="J37" s="49"/>
      <c r="K37" s="36">
        <f t="shared" si="1"/>
        <v>0</v>
      </c>
      <c r="L37" s="32"/>
      <c r="M37" s="32"/>
      <c r="N37" s="36">
        <f t="shared" si="2"/>
        <v>0</v>
      </c>
      <c r="O37" s="32"/>
      <c r="P37" s="32"/>
      <c r="Q37" s="36">
        <f t="shared" si="3"/>
        <v>0</v>
      </c>
      <c r="R37" s="32"/>
      <c r="S37" s="32"/>
      <c r="T37" s="36">
        <f t="shared" si="4"/>
        <v>0</v>
      </c>
      <c r="U37" s="32"/>
      <c r="V37" s="32"/>
      <c r="W37" s="23">
        <f t="shared" si="5"/>
        <v>0</v>
      </c>
    </row>
    <row r="38" spans="1:23" ht="21" customHeight="1" thickBot="1" x14ac:dyDescent="0.25">
      <c r="A38" s="11"/>
      <c r="B38" s="11"/>
      <c r="C38" s="153" t="s">
        <v>26</v>
      </c>
      <c r="D38" s="154"/>
      <c r="E38" s="4" t="s">
        <v>19</v>
      </c>
      <c r="F38" s="50">
        <f t="shared" ref="F38:U40" si="7">SUMIF($E$18:$E$37,$E38,F$18:F$37)</f>
        <v>0</v>
      </c>
      <c r="G38" s="51">
        <f t="shared" si="7"/>
        <v>0</v>
      </c>
      <c r="H38" s="16">
        <f>SUM(F38:G38)</f>
        <v>0</v>
      </c>
      <c r="I38" s="50">
        <f t="shared" si="7"/>
        <v>0</v>
      </c>
      <c r="J38" s="51">
        <f t="shared" si="7"/>
        <v>0</v>
      </c>
      <c r="K38" s="16">
        <f>SUM(I38:J38)</f>
        <v>0</v>
      </c>
      <c r="L38" s="50">
        <f t="shared" si="7"/>
        <v>0</v>
      </c>
      <c r="M38" s="51">
        <f t="shared" si="7"/>
        <v>0</v>
      </c>
      <c r="N38" s="16">
        <f>SUM(L38:M38)</f>
        <v>0</v>
      </c>
      <c r="O38" s="50">
        <f t="shared" si="7"/>
        <v>0</v>
      </c>
      <c r="P38" s="51">
        <f t="shared" si="7"/>
        <v>0</v>
      </c>
      <c r="Q38" s="16">
        <f>SUM(O38:P38)</f>
        <v>0</v>
      </c>
      <c r="R38" s="50">
        <f t="shared" si="7"/>
        <v>0</v>
      </c>
      <c r="S38" s="51">
        <f t="shared" si="7"/>
        <v>0</v>
      </c>
      <c r="T38" s="16">
        <f>SUM(R38:S38)</f>
        <v>0</v>
      </c>
      <c r="U38" s="50">
        <f t="shared" si="7"/>
        <v>0</v>
      </c>
      <c r="V38" s="51">
        <f t="shared" ref="U38:V40" si="8">SUMIF($E$18:$E$37,$E38,V$18:V$37)</f>
        <v>0</v>
      </c>
      <c r="W38" s="16">
        <f>SUM(U38:V38)</f>
        <v>0</v>
      </c>
    </row>
    <row r="39" spans="1:23" ht="21" customHeight="1" thickBot="1" x14ac:dyDescent="0.25">
      <c r="A39" s="11"/>
      <c r="B39" s="11"/>
      <c r="C39" s="3" t="s">
        <v>27</v>
      </c>
      <c r="D39" s="3"/>
      <c r="E39" s="4" t="s">
        <v>20</v>
      </c>
      <c r="F39" s="50">
        <f t="shared" si="7"/>
        <v>0</v>
      </c>
      <c r="G39" s="51">
        <f t="shared" si="7"/>
        <v>0</v>
      </c>
      <c r="H39" s="16">
        <f>SUM(F39:G39)</f>
        <v>0</v>
      </c>
      <c r="I39" s="50">
        <f t="shared" si="7"/>
        <v>0</v>
      </c>
      <c r="J39" s="51">
        <f t="shared" si="7"/>
        <v>0</v>
      </c>
      <c r="K39" s="16">
        <f>SUM(I39:J39)</f>
        <v>0</v>
      </c>
      <c r="L39" s="50">
        <f t="shared" si="7"/>
        <v>0</v>
      </c>
      <c r="M39" s="51">
        <f t="shared" si="7"/>
        <v>0</v>
      </c>
      <c r="N39" s="16">
        <f>SUM(L39:M39)</f>
        <v>0</v>
      </c>
      <c r="O39" s="50">
        <f t="shared" si="7"/>
        <v>0</v>
      </c>
      <c r="P39" s="51">
        <f t="shared" si="7"/>
        <v>0</v>
      </c>
      <c r="Q39" s="16">
        <f>SUM(O39:P39)</f>
        <v>0</v>
      </c>
      <c r="R39" s="50">
        <f t="shared" si="7"/>
        <v>0</v>
      </c>
      <c r="S39" s="51">
        <f t="shared" si="7"/>
        <v>0</v>
      </c>
      <c r="T39" s="16">
        <f>SUM(R39:S39)</f>
        <v>0</v>
      </c>
      <c r="U39" s="50">
        <f t="shared" si="8"/>
        <v>0</v>
      </c>
      <c r="V39" s="51">
        <f t="shared" si="8"/>
        <v>0</v>
      </c>
      <c r="W39" s="16">
        <f>SUM(U39:V39)</f>
        <v>0</v>
      </c>
    </row>
    <row r="40" spans="1:23" ht="21" customHeight="1" thickBot="1" x14ac:dyDescent="0.25">
      <c r="A40" s="11"/>
      <c r="B40" s="11"/>
      <c r="C40" s="3" t="s">
        <v>28</v>
      </c>
      <c r="D40" s="3"/>
      <c r="E40" s="4" t="s">
        <v>29</v>
      </c>
      <c r="F40" s="50">
        <f t="shared" si="7"/>
        <v>0</v>
      </c>
      <c r="G40" s="51">
        <f t="shared" si="7"/>
        <v>0</v>
      </c>
      <c r="H40" s="16">
        <f>SUM(F40:G40)</f>
        <v>0</v>
      </c>
      <c r="I40" s="50">
        <f t="shared" si="7"/>
        <v>0</v>
      </c>
      <c r="J40" s="51">
        <f t="shared" si="7"/>
        <v>0</v>
      </c>
      <c r="K40" s="16">
        <f>SUM(I40:J40)</f>
        <v>0</v>
      </c>
      <c r="L40" s="50">
        <f t="shared" si="7"/>
        <v>0</v>
      </c>
      <c r="M40" s="51">
        <f t="shared" si="7"/>
        <v>0</v>
      </c>
      <c r="N40" s="16">
        <f>SUM(L40:M40)</f>
        <v>0</v>
      </c>
      <c r="O40" s="50">
        <f t="shared" si="7"/>
        <v>0</v>
      </c>
      <c r="P40" s="51">
        <f t="shared" si="7"/>
        <v>0</v>
      </c>
      <c r="Q40" s="16">
        <f>SUM(O40:P40)</f>
        <v>0</v>
      </c>
      <c r="R40" s="50">
        <f t="shared" si="7"/>
        <v>0</v>
      </c>
      <c r="S40" s="51">
        <f t="shared" si="7"/>
        <v>0</v>
      </c>
      <c r="T40" s="16">
        <f>SUM(R40:S40)</f>
        <v>0</v>
      </c>
      <c r="U40" s="50">
        <f t="shared" si="8"/>
        <v>0</v>
      </c>
      <c r="V40" s="51">
        <f t="shared" si="8"/>
        <v>0</v>
      </c>
      <c r="W40" s="16">
        <f>SUM(U40:V40)</f>
        <v>0</v>
      </c>
    </row>
    <row r="41" spans="1:23" s="11" customFormat="1" ht="22.5" customHeight="1" thickBot="1" x14ac:dyDescent="0.25">
      <c r="C41" s="144" t="s">
        <v>81</v>
      </c>
      <c r="D41" s="145"/>
      <c r="E41" s="146"/>
      <c r="F41" s="15">
        <f>F38+F39+F40</f>
        <v>0</v>
      </c>
      <c r="G41" s="15">
        <f>G38+G39+G40</f>
        <v>0</v>
      </c>
      <c r="H41" s="16">
        <f>F41+G41</f>
        <v>0</v>
      </c>
      <c r="I41" s="15">
        <f>I38+I39+I40</f>
        <v>0</v>
      </c>
      <c r="J41" s="15">
        <f>J38+J39+J40</f>
        <v>0</v>
      </c>
      <c r="K41" s="16">
        <f>I41+J41</f>
        <v>0</v>
      </c>
      <c r="L41" s="15">
        <f>L38+L39+L40</f>
        <v>0</v>
      </c>
      <c r="M41" s="15">
        <f>M38+M39+M40</f>
        <v>0</v>
      </c>
      <c r="N41" s="16">
        <f>L41+M41</f>
        <v>0</v>
      </c>
      <c r="O41" s="15">
        <f>O38+O39+O40</f>
        <v>0</v>
      </c>
      <c r="P41" s="15">
        <f>P38+P39+P40</f>
        <v>0</v>
      </c>
      <c r="Q41" s="16">
        <f>O41+P41</f>
        <v>0</v>
      </c>
      <c r="R41" s="15">
        <f>R38+R39+R40</f>
        <v>0</v>
      </c>
      <c r="S41" s="15">
        <f>S38+S39+S40</f>
        <v>0</v>
      </c>
      <c r="T41" s="16">
        <f>R41+S41</f>
        <v>0</v>
      </c>
      <c r="U41" s="15">
        <f>U38+U39+U40</f>
        <v>0</v>
      </c>
      <c r="V41" s="15">
        <f>V38+V39+V40</f>
        <v>0</v>
      </c>
      <c r="W41" s="16">
        <f>U41+V41</f>
        <v>0</v>
      </c>
    </row>
    <row r="42" spans="1:23" s="11" customFormat="1" ht="6" customHeight="1" x14ac:dyDescent="0.2"/>
    <row r="43" spans="1:23" s="11" customFormat="1" x14ac:dyDescent="0.2"/>
    <row r="44" spans="1:23" s="11" customFormat="1" x14ac:dyDescent="0.2"/>
    <row r="45" spans="1:23" s="11" customFormat="1" x14ac:dyDescent="0.2"/>
    <row r="46" spans="1:23" s="11" customFormat="1" x14ac:dyDescent="0.2"/>
    <row r="47" spans="1:23" s="11" customFormat="1" x14ac:dyDescent="0.2"/>
    <row r="48" spans="1:23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</sheetData>
  <sheetProtection insertRows="0"/>
  <protectedRanges>
    <protectedRange password="CC9E" sqref="A1:IV5 E8:E14 D14 C8:C13 A15:IV65540 A8:B14 G8:IV14 A6:A7 O6:IV7" name="Rango1"/>
    <protectedRange password="CC9E" sqref="F8:F14" name="Rango2"/>
    <protectedRange password="CC9E" sqref="F8:F14" name="Rango1_1"/>
    <protectedRange password="CC9E" sqref="B6:N7" name="Rango1_2"/>
  </protectedRanges>
  <mergeCells count="16">
    <mergeCell ref="O16:Q16"/>
    <mergeCell ref="R16:T16"/>
    <mergeCell ref="U16:W16"/>
    <mergeCell ref="E1:J1"/>
    <mergeCell ref="B9:E9"/>
    <mergeCell ref="B13:E13"/>
    <mergeCell ref="C41:E41"/>
    <mergeCell ref="B6:N7"/>
    <mergeCell ref="I16:K16"/>
    <mergeCell ref="L16:N16"/>
    <mergeCell ref="B16:B17"/>
    <mergeCell ref="C16:C17"/>
    <mergeCell ref="F16:H16"/>
    <mergeCell ref="E16:E17"/>
    <mergeCell ref="D16:D17"/>
    <mergeCell ref="C38:D38"/>
  </mergeCells>
  <phoneticPr fontId="2" type="noConversion"/>
  <dataValidations count="1">
    <dataValidation type="list" allowBlank="1" showInputMessage="1" showErrorMessage="1" sqref="E18:E37" xr:uid="{00000000-0002-0000-0200-000000000000}">
      <formula1>"UNI, OPI,CIT"</formula1>
    </dataValidation>
  </dataValidations>
  <pageMargins left="0.39370078740157483" right="0.39370078740157483" top="0.78740157480314965" bottom="0.78740157480314965" header="0" footer="0.39370078740157483"/>
  <pageSetup paperSize="9" scale="34" fitToHeight="0" orientation="landscape" r:id="rId1"/>
  <headerFooter alignWithMargins="0">
    <oddFooter xml:space="preserve">&amp;CP. &amp;P / &amp;N
</oddFooter>
  </headerFooter>
  <ignoredErrors>
    <ignoredError sqref="G38:G40 B18:B37 F38:F40 F16:H16 J16:K16" unlockedFormula="1"/>
    <ignoredError sqref="H38:H40" formula="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T107"/>
  <sheetViews>
    <sheetView showGridLines="0" showZeros="0" zoomScale="75" workbookViewId="0">
      <pane xSplit="5" ySplit="17" topLeftCell="F18" activePane="bottomRight" state="frozen"/>
      <selection activeCell="C5" sqref="C5:D5"/>
      <selection pane="topRight" activeCell="C5" sqref="C5:D5"/>
      <selection pane="bottomLeft" activeCell="C5" sqref="C5:D5"/>
      <selection pane="bottomRight" activeCell="C26" sqref="C26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96.28515625" style="2" customWidth="1"/>
    <col min="4" max="4" width="18.140625" style="2" customWidth="1"/>
    <col min="5" max="5" width="15.5703125" style="2" customWidth="1"/>
    <col min="6" max="14" width="14.7109375" style="2" customWidth="1"/>
    <col min="15" max="15" width="15.42578125" style="2" customWidth="1"/>
    <col min="16" max="16" width="15.28515625" style="2" customWidth="1"/>
    <col min="17" max="17" width="16" style="2" customWidth="1"/>
    <col min="18" max="20" width="15" style="2" customWidth="1"/>
    <col min="21" max="21" width="15.42578125" style="2" customWidth="1"/>
    <col min="22" max="22" width="14.28515625" style="2" customWidth="1"/>
    <col min="23" max="23" width="14.7109375" style="2" customWidth="1"/>
    <col min="24" max="40" width="11.42578125" style="11"/>
    <col min="41" max="16384" width="11.42578125" style="2"/>
  </cols>
  <sheetData>
    <row r="1" spans="1:46" s="11" customFormat="1" ht="92.25" customHeight="1" x14ac:dyDescent="0.2">
      <c r="E1" s="155" t="s">
        <v>31</v>
      </c>
      <c r="F1" s="155"/>
      <c r="G1" s="155"/>
      <c r="H1" s="155"/>
      <c r="I1" s="155"/>
      <c r="J1" s="155"/>
      <c r="K1" s="6"/>
      <c r="L1" s="6"/>
      <c r="M1" s="6"/>
      <c r="N1" s="6"/>
    </row>
    <row r="2" spans="1:46" s="11" customFormat="1" x14ac:dyDescent="0.2"/>
    <row r="3" spans="1:46" s="11" customFormat="1" x14ac:dyDescent="0.2">
      <c r="B3" s="96">
        <f>Personal!B2</f>
        <v>0</v>
      </c>
    </row>
    <row r="4" spans="1:46" s="11" customFormat="1" x14ac:dyDescent="0.2"/>
    <row r="5" spans="1:46" s="11" customFormat="1" ht="15" x14ac:dyDescent="0.2">
      <c r="B5" s="12" t="s">
        <v>5</v>
      </c>
    </row>
    <row r="6" spans="1:46" s="11" customFormat="1" ht="15" x14ac:dyDescent="0.2">
      <c r="B6" s="12" t="s">
        <v>25</v>
      </c>
    </row>
    <row r="7" spans="1:46" s="11" customFormat="1" x14ac:dyDescent="0.2"/>
    <row r="8" spans="1:46" s="11" customFormat="1" x14ac:dyDescent="0.2"/>
    <row r="9" spans="1:46" s="11" customFormat="1" ht="28.5" customHeight="1" x14ac:dyDescent="0.2">
      <c r="B9" s="156" t="s">
        <v>62</v>
      </c>
      <c r="C9" s="156"/>
      <c r="D9" s="156"/>
      <c r="E9" s="156"/>
    </row>
    <row r="10" spans="1:46" s="11" customFormat="1" ht="15" x14ac:dyDescent="0.2">
      <c r="B10" s="111"/>
    </row>
    <row r="11" spans="1:46" s="11" customFormat="1" ht="15" x14ac:dyDescent="0.2">
      <c r="B11" s="111" t="s">
        <v>63</v>
      </c>
    </row>
    <row r="12" spans="1:46" ht="15" x14ac:dyDescent="0.2">
      <c r="A12" s="11"/>
      <c r="B12" s="111"/>
      <c r="C12" s="65"/>
      <c r="D12" s="71"/>
      <c r="E12" s="11"/>
      <c r="F12" s="6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AO12" s="11"/>
      <c r="AP12" s="11"/>
      <c r="AQ12" s="11"/>
      <c r="AR12" s="11"/>
      <c r="AS12" s="11"/>
      <c r="AT12" s="11"/>
    </row>
    <row r="13" spans="1:46" ht="29.25" customHeight="1" x14ac:dyDescent="0.2">
      <c r="A13" s="11"/>
      <c r="B13" s="156" t="s">
        <v>61</v>
      </c>
      <c r="C13" s="156"/>
      <c r="D13" s="156"/>
      <c r="E13" s="156"/>
      <c r="F13" s="6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AO13" s="11"/>
      <c r="AP13" s="11"/>
      <c r="AQ13" s="11"/>
      <c r="AR13" s="11"/>
      <c r="AS13" s="11"/>
      <c r="AT13" s="11"/>
    </row>
    <row r="14" spans="1:46" ht="15" x14ac:dyDescent="0.2">
      <c r="A14" s="11"/>
      <c r="B14" s="111"/>
      <c r="C14" s="65"/>
      <c r="D14" s="65"/>
      <c r="E14" s="11"/>
      <c r="F14" s="6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AO14" s="11"/>
      <c r="AP14" s="11"/>
      <c r="AQ14" s="11"/>
      <c r="AR14" s="11"/>
      <c r="AS14" s="11"/>
      <c r="AT14" s="11"/>
    </row>
    <row r="15" spans="1:46" s="11" customFormat="1" ht="6" customHeight="1" thickBot="1" x14ac:dyDescent="0.25"/>
    <row r="16" spans="1:46" ht="15.75" customHeight="1" thickBot="1" x14ac:dyDescent="0.25">
      <c r="A16" s="17"/>
      <c r="B16" s="140" t="s">
        <v>16</v>
      </c>
      <c r="C16" s="151" t="s">
        <v>8</v>
      </c>
      <c r="D16" s="140" t="s">
        <v>32</v>
      </c>
      <c r="E16" s="140" t="s">
        <v>30</v>
      </c>
      <c r="F16" s="148">
        <f>Personal!F11</f>
        <v>2014</v>
      </c>
      <c r="G16" s="149"/>
      <c r="H16" s="150"/>
      <c r="I16" s="148">
        <f>F16+1</f>
        <v>2015</v>
      </c>
      <c r="J16" s="149"/>
      <c r="K16" s="150"/>
      <c r="L16" s="148">
        <f>I16+1</f>
        <v>2016</v>
      </c>
      <c r="M16" s="149"/>
      <c r="N16" s="150"/>
      <c r="O16" s="148">
        <f>L16+1</f>
        <v>2017</v>
      </c>
      <c r="P16" s="149"/>
      <c r="Q16" s="150"/>
      <c r="R16" s="148">
        <f>O16+1</f>
        <v>2018</v>
      </c>
      <c r="S16" s="149"/>
      <c r="T16" s="150"/>
      <c r="U16" s="148">
        <f>R16+1</f>
        <v>2019</v>
      </c>
      <c r="V16" s="149"/>
      <c r="W16" s="150"/>
    </row>
    <row r="17" spans="1:40" s="18" customFormat="1" ht="66.75" customHeight="1" thickBot="1" x14ac:dyDescent="0.25">
      <c r="A17" s="11"/>
      <c r="B17" s="141" t="s">
        <v>1</v>
      </c>
      <c r="C17" s="152" t="s">
        <v>0</v>
      </c>
      <c r="D17" s="141"/>
      <c r="E17" s="141"/>
      <c r="F17" s="7" t="s">
        <v>9</v>
      </c>
      <c r="G17" s="8" t="s">
        <v>10</v>
      </c>
      <c r="H17" s="9" t="s">
        <v>11</v>
      </c>
      <c r="I17" s="7" t="s">
        <v>9</v>
      </c>
      <c r="J17" s="8" t="s">
        <v>10</v>
      </c>
      <c r="K17" s="9" t="s">
        <v>11</v>
      </c>
      <c r="L17" s="10" t="s">
        <v>9</v>
      </c>
      <c r="M17" s="8" t="s">
        <v>10</v>
      </c>
      <c r="N17" s="9" t="s">
        <v>11</v>
      </c>
      <c r="O17" s="10" t="s">
        <v>9</v>
      </c>
      <c r="P17" s="8" t="s">
        <v>10</v>
      </c>
      <c r="Q17" s="9" t="s">
        <v>11</v>
      </c>
      <c r="R17" s="10" t="s">
        <v>9</v>
      </c>
      <c r="S17" s="8" t="s">
        <v>10</v>
      </c>
      <c r="T17" s="9" t="s">
        <v>11</v>
      </c>
      <c r="U17" s="10" t="s">
        <v>9</v>
      </c>
      <c r="V17" s="8" t="s">
        <v>10</v>
      </c>
      <c r="W17" s="9" t="s">
        <v>11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ht="15.75" customHeight="1" x14ac:dyDescent="0.2">
      <c r="A18" s="11"/>
      <c r="B18" s="19">
        <v>1</v>
      </c>
      <c r="C18" s="30"/>
      <c r="D18" s="30"/>
      <c r="E18" s="31"/>
      <c r="F18" s="21"/>
      <c r="G18" s="32"/>
      <c r="H18" s="23">
        <f>F18+G18</f>
        <v>0</v>
      </c>
      <c r="I18" s="21"/>
      <c r="J18" s="32"/>
      <c r="K18" s="23">
        <f>SUM(I18:J18)</f>
        <v>0</v>
      </c>
      <c r="L18" s="21"/>
      <c r="M18" s="32"/>
      <c r="N18" s="23">
        <f>SUM(L18:M18)</f>
        <v>0</v>
      </c>
      <c r="O18" s="21"/>
      <c r="P18" s="32"/>
      <c r="Q18" s="23">
        <f>SUM(O18:P18)</f>
        <v>0</v>
      </c>
      <c r="R18" s="21"/>
      <c r="S18" s="32"/>
      <c r="T18" s="23">
        <f>SUM(R18:S18)</f>
        <v>0</v>
      </c>
      <c r="U18" s="21"/>
      <c r="V18" s="32"/>
      <c r="W18" s="23">
        <f>SUM(U18:V18)</f>
        <v>0</v>
      </c>
    </row>
    <row r="19" spans="1:40" ht="15" x14ac:dyDescent="0.2">
      <c r="A19" s="11"/>
      <c r="B19" s="24">
        <f>B18+1</f>
        <v>2</v>
      </c>
      <c r="C19" s="39"/>
      <c r="D19" s="68"/>
      <c r="E19" s="33"/>
      <c r="F19" s="21"/>
      <c r="G19" s="22"/>
      <c r="H19" s="23">
        <f t="shared" ref="H19:H34" si="0">F19+G19</f>
        <v>0</v>
      </c>
      <c r="I19" s="21"/>
      <c r="J19" s="22"/>
      <c r="K19" s="23">
        <f t="shared" ref="K19:K34" si="1">SUM(I19:J19)</f>
        <v>0</v>
      </c>
      <c r="L19" s="21"/>
      <c r="M19" s="22"/>
      <c r="N19" s="23">
        <f t="shared" ref="N19:N34" si="2">SUM(L19:M19)</f>
        <v>0</v>
      </c>
      <c r="O19" s="21"/>
      <c r="P19" s="22"/>
      <c r="Q19" s="23">
        <f t="shared" ref="Q19:Q34" si="3">SUM(O19:P19)</f>
        <v>0</v>
      </c>
      <c r="R19" s="21"/>
      <c r="S19" s="22"/>
      <c r="T19" s="23">
        <f t="shared" ref="T19:T34" si="4">SUM(R19:S19)</f>
        <v>0</v>
      </c>
      <c r="U19" s="21"/>
      <c r="V19" s="22"/>
      <c r="W19" s="23">
        <f t="shared" ref="W19:W34" si="5">SUM(U19:V19)</f>
        <v>0</v>
      </c>
    </row>
    <row r="20" spans="1:40" ht="15" x14ac:dyDescent="0.2">
      <c r="A20" s="11"/>
      <c r="B20" s="24">
        <f t="shared" ref="B20:B33" si="6">B19+1</f>
        <v>3</v>
      </c>
      <c r="C20" s="39"/>
      <c r="D20" s="68"/>
      <c r="E20" s="33"/>
      <c r="F20" s="21"/>
      <c r="G20" s="22"/>
      <c r="H20" s="23">
        <f t="shared" si="0"/>
        <v>0</v>
      </c>
      <c r="I20" s="21"/>
      <c r="J20" s="22"/>
      <c r="K20" s="23">
        <f t="shared" si="1"/>
        <v>0</v>
      </c>
      <c r="L20" s="21"/>
      <c r="M20" s="22"/>
      <c r="N20" s="23">
        <f t="shared" si="2"/>
        <v>0</v>
      </c>
      <c r="O20" s="21"/>
      <c r="P20" s="22"/>
      <c r="Q20" s="23">
        <f t="shared" si="3"/>
        <v>0</v>
      </c>
      <c r="R20" s="21"/>
      <c r="S20" s="22"/>
      <c r="T20" s="23">
        <f t="shared" si="4"/>
        <v>0</v>
      </c>
      <c r="U20" s="21"/>
      <c r="V20" s="22"/>
      <c r="W20" s="23">
        <f t="shared" si="5"/>
        <v>0</v>
      </c>
    </row>
    <row r="21" spans="1:40" ht="15" x14ac:dyDescent="0.2">
      <c r="A21" s="11"/>
      <c r="B21" s="24">
        <f t="shared" si="6"/>
        <v>4</v>
      </c>
      <c r="C21" s="39"/>
      <c r="D21" s="68"/>
      <c r="E21" s="33"/>
      <c r="F21" s="21"/>
      <c r="G21" s="22"/>
      <c r="H21" s="23">
        <f t="shared" si="0"/>
        <v>0</v>
      </c>
      <c r="I21" s="21"/>
      <c r="J21" s="22"/>
      <c r="K21" s="23">
        <f t="shared" si="1"/>
        <v>0</v>
      </c>
      <c r="L21" s="21"/>
      <c r="M21" s="22"/>
      <c r="N21" s="23">
        <f t="shared" si="2"/>
        <v>0</v>
      </c>
      <c r="O21" s="21"/>
      <c r="P21" s="22"/>
      <c r="Q21" s="23">
        <f t="shared" si="3"/>
        <v>0</v>
      </c>
      <c r="R21" s="21"/>
      <c r="S21" s="22"/>
      <c r="T21" s="23">
        <f t="shared" si="4"/>
        <v>0</v>
      </c>
      <c r="U21" s="21"/>
      <c r="V21" s="22"/>
      <c r="W21" s="23">
        <f t="shared" si="5"/>
        <v>0</v>
      </c>
    </row>
    <row r="22" spans="1:40" ht="15" x14ac:dyDescent="0.2">
      <c r="A22" s="11"/>
      <c r="B22" s="24">
        <f t="shared" si="6"/>
        <v>5</v>
      </c>
      <c r="C22" s="39"/>
      <c r="D22" s="68"/>
      <c r="E22" s="33"/>
      <c r="F22" s="21"/>
      <c r="G22" s="22"/>
      <c r="H22" s="23">
        <f t="shared" si="0"/>
        <v>0</v>
      </c>
      <c r="I22" s="21"/>
      <c r="J22" s="22"/>
      <c r="K22" s="23">
        <f t="shared" si="1"/>
        <v>0</v>
      </c>
      <c r="L22" s="21"/>
      <c r="M22" s="22"/>
      <c r="N22" s="23">
        <f t="shared" si="2"/>
        <v>0</v>
      </c>
      <c r="O22" s="21"/>
      <c r="P22" s="22"/>
      <c r="Q22" s="23">
        <f t="shared" si="3"/>
        <v>0</v>
      </c>
      <c r="R22" s="21"/>
      <c r="S22" s="22"/>
      <c r="T22" s="23">
        <f t="shared" si="4"/>
        <v>0</v>
      </c>
      <c r="U22" s="21"/>
      <c r="V22" s="22"/>
      <c r="W22" s="23">
        <f t="shared" si="5"/>
        <v>0</v>
      </c>
    </row>
    <row r="23" spans="1:40" ht="15" x14ac:dyDescent="0.2">
      <c r="A23" s="11"/>
      <c r="B23" s="24">
        <f t="shared" si="6"/>
        <v>6</v>
      </c>
      <c r="C23" s="39"/>
      <c r="D23" s="68"/>
      <c r="E23" s="33"/>
      <c r="F23" s="21"/>
      <c r="G23" s="22"/>
      <c r="H23" s="23">
        <f t="shared" si="0"/>
        <v>0</v>
      </c>
      <c r="I23" s="21"/>
      <c r="J23" s="22"/>
      <c r="K23" s="23">
        <f t="shared" si="1"/>
        <v>0</v>
      </c>
      <c r="L23" s="21"/>
      <c r="M23" s="22"/>
      <c r="N23" s="23">
        <f t="shared" si="2"/>
        <v>0</v>
      </c>
      <c r="O23" s="21"/>
      <c r="P23" s="22"/>
      <c r="Q23" s="23">
        <f t="shared" si="3"/>
        <v>0</v>
      </c>
      <c r="R23" s="21"/>
      <c r="S23" s="22"/>
      <c r="T23" s="23">
        <f t="shared" si="4"/>
        <v>0</v>
      </c>
      <c r="U23" s="21"/>
      <c r="V23" s="22"/>
      <c r="W23" s="23">
        <f t="shared" si="5"/>
        <v>0</v>
      </c>
    </row>
    <row r="24" spans="1:40" ht="15" x14ac:dyDescent="0.2">
      <c r="A24" s="11"/>
      <c r="B24" s="24">
        <f t="shared" si="6"/>
        <v>7</v>
      </c>
      <c r="C24" s="39"/>
      <c r="D24" s="68"/>
      <c r="E24" s="33"/>
      <c r="F24" s="21"/>
      <c r="G24" s="22"/>
      <c r="H24" s="23">
        <f t="shared" si="0"/>
        <v>0</v>
      </c>
      <c r="I24" s="21"/>
      <c r="J24" s="22"/>
      <c r="K24" s="23">
        <f t="shared" si="1"/>
        <v>0</v>
      </c>
      <c r="L24" s="21"/>
      <c r="M24" s="22"/>
      <c r="N24" s="23">
        <f t="shared" si="2"/>
        <v>0</v>
      </c>
      <c r="O24" s="21"/>
      <c r="P24" s="22"/>
      <c r="Q24" s="23">
        <f t="shared" si="3"/>
        <v>0</v>
      </c>
      <c r="R24" s="21"/>
      <c r="S24" s="22"/>
      <c r="T24" s="23">
        <f t="shared" si="4"/>
        <v>0</v>
      </c>
      <c r="U24" s="21"/>
      <c r="V24" s="22"/>
      <c r="W24" s="23">
        <f t="shared" si="5"/>
        <v>0</v>
      </c>
    </row>
    <row r="25" spans="1:40" ht="15" x14ac:dyDescent="0.2">
      <c r="A25" s="11"/>
      <c r="B25" s="24">
        <f t="shared" si="6"/>
        <v>8</v>
      </c>
      <c r="C25" s="39"/>
      <c r="D25" s="68"/>
      <c r="E25" s="33"/>
      <c r="F25" s="21"/>
      <c r="G25" s="22"/>
      <c r="H25" s="23">
        <f t="shared" si="0"/>
        <v>0</v>
      </c>
      <c r="I25" s="21"/>
      <c r="J25" s="22"/>
      <c r="K25" s="23">
        <f t="shared" si="1"/>
        <v>0</v>
      </c>
      <c r="L25" s="21"/>
      <c r="M25" s="22"/>
      <c r="N25" s="23">
        <f t="shared" si="2"/>
        <v>0</v>
      </c>
      <c r="O25" s="21"/>
      <c r="P25" s="22"/>
      <c r="Q25" s="23">
        <f t="shared" si="3"/>
        <v>0</v>
      </c>
      <c r="R25" s="21"/>
      <c r="S25" s="22"/>
      <c r="T25" s="23">
        <f t="shared" si="4"/>
        <v>0</v>
      </c>
      <c r="U25" s="21"/>
      <c r="V25" s="22"/>
      <c r="W25" s="23">
        <f t="shared" si="5"/>
        <v>0</v>
      </c>
    </row>
    <row r="26" spans="1:40" ht="15" x14ac:dyDescent="0.2">
      <c r="A26" s="11"/>
      <c r="B26" s="24">
        <f t="shared" si="6"/>
        <v>9</v>
      </c>
      <c r="C26" s="39"/>
      <c r="D26" s="68"/>
      <c r="E26" s="33"/>
      <c r="F26" s="21"/>
      <c r="G26" s="22"/>
      <c r="H26" s="23">
        <f t="shared" si="0"/>
        <v>0</v>
      </c>
      <c r="I26" s="21"/>
      <c r="J26" s="22"/>
      <c r="K26" s="23">
        <f t="shared" si="1"/>
        <v>0</v>
      </c>
      <c r="L26" s="21"/>
      <c r="M26" s="22"/>
      <c r="N26" s="23">
        <f t="shared" si="2"/>
        <v>0</v>
      </c>
      <c r="O26" s="21"/>
      <c r="P26" s="22"/>
      <c r="Q26" s="23">
        <f t="shared" si="3"/>
        <v>0</v>
      </c>
      <c r="R26" s="21"/>
      <c r="S26" s="22"/>
      <c r="T26" s="23">
        <f t="shared" si="4"/>
        <v>0</v>
      </c>
      <c r="U26" s="21"/>
      <c r="V26" s="22"/>
      <c r="W26" s="23">
        <f t="shared" si="5"/>
        <v>0</v>
      </c>
    </row>
    <row r="27" spans="1:40" ht="15" x14ac:dyDescent="0.2">
      <c r="A27" s="11"/>
      <c r="B27" s="24">
        <f t="shared" si="6"/>
        <v>10</v>
      </c>
      <c r="C27" s="39"/>
      <c r="D27" s="68"/>
      <c r="E27" s="33"/>
      <c r="F27" s="21"/>
      <c r="G27" s="22"/>
      <c r="H27" s="23">
        <f t="shared" si="0"/>
        <v>0</v>
      </c>
      <c r="I27" s="21"/>
      <c r="J27" s="22"/>
      <c r="K27" s="23">
        <f t="shared" si="1"/>
        <v>0</v>
      </c>
      <c r="L27" s="21"/>
      <c r="M27" s="22"/>
      <c r="N27" s="23">
        <f t="shared" si="2"/>
        <v>0</v>
      </c>
      <c r="O27" s="21"/>
      <c r="P27" s="22"/>
      <c r="Q27" s="23">
        <f t="shared" si="3"/>
        <v>0</v>
      </c>
      <c r="R27" s="21"/>
      <c r="S27" s="22"/>
      <c r="T27" s="23">
        <f t="shared" si="4"/>
        <v>0</v>
      </c>
      <c r="U27" s="21"/>
      <c r="V27" s="22"/>
      <c r="W27" s="23">
        <f t="shared" si="5"/>
        <v>0</v>
      </c>
    </row>
    <row r="28" spans="1:40" ht="15" x14ac:dyDescent="0.2">
      <c r="A28" s="11"/>
      <c r="B28" s="24" t="e">
        <f>#REF!+1</f>
        <v>#REF!</v>
      </c>
      <c r="C28" s="39"/>
      <c r="D28" s="68"/>
      <c r="E28" s="33"/>
      <c r="F28" s="21"/>
      <c r="G28" s="22"/>
      <c r="H28" s="23">
        <f t="shared" si="0"/>
        <v>0</v>
      </c>
      <c r="I28" s="21"/>
      <c r="J28" s="22"/>
      <c r="K28" s="23">
        <f t="shared" si="1"/>
        <v>0</v>
      </c>
      <c r="L28" s="21"/>
      <c r="M28" s="22"/>
      <c r="N28" s="23">
        <f t="shared" si="2"/>
        <v>0</v>
      </c>
      <c r="O28" s="21"/>
      <c r="P28" s="22"/>
      <c r="Q28" s="23">
        <f t="shared" si="3"/>
        <v>0</v>
      </c>
      <c r="R28" s="21"/>
      <c r="S28" s="22"/>
      <c r="T28" s="23">
        <f t="shared" si="4"/>
        <v>0</v>
      </c>
      <c r="U28" s="21"/>
      <c r="V28" s="22"/>
      <c r="W28" s="23">
        <f t="shared" si="5"/>
        <v>0</v>
      </c>
    </row>
    <row r="29" spans="1:40" ht="15" x14ac:dyDescent="0.2">
      <c r="A29" s="11"/>
      <c r="B29" s="24" t="e">
        <f t="shared" si="6"/>
        <v>#REF!</v>
      </c>
      <c r="C29" s="39"/>
      <c r="D29" s="68"/>
      <c r="E29" s="33"/>
      <c r="F29" s="21"/>
      <c r="G29" s="22"/>
      <c r="H29" s="23">
        <f t="shared" si="0"/>
        <v>0</v>
      </c>
      <c r="I29" s="21"/>
      <c r="J29" s="22"/>
      <c r="K29" s="23">
        <f t="shared" si="1"/>
        <v>0</v>
      </c>
      <c r="L29" s="21"/>
      <c r="M29" s="22"/>
      <c r="N29" s="23">
        <f t="shared" si="2"/>
        <v>0</v>
      </c>
      <c r="O29" s="21"/>
      <c r="P29" s="22"/>
      <c r="Q29" s="23">
        <f t="shared" si="3"/>
        <v>0</v>
      </c>
      <c r="R29" s="21"/>
      <c r="S29" s="22"/>
      <c r="T29" s="23">
        <f t="shared" si="4"/>
        <v>0</v>
      </c>
      <c r="U29" s="21"/>
      <c r="V29" s="22"/>
      <c r="W29" s="23">
        <f t="shared" si="5"/>
        <v>0</v>
      </c>
    </row>
    <row r="30" spans="1:40" ht="15" x14ac:dyDescent="0.2">
      <c r="A30" s="11"/>
      <c r="B30" s="24" t="e">
        <f t="shared" si="6"/>
        <v>#REF!</v>
      </c>
      <c r="C30" s="39"/>
      <c r="D30" s="68"/>
      <c r="E30" s="33"/>
      <c r="F30" s="21"/>
      <c r="G30" s="22"/>
      <c r="H30" s="23">
        <f t="shared" si="0"/>
        <v>0</v>
      </c>
      <c r="I30" s="21"/>
      <c r="J30" s="22"/>
      <c r="K30" s="23">
        <f t="shared" si="1"/>
        <v>0</v>
      </c>
      <c r="L30" s="21"/>
      <c r="M30" s="22"/>
      <c r="N30" s="23">
        <f t="shared" si="2"/>
        <v>0</v>
      </c>
      <c r="O30" s="21"/>
      <c r="P30" s="22"/>
      <c r="Q30" s="23">
        <f t="shared" si="3"/>
        <v>0</v>
      </c>
      <c r="R30" s="21"/>
      <c r="S30" s="22"/>
      <c r="T30" s="23">
        <f t="shared" si="4"/>
        <v>0</v>
      </c>
      <c r="U30" s="21"/>
      <c r="V30" s="22"/>
      <c r="W30" s="23">
        <f t="shared" si="5"/>
        <v>0</v>
      </c>
    </row>
    <row r="31" spans="1:40" ht="15" x14ac:dyDescent="0.2">
      <c r="A31" s="11"/>
      <c r="B31" s="24" t="e">
        <f t="shared" si="6"/>
        <v>#REF!</v>
      </c>
      <c r="C31" s="39"/>
      <c r="D31" s="68"/>
      <c r="E31" s="33"/>
      <c r="F31" s="21"/>
      <c r="G31" s="22"/>
      <c r="H31" s="23">
        <f t="shared" si="0"/>
        <v>0</v>
      </c>
      <c r="I31" s="21"/>
      <c r="J31" s="22"/>
      <c r="K31" s="23">
        <f t="shared" si="1"/>
        <v>0</v>
      </c>
      <c r="L31" s="21"/>
      <c r="M31" s="22"/>
      <c r="N31" s="23">
        <f t="shared" si="2"/>
        <v>0</v>
      </c>
      <c r="O31" s="21"/>
      <c r="P31" s="22"/>
      <c r="Q31" s="23">
        <f t="shared" si="3"/>
        <v>0</v>
      </c>
      <c r="R31" s="21"/>
      <c r="S31" s="22"/>
      <c r="T31" s="23">
        <f t="shared" si="4"/>
        <v>0</v>
      </c>
      <c r="U31" s="21"/>
      <c r="V31" s="22"/>
      <c r="W31" s="23">
        <f t="shared" si="5"/>
        <v>0</v>
      </c>
    </row>
    <row r="32" spans="1:40" ht="15" x14ac:dyDescent="0.2">
      <c r="A32" s="11"/>
      <c r="B32" s="26" t="e">
        <f t="shared" si="6"/>
        <v>#REF!</v>
      </c>
      <c r="C32" s="39"/>
      <c r="D32" s="68"/>
      <c r="E32" s="33"/>
      <c r="F32" s="21"/>
      <c r="G32" s="22"/>
      <c r="H32" s="23">
        <f t="shared" si="0"/>
        <v>0</v>
      </c>
      <c r="I32" s="21"/>
      <c r="J32" s="22"/>
      <c r="K32" s="23">
        <f t="shared" si="1"/>
        <v>0</v>
      </c>
      <c r="L32" s="21"/>
      <c r="M32" s="22"/>
      <c r="N32" s="23">
        <f t="shared" si="2"/>
        <v>0</v>
      </c>
      <c r="O32" s="21"/>
      <c r="P32" s="22"/>
      <c r="Q32" s="23">
        <f t="shared" si="3"/>
        <v>0</v>
      </c>
      <c r="R32" s="21"/>
      <c r="S32" s="22"/>
      <c r="T32" s="23">
        <f t="shared" si="4"/>
        <v>0</v>
      </c>
      <c r="U32" s="21"/>
      <c r="V32" s="22"/>
      <c r="W32" s="23">
        <f t="shared" si="5"/>
        <v>0</v>
      </c>
    </row>
    <row r="33" spans="1:23" ht="15" x14ac:dyDescent="0.2">
      <c r="A33" s="11"/>
      <c r="B33" s="26" t="e">
        <f t="shared" si="6"/>
        <v>#REF!</v>
      </c>
      <c r="C33" s="39"/>
      <c r="D33" s="72"/>
      <c r="E33" s="34"/>
      <c r="F33" s="21"/>
      <c r="G33" s="22"/>
      <c r="H33" s="23">
        <f t="shared" si="0"/>
        <v>0</v>
      </c>
      <c r="I33" s="21"/>
      <c r="J33" s="22"/>
      <c r="K33" s="23">
        <f t="shared" si="1"/>
        <v>0</v>
      </c>
      <c r="L33" s="21"/>
      <c r="M33" s="22"/>
      <c r="N33" s="23">
        <f t="shared" si="2"/>
        <v>0</v>
      </c>
      <c r="O33" s="21"/>
      <c r="P33" s="22"/>
      <c r="Q33" s="23">
        <f t="shared" si="3"/>
        <v>0</v>
      </c>
      <c r="R33" s="21"/>
      <c r="S33" s="22"/>
      <c r="T33" s="23">
        <f t="shared" si="4"/>
        <v>0</v>
      </c>
      <c r="U33" s="21"/>
      <c r="V33" s="22"/>
      <c r="W33" s="23">
        <f t="shared" si="5"/>
        <v>0</v>
      </c>
    </row>
    <row r="34" spans="1:23" ht="15.75" thickBot="1" x14ac:dyDescent="0.25">
      <c r="A34" s="11"/>
      <c r="B34" s="27" t="e">
        <f>B33+1</f>
        <v>#REF!</v>
      </c>
      <c r="C34" s="39"/>
      <c r="D34" s="73"/>
      <c r="E34" s="35"/>
      <c r="F34" s="21"/>
      <c r="G34" s="22"/>
      <c r="H34" s="23">
        <f t="shared" si="0"/>
        <v>0</v>
      </c>
      <c r="I34" s="21"/>
      <c r="J34" s="22"/>
      <c r="K34" s="36">
        <f t="shared" si="1"/>
        <v>0</v>
      </c>
      <c r="L34" s="21"/>
      <c r="M34" s="22"/>
      <c r="N34" s="36">
        <f t="shared" si="2"/>
        <v>0</v>
      </c>
      <c r="O34" s="21"/>
      <c r="P34" s="22"/>
      <c r="Q34" s="36">
        <f t="shared" si="3"/>
        <v>0</v>
      </c>
      <c r="R34" s="21"/>
      <c r="S34" s="22"/>
      <c r="T34" s="36">
        <f t="shared" si="4"/>
        <v>0</v>
      </c>
      <c r="U34" s="21"/>
      <c r="V34" s="22"/>
      <c r="W34" s="23">
        <f t="shared" si="5"/>
        <v>0</v>
      </c>
    </row>
    <row r="35" spans="1:23" ht="21" customHeight="1" thickBot="1" x14ac:dyDescent="0.25">
      <c r="A35" s="11"/>
      <c r="B35" s="11"/>
      <c r="C35" s="3" t="s">
        <v>45</v>
      </c>
      <c r="D35" s="3"/>
      <c r="E35" s="4" t="s">
        <v>22</v>
      </c>
      <c r="F35" s="37">
        <f>SUMIF($E$18:$E$34,$E35,F$18:F$34)</f>
        <v>0</v>
      </c>
      <c r="G35" s="38">
        <f>SUMIF($E$18:$E$34,$E35,G$18:G$34)</f>
        <v>0</v>
      </c>
      <c r="H35" s="28">
        <f>SUM(F35:G35)</f>
        <v>0</v>
      </c>
      <c r="I35" s="37">
        <f>SUMIF($E$18:$E$34,$E35,I$18:I$34)</f>
        <v>0</v>
      </c>
      <c r="J35" s="38">
        <f>SUMIF($E$18:$E$34,$E35,J$18:J$34)</f>
        <v>0</v>
      </c>
      <c r="K35" s="28">
        <f>SUM(I35:J35)</f>
        <v>0</v>
      </c>
      <c r="L35" s="37">
        <f>SUMIF($E$18:$E$34,$E35,L$18:L$34)</f>
        <v>0</v>
      </c>
      <c r="M35" s="38">
        <f>SUMIF($E$18:$E$34,$E35,M$18:M$34)</f>
        <v>0</v>
      </c>
      <c r="N35" s="28">
        <f>SUM(L35:M35)</f>
        <v>0</v>
      </c>
      <c r="O35" s="37">
        <f>SUMIF($E$18:$E$34,$E35,O$18:O$34)</f>
        <v>0</v>
      </c>
      <c r="P35" s="38">
        <f>SUMIF($E$18:$E$34,$E35,P$18:P$34)</f>
        <v>0</v>
      </c>
      <c r="Q35" s="28">
        <f>SUM(O35:P35)</f>
        <v>0</v>
      </c>
      <c r="R35" s="37">
        <f>SUMIF($E$18:$E$34,$E35,R$18:R$34)</f>
        <v>0</v>
      </c>
      <c r="S35" s="38">
        <f>SUMIF($E$18:$E$34,$E35,S$18:S$34)</f>
        <v>0</v>
      </c>
      <c r="T35" s="28">
        <f>SUM(R35:S35)</f>
        <v>0</v>
      </c>
      <c r="U35" s="37">
        <f>SUMIF($E$18:$E$34,$E35,U$18:U$34)</f>
        <v>0</v>
      </c>
      <c r="V35" s="38">
        <f>SUMIF($E$18:$E$34,$E35,V$18:V$34)</f>
        <v>0</v>
      </c>
      <c r="W35" s="28">
        <f>SUM(U35:V35)</f>
        <v>0</v>
      </c>
    </row>
    <row r="36" spans="1:23" ht="21" customHeight="1" thickBot="1" x14ac:dyDescent="0.25">
      <c r="A36" s="11"/>
      <c r="B36" s="11"/>
      <c r="C36" s="153" t="s">
        <v>24</v>
      </c>
      <c r="D36" s="154"/>
      <c r="E36" s="4" t="s">
        <v>21</v>
      </c>
      <c r="F36" s="37">
        <f>SUMIF($E$18:$E$34,$E36,F$18:F$34)</f>
        <v>0</v>
      </c>
      <c r="G36" s="38">
        <f>SUMIF($E$18:$E$34,$E36,G$18:G$34)</f>
        <v>0</v>
      </c>
      <c r="H36" s="28">
        <f>SUM(F36:G36)</f>
        <v>0</v>
      </c>
      <c r="I36" s="37">
        <f>SUMIF($E$18:$E$34,$E36,I$18:I$34)</f>
        <v>0</v>
      </c>
      <c r="J36" s="38">
        <f>SUMIF($E$18:$E$34,$E36,J$18:J$34)</f>
        <v>0</v>
      </c>
      <c r="K36" s="28">
        <f>SUM(I36:J36)</f>
        <v>0</v>
      </c>
      <c r="L36" s="37">
        <f>SUMIF($E$18:$E$34,$E36,L$18:L$34)</f>
        <v>0</v>
      </c>
      <c r="M36" s="38">
        <f>SUMIF($E$18:$E$34,$E36,M$18:M$34)</f>
        <v>0</v>
      </c>
      <c r="N36" s="28">
        <f>SUM(L36:M36)</f>
        <v>0</v>
      </c>
      <c r="O36" s="37">
        <f>SUMIF($E$18:$E$34,$E36,O$18:O$34)</f>
        <v>0</v>
      </c>
      <c r="P36" s="38">
        <f>SUMIF($E$18:$E$34,$E36,P$18:P$34)</f>
        <v>0</v>
      </c>
      <c r="Q36" s="28">
        <f>SUM(O36:P36)</f>
        <v>0</v>
      </c>
      <c r="R36" s="37">
        <f>SUMIF($E$18:$E$34,$E36,R$18:R$34)</f>
        <v>0</v>
      </c>
      <c r="S36" s="38">
        <f>SUMIF($E$18:$E$34,$E36,S$18:S$34)</f>
        <v>0</v>
      </c>
      <c r="T36" s="28">
        <f>SUM(R36:S36)</f>
        <v>0</v>
      </c>
      <c r="U36" s="37">
        <f>SUMIF($E$18:$E$34,$E36,U$18:U$34)</f>
        <v>0</v>
      </c>
      <c r="V36" s="38">
        <f>SUMIF($E$18:$E$34,$E36,V$18:V$34)</f>
        <v>0</v>
      </c>
      <c r="W36" s="28">
        <f>SUM(U36:V36)</f>
        <v>0</v>
      </c>
    </row>
    <row r="37" spans="1:23" ht="31.5" customHeight="1" thickBot="1" x14ac:dyDescent="0.25">
      <c r="A37" s="11"/>
      <c r="B37" s="11"/>
      <c r="C37" s="153" t="s">
        <v>23</v>
      </c>
      <c r="D37" s="157"/>
      <c r="E37" s="154"/>
      <c r="F37" s="29">
        <f>F35+F36</f>
        <v>0</v>
      </c>
      <c r="G37" s="29">
        <f>G35+G36</f>
        <v>0</v>
      </c>
      <c r="H37" s="28">
        <f>F37+G37</f>
        <v>0</v>
      </c>
      <c r="I37" s="29">
        <f>I35+I36</f>
        <v>0</v>
      </c>
      <c r="J37" s="29">
        <f>J35+J36</f>
        <v>0</v>
      </c>
      <c r="K37" s="28">
        <f>I37+J37</f>
        <v>0</v>
      </c>
      <c r="L37" s="29">
        <f>L35+L36</f>
        <v>0</v>
      </c>
      <c r="M37" s="29">
        <f>M35+M36</f>
        <v>0</v>
      </c>
      <c r="N37" s="28">
        <f>L37+M37</f>
        <v>0</v>
      </c>
      <c r="O37" s="29">
        <f>O35+O36</f>
        <v>0</v>
      </c>
      <c r="P37" s="29">
        <f>P35+P36</f>
        <v>0</v>
      </c>
      <c r="Q37" s="28">
        <f>O37+P37</f>
        <v>0</v>
      </c>
      <c r="R37" s="29">
        <f>R35+R36</f>
        <v>0</v>
      </c>
      <c r="S37" s="29">
        <f>S35+S36</f>
        <v>0</v>
      </c>
      <c r="T37" s="28">
        <f>R37+S37</f>
        <v>0</v>
      </c>
      <c r="U37" s="29">
        <f>U35+U36</f>
        <v>0</v>
      </c>
      <c r="V37" s="29">
        <f>V35+V36</f>
        <v>0</v>
      </c>
      <c r="W37" s="28">
        <f>U37+V37</f>
        <v>0</v>
      </c>
    </row>
    <row r="38" spans="1:23" s="11" customFormat="1" ht="6" customHeight="1" x14ac:dyDescent="0.2"/>
    <row r="39" spans="1:23" s="11" customFormat="1" x14ac:dyDescent="0.2"/>
    <row r="40" spans="1:23" s="11" customFormat="1" x14ac:dyDescent="0.2"/>
    <row r="41" spans="1:23" s="11" customFormat="1" x14ac:dyDescent="0.2"/>
    <row r="42" spans="1:23" s="11" customFormat="1" x14ac:dyDescent="0.2"/>
    <row r="43" spans="1:23" s="11" customFormat="1" x14ac:dyDescent="0.2"/>
    <row r="44" spans="1:23" s="11" customFormat="1" x14ac:dyDescent="0.2"/>
    <row r="45" spans="1:23" s="11" customFormat="1" x14ac:dyDescent="0.2"/>
    <row r="46" spans="1:23" s="11" customFormat="1" x14ac:dyDescent="0.2"/>
    <row r="47" spans="1:23" s="11" customFormat="1" x14ac:dyDescent="0.2"/>
    <row r="48" spans="1:23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  <row r="100" s="11" customFormat="1" x14ac:dyDescent="0.2"/>
    <row r="101" s="11" customFormat="1" x14ac:dyDescent="0.2"/>
    <row r="102" s="11" customFormat="1" x14ac:dyDescent="0.2"/>
    <row r="103" s="11" customFormat="1" x14ac:dyDescent="0.2"/>
    <row r="104" s="11" customFormat="1" x14ac:dyDescent="0.2"/>
    <row r="105" s="11" customFormat="1" x14ac:dyDescent="0.2"/>
    <row r="106" s="11" customFormat="1" x14ac:dyDescent="0.2"/>
    <row r="107" s="11" customFormat="1" x14ac:dyDescent="0.2"/>
  </sheetData>
  <sheetProtection insertRows="0"/>
  <protectedRanges>
    <protectedRange password="CC9E" sqref="A1:IV8 A28:IV65537 A9:A14 C9:IV14 A15:IV27" name="Rango1"/>
    <protectedRange password="CC9E" sqref="B9:B14" name="Rango1_2"/>
  </protectedRanges>
  <mergeCells count="15">
    <mergeCell ref="E1:J1"/>
    <mergeCell ref="C37:E37"/>
    <mergeCell ref="I16:K16"/>
    <mergeCell ref="L16:N16"/>
    <mergeCell ref="D16:D17"/>
    <mergeCell ref="C36:D36"/>
    <mergeCell ref="B9:E9"/>
    <mergeCell ref="B13:E13"/>
    <mergeCell ref="U16:W16"/>
    <mergeCell ref="B16:B17"/>
    <mergeCell ref="C16:C17"/>
    <mergeCell ref="F16:H16"/>
    <mergeCell ref="E16:E17"/>
    <mergeCell ref="O16:Q16"/>
    <mergeCell ref="R16:T16"/>
  </mergeCells>
  <phoneticPr fontId="2" type="noConversion"/>
  <dataValidations count="1">
    <dataValidation type="list" allowBlank="1" showInputMessage="1" showErrorMessage="1" sqref="E18:E34" xr:uid="{00000000-0002-0000-0300-000000000000}">
      <formula1>"EXT,NAC"</formula1>
    </dataValidation>
  </dataValidations>
  <pageMargins left="0.39370078740157483" right="0.39370078740157483" top="0.78740157480314965" bottom="0.78740157480314965" header="0" footer="0.39370078740157483"/>
  <pageSetup paperSize="9" scale="33" fitToHeight="0" orientation="landscape" r:id="rId1"/>
  <headerFooter alignWithMargins="0">
    <oddFooter xml:space="preserve">&amp;CP. &amp;P / &amp;N
</oddFooter>
  </headerFooter>
  <ignoredErrors>
    <ignoredError sqref="B34 B18:B27 F16:H16 F35:F36 G35:G36 H35:H36 J16:K16 B28:B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174"/>
  <sheetViews>
    <sheetView showGridLines="0" zoomScale="85" zoomScaleNormal="85" workbookViewId="0">
      <pane xSplit="3" ySplit="12" topLeftCell="D13" activePane="bottomRight" state="frozen"/>
      <selection activeCell="C5" sqref="C5:D5"/>
      <selection pane="topRight" activeCell="C5" sqref="C5:D5"/>
      <selection pane="bottomLeft" activeCell="C5" sqref="C5:D5"/>
      <selection pane="bottomRight" activeCell="B11" sqref="B11:B12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95.7109375" style="2" customWidth="1"/>
    <col min="4" max="12" width="15.28515625" style="2" customWidth="1"/>
    <col min="13" max="13" width="15.140625" style="2" customWidth="1"/>
    <col min="14" max="14" width="13.28515625" style="2" customWidth="1"/>
    <col min="15" max="15" width="13.42578125" style="2" customWidth="1"/>
    <col min="16" max="16" width="14.85546875" style="2" customWidth="1"/>
    <col min="17" max="17" width="14.42578125" style="2" customWidth="1"/>
    <col min="18" max="18" width="13.42578125" style="2" customWidth="1"/>
    <col min="19" max="19" width="13.5703125" style="2" customWidth="1"/>
    <col min="20" max="20" width="12.5703125" style="2" customWidth="1"/>
    <col min="21" max="21" width="13.5703125" style="2" customWidth="1"/>
    <col min="22" max="43" width="11.42578125" style="11"/>
    <col min="44" max="16384" width="11.42578125" style="2"/>
  </cols>
  <sheetData>
    <row r="1" spans="1:49" s="11" customFormat="1" ht="64.5" customHeight="1" x14ac:dyDescent="0.2">
      <c r="D1" s="155" t="s">
        <v>31</v>
      </c>
      <c r="E1" s="155"/>
      <c r="F1" s="155"/>
      <c r="G1" s="155"/>
      <c r="H1" s="155"/>
      <c r="I1" s="155"/>
      <c r="J1" s="6"/>
      <c r="K1" s="6"/>
      <c r="L1" s="6"/>
    </row>
    <row r="2" spans="1:49" s="11" customFormat="1" x14ac:dyDescent="0.2"/>
    <row r="3" spans="1:49" s="11" customFormat="1" x14ac:dyDescent="0.2">
      <c r="B3" s="96"/>
    </row>
    <row r="4" spans="1:49" s="11" customFormat="1" x14ac:dyDescent="0.2"/>
    <row r="5" spans="1:49" s="11" customFormat="1" ht="15" x14ac:dyDescent="0.2">
      <c r="B5" s="62" t="s">
        <v>38</v>
      </c>
    </row>
    <row r="6" spans="1:49" s="11" customFormat="1" x14ac:dyDescent="0.2"/>
    <row r="7" spans="1:49" ht="15" x14ac:dyDescent="0.2">
      <c r="A7" s="11"/>
      <c r="B7" s="64"/>
      <c r="C7" s="65"/>
      <c r="D7" s="6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AR7" s="11"/>
      <c r="AS7" s="11"/>
      <c r="AT7" s="11"/>
      <c r="AU7" s="11"/>
      <c r="AV7" s="11"/>
      <c r="AW7" s="11"/>
    </row>
    <row r="8" spans="1:49" ht="30" customHeight="1" x14ac:dyDescent="0.2">
      <c r="A8" s="11"/>
      <c r="B8" s="156" t="s">
        <v>64</v>
      </c>
      <c r="C8" s="156"/>
      <c r="D8" s="6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AR8" s="11"/>
      <c r="AS8" s="11"/>
      <c r="AT8" s="11"/>
      <c r="AU8" s="11"/>
      <c r="AV8" s="11"/>
      <c r="AW8" s="11"/>
    </row>
    <row r="9" spans="1:49" ht="15" x14ac:dyDescent="0.2">
      <c r="A9" s="11"/>
      <c r="B9" s="64"/>
      <c r="C9" s="65"/>
      <c r="D9" s="6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AR9" s="11"/>
      <c r="AS9" s="11"/>
      <c r="AT9" s="11"/>
      <c r="AU9" s="11"/>
      <c r="AV9" s="11"/>
      <c r="AW9" s="11"/>
    </row>
    <row r="10" spans="1:49" s="11" customFormat="1" ht="6" customHeight="1" thickBot="1" x14ac:dyDescent="0.25"/>
    <row r="11" spans="1:49" ht="15.75" customHeight="1" thickBot="1" x14ac:dyDescent="0.25">
      <c r="A11" s="11"/>
      <c r="B11" s="140" t="s">
        <v>35</v>
      </c>
      <c r="C11" s="158" t="s">
        <v>89</v>
      </c>
      <c r="D11" s="148">
        <f>Personal!F11</f>
        <v>2014</v>
      </c>
      <c r="E11" s="149"/>
      <c r="F11" s="150"/>
      <c r="G11" s="148">
        <f>D11+1</f>
        <v>2015</v>
      </c>
      <c r="H11" s="149"/>
      <c r="I11" s="150"/>
      <c r="J11" s="148">
        <f>G11+1</f>
        <v>2016</v>
      </c>
      <c r="K11" s="149"/>
      <c r="L11" s="150"/>
      <c r="M11" s="148">
        <f>J11+1</f>
        <v>2017</v>
      </c>
      <c r="N11" s="149"/>
      <c r="O11" s="150"/>
      <c r="P11" s="148">
        <f>M11+1</f>
        <v>2018</v>
      </c>
      <c r="Q11" s="149"/>
      <c r="R11" s="150"/>
      <c r="S11" s="148">
        <f>P11+1</f>
        <v>2019</v>
      </c>
      <c r="T11" s="149"/>
      <c r="U11" s="150"/>
    </row>
    <row r="12" spans="1:49" s="18" customFormat="1" ht="78.75" customHeight="1" thickBot="1" x14ac:dyDescent="0.25">
      <c r="A12" s="17"/>
      <c r="B12" s="141" t="s">
        <v>1</v>
      </c>
      <c r="C12" s="159"/>
      <c r="D12" s="7" t="s">
        <v>6</v>
      </c>
      <c r="E12" s="8" t="s">
        <v>7</v>
      </c>
      <c r="F12" s="9" t="s">
        <v>4</v>
      </c>
      <c r="G12" s="7" t="s">
        <v>6</v>
      </c>
      <c r="H12" s="8" t="s">
        <v>7</v>
      </c>
      <c r="I12" s="9" t="s">
        <v>4</v>
      </c>
      <c r="J12" s="7" t="s">
        <v>6</v>
      </c>
      <c r="K12" s="8" t="s">
        <v>7</v>
      </c>
      <c r="L12" s="9" t="s">
        <v>4</v>
      </c>
      <c r="M12" s="7" t="s">
        <v>6</v>
      </c>
      <c r="N12" s="8" t="s">
        <v>7</v>
      </c>
      <c r="O12" s="9" t="s">
        <v>4</v>
      </c>
      <c r="P12" s="7" t="s">
        <v>6</v>
      </c>
      <c r="Q12" s="8" t="s">
        <v>7</v>
      </c>
      <c r="R12" s="9" t="s">
        <v>4</v>
      </c>
      <c r="S12" s="7" t="s">
        <v>6</v>
      </c>
      <c r="T12" s="8" t="s">
        <v>7</v>
      </c>
      <c r="U12" s="9" t="s">
        <v>4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</row>
    <row r="13" spans="1:49" ht="15.75" customHeight="1" x14ac:dyDescent="0.2">
      <c r="A13" s="11"/>
      <c r="B13" s="19">
        <v>1</v>
      </c>
      <c r="C13" s="20"/>
      <c r="D13" s="21"/>
      <c r="E13" s="22"/>
      <c r="F13" s="23">
        <f>SUM(D13:E13)</f>
        <v>0</v>
      </c>
      <c r="G13" s="21"/>
      <c r="H13" s="22"/>
      <c r="I13" s="23">
        <f>SUM(G13:H13)</f>
        <v>0</v>
      </c>
      <c r="J13" s="21"/>
      <c r="K13" s="22"/>
      <c r="L13" s="23">
        <f>SUM(J13:K13)</f>
        <v>0</v>
      </c>
      <c r="M13" s="21"/>
      <c r="N13" s="22"/>
      <c r="O13" s="23">
        <f>SUM(M13:N13)</f>
        <v>0</v>
      </c>
      <c r="P13" s="21"/>
      <c r="Q13" s="22"/>
      <c r="R13" s="23">
        <f>SUM(P13:Q13)</f>
        <v>0</v>
      </c>
      <c r="S13" s="21"/>
      <c r="T13" s="22"/>
      <c r="U13" s="23">
        <f>SUM(S13:T13)</f>
        <v>0</v>
      </c>
    </row>
    <row r="14" spans="1:49" ht="15.75" customHeight="1" x14ac:dyDescent="0.2">
      <c r="A14" s="11"/>
      <c r="B14" s="24">
        <f>B13+1</f>
        <v>2</v>
      </c>
      <c r="C14" s="25"/>
      <c r="D14" s="21"/>
      <c r="E14" s="22"/>
      <c r="F14" s="23">
        <f t="shared" ref="F14:F32" si="0">SUM(D14:E14)</f>
        <v>0</v>
      </c>
      <c r="G14" s="21"/>
      <c r="H14" s="22"/>
      <c r="I14" s="23">
        <f t="shared" ref="I14:I32" si="1">SUM(G14:H14)</f>
        <v>0</v>
      </c>
      <c r="J14" s="21"/>
      <c r="K14" s="22"/>
      <c r="L14" s="23">
        <f t="shared" ref="L14:L32" si="2">SUM(J14:K14)</f>
        <v>0</v>
      </c>
      <c r="M14" s="21"/>
      <c r="N14" s="22"/>
      <c r="O14" s="23">
        <f t="shared" ref="O14:O32" si="3">SUM(M14:N14)</f>
        <v>0</v>
      </c>
      <c r="P14" s="21"/>
      <c r="Q14" s="22"/>
      <c r="R14" s="23">
        <f t="shared" ref="R14:R32" si="4">SUM(P14:Q14)</f>
        <v>0</v>
      </c>
      <c r="S14" s="21"/>
      <c r="T14" s="22"/>
      <c r="U14" s="23">
        <f t="shared" ref="U14:U32" si="5">SUM(S14:T14)</f>
        <v>0</v>
      </c>
    </row>
    <row r="15" spans="1:49" ht="15.75" customHeight="1" x14ac:dyDescent="0.2">
      <c r="A15" s="11"/>
      <c r="B15" s="24">
        <f t="shared" ref="B15:B31" si="6">B14+1</f>
        <v>3</v>
      </c>
      <c r="C15" s="25"/>
      <c r="D15" s="21"/>
      <c r="E15" s="22"/>
      <c r="F15" s="23">
        <f t="shared" si="0"/>
        <v>0</v>
      </c>
      <c r="G15" s="21"/>
      <c r="H15" s="22"/>
      <c r="I15" s="23">
        <f t="shared" si="1"/>
        <v>0</v>
      </c>
      <c r="J15" s="21"/>
      <c r="K15" s="22"/>
      <c r="L15" s="23">
        <f t="shared" si="2"/>
        <v>0</v>
      </c>
      <c r="M15" s="21"/>
      <c r="N15" s="22"/>
      <c r="O15" s="23">
        <f t="shared" si="3"/>
        <v>0</v>
      </c>
      <c r="P15" s="21"/>
      <c r="Q15" s="22"/>
      <c r="R15" s="23">
        <f t="shared" si="4"/>
        <v>0</v>
      </c>
      <c r="S15" s="21"/>
      <c r="T15" s="22"/>
      <c r="U15" s="23">
        <f t="shared" si="5"/>
        <v>0</v>
      </c>
    </row>
    <row r="16" spans="1:49" ht="15.75" customHeight="1" x14ac:dyDescent="0.2">
      <c r="A16" s="11"/>
      <c r="B16" s="24">
        <f t="shared" si="6"/>
        <v>4</v>
      </c>
      <c r="C16" s="25"/>
      <c r="D16" s="21"/>
      <c r="E16" s="22"/>
      <c r="F16" s="23">
        <f t="shared" si="0"/>
        <v>0</v>
      </c>
      <c r="G16" s="21"/>
      <c r="H16" s="22"/>
      <c r="I16" s="23">
        <f t="shared" si="1"/>
        <v>0</v>
      </c>
      <c r="J16" s="21"/>
      <c r="K16" s="22"/>
      <c r="L16" s="23">
        <f t="shared" si="2"/>
        <v>0</v>
      </c>
      <c r="M16" s="21"/>
      <c r="N16" s="22"/>
      <c r="O16" s="23">
        <f t="shared" si="3"/>
        <v>0</v>
      </c>
      <c r="P16" s="21"/>
      <c r="Q16" s="22"/>
      <c r="R16" s="23">
        <f t="shared" si="4"/>
        <v>0</v>
      </c>
      <c r="S16" s="21"/>
      <c r="T16" s="22"/>
      <c r="U16" s="23">
        <f t="shared" si="5"/>
        <v>0</v>
      </c>
    </row>
    <row r="17" spans="1:21" ht="15.75" customHeight="1" x14ac:dyDescent="0.2">
      <c r="A17" s="11"/>
      <c r="B17" s="24">
        <f t="shared" si="6"/>
        <v>5</v>
      </c>
      <c r="C17" s="25"/>
      <c r="D17" s="21"/>
      <c r="E17" s="22"/>
      <c r="F17" s="23">
        <f t="shared" si="0"/>
        <v>0</v>
      </c>
      <c r="G17" s="21"/>
      <c r="H17" s="22"/>
      <c r="I17" s="23">
        <f t="shared" si="1"/>
        <v>0</v>
      </c>
      <c r="J17" s="21"/>
      <c r="K17" s="22"/>
      <c r="L17" s="23">
        <f t="shared" si="2"/>
        <v>0</v>
      </c>
      <c r="M17" s="21"/>
      <c r="N17" s="22"/>
      <c r="O17" s="23">
        <f t="shared" si="3"/>
        <v>0</v>
      </c>
      <c r="P17" s="21"/>
      <c r="Q17" s="22"/>
      <c r="R17" s="23">
        <f t="shared" si="4"/>
        <v>0</v>
      </c>
      <c r="S17" s="21"/>
      <c r="T17" s="22"/>
      <c r="U17" s="23">
        <f t="shared" si="5"/>
        <v>0</v>
      </c>
    </row>
    <row r="18" spans="1:21" ht="15.75" customHeight="1" x14ac:dyDescent="0.2">
      <c r="A18" s="11"/>
      <c r="B18" s="24">
        <f t="shared" si="6"/>
        <v>6</v>
      </c>
      <c r="C18" s="25"/>
      <c r="D18" s="21"/>
      <c r="E18" s="22"/>
      <c r="F18" s="23">
        <f t="shared" si="0"/>
        <v>0</v>
      </c>
      <c r="G18" s="21"/>
      <c r="H18" s="22"/>
      <c r="I18" s="23">
        <f t="shared" si="1"/>
        <v>0</v>
      </c>
      <c r="J18" s="21"/>
      <c r="K18" s="22"/>
      <c r="L18" s="23">
        <f t="shared" si="2"/>
        <v>0</v>
      </c>
      <c r="M18" s="21"/>
      <c r="N18" s="22"/>
      <c r="O18" s="23">
        <f t="shared" si="3"/>
        <v>0</v>
      </c>
      <c r="P18" s="21"/>
      <c r="Q18" s="22"/>
      <c r="R18" s="23">
        <f t="shared" si="4"/>
        <v>0</v>
      </c>
      <c r="S18" s="21"/>
      <c r="T18" s="22"/>
      <c r="U18" s="23">
        <f t="shared" si="5"/>
        <v>0</v>
      </c>
    </row>
    <row r="19" spans="1:21" ht="15.75" customHeight="1" x14ac:dyDescent="0.2">
      <c r="A19" s="11"/>
      <c r="B19" s="24">
        <f t="shared" si="6"/>
        <v>7</v>
      </c>
      <c r="C19" s="25"/>
      <c r="D19" s="21"/>
      <c r="E19" s="22"/>
      <c r="F19" s="23">
        <f t="shared" si="0"/>
        <v>0</v>
      </c>
      <c r="G19" s="21"/>
      <c r="H19" s="22"/>
      <c r="I19" s="23">
        <f t="shared" si="1"/>
        <v>0</v>
      </c>
      <c r="J19" s="21"/>
      <c r="K19" s="22"/>
      <c r="L19" s="23">
        <f t="shared" si="2"/>
        <v>0</v>
      </c>
      <c r="M19" s="21"/>
      <c r="N19" s="22"/>
      <c r="O19" s="23">
        <f t="shared" si="3"/>
        <v>0</v>
      </c>
      <c r="P19" s="21"/>
      <c r="Q19" s="22"/>
      <c r="R19" s="23">
        <f t="shared" si="4"/>
        <v>0</v>
      </c>
      <c r="S19" s="21"/>
      <c r="T19" s="22"/>
      <c r="U19" s="23">
        <f t="shared" si="5"/>
        <v>0</v>
      </c>
    </row>
    <row r="20" spans="1:21" ht="15.75" customHeight="1" x14ac:dyDescent="0.2">
      <c r="A20" s="11"/>
      <c r="B20" s="24">
        <f t="shared" si="6"/>
        <v>8</v>
      </c>
      <c r="C20" s="25"/>
      <c r="D20" s="21"/>
      <c r="E20" s="22"/>
      <c r="F20" s="23">
        <f t="shared" si="0"/>
        <v>0</v>
      </c>
      <c r="G20" s="21"/>
      <c r="H20" s="22"/>
      <c r="I20" s="23">
        <f t="shared" si="1"/>
        <v>0</v>
      </c>
      <c r="J20" s="21"/>
      <c r="K20" s="22"/>
      <c r="L20" s="23">
        <f t="shared" si="2"/>
        <v>0</v>
      </c>
      <c r="M20" s="21"/>
      <c r="N20" s="22"/>
      <c r="O20" s="23">
        <f t="shared" si="3"/>
        <v>0</v>
      </c>
      <c r="P20" s="21"/>
      <c r="Q20" s="22"/>
      <c r="R20" s="23">
        <f t="shared" si="4"/>
        <v>0</v>
      </c>
      <c r="S20" s="21"/>
      <c r="T20" s="22"/>
      <c r="U20" s="23">
        <f t="shared" si="5"/>
        <v>0</v>
      </c>
    </row>
    <row r="21" spans="1:21" ht="15.75" customHeight="1" x14ac:dyDescent="0.2">
      <c r="A21" s="11"/>
      <c r="B21" s="24">
        <f t="shared" si="6"/>
        <v>9</v>
      </c>
      <c r="C21" s="25"/>
      <c r="D21" s="21"/>
      <c r="E21" s="22"/>
      <c r="F21" s="23">
        <f t="shared" si="0"/>
        <v>0</v>
      </c>
      <c r="G21" s="21"/>
      <c r="H21" s="22"/>
      <c r="I21" s="23">
        <f t="shared" si="1"/>
        <v>0</v>
      </c>
      <c r="J21" s="21"/>
      <c r="K21" s="22"/>
      <c r="L21" s="23">
        <f t="shared" si="2"/>
        <v>0</v>
      </c>
      <c r="M21" s="21"/>
      <c r="N21" s="22"/>
      <c r="O21" s="23">
        <f t="shared" si="3"/>
        <v>0</v>
      </c>
      <c r="P21" s="21"/>
      <c r="Q21" s="22"/>
      <c r="R21" s="23">
        <f t="shared" si="4"/>
        <v>0</v>
      </c>
      <c r="S21" s="21"/>
      <c r="T21" s="22"/>
      <c r="U21" s="23">
        <f t="shared" si="5"/>
        <v>0</v>
      </c>
    </row>
    <row r="22" spans="1:21" ht="15.75" customHeight="1" x14ac:dyDescent="0.2">
      <c r="A22" s="11"/>
      <c r="B22" s="24">
        <f t="shared" si="6"/>
        <v>10</v>
      </c>
      <c r="C22" s="25"/>
      <c r="D22" s="21"/>
      <c r="E22" s="22"/>
      <c r="F22" s="23">
        <f t="shared" si="0"/>
        <v>0</v>
      </c>
      <c r="G22" s="21"/>
      <c r="H22" s="22"/>
      <c r="I22" s="23">
        <f t="shared" si="1"/>
        <v>0</v>
      </c>
      <c r="J22" s="21"/>
      <c r="K22" s="22"/>
      <c r="L22" s="23">
        <f t="shared" si="2"/>
        <v>0</v>
      </c>
      <c r="M22" s="21"/>
      <c r="N22" s="22"/>
      <c r="O22" s="23">
        <f t="shared" si="3"/>
        <v>0</v>
      </c>
      <c r="P22" s="21"/>
      <c r="Q22" s="22"/>
      <c r="R22" s="23">
        <f t="shared" si="4"/>
        <v>0</v>
      </c>
      <c r="S22" s="21"/>
      <c r="T22" s="22"/>
      <c r="U22" s="23">
        <f t="shared" si="5"/>
        <v>0</v>
      </c>
    </row>
    <row r="23" spans="1:21" ht="15.75" customHeight="1" x14ac:dyDescent="0.2">
      <c r="A23" s="11"/>
      <c r="B23" s="24">
        <f t="shared" si="6"/>
        <v>11</v>
      </c>
      <c r="C23" s="25"/>
      <c r="D23" s="21"/>
      <c r="E23" s="22"/>
      <c r="F23" s="23">
        <f t="shared" si="0"/>
        <v>0</v>
      </c>
      <c r="G23" s="21"/>
      <c r="H23" s="22"/>
      <c r="I23" s="23">
        <f t="shared" si="1"/>
        <v>0</v>
      </c>
      <c r="J23" s="21"/>
      <c r="K23" s="22"/>
      <c r="L23" s="23">
        <f t="shared" si="2"/>
        <v>0</v>
      </c>
      <c r="M23" s="21"/>
      <c r="N23" s="22"/>
      <c r="O23" s="23">
        <f t="shared" si="3"/>
        <v>0</v>
      </c>
      <c r="P23" s="21"/>
      <c r="Q23" s="22"/>
      <c r="R23" s="23">
        <f t="shared" si="4"/>
        <v>0</v>
      </c>
      <c r="S23" s="21"/>
      <c r="T23" s="22"/>
      <c r="U23" s="23">
        <f t="shared" si="5"/>
        <v>0</v>
      </c>
    </row>
    <row r="24" spans="1:21" ht="15.75" customHeight="1" x14ac:dyDescent="0.2">
      <c r="A24" s="11"/>
      <c r="B24" s="24">
        <f t="shared" si="6"/>
        <v>12</v>
      </c>
      <c r="C24" s="25"/>
      <c r="D24" s="21"/>
      <c r="E24" s="22"/>
      <c r="F24" s="23">
        <f t="shared" si="0"/>
        <v>0</v>
      </c>
      <c r="G24" s="21"/>
      <c r="H24" s="22"/>
      <c r="I24" s="23">
        <f t="shared" si="1"/>
        <v>0</v>
      </c>
      <c r="J24" s="21"/>
      <c r="K24" s="22"/>
      <c r="L24" s="23">
        <f t="shared" si="2"/>
        <v>0</v>
      </c>
      <c r="M24" s="21"/>
      <c r="N24" s="22"/>
      <c r="O24" s="23">
        <f t="shared" si="3"/>
        <v>0</v>
      </c>
      <c r="P24" s="21"/>
      <c r="Q24" s="22"/>
      <c r="R24" s="23">
        <f t="shared" si="4"/>
        <v>0</v>
      </c>
      <c r="S24" s="21"/>
      <c r="T24" s="22"/>
      <c r="U24" s="23">
        <f t="shared" si="5"/>
        <v>0</v>
      </c>
    </row>
    <row r="25" spans="1:21" ht="15.75" customHeight="1" x14ac:dyDescent="0.2">
      <c r="A25" s="11"/>
      <c r="B25" s="24">
        <f t="shared" si="6"/>
        <v>13</v>
      </c>
      <c r="C25" s="25"/>
      <c r="D25" s="21"/>
      <c r="E25" s="22"/>
      <c r="F25" s="23">
        <f t="shared" si="0"/>
        <v>0</v>
      </c>
      <c r="G25" s="21"/>
      <c r="H25" s="22"/>
      <c r="I25" s="23">
        <f t="shared" si="1"/>
        <v>0</v>
      </c>
      <c r="J25" s="21"/>
      <c r="K25" s="22"/>
      <c r="L25" s="23">
        <f t="shared" si="2"/>
        <v>0</v>
      </c>
      <c r="M25" s="21"/>
      <c r="N25" s="22"/>
      <c r="O25" s="23">
        <f t="shared" si="3"/>
        <v>0</v>
      </c>
      <c r="P25" s="21"/>
      <c r="Q25" s="22"/>
      <c r="R25" s="23">
        <f t="shared" si="4"/>
        <v>0</v>
      </c>
      <c r="S25" s="21"/>
      <c r="T25" s="22"/>
      <c r="U25" s="23">
        <f t="shared" si="5"/>
        <v>0</v>
      </c>
    </row>
    <row r="26" spans="1:21" ht="15.75" customHeight="1" x14ac:dyDescent="0.2">
      <c r="A26" s="11"/>
      <c r="B26" s="24">
        <f t="shared" si="6"/>
        <v>14</v>
      </c>
      <c r="C26" s="25"/>
      <c r="D26" s="21"/>
      <c r="E26" s="22"/>
      <c r="F26" s="23">
        <f t="shared" si="0"/>
        <v>0</v>
      </c>
      <c r="G26" s="21"/>
      <c r="H26" s="22"/>
      <c r="I26" s="23">
        <f t="shared" si="1"/>
        <v>0</v>
      </c>
      <c r="J26" s="21"/>
      <c r="K26" s="22"/>
      <c r="L26" s="23">
        <f t="shared" si="2"/>
        <v>0</v>
      </c>
      <c r="M26" s="21"/>
      <c r="N26" s="22"/>
      <c r="O26" s="23">
        <f t="shared" si="3"/>
        <v>0</v>
      </c>
      <c r="P26" s="21"/>
      <c r="Q26" s="22"/>
      <c r="R26" s="23">
        <f t="shared" si="4"/>
        <v>0</v>
      </c>
      <c r="S26" s="21"/>
      <c r="T26" s="22"/>
      <c r="U26" s="23">
        <f t="shared" si="5"/>
        <v>0</v>
      </c>
    </row>
    <row r="27" spans="1:21" ht="15.75" customHeight="1" x14ac:dyDescent="0.2">
      <c r="A27" s="11"/>
      <c r="B27" s="24">
        <f t="shared" si="6"/>
        <v>15</v>
      </c>
      <c r="C27" s="25"/>
      <c r="D27" s="21"/>
      <c r="E27" s="22"/>
      <c r="F27" s="23">
        <f t="shared" si="0"/>
        <v>0</v>
      </c>
      <c r="G27" s="21"/>
      <c r="H27" s="22"/>
      <c r="I27" s="23">
        <f t="shared" si="1"/>
        <v>0</v>
      </c>
      <c r="J27" s="21"/>
      <c r="K27" s="22"/>
      <c r="L27" s="23">
        <f t="shared" si="2"/>
        <v>0</v>
      </c>
      <c r="M27" s="21"/>
      <c r="N27" s="22"/>
      <c r="O27" s="23">
        <f t="shared" si="3"/>
        <v>0</v>
      </c>
      <c r="P27" s="21"/>
      <c r="Q27" s="22"/>
      <c r="R27" s="23">
        <f t="shared" si="4"/>
        <v>0</v>
      </c>
      <c r="S27" s="21"/>
      <c r="T27" s="22"/>
      <c r="U27" s="23">
        <f t="shared" si="5"/>
        <v>0</v>
      </c>
    </row>
    <row r="28" spans="1:21" ht="15.75" customHeight="1" x14ac:dyDescent="0.2">
      <c r="A28" s="11"/>
      <c r="B28" s="24">
        <f t="shared" si="6"/>
        <v>16</v>
      </c>
      <c r="C28" s="25"/>
      <c r="D28" s="21"/>
      <c r="E28" s="22"/>
      <c r="F28" s="23">
        <f t="shared" si="0"/>
        <v>0</v>
      </c>
      <c r="G28" s="21"/>
      <c r="H28" s="22"/>
      <c r="I28" s="23">
        <f t="shared" si="1"/>
        <v>0</v>
      </c>
      <c r="J28" s="21"/>
      <c r="K28" s="22"/>
      <c r="L28" s="23">
        <f t="shared" si="2"/>
        <v>0</v>
      </c>
      <c r="M28" s="21"/>
      <c r="N28" s="22"/>
      <c r="O28" s="23">
        <f t="shared" si="3"/>
        <v>0</v>
      </c>
      <c r="P28" s="21"/>
      <c r="Q28" s="22"/>
      <c r="R28" s="23">
        <f t="shared" si="4"/>
        <v>0</v>
      </c>
      <c r="S28" s="21"/>
      <c r="T28" s="22"/>
      <c r="U28" s="23">
        <f t="shared" si="5"/>
        <v>0</v>
      </c>
    </row>
    <row r="29" spans="1:21" ht="15.75" customHeight="1" x14ac:dyDescent="0.2">
      <c r="A29" s="11"/>
      <c r="B29" s="24">
        <f t="shared" si="6"/>
        <v>17</v>
      </c>
      <c r="C29" s="25"/>
      <c r="D29" s="21"/>
      <c r="E29" s="22"/>
      <c r="F29" s="23">
        <f t="shared" si="0"/>
        <v>0</v>
      </c>
      <c r="G29" s="21"/>
      <c r="H29" s="22"/>
      <c r="I29" s="23">
        <f t="shared" si="1"/>
        <v>0</v>
      </c>
      <c r="J29" s="21"/>
      <c r="K29" s="22"/>
      <c r="L29" s="23">
        <f t="shared" si="2"/>
        <v>0</v>
      </c>
      <c r="M29" s="21"/>
      <c r="N29" s="22"/>
      <c r="O29" s="23">
        <f t="shared" si="3"/>
        <v>0</v>
      </c>
      <c r="P29" s="21"/>
      <c r="Q29" s="22"/>
      <c r="R29" s="23">
        <f t="shared" si="4"/>
        <v>0</v>
      </c>
      <c r="S29" s="21"/>
      <c r="T29" s="22"/>
      <c r="U29" s="23">
        <f t="shared" si="5"/>
        <v>0</v>
      </c>
    </row>
    <row r="30" spans="1:21" ht="15.75" customHeight="1" x14ac:dyDescent="0.2">
      <c r="A30" s="11"/>
      <c r="B30" s="26">
        <f t="shared" si="6"/>
        <v>18</v>
      </c>
      <c r="C30" s="25"/>
      <c r="D30" s="21"/>
      <c r="E30" s="22"/>
      <c r="F30" s="23">
        <f t="shared" si="0"/>
        <v>0</v>
      </c>
      <c r="G30" s="21"/>
      <c r="H30" s="22"/>
      <c r="I30" s="23">
        <f t="shared" si="1"/>
        <v>0</v>
      </c>
      <c r="J30" s="21"/>
      <c r="K30" s="22"/>
      <c r="L30" s="23">
        <f t="shared" si="2"/>
        <v>0</v>
      </c>
      <c r="M30" s="21"/>
      <c r="N30" s="22"/>
      <c r="O30" s="23">
        <f t="shared" si="3"/>
        <v>0</v>
      </c>
      <c r="P30" s="21"/>
      <c r="Q30" s="22"/>
      <c r="R30" s="23">
        <f t="shared" si="4"/>
        <v>0</v>
      </c>
      <c r="S30" s="21"/>
      <c r="T30" s="22"/>
      <c r="U30" s="23">
        <f t="shared" si="5"/>
        <v>0</v>
      </c>
    </row>
    <row r="31" spans="1:21" ht="15" customHeight="1" x14ac:dyDescent="0.2">
      <c r="A31" s="11"/>
      <c r="B31" s="26">
        <f t="shared" si="6"/>
        <v>19</v>
      </c>
      <c r="C31" s="25"/>
      <c r="D31" s="21"/>
      <c r="E31" s="22"/>
      <c r="F31" s="23">
        <f t="shared" si="0"/>
        <v>0</v>
      </c>
      <c r="G31" s="21"/>
      <c r="H31" s="22"/>
      <c r="I31" s="23">
        <f t="shared" si="1"/>
        <v>0</v>
      </c>
      <c r="J31" s="21"/>
      <c r="K31" s="22"/>
      <c r="L31" s="23">
        <f t="shared" si="2"/>
        <v>0</v>
      </c>
      <c r="M31" s="21"/>
      <c r="N31" s="22"/>
      <c r="O31" s="23">
        <f t="shared" si="3"/>
        <v>0</v>
      </c>
      <c r="P31" s="21"/>
      <c r="Q31" s="22"/>
      <c r="R31" s="23">
        <f t="shared" si="4"/>
        <v>0</v>
      </c>
      <c r="S31" s="21"/>
      <c r="T31" s="22"/>
      <c r="U31" s="23">
        <f t="shared" si="5"/>
        <v>0</v>
      </c>
    </row>
    <row r="32" spans="1:21" ht="15.75" thickBot="1" x14ac:dyDescent="0.25">
      <c r="A32" s="11"/>
      <c r="B32" s="27">
        <f>B31+1</f>
        <v>20</v>
      </c>
      <c r="C32" s="25"/>
      <c r="D32" s="21"/>
      <c r="E32" s="22"/>
      <c r="F32" s="23">
        <f t="shared" si="0"/>
        <v>0</v>
      </c>
      <c r="G32" s="21"/>
      <c r="H32" s="22"/>
      <c r="I32" s="23">
        <f t="shared" si="1"/>
        <v>0</v>
      </c>
      <c r="J32" s="21"/>
      <c r="K32" s="22"/>
      <c r="L32" s="23">
        <f t="shared" si="2"/>
        <v>0</v>
      </c>
      <c r="M32" s="21"/>
      <c r="N32" s="22"/>
      <c r="O32" s="23">
        <f t="shared" si="3"/>
        <v>0</v>
      </c>
      <c r="P32" s="21"/>
      <c r="Q32" s="22"/>
      <c r="R32" s="23">
        <f t="shared" si="4"/>
        <v>0</v>
      </c>
      <c r="S32" s="21"/>
      <c r="T32" s="22"/>
      <c r="U32" s="23">
        <f t="shared" si="5"/>
        <v>0</v>
      </c>
    </row>
    <row r="33" spans="1:21" ht="31.5" customHeight="1" thickBot="1" x14ac:dyDescent="0.25">
      <c r="A33" s="11"/>
      <c r="B33" s="11"/>
      <c r="C33" s="3" t="s">
        <v>2</v>
      </c>
      <c r="D33" s="14">
        <f>SUM(D13:D32)</f>
        <v>0</v>
      </c>
      <c r="E33" s="15">
        <f>SUM(E13:E32)</f>
        <v>0</v>
      </c>
      <c r="F33" s="16">
        <f>D33+E33</f>
        <v>0</v>
      </c>
      <c r="G33" s="14">
        <f>SUM(G13:G32)</f>
        <v>0</v>
      </c>
      <c r="H33" s="15">
        <f>SUM(H13:H32)</f>
        <v>0</v>
      </c>
      <c r="I33" s="16">
        <f>G33+H33</f>
        <v>0</v>
      </c>
      <c r="J33" s="14">
        <f>SUM(J13:J32)</f>
        <v>0</v>
      </c>
      <c r="K33" s="15">
        <f>SUM(K13:K32)</f>
        <v>0</v>
      </c>
      <c r="L33" s="16">
        <f>J33+K33</f>
        <v>0</v>
      </c>
      <c r="M33" s="14">
        <f>SUM(M13:M32)</f>
        <v>0</v>
      </c>
      <c r="N33" s="15">
        <f>SUM(N13:N32)</f>
        <v>0</v>
      </c>
      <c r="O33" s="16">
        <f>M33+N33</f>
        <v>0</v>
      </c>
      <c r="P33" s="14">
        <f>SUM(P13:P32)</f>
        <v>0</v>
      </c>
      <c r="Q33" s="15">
        <f>SUM(Q13:Q32)</f>
        <v>0</v>
      </c>
      <c r="R33" s="16">
        <f>P33+Q33</f>
        <v>0</v>
      </c>
      <c r="S33" s="14">
        <f>SUM(S13:S32)</f>
        <v>0</v>
      </c>
      <c r="T33" s="15">
        <f>SUM(T13:T32)</f>
        <v>0</v>
      </c>
      <c r="U33" s="16">
        <f>S33+T33</f>
        <v>0</v>
      </c>
    </row>
    <row r="34" spans="1:21" ht="6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s="11" customFormat="1" x14ac:dyDescent="0.2"/>
    <row r="37" spans="1:21" s="11" customFormat="1" x14ac:dyDescent="0.2"/>
    <row r="38" spans="1:21" s="11" customFormat="1" x14ac:dyDescent="0.2"/>
    <row r="39" spans="1:21" s="11" customFormat="1" x14ac:dyDescent="0.2"/>
    <row r="40" spans="1:21" s="11" customFormat="1" x14ac:dyDescent="0.2"/>
    <row r="41" spans="1:21" s="11" customFormat="1" x14ac:dyDescent="0.2"/>
    <row r="42" spans="1:21" s="11" customFormat="1" x14ac:dyDescent="0.2"/>
    <row r="43" spans="1:21" s="11" customFormat="1" x14ac:dyDescent="0.2"/>
    <row r="44" spans="1:21" s="11" customFormat="1" x14ac:dyDescent="0.2"/>
    <row r="45" spans="1:21" s="11" customFormat="1" x14ac:dyDescent="0.2"/>
    <row r="46" spans="1:21" s="11" customFormat="1" x14ac:dyDescent="0.2"/>
    <row r="47" spans="1:21" s="11" customFormat="1" x14ac:dyDescent="0.2"/>
    <row r="48" spans="1:21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  <row r="100" s="11" customFormat="1" x14ac:dyDescent="0.2"/>
    <row r="101" s="11" customFormat="1" x14ac:dyDescent="0.2"/>
    <row r="102" s="11" customFormat="1" x14ac:dyDescent="0.2"/>
    <row r="103" s="11" customFormat="1" x14ac:dyDescent="0.2"/>
    <row r="104" s="11" customFormat="1" x14ac:dyDescent="0.2"/>
    <row r="105" s="11" customFormat="1" x14ac:dyDescent="0.2"/>
    <row r="106" s="11" customFormat="1" x14ac:dyDescent="0.2"/>
    <row r="107" s="11" customFormat="1" x14ac:dyDescent="0.2"/>
    <row r="108" s="11" customFormat="1" x14ac:dyDescent="0.2"/>
    <row r="109" s="11" customFormat="1" x14ac:dyDescent="0.2"/>
    <row r="110" s="11" customFormat="1" x14ac:dyDescent="0.2"/>
    <row r="111" s="11" customFormat="1" x14ac:dyDescent="0.2"/>
    <row r="112" s="11" customFormat="1" x14ac:dyDescent="0.2"/>
    <row r="113" s="11" customFormat="1" x14ac:dyDescent="0.2"/>
    <row r="114" s="11" customFormat="1" x14ac:dyDescent="0.2"/>
    <row r="115" s="11" customFormat="1" x14ac:dyDescent="0.2"/>
    <row r="116" s="11" customFormat="1" x14ac:dyDescent="0.2"/>
    <row r="117" s="11" customFormat="1" x14ac:dyDescent="0.2"/>
    <row r="118" s="11" customFormat="1" x14ac:dyDescent="0.2"/>
    <row r="119" s="11" customFormat="1" x14ac:dyDescent="0.2"/>
    <row r="120" s="11" customFormat="1" x14ac:dyDescent="0.2"/>
    <row r="121" s="11" customFormat="1" x14ac:dyDescent="0.2"/>
    <row r="122" s="11" customFormat="1" x14ac:dyDescent="0.2"/>
    <row r="123" s="11" customFormat="1" x14ac:dyDescent="0.2"/>
    <row r="124" s="11" customFormat="1" x14ac:dyDescent="0.2"/>
    <row r="125" s="11" customFormat="1" x14ac:dyDescent="0.2"/>
    <row r="126" s="11" customFormat="1" x14ac:dyDescent="0.2"/>
    <row r="127" s="11" customFormat="1" x14ac:dyDescent="0.2"/>
    <row r="128" s="11" customFormat="1" x14ac:dyDescent="0.2"/>
    <row r="129" s="11" customFormat="1" x14ac:dyDescent="0.2"/>
    <row r="130" s="11" customFormat="1" x14ac:dyDescent="0.2"/>
    <row r="131" s="11" customFormat="1" x14ac:dyDescent="0.2"/>
    <row r="132" s="11" customFormat="1" x14ac:dyDescent="0.2"/>
    <row r="133" s="11" customFormat="1" x14ac:dyDescent="0.2"/>
    <row r="134" s="11" customFormat="1" x14ac:dyDescent="0.2"/>
    <row r="135" s="11" customFormat="1" x14ac:dyDescent="0.2"/>
    <row r="136" s="11" customFormat="1" x14ac:dyDescent="0.2"/>
    <row r="137" s="11" customFormat="1" x14ac:dyDescent="0.2"/>
    <row r="138" s="11" customFormat="1" x14ac:dyDescent="0.2"/>
    <row r="139" s="11" customFormat="1" x14ac:dyDescent="0.2"/>
    <row r="140" s="11" customFormat="1" x14ac:dyDescent="0.2"/>
    <row r="141" s="11" customFormat="1" x14ac:dyDescent="0.2"/>
    <row r="142" s="11" customFormat="1" x14ac:dyDescent="0.2"/>
    <row r="143" s="11" customFormat="1" x14ac:dyDescent="0.2"/>
    <row r="144" s="11" customFormat="1" x14ac:dyDescent="0.2"/>
    <row r="145" s="11" customFormat="1" x14ac:dyDescent="0.2"/>
    <row r="146" s="11" customFormat="1" x14ac:dyDescent="0.2"/>
    <row r="147" s="11" customFormat="1" x14ac:dyDescent="0.2"/>
    <row r="148" s="11" customFormat="1" x14ac:dyDescent="0.2"/>
    <row r="149" s="11" customFormat="1" x14ac:dyDescent="0.2"/>
    <row r="150" s="11" customFormat="1" x14ac:dyDescent="0.2"/>
    <row r="151" s="11" customFormat="1" x14ac:dyDescent="0.2"/>
    <row r="152" s="11" customFormat="1" x14ac:dyDescent="0.2"/>
    <row r="153" s="11" customFormat="1" x14ac:dyDescent="0.2"/>
    <row r="154" s="11" customFormat="1" x14ac:dyDescent="0.2"/>
    <row r="155" s="11" customFormat="1" x14ac:dyDescent="0.2"/>
    <row r="156" s="11" customFormat="1" x14ac:dyDescent="0.2"/>
    <row r="157" s="11" customFormat="1" x14ac:dyDescent="0.2"/>
    <row r="158" s="11" customFormat="1" x14ac:dyDescent="0.2"/>
    <row r="159" s="11" customFormat="1" x14ac:dyDescent="0.2"/>
    <row r="160" s="11" customFormat="1" x14ac:dyDescent="0.2"/>
    <row r="161" s="11" customFormat="1" x14ac:dyDescent="0.2"/>
    <row r="162" s="11" customFormat="1" x14ac:dyDescent="0.2"/>
    <row r="163" s="11" customFormat="1" x14ac:dyDescent="0.2"/>
    <row r="164" s="11" customFormat="1" x14ac:dyDescent="0.2"/>
    <row r="165" s="11" customFormat="1" x14ac:dyDescent="0.2"/>
    <row r="166" s="11" customFormat="1" x14ac:dyDescent="0.2"/>
    <row r="167" s="11" customFormat="1" x14ac:dyDescent="0.2"/>
    <row r="168" s="11" customFormat="1" x14ac:dyDescent="0.2"/>
    <row r="169" s="11" customFormat="1" x14ac:dyDescent="0.2"/>
    <row r="170" s="11" customFormat="1" x14ac:dyDescent="0.2"/>
    <row r="171" s="11" customFormat="1" x14ac:dyDescent="0.2"/>
    <row r="172" s="11" customFormat="1" x14ac:dyDescent="0.2"/>
    <row r="173" s="11" customFormat="1" x14ac:dyDescent="0.2"/>
    <row r="174" s="11" customFormat="1" x14ac:dyDescent="0.2"/>
  </sheetData>
  <sheetProtection insertRows="0"/>
  <protectedRanges>
    <protectedRange password="CC9E" sqref="A1:IV7 A8:IV65536" name="Rango1"/>
  </protectedRanges>
  <mergeCells count="10">
    <mergeCell ref="S11:U11"/>
    <mergeCell ref="D1:I1"/>
    <mergeCell ref="C11:C12"/>
    <mergeCell ref="J11:L11"/>
    <mergeCell ref="B8:C8"/>
    <mergeCell ref="B11:B12"/>
    <mergeCell ref="D11:F11"/>
    <mergeCell ref="G11:I11"/>
    <mergeCell ref="M11:O11"/>
    <mergeCell ref="P11:R11"/>
  </mergeCells>
  <phoneticPr fontId="2" type="noConversion"/>
  <pageMargins left="0.39370078740157483" right="0.39370078740157483" top="0.78740157480314965" bottom="0.78740157480314965" header="0" footer="0.39370078740157483"/>
  <pageSetup paperSize="9" scale="37" fitToHeight="0" orientation="landscape" r:id="rId1"/>
  <headerFooter alignWithMargins="0">
    <oddFooter xml:space="preserve">&amp;CP. &amp;P / &amp;N
</oddFooter>
  </headerFooter>
  <ignoredErrors>
    <ignoredError sqref="D11:F11 B13:B32 B33:C33 D33:E33 H11:I11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Q81"/>
  <sheetViews>
    <sheetView showGridLines="0" zoomScale="85" zoomScaleNormal="85" workbookViewId="0">
      <pane xSplit="3" ySplit="14" topLeftCell="D15" activePane="bottomRight" state="frozen"/>
      <selection activeCell="C5" sqref="C5:D5"/>
      <selection pane="topRight" activeCell="C5" sqref="C5:D5"/>
      <selection pane="bottomLeft" activeCell="C5" sqref="C5:D5"/>
      <selection pane="bottomRight" activeCell="B10" sqref="B10:C10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99" style="2" customWidth="1"/>
    <col min="4" max="4" width="15.28515625" style="2" customWidth="1"/>
    <col min="5" max="5" width="13" style="2" customWidth="1"/>
    <col min="6" max="12" width="15.28515625" style="2" customWidth="1"/>
    <col min="13" max="13" width="14.85546875" style="2" customWidth="1"/>
    <col min="14" max="14" width="14.140625" style="2" customWidth="1"/>
    <col min="15" max="15" width="14.28515625" style="2" customWidth="1"/>
    <col min="16" max="16" width="14.42578125" style="2" customWidth="1"/>
    <col min="17" max="17" width="15.5703125" style="2" customWidth="1"/>
    <col min="18" max="18" width="14.140625" style="2" customWidth="1"/>
    <col min="19" max="19" width="12.5703125" style="2" customWidth="1"/>
    <col min="20" max="20" width="13.28515625" style="2" customWidth="1"/>
    <col min="21" max="21" width="14" style="2" customWidth="1"/>
    <col min="22" max="41" width="11.42578125" style="11"/>
    <col min="42" max="16384" width="11.42578125" style="2"/>
  </cols>
  <sheetData>
    <row r="1" spans="1:69" s="11" customFormat="1" ht="70.5" customHeight="1" x14ac:dyDescent="0.2">
      <c r="D1" s="155" t="s">
        <v>31</v>
      </c>
      <c r="E1" s="155"/>
      <c r="F1" s="155"/>
      <c r="G1" s="155"/>
      <c r="H1" s="155"/>
      <c r="I1" s="155"/>
      <c r="J1" s="6"/>
      <c r="K1" s="6"/>
      <c r="L1" s="6"/>
    </row>
    <row r="2" spans="1:69" s="11" customFormat="1" ht="21" customHeight="1" x14ac:dyDescent="0.2"/>
    <row r="3" spans="1:69" s="11" customFormat="1" x14ac:dyDescent="0.2">
      <c r="B3" s="96"/>
    </row>
    <row r="4" spans="1:69" s="11" customFormat="1" x14ac:dyDescent="0.2"/>
    <row r="5" spans="1:69" s="11" customFormat="1" ht="15" x14ac:dyDescent="0.2">
      <c r="B5" s="62" t="s">
        <v>36</v>
      </c>
    </row>
    <row r="6" spans="1:69" s="11" customFormat="1" x14ac:dyDescent="0.2"/>
    <row r="7" spans="1:69" ht="15" x14ac:dyDescent="0.2">
      <c r="A7" s="11"/>
      <c r="B7" s="64"/>
      <c r="C7" s="65"/>
      <c r="D7" s="6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</row>
    <row r="8" spans="1:69" ht="15" x14ac:dyDescent="0.2">
      <c r="A8" s="11"/>
      <c r="B8" s="111" t="s">
        <v>65</v>
      </c>
      <c r="C8" s="108"/>
      <c r="D8" s="6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</row>
    <row r="9" spans="1:69" ht="15" x14ac:dyDescent="0.2">
      <c r="A9" s="11"/>
      <c r="B9" s="64"/>
      <c r="C9" s="108"/>
      <c r="D9" s="6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spans="1:69" ht="43.5" customHeight="1" x14ac:dyDescent="0.2">
      <c r="A10" s="11"/>
      <c r="B10" s="156" t="s">
        <v>86</v>
      </c>
      <c r="C10" s="156"/>
      <c r="D10" s="6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</row>
    <row r="11" spans="1:69" ht="15" x14ac:dyDescent="0.2">
      <c r="A11" s="11"/>
      <c r="B11" s="64"/>
      <c r="C11" s="65"/>
      <c r="D11" s="6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 s="11" customFormat="1" ht="6" customHeight="1" thickBot="1" x14ac:dyDescent="0.25"/>
    <row r="13" spans="1:69" ht="15.75" customHeight="1" thickBot="1" x14ac:dyDescent="0.25">
      <c r="A13" s="11"/>
      <c r="B13" s="140" t="s">
        <v>17</v>
      </c>
      <c r="C13" s="151" t="s">
        <v>14</v>
      </c>
      <c r="D13" s="148">
        <f>Personal!F11</f>
        <v>2014</v>
      </c>
      <c r="E13" s="149"/>
      <c r="F13" s="150"/>
      <c r="G13" s="148">
        <f>D13+1</f>
        <v>2015</v>
      </c>
      <c r="H13" s="149"/>
      <c r="I13" s="150"/>
      <c r="J13" s="148">
        <f>G13+1</f>
        <v>2016</v>
      </c>
      <c r="K13" s="149"/>
      <c r="L13" s="150"/>
      <c r="M13" s="148">
        <f>J13+1</f>
        <v>2017</v>
      </c>
      <c r="N13" s="149"/>
      <c r="O13" s="150"/>
      <c r="P13" s="148">
        <f>M13+1</f>
        <v>2018</v>
      </c>
      <c r="Q13" s="149"/>
      <c r="R13" s="150"/>
      <c r="S13" s="148">
        <f>P13+1</f>
        <v>2019</v>
      </c>
      <c r="T13" s="149"/>
      <c r="U13" s="150"/>
    </row>
    <row r="14" spans="1:69" s="18" customFormat="1" ht="78.75" customHeight="1" thickBot="1" x14ac:dyDescent="0.25">
      <c r="A14" s="17"/>
      <c r="B14" s="141"/>
      <c r="C14" s="152"/>
      <c r="D14" s="7" t="s">
        <v>6</v>
      </c>
      <c r="E14" s="8" t="s">
        <v>7</v>
      </c>
      <c r="F14" s="9" t="s">
        <v>4</v>
      </c>
      <c r="G14" s="7" t="s">
        <v>6</v>
      </c>
      <c r="H14" s="8" t="s">
        <v>7</v>
      </c>
      <c r="I14" s="9" t="s">
        <v>4</v>
      </c>
      <c r="J14" s="7" t="s">
        <v>6</v>
      </c>
      <c r="K14" s="8" t="s">
        <v>7</v>
      </c>
      <c r="L14" s="9" t="s">
        <v>4</v>
      </c>
      <c r="M14" s="7" t="s">
        <v>6</v>
      </c>
      <c r="N14" s="8" t="s">
        <v>7</v>
      </c>
      <c r="O14" s="9" t="s">
        <v>4</v>
      </c>
      <c r="P14" s="7" t="s">
        <v>6</v>
      </c>
      <c r="Q14" s="8" t="s">
        <v>7</v>
      </c>
      <c r="R14" s="9" t="s">
        <v>4</v>
      </c>
      <c r="S14" s="7" t="s">
        <v>6</v>
      </c>
      <c r="T14" s="8" t="s">
        <v>7</v>
      </c>
      <c r="U14" s="9" t="s">
        <v>4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69" ht="15.75" customHeight="1" x14ac:dyDescent="0.2">
      <c r="A15" s="11"/>
      <c r="B15" s="19">
        <v>1</v>
      </c>
      <c r="C15" s="20"/>
      <c r="D15" s="21"/>
      <c r="E15" s="22"/>
      <c r="F15" s="23">
        <f>SUM(D15:E15)</f>
        <v>0</v>
      </c>
      <c r="G15" s="21"/>
      <c r="H15" s="22"/>
      <c r="I15" s="23">
        <f>SUM(G15:H15)</f>
        <v>0</v>
      </c>
      <c r="J15" s="21"/>
      <c r="K15" s="22"/>
      <c r="L15" s="23">
        <f>SUM(J15:K15)</f>
        <v>0</v>
      </c>
      <c r="M15" s="21"/>
      <c r="N15" s="22"/>
      <c r="O15" s="23">
        <f>SUM(M15:N15)</f>
        <v>0</v>
      </c>
      <c r="P15" s="21"/>
      <c r="Q15" s="22"/>
      <c r="R15" s="23">
        <f>SUM(P15:Q15)</f>
        <v>0</v>
      </c>
      <c r="S15" s="21"/>
      <c r="T15" s="22"/>
      <c r="U15" s="23">
        <f>SUM(S15:T15)</f>
        <v>0</v>
      </c>
    </row>
    <row r="16" spans="1:69" ht="15.75" customHeight="1" x14ac:dyDescent="0.2">
      <c r="A16" s="11"/>
      <c r="B16" s="24">
        <f>B15+1</f>
        <v>2</v>
      </c>
      <c r="C16" s="25"/>
      <c r="D16" s="21"/>
      <c r="E16" s="22"/>
      <c r="F16" s="23">
        <f t="shared" ref="F16:F34" si="0">SUM(D16:E16)</f>
        <v>0</v>
      </c>
      <c r="G16" s="21"/>
      <c r="H16" s="22"/>
      <c r="I16" s="23">
        <f t="shared" ref="I16:I34" si="1">SUM(G16:H16)</f>
        <v>0</v>
      </c>
      <c r="J16" s="21"/>
      <c r="K16" s="22"/>
      <c r="L16" s="23">
        <f t="shared" ref="L16:L34" si="2">SUM(J16:K16)</f>
        <v>0</v>
      </c>
      <c r="M16" s="21"/>
      <c r="N16" s="22"/>
      <c r="O16" s="23">
        <f t="shared" ref="O16:O34" si="3">SUM(M16:N16)</f>
        <v>0</v>
      </c>
      <c r="P16" s="21"/>
      <c r="Q16" s="22"/>
      <c r="R16" s="23">
        <f t="shared" ref="R16:R34" si="4">SUM(P16:Q16)</f>
        <v>0</v>
      </c>
      <c r="S16" s="21"/>
      <c r="T16" s="22"/>
      <c r="U16" s="23">
        <f t="shared" ref="U16:U34" si="5">SUM(S16:T16)</f>
        <v>0</v>
      </c>
    </row>
    <row r="17" spans="1:21" ht="15.75" customHeight="1" x14ac:dyDescent="0.2">
      <c r="A17" s="11"/>
      <c r="B17" s="24">
        <f t="shared" ref="B17:B33" si="6">B16+1</f>
        <v>3</v>
      </c>
      <c r="C17" s="25"/>
      <c r="D17" s="21"/>
      <c r="E17" s="22"/>
      <c r="F17" s="23">
        <f t="shared" si="0"/>
        <v>0</v>
      </c>
      <c r="G17" s="21"/>
      <c r="H17" s="22"/>
      <c r="I17" s="23">
        <f t="shared" si="1"/>
        <v>0</v>
      </c>
      <c r="J17" s="21"/>
      <c r="K17" s="22"/>
      <c r="L17" s="23">
        <f t="shared" si="2"/>
        <v>0</v>
      </c>
      <c r="M17" s="21"/>
      <c r="N17" s="22"/>
      <c r="O17" s="23">
        <f t="shared" si="3"/>
        <v>0</v>
      </c>
      <c r="P17" s="21"/>
      <c r="Q17" s="22"/>
      <c r="R17" s="23">
        <f t="shared" si="4"/>
        <v>0</v>
      </c>
      <c r="S17" s="21"/>
      <c r="T17" s="22"/>
      <c r="U17" s="23">
        <f t="shared" si="5"/>
        <v>0</v>
      </c>
    </row>
    <row r="18" spans="1:21" ht="15.75" customHeight="1" x14ac:dyDescent="0.2">
      <c r="A18" s="11"/>
      <c r="B18" s="24">
        <f t="shared" si="6"/>
        <v>4</v>
      </c>
      <c r="C18" s="25"/>
      <c r="D18" s="21"/>
      <c r="E18" s="22"/>
      <c r="F18" s="23">
        <f t="shared" si="0"/>
        <v>0</v>
      </c>
      <c r="G18" s="21"/>
      <c r="H18" s="22"/>
      <c r="I18" s="23">
        <f t="shared" si="1"/>
        <v>0</v>
      </c>
      <c r="J18" s="21"/>
      <c r="K18" s="22"/>
      <c r="L18" s="23">
        <f t="shared" si="2"/>
        <v>0</v>
      </c>
      <c r="M18" s="21"/>
      <c r="N18" s="22"/>
      <c r="O18" s="23">
        <f t="shared" si="3"/>
        <v>0</v>
      </c>
      <c r="P18" s="21"/>
      <c r="Q18" s="22"/>
      <c r="R18" s="23">
        <f t="shared" si="4"/>
        <v>0</v>
      </c>
      <c r="S18" s="21"/>
      <c r="T18" s="22"/>
      <c r="U18" s="23">
        <f t="shared" si="5"/>
        <v>0</v>
      </c>
    </row>
    <row r="19" spans="1:21" ht="15.75" customHeight="1" x14ac:dyDescent="0.2">
      <c r="A19" s="11"/>
      <c r="B19" s="24">
        <f t="shared" si="6"/>
        <v>5</v>
      </c>
      <c r="C19" s="25"/>
      <c r="D19" s="21"/>
      <c r="E19" s="22"/>
      <c r="F19" s="23">
        <f t="shared" si="0"/>
        <v>0</v>
      </c>
      <c r="G19" s="21"/>
      <c r="H19" s="22"/>
      <c r="I19" s="23">
        <f t="shared" si="1"/>
        <v>0</v>
      </c>
      <c r="J19" s="21"/>
      <c r="K19" s="22"/>
      <c r="L19" s="23">
        <f t="shared" si="2"/>
        <v>0</v>
      </c>
      <c r="M19" s="21"/>
      <c r="N19" s="22"/>
      <c r="O19" s="23">
        <f t="shared" si="3"/>
        <v>0</v>
      </c>
      <c r="P19" s="21"/>
      <c r="Q19" s="22"/>
      <c r="R19" s="23">
        <f t="shared" si="4"/>
        <v>0</v>
      </c>
      <c r="S19" s="21"/>
      <c r="T19" s="22"/>
      <c r="U19" s="23">
        <f t="shared" si="5"/>
        <v>0</v>
      </c>
    </row>
    <row r="20" spans="1:21" ht="15.75" customHeight="1" x14ac:dyDescent="0.2">
      <c r="A20" s="11"/>
      <c r="B20" s="24">
        <f t="shared" si="6"/>
        <v>6</v>
      </c>
      <c r="C20" s="25"/>
      <c r="D20" s="21"/>
      <c r="E20" s="22"/>
      <c r="F20" s="23">
        <f t="shared" si="0"/>
        <v>0</v>
      </c>
      <c r="G20" s="21"/>
      <c r="H20" s="22"/>
      <c r="I20" s="23">
        <f t="shared" si="1"/>
        <v>0</v>
      </c>
      <c r="J20" s="21"/>
      <c r="K20" s="22"/>
      <c r="L20" s="23">
        <f t="shared" si="2"/>
        <v>0</v>
      </c>
      <c r="M20" s="21"/>
      <c r="N20" s="22"/>
      <c r="O20" s="23">
        <f t="shared" si="3"/>
        <v>0</v>
      </c>
      <c r="P20" s="21"/>
      <c r="Q20" s="22"/>
      <c r="R20" s="23">
        <f t="shared" si="4"/>
        <v>0</v>
      </c>
      <c r="S20" s="21"/>
      <c r="T20" s="22"/>
      <c r="U20" s="23">
        <f t="shared" si="5"/>
        <v>0</v>
      </c>
    </row>
    <row r="21" spans="1:21" ht="15.75" customHeight="1" x14ac:dyDescent="0.2">
      <c r="A21" s="11"/>
      <c r="B21" s="24">
        <f t="shared" si="6"/>
        <v>7</v>
      </c>
      <c r="C21" s="25"/>
      <c r="D21" s="21"/>
      <c r="E21" s="22"/>
      <c r="F21" s="23">
        <f t="shared" si="0"/>
        <v>0</v>
      </c>
      <c r="G21" s="21"/>
      <c r="H21" s="22"/>
      <c r="I21" s="23">
        <f t="shared" si="1"/>
        <v>0</v>
      </c>
      <c r="J21" s="21"/>
      <c r="K21" s="22"/>
      <c r="L21" s="23">
        <f t="shared" si="2"/>
        <v>0</v>
      </c>
      <c r="M21" s="21"/>
      <c r="N21" s="22"/>
      <c r="O21" s="23">
        <f t="shared" si="3"/>
        <v>0</v>
      </c>
      <c r="P21" s="21"/>
      <c r="Q21" s="22"/>
      <c r="R21" s="23">
        <f t="shared" si="4"/>
        <v>0</v>
      </c>
      <c r="S21" s="21"/>
      <c r="T21" s="22"/>
      <c r="U21" s="23">
        <f t="shared" si="5"/>
        <v>0</v>
      </c>
    </row>
    <row r="22" spans="1:21" ht="15.75" customHeight="1" x14ac:dyDescent="0.2">
      <c r="A22" s="11"/>
      <c r="B22" s="24">
        <f t="shared" si="6"/>
        <v>8</v>
      </c>
      <c r="C22" s="25"/>
      <c r="D22" s="21"/>
      <c r="E22" s="22"/>
      <c r="F22" s="23">
        <f t="shared" si="0"/>
        <v>0</v>
      </c>
      <c r="G22" s="21"/>
      <c r="H22" s="22"/>
      <c r="I22" s="23">
        <f t="shared" si="1"/>
        <v>0</v>
      </c>
      <c r="J22" s="21"/>
      <c r="K22" s="22"/>
      <c r="L22" s="23">
        <f t="shared" si="2"/>
        <v>0</v>
      </c>
      <c r="M22" s="21"/>
      <c r="N22" s="22"/>
      <c r="O22" s="23">
        <f t="shared" si="3"/>
        <v>0</v>
      </c>
      <c r="P22" s="21"/>
      <c r="Q22" s="22"/>
      <c r="R22" s="23">
        <f t="shared" si="4"/>
        <v>0</v>
      </c>
      <c r="S22" s="21"/>
      <c r="T22" s="22"/>
      <c r="U22" s="23">
        <f t="shared" si="5"/>
        <v>0</v>
      </c>
    </row>
    <row r="23" spans="1:21" ht="15.75" customHeight="1" x14ac:dyDescent="0.2">
      <c r="A23" s="11"/>
      <c r="B23" s="24">
        <f t="shared" si="6"/>
        <v>9</v>
      </c>
      <c r="C23" s="25"/>
      <c r="D23" s="21"/>
      <c r="E23" s="22"/>
      <c r="F23" s="23">
        <f t="shared" si="0"/>
        <v>0</v>
      </c>
      <c r="G23" s="21"/>
      <c r="H23" s="22"/>
      <c r="I23" s="23">
        <f t="shared" si="1"/>
        <v>0</v>
      </c>
      <c r="J23" s="21"/>
      <c r="K23" s="22"/>
      <c r="L23" s="23">
        <f t="shared" si="2"/>
        <v>0</v>
      </c>
      <c r="M23" s="21"/>
      <c r="N23" s="22"/>
      <c r="O23" s="23">
        <f t="shared" si="3"/>
        <v>0</v>
      </c>
      <c r="P23" s="21"/>
      <c r="Q23" s="22"/>
      <c r="R23" s="23">
        <f t="shared" si="4"/>
        <v>0</v>
      </c>
      <c r="S23" s="21"/>
      <c r="T23" s="22"/>
      <c r="U23" s="23">
        <f t="shared" si="5"/>
        <v>0</v>
      </c>
    </row>
    <row r="24" spans="1:21" ht="15.75" customHeight="1" x14ac:dyDescent="0.2">
      <c r="A24" s="11"/>
      <c r="B24" s="24">
        <f t="shared" si="6"/>
        <v>10</v>
      </c>
      <c r="C24" s="25"/>
      <c r="D24" s="21"/>
      <c r="E24" s="22"/>
      <c r="F24" s="23">
        <f t="shared" si="0"/>
        <v>0</v>
      </c>
      <c r="G24" s="21"/>
      <c r="H24" s="22"/>
      <c r="I24" s="23">
        <f t="shared" si="1"/>
        <v>0</v>
      </c>
      <c r="J24" s="21"/>
      <c r="K24" s="22"/>
      <c r="L24" s="23">
        <f t="shared" si="2"/>
        <v>0</v>
      </c>
      <c r="M24" s="21"/>
      <c r="N24" s="22"/>
      <c r="O24" s="23">
        <f t="shared" si="3"/>
        <v>0</v>
      </c>
      <c r="P24" s="21"/>
      <c r="Q24" s="22"/>
      <c r="R24" s="23">
        <f t="shared" si="4"/>
        <v>0</v>
      </c>
      <c r="S24" s="21"/>
      <c r="T24" s="22"/>
      <c r="U24" s="23">
        <f t="shared" si="5"/>
        <v>0</v>
      </c>
    </row>
    <row r="25" spans="1:21" ht="15.75" customHeight="1" x14ac:dyDescent="0.2">
      <c r="A25" s="11"/>
      <c r="B25" s="24">
        <f t="shared" si="6"/>
        <v>11</v>
      </c>
      <c r="C25" s="25"/>
      <c r="D25" s="21"/>
      <c r="E25" s="22"/>
      <c r="F25" s="23">
        <f t="shared" si="0"/>
        <v>0</v>
      </c>
      <c r="G25" s="21"/>
      <c r="H25" s="22"/>
      <c r="I25" s="23">
        <f t="shared" si="1"/>
        <v>0</v>
      </c>
      <c r="J25" s="21"/>
      <c r="K25" s="22"/>
      <c r="L25" s="23">
        <f t="shared" si="2"/>
        <v>0</v>
      </c>
      <c r="M25" s="21"/>
      <c r="N25" s="22"/>
      <c r="O25" s="23">
        <f t="shared" si="3"/>
        <v>0</v>
      </c>
      <c r="P25" s="21"/>
      <c r="Q25" s="22"/>
      <c r="R25" s="23">
        <f t="shared" si="4"/>
        <v>0</v>
      </c>
      <c r="S25" s="21"/>
      <c r="T25" s="22"/>
      <c r="U25" s="23">
        <f t="shared" si="5"/>
        <v>0</v>
      </c>
    </row>
    <row r="26" spans="1:21" ht="15.75" customHeight="1" x14ac:dyDescent="0.2">
      <c r="A26" s="11"/>
      <c r="B26" s="24">
        <f t="shared" si="6"/>
        <v>12</v>
      </c>
      <c r="C26" s="25"/>
      <c r="D26" s="21"/>
      <c r="E26" s="22"/>
      <c r="F26" s="23">
        <f t="shared" si="0"/>
        <v>0</v>
      </c>
      <c r="G26" s="21"/>
      <c r="H26" s="22"/>
      <c r="I26" s="23">
        <f t="shared" si="1"/>
        <v>0</v>
      </c>
      <c r="J26" s="21"/>
      <c r="K26" s="22"/>
      <c r="L26" s="23">
        <f t="shared" si="2"/>
        <v>0</v>
      </c>
      <c r="M26" s="21"/>
      <c r="N26" s="22"/>
      <c r="O26" s="23">
        <f t="shared" si="3"/>
        <v>0</v>
      </c>
      <c r="P26" s="21"/>
      <c r="Q26" s="22"/>
      <c r="R26" s="23">
        <f t="shared" si="4"/>
        <v>0</v>
      </c>
      <c r="S26" s="21"/>
      <c r="T26" s="22"/>
      <c r="U26" s="23">
        <f t="shared" si="5"/>
        <v>0</v>
      </c>
    </row>
    <row r="27" spans="1:21" ht="15.75" customHeight="1" x14ac:dyDescent="0.2">
      <c r="A27" s="11"/>
      <c r="B27" s="24">
        <f t="shared" si="6"/>
        <v>13</v>
      </c>
      <c r="C27" s="25"/>
      <c r="D27" s="21"/>
      <c r="E27" s="22"/>
      <c r="F27" s="23">
        <f t="shared" si="0"/>
        <v>0</v>
      </c>
      <c r="G27" s="21"/>
      <c r="H27" s="22"/>
      <c r="I27" s="23">
        <f t="shared" si="1"/>
        <v>0</v>
      </c>
      <c r="J27" s="21"/>
      <c r="K27" s="22"/>
      <c r="L27" s="23">
        <f t="shared" si="2"/>
        <v>0</v>
      </c>
      <c r="M27" s="21"/>
      <c r="N27" s="22"/>
      <c r="O27" s="23">
        <f t="shared" si="3"/>
        <v>0</v>
      </c>
      <c r="P27" s="21"/>
      <c r="Q27" s="22"/>
      <c r="R27" s="23">
        <f t="shared" si="4"/>
        <v>0</v>
      </c>
      <c r="S27" s="21"/>
      <c r="T27" s="22"/>
      <c r="U27" s="23">
        <f t="shared" si="5"/>
        <v>0</v>
      </c>
    </row>
    <row r="28" spans="1:21" ht="15.75" customHeight="1" x14ac:dyDescent="0.2">
      <c r="A28" s="11"/>
      <c r="B28" s="24">
        <f t="shared" si="6"/>
        <v>14</v>
      </c>
      <c r="C28" s="25"/>
      <c r="D28" s="21"/>
      <c r="E28" s="22"/>
      <c r="F28" s="23">
        <f t="shared" si="0"/>
        <v>0</v>
      </c>
      <c r="G28" s="21"/>
      <c r="H28" s="22"/>
      <c r="I28" s="23">
        <f t="shared" si="1"/>
        <v>0</v>
      </c>
      <c r="J28" s="21"/>
      <c r="K28" s="22"/>
      <c r="L28" s="23">
        <f t="shared" si="2"/>
        <v>0</v>
      </c>
      <c r="M28" s="21"/>
      <c r="N28" s="22"/>
      <c r="O28" s="23">
        <f t="shared" si="3"/>
        <v>0</v>
      </c>
      <c r="P28" s="21"/>
      <c r="Q28" s="22"/>
      <c r="R28" s="23">
        <f t="shared" si="4"/>
        <v>0</v>
      </c>
      <c r="S28" s="21"/>
      <c r="T28" s="22"/>
      <c r="U28" s="23">
        <f t="shared" si="5"/>
        <v>0</v>
      </c>
    </row>
    <row r="29" spans="1:21" ht="15.75" customHeight="1" x14ac:dyDescent="0.2">
      <c r="A29" s="11"/>
      <c r="B29" s="24">
        <f t="shared" si="6"/>
        <v>15</v>
      </c>
      <c r="C29" s="25"/>
      <c r="D29" s="21"/>
      <c r="E29" s="22"/>
      <c r="F29" s="23">
        <f t="shared" si="0"/>
        <v>0</v>
      </c>
      <c r="G29" s="21"/>
      <c r="H29" s="22"/>
      <c r="I29" s="23">
        <f t="shared" si="1"/>
        <v>0</v>
      </c>
      <c r="J29" s="21"/>
      <c r="K29" s="22"/>
      <c r="L29" s="23">
        <f t="shared" si="2"/>
        <v>0</v>
      </c>
      <c r="M29" s="21"/>
      <c r="N29" s="22"/>
      <c r="O29" s="23">
        <f t="shared" si="3"/>
        <v>0</v>
      </c>
      <c r="P29" s="21"/>
      <c r="Q29" s="22"/>
      <c r="R29" s="23">
        <f t="shared" si="4"/>
        <v>0</v>
      </c>
      <c r="S29" s="21"/>
      <c r="T29" s="22"/>
      <c r="U29" s="23">
        <f t="shared" si="5"/>
        <v>0</v>
      </c>
    </row>
    <row r="30" spans="1:21" ht="15.75" customHeight="1" x14ac:dyDescent="0.2">
      <c r="A30" s="11"/>
      <c r="B30" s="24">
        <f t="shared" si="6"/>
        <v>16</v>
      </c>
      <c r="C30" s="25"/>
      <c r="D30" s="21"/>
      <c r="E30" s="22"/>
      <c r="F30" s="23">
        <f t="shared" si="0"/>
        <v>0</v>
      </c>
      <c r="G30" s="21"/>
      <c r="H30" s="22"/>
      <c r="I30" s="23">
        <f t="shared" si="1"/>
        <v>0</v>
      </c>
      <c r="J30" s="21"/>
      <c r="K30" s="22"/>
      <c r="L30" s="23">
        <f t="shared" si="2"/>
        <v>0</v>
      </c>
      <c r="M30" s="21"/>
      <c r="N30" s="22"/>
      <c r="O30" s="23">
        <f t="shared" si="3"/>
        <v>0</v>
      </c>
      <c r="P30" s="21"/>
      <c r="Q30" s="22"/>
      <c r="R30" s="23">
        <f t="shared" si="4"/>
        <v>0</v>
      </c>
      <c r="S30" s="21"/>
      <c r="T30" s="22"/>
      <c r="U30" s="23">
        <f t="shared" si="5"/>
        <v>0</v>
      </c>
    </row>
    <row r="31" spans="1:21" ht="15.75" customHeight="1" x14ac:dyDescent="0.2">
      <c r="A31" s="11"/>
      <c r="B31" s="24">
        <f t="shared" si="6"/>
        <v>17</v>
      </c>
      <c r="C31" s="25"/>
      <c r="D31" s="21"/>
      <c r="E31" s="22"/>
      <c r="F31" s="23">
        <f t="shared" si="0"/>
        <v>0</v>
      </c>
      <c r="G31" s="21"/>
      <c r="H31" s="22"/>
      <c r="I31" s="23">
        <f t="shared" si="1"/>
        <v>0</v>
      </c>
      <c r="J31" s="21"/>
      <c r="K31" s="22"/>
      <c r="L31" s="23">
        <f t="shared" si="2"/>
        <v>0</v>
      </c>
      <c r="M31" s="21"/>
      <c r="N31" s="22"/>
      <c r="O31" s="23">
        <f t="shared" si="3"/>
        <v>0</v>
      </c>
      <c r="P31" s="21"/>
      <c r="Q31" s="22"/>
      <c r="R31" s="23">
        <f t="shared" si="4"/>
        <v>0</v>
      </c>
      <c r="S31" s="21"/>
      <c r="T31" s="22"/>
      <c r="U31" s="23">
        <f t="shared" si="5"/>
        <v>0</v>
      </c>
    </row>
    <row r="32" spans="1:21" ht="15.75" customHeight="1" x14ac:dyDescent="0.2">
      <c r="A32" s="11"/>
      <c r="B32" s="26">
        <f t="shared" si="6"/>
        <v>18</v>
      </c>
      <c r="C32" s="25"/>
      <c r="D32" s="21"/>
      <c r="E32" s="22"/>
      <c r="F32" s="23">
        <f t="shared" si="0"/>
        <v>0</v>
      </c>
      <c r="G32" s="21"/>
      <c r="H32" s="22"/>
      <c r="I32" s="23">
        <f t="shared" si="1"/>
        <v>0</v>
      </c>
      <c r="J32" s="21"/>
      <c r="K32" s="22"/>
      <c r="L32" s="23">
        <f t="shared" si="2"/>
        <v>0</v>
      </c>
      <c r="M32" s="21"/>
      <c r="N32" s="22"/>
      <c r="O32" s="23">
        <f t="shared" si="3"/>
        <v>0</v>
      </c>
      <c r="P32" s="21"/>
      <c r="Q32" s="22"/>
      <c r="R32" s="23">
        <f t="shared" si="4"/>
        <v>0</v>
      </c>
      <c r="S32" s="21"/>
      <c r="T32" s="22"/>
      <c r="U32" s="23">
        <f t="shared" si="5"/>
        <v>0</v>
      </c>
    </row>
    <row r="33" spans="1:21" ht="15" customHeight="1" x14ac:dyDescent="0.2">
      <c r="A33" s="11"/>
      <c r="B33" s="26">
        <f t="shared" si="6"/>
        <v>19</v>
      </c>
      <c r="C33" s="25"/>
      <c r="D33" s="21"/>
      <c r="E33" s="22"/>
      <c r="F33" s="23">
        <f t="shared" si="0"/>
        <v>0</v>
      </c>
      <c r="G33" s="21"/>
      <c r="H33" s="22"/>
      <c r="I33" s="23">
        <f t="shared" si="1"/>
        <v>0</v>
      </c>
      <c r="J33" s="21"/>
      <c r="K33" s="22"/>
      <c r="L33" s="23">
        <f t="shared" si="2"/>
        <v>0</v>
      </c>
      <c r="M33" s="21"/>
      <c r="N33" s="22"/>
      <c r="O33" s="23">
        <f t="shared" si="3"/>
        <v>0</v>
      </c>
      <c r="P33" s="21"/>
      <c r="Q33" s="22"/>
      <c r="R33" s="23">
        <f t="shared" si="4"/>
        <v>0</v>
      </c>
      <c r="S33" s="21"/>
      <c r="T33" s="22"/>
      <c r="U33" s="23">
        <f t="shared" si="5"/>
        <v>0</v>
      </c>
    </row>
    <row r="34" spans="1:21" ht="15.75" thickBot="1" x14ac:dyDescent="0.25">
      <c r="A34" s="11"/>
      <c r="B34" s="27">
        <f>B33+1</f>
        <v>20</v>
      </c>
      <c r="C34" s="25"/>
      <c r="D34" s="21"/>
      <c r="E34" s="22"/>
      <c r="F34" s="23">
        <f t="shared" si="0"/>
        <v>0</v>
      </c>
      <c r="G34" s="21"/>
      <c r="H34" s="22"/>
      <c r="I34" s="23">
        <f t="shared" si="1"/>
        <v>0</v>
      </c>
      <c r="J34" s="21"/>
      <c r="K34" s="22"/>
      <c r="L34" s="23">
        <f t="shared" si="2"/>
        <v>0</v>
      </c>
      <c r="M34" s="21"/>
      <c r="N34" s="22"/>
      <c r="O34" s="23">
        <f t="shared" si="3"/>
        <v>0</v>
      </c>
      <c r="P34" s="21"/>
      <c r="Q34" s="22"/>
      <c r="R34" s="23">
        <f t="shared" si="4"/>
        <v>0</v>
      </c>
      <c r="S34" s="21"/>
      <c r="T34" s="22"/>
      <c r="U34" s="23">
        <f t="shared" si="5"/>
        <v>0</v>
      </c>
    </row>
    <row r="35" spans="1:21" ht="31.5" customHeight="1" thickBot="1" x14ac:dyDescent="0.25">
      <c r="A35" s="11"/>
      <c r="B35" s="11"/>
      <c r="C35" s="3" t="s">
        <v>2</v>
      </c>
      <c r="D35" s="14">
        <f>SUM(D15:D34)</f>
        <v>0</v>
      </c>
      <c r="E35" s="15">
        <f>SUM(E15:E34)</f>
        <v>0</v>
      </c>
      <c r="F35" s="16">
        <f>D35+E35</f>
        <v>0</v>
      </c>
      <c r="G35" s="14">
        <f>SUM(G15:G34)</f>
        <v>0</v>
      </c>
      <c r="H35" s="15">
        <f>SUM(H15:H34)</f>
        <v>0</v>
      </c>
      <c r="I35" s="16">
        <f>G35+H35</f>
        <v>0</v>
      </c>
      <c r="J35" s="14">
        <f>SUM(J15:J34)</f>
        <v>0</v>
      </c>
      <c r="K35" s="15">
        <f>SUM(K15:K34)</f>
        <v>0</v>
      </c>
      <c r="L35" s="16">
        <f>J35+K35</f>
        <v>0</v>
      </c>
      <c r="M35" s="14">
        <f>SUM(M15:M34)</f>
        <v>0</v>
      </c>
      <c r="N35" s="15">
        <f>SUM(N15:N34)</f>
        <v>0</v>
      </c>
      <c r="O35" s="16">
        <f>M35+N35</f>
        <v>0</v>
      </c>
      <c r="P35" s="14">
        <f>SUM(P15:P34)</f>
        <v>0</v>
      </c>
      <c r="Q35" s="15">
        <f>SUM(Q15:Q34)</f>
        <v>0</v>
      </c>
      <c r="R35" s="16">
        <f>P35+Q35</f>
        <v>0</v>
      </c>
      <c r="S35" s="14">
        <f>SUM(S15:S34)</f>
        <v>0</v>
      </c>
      <c r="T35" s="15">
        <f>SUM(T15:T34)</f>
        <v>0</v>
      </c>
      <c r="U35" s="16">
        <f>S35+T35</f>
        <v>0</v>
      </c>
    </row>
    <row r="36" spans="1:21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1"/>
      <c r="P36" s="11"/>
      <c r="Q36" s="11"/>
      <c r="R36" s="11"/>
      <c r="S36" s="11"/>
      <c r="T36" s="11"/>
      <c r="U36" s="11"/>
    </row>
    <row r="37" spans="1:2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s="11" customFormat="1" x14ac:dyDescent="0.2"/>
    <row r="39" spans="1:21" s="11" customFormat="1" x14ac:dyDescent="0.2"/>
    <row r="40" spans="1:21" s="11" customFormat="1" x14ac:dyDescent="0.2"/>
    <row r="41" spans="1:21" s="11" customFormat="1" x14ac:dyDescent="0.2"/>
    <row r="42" spans="1:21" s="11" customFormat="1" x14ac:dyDescent="0.2"/>
    <row r="43" spans="1:21" s="11" customFormat="1" x14ac:dyDescent="0.2"/>
    <row r="44" spans="1:21" s="11" customFormat="1" x14ac:dyDescent="0.2"/>
    <row r="45" spans="1:21" s="11" customFormat="1" x14ac:dyDescent="0.2"/>
    <row r="46" spans="1:21" s="11" customFormat="1" x14ac:dyDescent="0.2"/>
    <row r="47" spans="1:21" s="11" customFormat="1" x14ac:dyDescent="0.2"/>
    <row r="48" spans="1:21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</sheetData>
  <sheetProtection insertRows="0"/>
  <protectedRanges>
    <protectedRange password="CC9E" sqref="A1:IV9 A12:IV65538 A10 C10:IV10 A11:IV11" name="Rango1"/>
    <protectedRange password="CC9E" sqref="B10" name="Rango1_1"/>
  </protectedRanges>
  <mergeCells count="10">
    <mergeCell ref="S13:U13"/>
    <mergeCell ref="J13:L13"/>
    <mergeCell ref="C13:C14"/>
    <mergeCell ref="D1:I1"/>
    <mergeCell ref="B10:C10"/>
    <mergeCell ref="B13:B14"/>
    <mergeCell ref="D13:F13"/>
    <mergeCell ref="G13:I13"/>
    <mergeCell ref="M13:O13"/>
    <mergeCell ref="P13:R13"/>
  </mergeCells>
  <phoneticPr fontId="2" type="noConversion"/>
  <pageMargins left="0.39370078740157483" right="0.39370078740157483" top="0.78740157480314965" bottom="0.78740157480314965" header="0" footer="0.39370078740157483"/>
  <pageSetup paperSize="9" scale="37" fitToHeight="0" orientation="landscape" r:id="rId1"/>
  <headerFooter alignWithMargins="0">
    <oddFooter xml:space="preserve">&amp;CP. &amp;P / &amp;N
</oddFooter>
  </headerFooter>
  <ignoredErrors>
    <ignoredError sqref="C12 A15:B34 C35 D14:I14 A35:B35 J14:L14 C13:C14 A13:B14 D35:E35 D13:F13 H13:I13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H64"/>
  <sheetViews>
    <sheetView showGridLines="0" zoomScale="85" workbookViewId="0">
      <pane xSplit="3" ySplit="14" topLeftCell="D15" activePane="bottomRight" state="frozen"/>
      <selection activeCell="C5" sqref="C5:D5"/>
      <selection pane="topRight" activeCell="C5" sqref="C5:D5"/>
      <selection pane="bottomLeft" activeCell="C5" sqref="C5:D5"/>
      <selection pane="bottomRight" activeCell="K1" sqref="K1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90.7109375" style="2" customWidth="1"/>
    <col min="4" max="12" width="15.28515625" style="2" customWidth="1"/>
    <col min="13" max="15" width="12.5703125" style="2" customWidth="1"/>
    <col min="16" max="16" width="14.28515625" style="2" customWidth="1"/>
    <col min="17" max="17" width="14.85546875" style="2" customWidth="1"/>
    <col min="18" max="18" width="13.5703125" style="2" customWidth="1"/>
    <col min="19" max="19" width="13.28515625" style="2" customWidth="1"/>
    <col min="20" max="20" width="12.5703125" style="2" customWidth="1"/>
    <col min="21" max="21" width="13.42578125" style="2" customWidth="1"/>
    <col min="22" max="53" width="11.42578125" style="11"/>
    <col min="54" max="16384" width="11.42578125" style="2"/>
  </cols>
  <sheetData>
    <row r="1" spans="1:86" s="11" customFormat="1" ht="64.5" customHeight="1" x14ac:dyDescent="0.2">
      <c r="D1" s="155" t="s">
        <v>31</v>
      </c>
      <c r="E1" s="155"/>
      <c r="F1" s="155"/>
      <c r="G1" s="155"/>
      <c r="H1" s="155"/>
      <c r="I1" s="155"/>
      <c r="J1" s="6"/>
      <c r="K1" s="6"/>
      <c r="L1" s="6"/>
    </row>
    <row r="2" spans="1:86" s="11" customFormat="1" ht="23.25" customHeight="1" x14ac:dyDescent="0.2"/>
    <row r="3" spans="1:86" s="11" customFormat="1" x14ac:dyDescent="0.2">
      <c r="B3" s="96"/>
    </row>
    <row r="4" spans="1:86" s="11" customFormat="1" x14ac:dyDescent="0.2"/>
    <row r="5" spans="1:86" s="11" customFormat="1" ht="15" x14ac:dyDescent="0.2">
      <c r="B5" s="62" t="s">
        <v>15</v>
      </c>
    </row>
    <row r="6" spans="1:86" s="11" customFormat="1" x14ac:dyDescent="0.2"/>
    <row r="7" spans="1:86" s="11" customFormat="1" x14ac:dyDescent="0.2"/>
    <row r="8" spans="1:86" s="11" customFormat="1" ht="15" x14ac:dyDescent="0.2">
      <c r="B8" s="111" t="s">
        <v>66</v>
      </c>
    </row>
    <row r="9" spans="1:86" s="11" customFormat="1" x14ac:dyDescent="0.2">
      <c r="B9" s="64"/>
    </row>
    <row r="10" spans="1:86" ht="61.5" customHeight="1" x14ac:dyDescent="0.2">
      <c r="A10" s="11"/>
      <c r="B10" s="156" t="s">
        <v>85</v>
      </c>
      <c r="C10" s="156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</row>
    <row r="11" spans="1:86" x14ac:dyDescent="0.2">
      <c r="A11" s="11"/>
      <c r="B11" s="160"/>
      <c r="C11" s="16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</row>
    <row r="12" spans="1:86" ht="6" customHeight="1" thickBo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86" ht="15.75" customHeight="1" thickBot="1" x14ac:dyDescent="0.25">
      <c r="A13" s="11"/>
      <c r="B13" s="140" t="s">
        <v>54</v>
      </c>
      <c r="C13" s="151" t="s">
        <v>37</v>
      </c>
      <c r="D13" s="148">
        <f>Personal!F11</f>
        <v>2014</v>
      </c>
      <c r="E13" s="149"/>
      <c r="F13" s="150"/>
      <c r="G13" s="148">
        <f>D13+1</f>
        <v>2015</v>
      </c>
      <c r="H13" s="149"/>
      <c r="I13" s="150"/>
      <c r="J13" s="148">
        <f>G13+1</f>
        <v>2016</v>
      </c>
      <c r="K13" s="149"/>
      <c r="L13" s="150"/>
      <c r="M13" s="148">
        <f>J13+1</f>
        <v>2017</v>
      </c>
      <c r="N13" s="149"/>
      <c r="O13" s="150"/>
      <c r="P13" s="148">
        <f>M13+1</f>
        <v>2018</v>
      </c>
      <c r="Q13" s="149"/>
      <c r="R13" s="150"/>
      <c r="S13" s="148">
        <f>P13+1</f>
        <v>2019</v>
      </c>
      <c r="T13" s="149"/>
      <c r="U13" s="150"/>
    </row>
    <row r="14" spans="1:86" s="18" customFormat="1" ht="78.75" customHeight="1" thickBot="1" x14ac:dyDescent="0.25">
      <c r="A14" s="17"/>
      <c r="B14" s="141" t="s">
        <v>1</v>
      </c>
      <c r="C14" s="152"/>
      <c r="D14" s="7" t="s">
        <v>9</v>
      </c>
      <c r="E14" s="8" t="s">
        <v>10</v>
      </c>
      <c r="F14" s="9" t="s">
        <v>11</v>
      </c>
      <c r="G14" s="7" t="s">
        <v>9</v>
      </c>
      <c r="H14" s="8" t="s">
        <v>10</v>
      </c>
      <c r="I14" s="9" t="s">
        <v>11</v>
      </c>
      <c r="J14" s="7" t="s">
        <v>9</v>
      </c>
      <c r="K14" s="8" t="s">
        <v>10</v>
      </c>
      <c r="L14" s="9" t="s">
        <v>11</v>
      </c>
      <c r="M14" s="7" t="s">
        <v>9</v>
      </c>
      <c r="N14" s="8" t="s">
        <v>10</v>
      </c>
      <c r="O14" s="9" t="s">
        <v>11</v>
      </c>
      <c r="P14" s="7" t="s">
        <v>9</v>
      </c>
      <c r="Q14" s="8" t="s">
        <v>10</v>
      </c>
      <c r="R14" s="9" t="s">
        <v>11</v>
      </c>
      <c r="S14" s="7" t="s">
        <v>9</v>
      </c>
      <c r="T14" s="8" t="s">
        <v>10</v>
      </c>
      <c r="U14" s="9" t="s">
        <v>11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</row>
    <row r="15" spans="1:86" ht="15.75" customHeight="1" x14ac:dyDescent="0.2">
      <c r="A15" s="11"/>
      <c r="B15" s="19">
        <v>1</v>
      </c>
      <c r="C15" s="20"/>
      <c r="D15" s="21"/>
      <c r="E15" s="22"/>
      <c r="F15" s="23">
        <f>SUM(D15:E15)</f>
        <v>0</v>
      </c>
      <c r="G15" s="21"/>
      <c r="H15" s="22"/>
      <c r="I15" s="23">
        <f>SUM(G15:H15)</f>
        <v>0</v>
      </c>
      <c r="J15" s="21"/>
      <c r="K15" s="22"/>
      <c r="L15" s="23">
        <f>SUM(J15:K15)</f>
        <v>0</v>
      </c>
      <c r="M15" s="21"/>
      <c r="N15" s="22"/>
      <c r="O15" s="23">
        <f>SUM(M15:N15)</f>
        <v>0</v>
      </c>
      <c r="P15" s="21"/>
      <c r="Q15" s="22"/>
      <c r="R15" s="23">
        <f>SUM(P15:Q15)</f>
        <v>0</v>
      </c>
      <c r="S15" s="21"/>
      <c r="T15" s="22"/>
      <c r="U15" s="23">
        <f>SUM(S15:T15)</f>
        <v>0</v>
      </c>
    </row>
    <row r="16" spans="1:86" ht="15.75" customHeight="1" x14ac:dyDescent="0.2">
      <c r="A16" s="11"/>
      <c r="B16" s="24">
        <f>B15+1</f>
        <v>2</v>
      </c>
      <c r="C16" s="25"/>
      <c r="D16" s="21"/>
      <c r="E16" s="22"/>
      <c r="F16" s="23">
        <f t="shared" ref="F16:F34" si="0">SUM(D16:E16)</f>
        <v>0</v>
      </c>
      <c r="G16" s="21"/>
      <c r="H16" s="22"/>
      <c r="I16" s="23">
        <f t="shared" ref="I16:I34" si="1">SUM(G16:H16)</f>
        <v>0</v>
      </c>
      <c r="J16" s="21"/>
      <c r="K16" s="22"/>
      <c r="L16" s="23">
        <f t="shared" ref="L16:L34" si="2">SUM(J16:K16)</f>
        <v>0</v>
      </c>
      <c r="M16" s="21"/>
      <c r="N16" s="22"/>
      <c r="O16" s="23">
        <f t="shared" ref="O16:O34" si="3">SUM(M16:N16)</f>
        <v>0</v>
      </c>
      <c r="P16" s="21"/>
      <c r="Q16" s="22"/>
      <c r="R16" s="23">
        <f t="shared" ref="R16:R34" si="4">SUM(P16:Q16)</f>
        <v>0</v>
      </c>
      <c r="S16" s="21"/>
      <c r="T16" s="22"/>
      <c r="U16" s="23">
        <f t="shared" ref="U16:U34" si="5">SUM(S16:T16)</f>
        <v>0</v>
      </c>
    </row>
    <row r="17" spans="1:21" ht="15.75" customHeight="1" x14ac:dyDescent="0.2">
      <c r="A17" s="11"/>
      <c r="B17" s="24">
        <f t="shared" ref="B17:B33" si="6">B16+1</f>
        <v>3</v>
      </c>
      <c r="C17" s="25"/>
      <c r="D17" s="21"/>
      <c r="E17" s="22"/>
      <c r="F17" s="23">
        <f t="shared" si="0"/>
        <v>0</v>
      </c>
      <c r="G17" s="21"/>
      <c r="H17" s="22"/>
      <c r="I17" s="23">
        <f t="shared" si="1"/>
        <v>0</v>
      </c>
      <c r="J17" s="21"/>
      <c r="K17" s="22"/>
      <c r="L17" s="23">
        <f t="shared" si="2"/>
        <v>0</v>
      </c>
      <c r="M17" s="21"/>
      <c r="N17" s="22"/>
      <c r="O17" s="23">
        <f t="shared" si="3"/>
        <v>0</v>
      </c>
      <c r="P17" s="21"/>
      <c r="Q17" s="22"/>
      <c r="R17" s="23">
        <f t="shared" si="4"/>
        <v>0</v>
      </c>
      <c r="S17" s="21"/>
      <c r="T17" s="22"/>
      <c r="U17" s="23">
        <f t="shared" si="5"/>
        <v>0</v>
      </c>
    </row>
    <row r="18" spans="1:21" ht="15.75" customHeight="1" x14ac:dyDescent="0.2">
      <c r="A18" s="11"/>
      <c r="B18" s="24">
        <f t="shared" si="6"/>
        <v>4</v>
      </c>
      <c r="C18" s="25"/>
      <c r="D18" s="21"/>
      <c r="E18" s="22"/>
      <c r="F18" s="23">
        <f t="shared" si="0"/>
        <v>0</v>
      </c>
      <c r="G18" s="21"/>
      <c r="H18" s="22"/>
      <c r="I18" s="23">
        <f t="shared" si="1"/>
        <v>0</v>
      </c>
      <c r="J18" s="21"/>
      <c r="K18" s="22"/>
      <c r="L18" s="23">
        <f t="shared" si="2"/>
        <v>0</v>
      </c>
      <c r="M18" s="21"/>
      <c r="N18" s="22"/>
      <c r="O18" s="23">
        <f t="shared" si="3"/>
        <v>0</v>
      </c>
      <c r="P18" s="21"/>
      <c r="Q18" s="22"/>
      <c r="R18" s="23">
        <f t="shared" si="4"/>
        <v>0</v>
      </c>
      <c r="S18" s="21"/>
      <c r="T18" s="22"/>
      <c r="U18" s="23">
        <f t="shared" si="5"/>
        <v>0</v>
      </c>
    </row>
    <row r="19" spans="1:21" ht="15.75" customHeight="1" x14ac:dyDescent="0.2">
      <c r="A19" s="11"/>
      <c r="B19" s="24">
        <f t="shared" si="6"/>
        <v>5</v>
      </c>
      <c r="C19" s="25"/>
      <c r="D19" s="21"/>
      <c r="E19" s="22"/>
      <c r="F19" s="23">
        <f t="shared" si="0"/>
        <v>0</v>
      </c>
      <c r="G19" s="21"/>
      <c r="H19" s="22"/>
      <c r="I19" s="23">
        <f t="shared" si="1"/>
        <v>0</v>
      </c>
      <c r="J19" s="21"/>
      <c r="K19" s="22"/>
      <c r="L19" s="23">
        <f t="shared" si="2"/>
        <v>0</v>
      </c>
      <c r="M19" s="21"/>
      <c r="N19" s="22"/>
      <c r="O19" s="23">
        <f t="shared" si="3"/>
        <v>0</v>
      </c>
      <c r="P19" s="21"/>
      <c r="Q19" s="22"/>
      <c r="R19" s="23">
        <f t="shared" si="4"/>
        <v>0</v>
      </c>
      <c r="S19" s="21"/>
      <c r="T19" s="22"/>
      <c r="U19" s="23">
        <f t="shared" si="5"/>
        <v>0</v>
      </c>
    </row>
    <row r="20" spans="1:21" ht="15.75" customHeight="1" x14ac:dyDescent="0.2">
      <c r="A20" s="11"/>
      <c r="B20" s="24">
        <f t="shared" si="6"/>
        <v>6</v>
      </c>
      <c r="C20" s="25"/>
      <c r="D20" s="21"/>
      <c r="E20" s="22"/>
      <c r="F20" s="23">
        <f t="shared" si="0"/>
        <v>0</v>
      </c>
      <c r="G20" s="21"/>
      <c r="H20" s="22"/>
      <c r="I20" s="23">
        <f t="shared" si="1"/>
        <v>0</v>
      </c>
      <c r="J20" s="21"/>
      <c r="K20" s="22"/>
      <c r="L20" s="23">
        <f t="shared" si="2"/>
        <v>0</v>
      </c>
      <c r="M20" s="21"/>
      <c r="N20" s="22"/>
      <c r="O20" s="23">
        <f t="shared" si="3"/>
        <v>0</v>
      </c>
      <c r="P20" s="21"/>
      <c r="Q20" s="22"/>
      <c r="R20" s="23">
        <f t="shared" si="4"/>
        <v>0</v>
      </c>
      <c r="S20" s="21"/>
      <c r="T20" s="22"/>
      <c r="U20" s="23">
        <f t="shared" si="5"/>
        <v>0</v>
      </c>
    </row>
    <row r="21" spans="1:21" ht="15.75" customHeight="1" x14ac:dyDescent="0.2">
      <c r="A21" s="11"/>
      <c r="B21" s="24">
        <f t="shared" si="6"/>
        <v>7</v>
      </c>
      <c r="C21" s="25"/>
      <c r="D21" s="21"/>
      <c r="E21" s="22"/>
      <c r="F21" s="23">
        <f t="shared" si="0"/>
        <v>0</v>
      </c>
      <c r="G21" s="21"/>
      <c r="H21" s="22"/>
      <c r="I21" s="23">
        <f t="shared" si="1"/>
        <v>0</v>
      </c>
      <c r="J21" s="21"/>
      <c r="K21" s="22"/>
      <c r="L21" s="23">
        <f t="shared" si="2"/>
        <v>0</v>
      </c>
      <c r="M21" s="21"/>
      <c r="N21" s="22"/>
      <c r="O21" s="23">
        <f t="shared" si="3"/>
        <v>0</v>
      </c>
      <c r="P21" s="21"/>
      <c r="Q21" s="22"/>
      <c r="R21" s="23">
        <f t="shared" si="4"/>
        <v>0</v>
      </c>
      <c r="S21" s="21"/>
      <c r="T21" s="22"/>
      <c r="U21" s="23">
        <f t="shared" si="5"/>
        <v>0</v>
      </c>
    </row>
    <row r="22" spans="1:21" ht="15.75" customHeight="1" x14ac:dyDescent="0.2">
      <c r="A22" s="11"/>
      <c r="B22" s="24">
        <f t="shared" si="6"/>
        <v>8</v>
      </c>
      <c r="C22" s="25"/>
      <c r="D22" s="21"/>
      <c r="E22" s="22"/>
      <c r="F22" s="23">
        <f t="shared" si="0"/>
        <v>0</v>
      </c>
      <c r="G22" s="21"/>
      <c r="H22" s="22"/>
      <c r="I22" s="23">
        <f t="shared" si="1"/>
        <v>0</v>
      </c>
      <c r="J22" s="21"/>
      <c r="K22" s="22"/>
      <c r="L22" s="23">
        <f t="shared" si="2"/>
        <v>0</v>
      </c>
      <c r="M22" s="21"/>
      <c r="N22" s="22"/>
      <c r="O22" s="23">
        <f t="shared" si="3"/>
        <v>0</v>
      </c>
      <c r="P22" s="21"/>
      <c r="Q22" s="22"/>
      <c r="R22" s="23">
        <f t="shared" si="4"/>
        <v>0</v>
      </c>
      <c r="S22" s="21"/>
      <c r="T22" s="22"/>
      <c r="U22" s="23">
        <f t="shared" si="5"/>
        <v>0</v>
      </c>
    </row>
    <row r="23" spans="1:21" ht="15.75" customHeight="1" x14ac:dyDescent="0.2">
      <c r="A23" s="11"/>
      <c r="B23" s="24">
        <f t="shared" si="6"/>
        <v>9</v>
      </c>
      <c r="C23" s="25"/>
      <c r="D23" s="21"/>
      <c r="E23" s="22"/>
      <c r="F23" s="23">
        <f t="shared" si="0"/>
        <v>0</v>
      </c>
      <c r="G23" s="21"/>
      <c r="H23" s="22"/>
      <c r="I23" s="23">
        <f t="shared" si="1"/>
        <v>0</v>
      </c>
      <c r="J23" s="21"/>
      <c r="K23" s="22"/>
      <c r="L23" s="23">
        <f t="shared" si="2"/>
        <v>0</v>
      </c>
      <c r="M23" s="21"/>
      <c r="N23" s="22"/>
      <c r="O23" s="23">
        <f t="shared" si="3"/>
        <v>0</v>
      </c>
      <c r="P23" s="21"/>
      <c r="Q23" s="22"/>
      <c r="R23" s="23">
        <f t="shared" si="4"/>
        <v>0</v>
      </c>
      <c r="S23" s="21"/>
      <c r="T23" s="22"/>
      <c r="U23" s="23">
        <f t="shared" si="5"/>
        <v>0</v>
      </c>
    </row>
    <row r="24" spans="1:21" ht="15.75" customHeight="1" x14ac:dyDescent="0.2">
      <c r="A24" s="11"/>
      <c r="B24" s="24">
        <f t="shared" si="6"/>
        <v>10</v>
      </c>
      <c r="C24" s="25"/>
      <c r="D24" s="21"/>
      <c r="E24" s="22"/>
      <c r="F24" s="23">
        <f t="shared" si="0"/>
        <v>0</v>
      </c>
      <c r="G24" s="21"/>
      <c r="H24" s="22"/>
      <c r="I24" s="23">
        <f t="shared" si="1"/>
        <v>0</v>
      </c>
      <c r="J24" s="21"/>
      <c r="K24" s="22"/>
      <c r="L24" s="23">
        <f t="shared" si="2"/>
        <v>0</v>
      </c>
      <c r="M24" s="21"/>
      <c r="N24" s="22"/>
      <c r="O24" s="23">
        <f t="shared" si="3"/>
        <v>0</v>
      </c>
      <c r="P24" s="21"/>
      <c r="Q24" s="22"/>
      <c r="R24" s="23">
        <f t="shared" si="4"/>
        <v>0</v>
      </c>
      <c r="S24" s="21"/>
      <c r="T24" s="22"/>
      <c r="U24" s="23">
        <f t="shared" si="5"/>
        <v>0</v>
      </c>
    </row>
    <row r="25" spans="1:21" ht="15.75" customHeight="1" x14ac:dyDescent="0.2">
      <c r="A25" s="11"/>
      <c r="B25" s="24">
        <f t="shared" si="6"/>
        <v>11</v>
      </c>
      <c r="C25" s="25"/>
      <c r="D25" s="21"/>
      <c r="E25" s="22"/>
      <c r="F25" s="23">
        <f t="shared" si="0"/>
        <v>0</v>
      </c>
      <c r="G25" s="21"/>
      <c r="H25" s="22"/>
      <c r="I25" s="23">
        <f t="shared" si="1"/>
        <v>0</v>
      </c>
      <c r="J25" s="21"/>
      <c r="K25" s="22"/>
      <c r="L25" s="23">
        <f t="shared" si="2"/>
        <v>0</v>
      </c>
      <c r="M25" s="21"/>
      <c r="N25" s="22"/>
      <c r="O25" s="23">
        <f t="shared" si="3"/>
        <v>0</v>
      </c>
      <c r="P25" s="21"/>
      <c r="Q25" s="22"/>
      <c r="R25" s="23">
        <f t="shared" si="4"/>
        <v>0</v>
      </c>
      <c r="S25" s="21"/>
      <c r="T25" s="22"/>
      <c r="U25" s="23">
        <f t="shared" si="5"/>
        <v>0</v>
      </c>
    </row>
    <row r="26" spans="1:21" ht="15.75" customHeight="1" x14ac:dyDescent="0.2">
      <c r="A26" s="11"/>
      <c r="B26" s="24">
        <f t="shared" si="6"/>
        <v>12</v>
      </c>
      <c r="C26" s="25"/>
      <c r="D26" s="21"/>
      <c r="E26" s="22"/>
      <c r="F26" s="23">
        <f t="shared" si="0"/>
        <v>0</v>
      </c>
      <c r="G26" s="21"/>
      <c r="H26" s="22"/>
      <c r="I26" s="23">
        <f t="shared" si="1"/>
        <v>0</v>
      </c>
      <c r="J26" s="21"/>
      <c r="K26" s="22"/>
      <c r="L26" s="23">
        <f t="shared" si="2"/>
        <v>0</v>
      </c>
      <c r="M26" s="21"/>
      <c r="N26" s="22"/>
      <c r="O26" s="23">
        <f t="shared" si="3"/>
        <v>0</v>
      </c>
      <c r="P26" s="21"/>
      <c r="Q26" s="22"/>
      <c r="R26" s="23">
        <f t="shared" si="4"/>
        <v>0</v>
      </c>
      <c r="S26" s="21"/>
      <c r="T26" s="22"/>
      <c r="U26" s="23">
        <f t="shared" si="5"/>
        <v>0</v>
      </c>
    </row>
    <row r="27" spans="1:21" ht="15.75" customHeight="1" x14ac:dyDescent="0.2">
      <c r="A27" s="11"/>
      <c r="B27" s="24">
        <f t="shared" si="6"/>
        <v>13</v>
      </c>
      <c r="C27" s="25"/>
      <c r="D27" s="21"/>
      <c r="E27" s="22"/>
      <c r="F27" s="23">
        <f t="shared" si="0"/>
        <v>0</v>
      </c>
      <c r="G27" s="21"/>
      <c r="H27" s="22"/>
      <c r="I27" s="23">
        <f t="shared" si="1"/>
        <v>0</v>
      </c>
      <c r="J27" s="21"/>
      <c r="K27" s="22"/>
      <c r="L27" s="23">
        <f t="shared" si="2"/>
        <v>0</v>
      </c>
      <c r="M27" s="21"/>
      <c r="N27" s="22"/>
      <c r="O27" s="23">
        <f t="shared" si="3"/>
        <v>0</v>
      </c>
      <c r="P27" s="21"/>
      <c r="Q27" s="22"/>
      <c r="R27" s="23">
        <f t="shared" si="4"/>
        <v>0</v>
      </c>
      <c r="S27" s="21"/>
      <c r="T27" s="22"/>
      <c r="U27" s="23">
        <f t="shared" si="5"/>
        <v>0</v>
      </c>
    </row>
    <row r="28" spans="1:21" ht="15.75" customHeight="1" x14ac:dyDescent="0.2">
      <c r="A28" s="11"/>
      <c r="B28" s="24">
        <f t="shared" si="6"/>
        <v>14</v>
      </c>
      <c r="C28" s="25"/>
      <c r="D28" s="21"/>
      <c r="E28" s="22"/>
      <c r="F28" s="23">
        <f t="shared" si="0"/>
        <v>0</v>
      </c>
      <c r="G28" s="21"/>
      <c r="H28" s="22"/>
      <c r="I28" s="23">
        <f t="shared" si="1"/>
        <v>0</v>
      </c>
      <c r="J28" s="21"/>
      <c r="K28" s="22"/>
      <c r="L28" s="23">
        <f t="shared" si="2"/>
        <v>0</v>
      </c>
      <c r="M28" s="21"/>
      <c r="N28" s="22"/>
      <c r="O28" s="23">
        <f t="shared" si="3"/>
        <v>0</v>
      </c>
      <c r="P28" s="21"/>
      <c r="Q28" s="22"/>
      <c r="R28" s="23">
        <f t="shared" si="4"/>
        <v>0</v>
      </c>
      <c r="S28" s="21"/>
      <c r="T28" s="22"/>
      <c r="U28" s="23">
        <f t="shared" si="5"/>
        <v>0</v>
      </c>
    </row>
    <row r="29" spans="1:21" ht="15.75" customHeight="1" x14ac:dyDescent="0.2">
      <c r="A29" s="11"/>
      <c r="B29" s="24">
        <f t="shared" si="6"/>
        <v>15</v>
      </c>
      <c r="C29" s="25"/>
      <c r="D29" s="21"/>
      <c r="E29" s="22"/>
      <c r="F29" s="23">
        <f t="shared" si="0"/>
        <v>0</v>
      </c>
      <c r="G29" s="21"/>
      <c r="H29" s="22"/>
      <c r="I29" s="23">
        <f t="shared" si="1"/>
        <v>0</v>
      </c>
      <c r="J29" s="21"/>
      <c r="K29" s="22"/>
      <c r="L29" s="23">
        <f t="shared" si="2"/>
        <v>0</v>
      </c>
      <c r="M29" s="21"/>
      <c r="N29" s="22"/>
      <c r="O29" s="23">
        <f t="shared" si="3"/>
        <v>0</v>
      </c>
      <c r="P29" s="21"/>
      <c r="Q29" s="22"/>
      <c r="R29" s="23">
        <f t="shared" si="4"/>
        <v>0</v>
      </c>
      <c r="S29" s="21"/>
      <c r="T29" s="22"/>
      <c r="U29" s="23">
        <f t="shared" si="5"/>
        <v>0</v>
      </c>
    </row>
    <row r="30" spans="1:21" ht="15.75" customHeight="1" x14ac:dyDescent="0.2">
      <c r="A30" s="11"/>
      <c r="B30" s="24">
        <f t="shared" si="6"/>
        <v>16</v>
      </c>
      <c r="C30" s="25"/>
      <c r="D30" s="21"/>
      <c r="E30" s="22"/>
      <c r="F30" s="23">
        <f t="shared" si="0"/>
        <v>0</v>
      </c>
      <c r="G30" s="21"/>
      <c r="H30" s="22"/>
      <c r="I30" s="23">
        <f t="shared" si="1"/>
        <v>0</v>
      </c>
      <c r="J30" s="21"/>
      <c r="K30" s="22"/>
      <c r="L30" s="23">
        <f t="shared" si="2"/>
        <v>0</v>
      </c>
      <c r="M30" s="21"/>
      <c r="N30" s="22"/>
      <c r="O30" s="23">
        <f t="shared" si="3"/>
        <v>0</v>
      </c>
      <c r="P30" s="21"/>
      <c r="Q30" s="22"/>
      <c r="R30" s="23">
        <f t="shared" si="4"/>
        <v>0</v>
      </c>
      <c r="S30" s="21"/>
      <c r="T30" s="22"/>
      <c r="U30" s="23">
        <f t="shared" si="5"/>
        <v>0</v>
      </c>
    </row>
    <row r="31" spans="1:21" ht="15.75" customHeight="1" x14ac:dyDescent="0.2">
      <c r="A31" s="11"/>
      <c r="B31" s="24">
        <f t="shared" si="6"/>
        <v>17</v>
      </c>
      <c r="C31" s="25"/>
      <c r="D31" s="21"/>
      <c r="E31" s="22"/>
      <c r="F31" s="23">
        <f t="shared" si="0"/>
        <v>0</v>
      </c>
      <c r="G31" s="21"/>
      <c r="H31" s="22"/>
      <c r="I31" s="23">
        <f t="shared" si="1"/>
        <v>0</v>
      </c>
      <c r="J31" s="21"/>
      <c r="K31" s="22"/>
      <c r="L31" s="23">
        <f t="shared" si="2"/>
        <v>0</v>
      </c>
      <c r="M31" s="21"/>
      <c r="N31" s="22"/>
      <c r="O31" s="23">
        <f t="shared" si="3"/>
        <v>0</v>
      </c>
      <c r="P31" s="21"/>
      <c r="Q31" s="22"/>
      <c r="R31" s="23">
        <f t="shared" si="4"/>
        <v>0</v>
      </c>
      <c r="S31" s="21"/>
      <c r="T31" s="22"/>
      <c r="U31" s="23">
        <f t="shared" si="5"/>
        <v>0</v>
      </c>
    </row>
    <row r="32" spans="1:21" ht="15.75" customHeight="1" x14ac:dyDescent="0.2">
      <c r="A32" s="11"/>
      <c r="B32" s="26">
        <f t="shared" si="6"/>
        <v>18</v>
      </c>
      <c r="C32" s="25"/>
      <c r="D32" s="21"/>
      <c r="E32" s="22"/>
      <c r="F32" s="23">
        <f t="shared" si="0"/>
        <v>0</v>
      </c>
      <c r="G32" s="21"/>
      <c r="H32" s="22"/>
      <c r="I32" s="23">
        <f t="shared" si="1"/>
        <v>0</v>
      </c>
      <c r="J32" s="21"/>
      <c r="K32" s="22"/>
      <c r="L32" s="23">
        <f t="shared" si="2"/>
        <v>0</v>
      </c>
      <c r="M32" s="21"/>
      <c r="N32" s="22"/>
      <c r="O32" s="23">
        <f t="shared" si="3"/>
        <v>0</v>
      </c>
      <c r="P32" s="21"/>
      <c r="Q32" s="22"/>
      <c r="R32" s="23">
        <f t="shared" si="4"/>
        <v>0</v>
      </c>
      <c r="S32" s="21"/>
      <c r="T32" s="22"/>
      <c r="U32" s="23">
        <f t="shared" si="5"/>
        <v>0</v>
      </c>
    </row>
    <row r="33" spans="1:21" ht="15" customHeight="1" x14ac:dyDescent="0.2">
      <c r="A33" s="11"/>
      <c r="B33" s="26">
        <f t="shared" si="6"/>
        <v>19</v>
      </c>
      <c r="C33" s="25"/>
      <c r="D33" s="21"/>
      <c r="E33" s="22"/>
      <c r="F33" s="23">
        <f t="shared" si="0"/>
        <v>0</v>
      </c>
      <c r="G33" s="21"/>
      <c r="H33" s="22"/>
      <c r="I33" s="23">
        <f t="shared" si="1"/>
        <v>0</v>
      </c>
      <c r="J33" s="21"/>
      <c r="K33" s="22"/>
      <c r="L33" s="23">
        <f t="shared" si="2"/>
        <v>0</v>
      </c>
      <c r="M33" s="21"/>
      <c r="N33" s="22"/>
      <c r="O33" s="23">
        <f t="shared" si="3"/>
        <v>0</v>
      </c>
      <c r="P33" s="21"/>
      <c r="Q33" s="22"/>
      <c r="R33" s="23">
        <f t="shared" si="4"/>
        <v>0</v>
      </c>
      <c r="S33" s="21"/>
      <c r="T33" s="22"/>
      <c r="U33" s="23">
        <f t="shared" si="5"/>
        <v>0</v>
      </c>
    </row>
    <row r="34" spans="1:21" ht="15.75" thickBot="1" x14ac:dyDescent="0.25">
      <c r="A34" s="11"/>
      <c r="B34" s="27">
        <f>B33+1</f>
        <v>20</v>
      </c>
      <c r="C34" s="25"/>
      <c r="D34" s="21"/>
      <c r="E34" s="22"/>
      <c r="F34" s="23">
        <f t="shared" si="0"/>
        <v>0</v>
      </c>
      <c r="G34" s="21"/>
      <c r="H34" s="22"/>
      <c r="I34" s="23">
        <f t="shared" si="1"/>
        <v>0</v>
      </c>
      <c r="J34" s="21"/>
      <c r="K34" s="22"/>
      <c r="L34" s="23">
        <f t="shared" si="2"/>
        <v>0</v>
      </c>
      <c r="M34" s="21"/>
      <c r="N34" s="22"/>
      <c r="O34" s="23">
        <f t="shared" si="3"/>
        <v>0</v>
      </c>
      <c r="P34" s="21"/>
      <c r="Q34" s="22"/>
      <c r="R34" s="23">
        <f t="shared" si="4"/>
        <v>0</v>
      </c>
      <c r="S34" s="21"/>
      <c r="T34" s="22"/>
      <c r="U34" s="23">
        <f t="shared" si="5"/>
        <v>0</v>
      </c>
    </row>
    <row r="35" spans="1:21" ht="31.5" customHeight="1" thickBot="1" x14ac:dyDescent="0.25">
      <c r="A35" s="11"/>
      <c r="B35" s="11"/>
      <c r="C35" s="3" t="s">
        <v>2</v>
      </c>
      <c r="D35" s="14">
        <f>SUM(D15:D34)</f>
        <v>0</v>
      </c>
      <c r="E35" s="15">
        <f>SUM(E15:E34)</f>
        <v>0</v>
      </c>
      <c r="F35" s="16">
        <f>D35+E35</f>
        <v>0</v>
      </c>
      <c r="G35" s="14">
        <f>SUM(G15:G34)</f>
        <v>0</v>
      </c>
      <c r="H35" s="15">
        <f>SUM(H15:H34)</f>
        <v>0</v>
      </c>
      <c r="I35" s="16">
        <f>G35+H35</f>
        <v>0</v>
      </c>
      <c r="J35" s="14">
        <f>SUM(J15:J34)</f>
        <v>0</v>
      </c>
      <c r="K35" s="15">
        <f>SUM(K15:K34)</f>
        <v>0</v>
      </c>
      <c r="L35" s="16">
        <f>J35+K35</f>
        <v>0</v>
      </c>
      <c r="M35" s="14">
        <f>SUM(M15:M34)</f>
        <v>0</v>
      </c>
      <c r="N35" s="15">
        <f>SUM(N15:N34)</f>
        <v>0</v>
      </c>
      <c r="O35" s="16">
        <f>M35+N35</f>
        <v>0</v>
      </c>
      <c r="P35" s="14">
        <f>SUM(P15:P34)</f>
        <v>0</v>
      </c>
      <c r="Q35" s="15">
        <f>SUM(Q15:Q34)</f>
        <v>0</v>
      </c>
      <c r="R35" s="16">
        <f>P35+Q35</f>
        <v>0</v>
      </c>
      <c r="S35" s="14">
        <f>SUM(S15:S34)</f>
        <v>0</v>
      </c>
      <c r="T35" s="15">
        <f>SUM(T15:T34)</f>
        <v>0</v>
      </c>
      <c r="U35" s="16">
        <f>S35+T35</f>
        <v>0</v>
      </c>
    </row>
    <row r="36" spans="1:21" ht="6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1"/>
      <c r="P36" s="11"/>
      <c r="Q36" s="11"/>
      <c r="R36" s="11"/>
      <c r="S36" s="11"/>
      <c r="T36" s="11"/>
      <c r="U36" s="11"/>
    </row>
    <row r="37" spans="1:2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s="11" customFormat="1" x14ac:dyDescent="0.2"/>
    <row r="39" spans="1:21" s="11" customFormat="1" x14ac:dyDescent="0.2"/>
    <row r="40" spans="1:21" s="11" customFormat="1" x14ac:dyDescent="0.2"/>
    <row r="41" spans="1:21" s="11" customFormat="1" x14ac:dyDescent="0.2"/>
    <row r="42" spans="1:21" s="11" customFormat="1" x14ac:dyDescent="0.2"/>
    <row r="43" spans="1:21" s="11" customFormat="1" x14ac:dyDescent="0.2"/>
    <row r="44" spans="1:21" s="11" customFormat="1" x14ac:dyDescent="0.2"/>
    <row r="45" spans="1:21" s="11" customFormat="1" x14ac:dyDescent="0.2"/>
    <row r="46" spans="1:21" s="11" customFormat="1" x14ac:dyDescent="0.2"/>
    <row r="47" spans="1:21" s="11" customFormat="1" x14ac:dyDescent="0.2"/>
    <row r="48" spans="1:21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</sheetData>
  <sheetProtection insertRows="0"/>
  <protectedRanges>
    <protectedRange password="CC9E" sqref="A1:IV7 A12:IV65538 A8:A10 C8:IV10 A11:IV11" name="Rango1"/>
    <protectedRange password="CC9E" sqref="B8:B9" name="Rango1_1"/>
    <protectedRange password="CC9E" sqref="B10" name="Rango1_1_1"/>
  </protectedRanges>
  <mergeCells count="11">
    <mergeCell ref="M13:O13"/>
    <mergeCell ref="P13:R13"/>
    <mergeCell ref="B11:C11"/>
    <mergeCell ref="S13:U13"/>
    <mergeCell ref="D1:I1"/>
    <mergeCell ref="J13:L13"/>
    <mergeCell ref="B13:B14"/>
    <mergeCell ref="C13:C14"/>
    <mergeCell ref="D13:F13"/>
    <mergeCell ref="G13:I13"/>
    <mergeCell ref="B10:C10"/>
  </mergeCells>
  <phoneticPr fontId="2" type="noConversion"/>
  <pageMargins left="0.39370078740157483" right="0.39370078740157483" top="0.78740157480314965" bottom="0.78740157480314965" header="0" footer="0.39370078740157483"/>
  <pageSetup paperSize="9" scale="38" fitToHeight="0" orientation="landscape" r:id="rId1"/>
  <headerFooter alignWithMargins="0">
    <oddFooter xml:space="preserve">&amp;CP. &amp;P / &amp;N
</oddFooter>
  </headerFooter>
  <ignoredErrors>
    <ignoredError sqref="B35 J14:L14 C35 B15:B34 D13:F13 B14 C14 D14:I14 D35:E35 H13:I13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173"/>
  <sheetViews>
    <sheetView showGridLines="0" zoomScale="85" workbookViewId="0">
      <pane xSplit="3" ySplit="11" topLeftCell="D12" activePane="bottomRight" state="frozen"/>
      <selection activeCell="C5" sqref="C5:D5"/>
      <selection pane="topRight" activeCell="C5" sqref="C5:D5"/>
      <selection pane="bottomLeft" activeCell="C5" sqref="C5:D5"/>
      <selection pane="bottomRight" activeCell="C32" sqref="C32"/>
    </sheetView>
  </sheetViews>
  <sheetFormatPr baseColWidth="10" defaultRowHeight="14.25" x14ac:dyDescent="0.2"/>
  <cols>
    <col min="1" max="1" width="1.7109375" style="2" customWidth="1"/>
    <col min="2" max="2" width="14.7109375" style="2" customWidth="1"/>
    <col min="3" max="3" width="90.7109375" style="2" customWidth="1"/>
    <col min="4" max="12" width="15.28515625" style="2" customWidth="1"/>
    <col min="13" max="13" width="15.140625" style="2" customWidth="1"/>
    <col min="14" max="14" width="13.28515625" style="2" customWidth="1"/>
    <col min="15" max="15" width="13.42578125" style="2" customWidth="1"/>
    <col min="16" max="16" width="14.85546875" style="2" customWidth="1"/>
    <col min="17" max="17" width="14.42578125" style="2" customWidth="1"/>
    <col min="18" max="18" width="13.42578125" style="2" customWidth="1"/>
    <col min="19" max="19" width="13.5703125" style="2" customWidth="1"/>
    <col min="20" max="20" width="12.5703125" style="2" customWidth="1"/>
    <col min="21" max="21" width="13.5703125" style="2" customWidth="1"/>
    <col min="22" max="43" width="11.42578125" style="11"/>
    <col min="44" max="16384" width="11.42578125" style="2"/>
  </cols>
  <sheetData>
    <row r="1" spans="1:49" s="11" customFormat="1" ht="64.5" customHeight="1" x14ac:dyDescent="0.2">
      <c r="D1" s="155" t="s">
        <v>31</v>
      </c>
      <c r="E1" s="155"/>
      <c r="F1" s="155"/>
      <c r="G1" s="155"/>
      <c r="H1" s="155"/>
      <c r="I1" s="155"/>
      <c r="J1" s="6"/>
      <c r="K1" s="6"/>
      <c r="L1" s="6"/>
    </row>
    <row r="2" spans="1:49" s="11" customFormat="1" ht="23.25" customHeight="1" x14ac:dyDescent="0.2"/>
    <row r="3" spans="1:49" s="11" customFormat="1" x14ac:dyDescent="0.2">
      <c r="B3" s="96"/>
    </row>
    <row r="4" spans="1:49" s="11" customFormat="1" x14ac:dyDescent="0.2"/>
    <row r="5" spans="1:49" s="11" customFormat="1" ht="15" x14ac:dyDescent="0.2">
      <c r="B5" s="62" t="s">
        <v>39</v>
      </c>
    </row>
    <row r="6" spans="1:49" s="11" customFormat="1" x14ac:dyDescent="0.2"/>
    <row r="7" spans="1:49" ht="15" x14ac:dyDescent="0.2">
      <c r="A7" s="11"/>
      <c r="B7" s="64"/>
      <c r="C7" s="65"/>
      <c r="D7" s="6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AR7" s="11"/>
      <c r="AS7" s="11"/>
      <c r="AT7" s="11"/>
      <c r="AU7" s="11"/>
      <c r="AV7" s="11"/>
      <c r="AW7" s="11"/>
    </row>
    <row r="8" spans="1:49" ht="15" x14ac:dyDescent="0.2">
      <c r="A8" s="11"/>
      <c r="B8" s="64"/>
      <c r="C8" s="65"/>
      <c r="D8" s="6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AR8" s="11"/>
      <c r="AS8" s="11"/>
      <c r="AT8" s="11"/>
      <c r="AU8" s="11"/>
      <c r="AV8" s="11"/>
      <c r="AW8" s="11"/>
    </row>
    <row r="9" spans="1:49" s="11" customFormat="1" ht="6" customHeight="1" thickBot="1" x14ac:dyDescent="0.25"/>
    <row r="10" spans="1:49" ht="15.75" customHeight="1" thickBot="1" x14ac:dyDescent="0.25">
      <c r="A10" s="11"/>
      <c r="B10" s="140" t="s">
        <v>35</v>
      </c>
      <c r="C10" s="158" t="s">
        <v>39</v>
      </c>
      <c r="D10" s="148">
        <f>Personal!F11</f>
        <v>2014</v>
      </c>
      <c r="E10" s="149"/>
      <c r="F10" s="150"/>
      <c r="G10" s="148">
        <f>D10+1</f>
        <v>2015</v>
      </c>
      <c r="H10" s="149"/>
      <c r="I10" s="150"/>
      <c r="J10" s="148">
        <f>G10+1</f>
        <v>2016</v>
      </c>
      <c r="K10" s="149"/>
      <c r="L10" s="150"/>
      <c r="M10" s="148">
        <f>J10+1</f>
        <v>2017</v>
      </c>
      <c r="N10" s="149"/>
      <c r="O10" s="150"/>
      <c r="P10" s="148">
        <f>M10+1</f>
        <v>2018</v>
      </c>
      <c r="Q10" s="149"/>
      <c r="R10" s="150"/>
      <c r="S10" s="148">
        <f>P10+1</f>
        <v>2019</v>
      </c>
      <c r="T10" s="149"/>
      <c r="U10" s="150"/>
    </row>
    <row r="11" spans="1:49" s="18" customFormat="1" ht="78.75" customHeight="1" thickBot="1" x14ac:dyDescent="0.25">
      <c r="A11" s="17"/>
      <c r="B11" s="141" t="s">
        <v>1</v>
      </c>
      <c r="C11" s="159"/>
      <c r="D11" s="7" t="s">
        <v>6</v>
      </c>
      <c r="E11" s="8" t="s">
        <v>7</v>
      </c>
      <c r="F11" s="9" t="s">
        <v>4</v>
      </c>
      <c r="G11" s="7" t="s">
        <v>6</v>
      </c>
      <c r="H11" s="8" t="s">
        <v>7</v>
      </c>
      <c r="I11" s="9" t="s">
        <v>4</v>
      </c>
      <c r="J11" s="7" t="s">
        <v>6</v>
      </c>
      <c r="K11" s="8" t="s">
        <v>7</v>
      </c>
      <c r="L11" s="9" t="s">
        <v>4</v>
      </c>
      <c r="M11" s="7" t="s">
        <v>6</v>
      </c>
      <c r="N11" s="8" t="s">
        <v>7</v>
      </c>
      <c r="O11" s="9" t="s">
        <v>4</v>
      </c>
      <c r="P11" s="7" t="s">
        <v>6</v>
      </c>
      <c r="Q11" s="8" t="s">
        <v>7</v>
      </c>
      <c r="R11" s="9" t="s">
        <v>4</v>
      </c>
      <c r="S11" s="7" t="s">
        <v>6</v>
      </c>
      <c r="T11" s="8" t="s">
        <v>7</v>
      </c>
      <c r="U11" s="9" t="s">
        <v>4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</row>
    <row r="12" spans="1:49" ht="15.75" customHeight="1" x14ac:dyDescent="0.2">
      <c r="A12" s="11"/>
      <c r="B12" s="19">
        <v>1</v>
      </c>
      <c r="C12" s="20"/>
      <c r="D12" s="21"/>
      <c r="E12" s="66"/>
      <c r="F12" s="23">
        <f>SUM(D12:E12)</f>
        <v>0</v>
      </c>
      <c r="G12" s="21"/>
      <c r="H12" s="66"/>
      <c r="I12" s="23">
        <f>SUM(G12:H12)</f>
        <v>0</v>
      </c>
      <c r="J12" s="21"/>
      <c r="K12" s="66"/>
      <c r="L12" s="23">
        <f>SUM(J12:K12)</f>
        <v>0</v>
      </c>
      <c r="M12" s="21"/>
      <c r="N12" s="66"/>
      <c r="O12" s="23">
        <f>SUM(M12:N12)</f>
        <v>0</v>
      </c>
      <c r="P12" s="21"/>
      <c r="Q12" s="66"/>
      <c r="R12" s="23">
        <f>SUM(P12:Q12)</f>
        <v>0</v>
      </c>
      <c r="S12" s="21"/>
      <c r="T12" s="66"/>
      <c r="U12" s="23">
        <f>SUM(S12:T12)</f>
        <v>0</v>
      </c>
    </row>
    <row r="13" spans="1:49" ht="15.75" customHeight="1" x14ac:dyDescent="0.2">
      <c r="A13" s="11"/>
      <c r="B13" s="24">
        <f>B12+1</f>
        <v>2</v>
      </c>
      <c r="C13" s="25"/>
      <c r="D13" s="21"/>
      <c r="E13" s="66"/>
      <c r="F13" s="23">
        <f t="shared" ref="F13:F31" si="0">SUM(D13:E13)</f>
        <v>0</v>
      </c>
      <c r="G13" s="21"/>
      <c r="H13" s="66"/>
      <c r="I13" s="23">
        <f t="shared" ref="I13:I31" si="1">SUM(G13:H13)</f>
        <v>0</v>
      </c>
      <c r="J13" s="21"/>
      <c r="K13" s="66"/>
      <c r="L13" s="23">
        <f t="shared" ref="L13:L31" si="2">SUM(J13:K13)</f>
        <v>0</v>
      </c>
      <c r="M13" s="21"/>
      <c r="N13" s="66"/>
      <c r="O13" s="23">
        <f t="shared" ref="O13:O31" si="3">SUM(M13:N13)</f>
        <v>0</v>
      </c>
      <c r="P13" s="21"/>
      <c r="Q13" s="66"/>
      <c r="R13" s="23">
        <f t="shared" ref="R13:R31" si="4">SUM(P13:Q13)</f>
        <v>0</v>
      </c>
      <c r="S13" s="21"/>
      <c r="T13" s="66"/>
      <c r="U13" s="23">
        <f t="shared" ref="U13:U31" si="5">SUM(S13:T13)</f>
        <v>0</v>
      </c>
    </row>
    <row r="14" spans="1:49" ht="15.75" customHeight="1" x14ac:dyDescent="0.2">
      <c r="A14" s="11"/>
      <c r="B14" s="24">
        <f t="shared" ref="B14:B30" si="6">B13+1</f>
        <v>3</v>
      </c>
      <c r="C14" s="25"/>
      <c r="D14" s="21"/>
      <c r="E14" s="66"/>
      <c r="F14" s="23">
        <f t="shared" si="0"/>
        <v>0</v>
      </c>
      <c r="G14" s="21"/>
      <c r="H14" s="66"/>
      <c r="I14" s="23">
        <f t="shared" si="1"/>
        <v>0</v>
      </c>
      <c r="J14" s="21"/>
      <c r="K14" s="66"/>
      <c r="L14" s="23">
        <f t="shared" si="2"/>
        <v>0</v>
      </c>
      <c r="M14" s="21"/>
      <c r="N14" s="66"/>
      <c r="O14" s="23">
        <f t="shared" si="3"/>
        <v>0</v>
      </c>
      <c r="P14" s="21"/>
      <c r="Q14" s="66"/>
      <c r="R14" s="23">
        <f t="shared" si="4"/>
        <v>0</v>
      </c>
      <c r="S14" s="21"/>
      <c r="T14" s="66"/>
      <c r="U14" s="23">
        <f t="shared" si="5"/>
        <v>0</v>
      </c>
    </row>
    <row r="15" spans="1:49" ht="15.75" customHeight="1" x14ac:dyDescent="0.2">
      <c r="A15" s="11"/>
      <c r="B15" s="24">
        <f t="shared" si="6"/>
        <v>4</v>
      </c>
      <c r="C15" s="25"/>
      <c r="D15" s="21"/>
      <c r="E15" s="66"/>
      <c r="F15" s="23">
        <f t="shared" si="0"/>
        <v>0</v>
      </c>
      <c r="G15" s="21"/>
      <c r="H15" s="66"/>
      <c r="I15" s="23">
        <f t="shared" si="1"/>
        <v>0</v>
      </c>
      <c r="J15" s="21"/>
      <c r="K15" s="66"/>
      <c r="L15" s="23">
        <f t="shared" si="2"/>
        <v>0</v>
      </c>
      <c r="M15" s="21"/>
      <c r="N15" s="66"/>
      <c r="O15" s="23">
        <f t="shared" si="3"/>
        <v>0</v>
      </c>
      <c r="P15" s="21"/>
      <c r="Q15" s="66"/>
      <c r="R15" s="23">
        <f t="shared" si="4"/>
        <v>0</v>
      </c>
      <c r="S15" s="21"/>
      <c r="T15" s="66"/>
      <c r="U15" s="23">
        <f t="shared" si="5"/>
        <v>0</v>
      </c>
    </row>
    <row r="16" spans="1:49" ht="15.75" customHeight="1" x14ac:dyDescent="0.2">
      <c r="A16" s="11"/>
      <c r="B16" s="24">
        <f t="shared" si="6"/>
        <v>5</v>
      </c>
      <c r="C16" s="25"/>
      <c r="D16" s="21"/>
      <c r="E16" s="66"/>
      <c r="F16" s="23">
        <f t="shared" si="0"/>
        <v>0</v>
      </c>
      <c r="G16" s="21"/>
      <c r="H16" s="66"/>
      <c r="I16" s="23">
        <f t="shared" si="1"/>
        <v>0</v>
      </c>
      <c r="J16" s="21"/>
      <c r="K16" s="66"/>
      <c r="L16" s="23">
        <f t="shared" si="2"/>
        <v>0</v>
      </c>
      <c r="M16" s="21"/>
      <c r="N16" s="66"/>
      <c r="O16" s="23">
        <f t="shared" si="3"/>
        <v>0</v>
      </c>
      <c r="P16" s="21"/>
      <c r="Q16" s="66"/>
      <c r="R16" s="23">
        <f t="shared" si="4"/>
        <v>0</v>
      </c>
      <c r="S16" s="21"/>
      <c r="T16" s="66"/>
      <c r="U16" s="23">
        <f t="shared" si="5"/>
        <v>0</v>
      </c>
    </row>
    <row r="17" spans="1:21" ht="15.75" customHeight="1" x14ac:dyDescent="0.2">
      <c r="A17" s="11"/>
      <c r="B17" s="24">
        <f t="shared" si="6"/>
        <v>6</v>
      </c>
      <c r="C17" s="25"/>
      <c r="D17" s="21"/>
      <c r="E17" s="66"/>
      <c r="F17" s="23">
        <f t="shared" si="0"/>
        <v>0</v>
      </c>
      <c r="G17" s="21"/>
      <c r="H17" s="66"/>
      <c r="I17" s="23">
        <f t="shared" si="1"/>
        <v>0</v>
      </c>
      <c r="J17" s="21"/>
      <c r="K17" s="66"/>
      <c r="L17" s="23">
        <f t="shared" si="2"/>
        <v>0</v>
      </c>
      <c r="M17" s="21"/>
      <c r="N17" s="66"/>
      <c r="O17" s="23">
        <f t="shared" si="3"/>
        <v>0</v>
      </c>
      <c r="P17" s="21"/>
      <c r="Q17" s="66"/>
      <c r="R17" s="23">
        <f t="shared" si="4"/>
        <v>0</v>
      </c>
      <c r="S17" s="21"/>
      <c r="T17" s="66"/>
      <c r="U17" s="23">
        <f t="shared" si="5"/>
        <v>0</v>
      </c>
    </row>
    <row r="18" spans="1:21" ht="15.75" customHeight="1" x14ac:dyDescent="0.2">
      <c r="A18" s="11"/>
      <c r="B18" s="24">
        <f t="shared" si="6"/>
        <v>7</v>
      </c>
      <c r="C18" s="25"/>
      <c r="D18" s="21"/>
      <c r="E18" s="66"/>
      <c r="F18" s="23">
        <f t="shared" si="0"/>
        <v>0</v>
      </c>
      <c r="G18" s="21"/>
      <c r="H18" s="66"/>
      <c r="I18" s="23">
        <f t="shared" si="1"/>
        <v>0</v>
      </c>
      <c r="J18" s="21"/>
      <c r="K18" s="66"/>
      <c r="L18" s="23">
        <f t="shared" si="2"/>
        <v>0</v>
      </c>
      <c r="M18" s="21"/>
      <c r="N18" s="66"/>
      <c r="O18" s="23">
        <f t="shared" si="3"/>
        <v>0</v>
      </c>
      <c r="P18" s="21"/>
      <c r="Q18" s="66"/>
      <c r="R18" s="23">
        <f t="shared" si="4"/>
        <v>0</v>
      </c>
      <c r="S18" s="21"/>
      <c r="T18" s="66"/>
      <c r="U18" s="23">
        <f t="shared" si="5"/>
        <v>0</v>
      </c>
    </row>
    <row r="19" spans="1:21" ht="15.75" customHeight="1" x14ac:dyDescent="0.2">
      <c r="A19" s="11"/>
      <c r="B19" s="24">
        <f t="shared" si="6"/>
        <v>8</v>
      </c>
      <c r="C19" s="25"/>
      <c r="D19" s="21"/>
      <c r="E19" s="66"/>
      <c r="F19" s="23">
        <f t="shared" si="0"/>
        <v>0</v>
      </c>
      <c r="G19" s="21"/>
      <c r="H19" s="66"/>
      <c r="I19" s="23">
        <f t="shared" si="1"/>
        <v>0</v>
      </c>
      <c r="J19" s="21"/>
      <c r="K19" s="66"/>
      <c r="L19" s="23">
        <f t="shared" si="2"/>
        <v>0</v>
      </c>
      <c r="M19" s="21"/>
      <c r="N19" s="66"/>
      <c r="O19" s="23">
        <f t="shared" si="3"/>
        <v>0</v>
      </c>
      <c r="P19" s="21"/>
      <c r="Q19" s="66"/>
      <c r="R19" s="23">
        <f t="shared" si="4"/>
        <v>0</v>
      </c>
      <c r="S19" s="21"/>
      <c r="T19" s="66"/>
      <c r="U19" s="23">
        <f t="shared" si="5"/>
        <v>0</v>
      </c>
    </row>
    <row r="20" spans="1:21" ht="15.75" customHeight="1" x14ac:dyDescent="0.2">
      <c r="A20" s="11"/>
      <c r="B20" s="24">
        <f t="shared" si="6"/>
        <v>9</v>
      </c>
      <c r="C20" s="25"/>
      <c r="D20" s="21"/>
      <c r="E20" s="66"/>
      <c r="F20" s="23">
        <f t="shared" si="0"/>
        <v>0</v>
      </c>
      <c r="G20" s="21"/>
      <c r="H20" s="66"/>
      <c r="I20" s="23">
        <f t="shared" si="1"/>
        <v>0</v>
      </c>
      <c r="J20" s="21"/>
      <c r="K20" s="66"/>
      <c r="L20" s="23">
        <f t="shared" si="2"/>
        <v>0</v>
      </c>
      <c r="M20" s="21"/>
      <c r="N20" s="66"/>
      <c r="O20" s="23">
        <f t="shared" si="3"/>
        <v>0</v>
      </c>
      <c r="P20" s="21"/>
      <c r="Q20" s="66"/>
      <c r="R20" s="23">
        <f t="shared" si="4"/>
        <v>0</v>
      </c>
      <c r="S20" s="21"/>
      <c r="T20" s="66"/>
      <c r="U20" s="23">
        <f t="shared" si="5"/>
        <v>0</v>
      </c>
    </row>
    <row r="21" spans="1:21" ht="15.75" customHeight="1" x14ac:dyDescent="0.2">
      <c r="A21" s="11"/>
      <c r="B21" s="24">
        <f t="shared" si="6"/>
        <v>10</v>
      </c>
      <c r="C21" s="25"/>
      <c r="D21" s="21"/>
      <c r="E21" s="66"/>
      <c r="F21" s="23">
        <f t="shared" si="0"/>
        <v>0</v>
      </c>
      <c r="G21" s="21"/>
      <c r="H21" s="66"/>
      <c r="I21" s="23">
        <f t="shared" si="1"/>
        <v>0</v>
      </c>
      <c r="J21" s="21"/>
      <c r="K21" s="66"/>
      <c r="L21" s="23">
        <f t="shared" si="2"/>
        <v>0</v>
      </c>
      <c r="M21" s="21"/>
      <c r="N21" s="66"/>
      <c r="O21" s="23">
        <f t="shared" si="3"/>
        <v>0</v>
      </c>
      <c r="P21" s="21"/>
      <c r="Q21" s="66"/>
      <c r="R21" s="23">
        <f t="shared" si="4"/>
        <v>0</v>
      </c>
      <c r="S21" s="21"/>
      <c r="T21" s="66"/>
      <c r="U21" s="23">
        <f t="shared" si="5"/>
        <v>0</v>
      </c>
    </row>
    <row r="22" spans="1:21" ht="15.75" customHeight="1" x14ac:dyDescent="0.2">
      <c r="A22" s="11"/>
      <c r="B22" s="24">
        <f t="shared" si="6"/>
        <v>11</v>
      </c>
      <c r="C22" s="25"/>
      <c r="D22" s="21"/>
      <c r="E22" s="66"/>
      <c r="F22" s="23">
        <f t="shared" si="0"/>
        <v>0</v>
      </c>
      <c r="G22" s="21"/>
      <c r="H22" s="66"/>
      <c r="I22" s="23">
        <f t="shared" si="1"/>
        <v>0</v>
      </c>
      <c r="J22" s="21"/>
      <c r="K22" s="66"/>
      <c r="L22" s="23">
        <f t="shared" si="2"/>
        <v>0</v>
      </c>
      <c r="M22" s="21"/>
      <c r="N22" s="66"/>
      <c r="O22" s="23">
        <f t="shared" si="3"/>
        <v>0</v>
      </c>
      <c r="P22" s="21"/>
      <c r="Q22" s="66"/>
      <c r="R22" s="23">
        <f t="shared" si="4"/>
        <v>0</v>
      </c>
      <c r="S22" s="21"/>
      <c r="T22" s="66"/>
      <c r="U22" s="23">
        <f t="shared" si="5"/>
        <v>0</v>
      </c>
    </row>
    <row r="23" spans="1:21" ht="15.75" customHeight="1" x14ac:dyDescent="0.2">
      <c r="A23" s="11"/>
      <c r="B23" s="24">
        <f t="shared" si="6"/>
        <v>12</v>
      </c>
      <c r="C23" s="25"/>
      <c r="D23" s="21"/>
      <c r="E23" s="66"/>
      <c r="F23" s="23">
        <f t="shared" si="0"/>
        <v>0</v>
      </c>
      <c r="G23" s="21"/>
      <c r="H23" s="66"/>
      <c r="I23" s="23">
        <f t="shared" si="1"/>
        <v>0</v>
      </c>
      <c r="J23" s="21"/>
      <c r="K23" s="66"/>
      <c r="L23" s="23">
        <f t="shared" si="2"/>
        <v>0</v>
      </c>
      <c r="M23" s="21"/>
      <c r="N23" s="66"/>
      <c r="O23" s="23">
        <f t="shared" si="3"/>
        <v>0</v>
      </c>
      <c r="P23" s="21"/>
      <c r="Q23" s="66"/>
      <c r="R23" s="23">
        <f t="shared" si="4"/>
        <v>0</v>
      </c>
      <c r="S23" s="21"/>
      <c r="T23" s="66"/>
      <c r="U23" s="23">
        <f t="shared" si="5"/>
        <v>0</v>
      </c>
    </row>
    <row r="24" spans="1:21" ht="15.75" customHeight="1" x14ac:dyDescent="0.2">
      <c r="A24" s="11"/>
      <c r="B24" s="24">
        <f t="shared" si="6"/>
        <v>13</v>
      </c>
      <c r="C24" s="25"/>
      <c r="D24" s="21"/>
      <c r="E24" s="66"/>
      <c r="F24" s="23">
        <f t="shared" si="0"/>
        <v>0</v>
      </c>
      <c r="G24" s="21"/>
      <c r="H24" s="66"/>
      <c r="I24" s="23">
        <f t="shared" si="1"/>
        <v>0</v>
      </c>
      <c r="J24" s="21"/>
      <c r="K24" s="66"/>
      <c r="L24" s="23">
        <f t="shared" si="2"/>
        <v>0</v>
      </c>
      <c r="M24" s="21"/>
      <c r="N24" s="66"/>
      <c r="O24" s="23">
        <f t="shared" si="3"/>
        <v>0</v>
      </c>
      <c r="P24" s="21"/>
      <c r="Q24" s="66"/>
      <c r="R24" s="23">
        <f t="shared" si="4"/>
        <v>0</v>
      </c>
      <c r="S24" s="21"/>
      <c r="T24" s="66"/>
      <c r="U24" s="23">
        <f t="shared" si="5"/>
        <v>0</v>
      </c>
    </row>
    <row r="25" spans="1:21" ht="15.75" customHeight="1" x14ac:dyDescent="0.2">
      <c r="A25" s="11"/>
      <c r="B25" s="24">
        <f t="shared" si="6"/>
        <v>14</v>
      </c>
      <c r="C25" s="25"/>
      <c r="D25" s="21"/>
      <c r="E25" s="66"/>
      <c r="F25" s="23">
        <f t="shared" si="0"/>
        <v>0</v>
      </c>
      <c r="G25" s="21"/>
      <c r="H25" s="66"/>
      <c r="I25" s="23">
        <f t="shared" si="1"/>
        <v>0</v>
      </c>
      <c r="J25" s="21"/>
      <c r="K25" s="66"/>
      <c r="L25" s="23">
        <f t="shared" si="2"/>
        <v>0</v>
      </c>
      <c r="M25" s="21"/>
      <c r="N25" s="66"/>
      <c r="O25" s="23">
        <f t="shared" si="3"/>
        <v>0</v>
      </c>
      <c r="P25" s="21"/>
      <c r="Q25" s="66"/>
      <c r="R25" s="23">
        <f t="shared" si="4"/>
        <v>0</v>
      </c>
      <c r="S25" s="21"/>
      <c r="T25" s="66"/>
      <c r="U25" s="23">
        <f t="shared" si="5"/>
        <v>0</v>
      </c>
    </row>
    <row r="26" spans="1:21" ht="15.75" customHeight="1" x14ac:dyDescent="0.2">
      <c r="A26" s="11"/>
      <c r="B26" s="24">
        <f t="shared" si="6"/>
        <v>15</v>
      </c>
      <c r="C26" s="25"/>
      <c r="D26" s="21"/>
      <c r="E26" s="66"/>
      <c r="F26" s="23">
        <f t="shared" si="0"/>
        <v>0</v>
      </c>
      <c r="G26" s="21"/>
      <c r="H26" s="66"/>
      <c r="I26" s="23">
        <f t="shared" si="1"/>
        <v>0</v>
      </c>
      <c r="J26" s="21"/>
      <c r="K26" s="66"/>
      <c r="L26" s="23">
        <f t="shared" si="2"/>
        <v>0</v>
      </c>
      <c r="M26" s="21"/>
      <c r="N26" s="66"/>
      <c r="O26" s="23">
        <f t="shared" si="3"/>
        <v>0</v>
      </c>
      <c r="P26" s="21"/>
      <c r="Q26" s="66"/>
      <c r="R26" s="23">
        <f t="shared" si="4"/>
        <v>0</v>
      </c>
      <c r="S26" s="21"/>
      <c r="T26" s="66"/>
      <c r="U26" s="23">
        <f t="shared" si="5"/>
        <v>0</v>
      </c>
    </row>
    <row r="27" spans="1:21" ht="15.75" customHeight="1" x14ac:dyDescent="0.2">
      <c r="A27" s="11"/>
      <c r="B27" s="24">
        <f t="shared" si="6"/>
        <v>16</v>
      </c>
      <c r="C27" s="25"/>
      <c r="D27" s="21"/>
      <c r="E27" s="66"/>
      <c r="F27" s="23">
        <f t="shared" si="0"/>
        <v>0</v>
      </c>
      <c r="G27" s="21"/>
      <c r="H27" s="66"/>
      <c r="I27" s="23">
        <f t="shared" si="1"/>
        <v>0</v>
      </c>
      <c r="J27" s="21"/>
      <c r="K27" s="66"/>
      <c r="L27" s="23">
        <f t="shared" si="2"/>
        <v>0</v>
      </c>
      <c r="M27" s="21"/>
      <c r="N27" s="66"/>
      <c r="O27" s="23">
        <f t="shared" si="3"/>
        <v>0</v>
      </c>
      <c r="P27" s="21"/>
      <c r="Q27" s="66"/>
      <c r="R27" s="23">
        <f t="shared" si="4"/>
        <v>0</v>
      </c>
      <c r="S27" s="21"/>
      <c r="T27" s="66"/>
      <c r="U27" s="23">
        <f t="shared" si="5"/>
        <v>0</v>
      </c>
    </row>
    <row r="28" spans="1:21" ht="15.75" customHeight="1" x14ac:dyDescent="0.2">
      <c r="A28" s="11"/>
      <c r="B28" s="24">
        <f t="shared" si="6"/>
        <v>17</v>
      </c>
      <c r="C28" s="25"/>
      <c r="D28" s="21"/>
      <c r="E28" s="66"/>
      <c r="F28" s="23">
        <f t="shared" si="0"/>
        <v>0</v>
      </c>
      <c r="G28" s="21"/>
      <c r="H28" s="66"/>
      <c r="I28" s="23">
        <f t="shared" si="1"/>
        <v>0</v>
      </c>
      <c r="J28" s="21"/>
      <c r="K28" s="66"/>
      <c r="L28" s="23">
        <f t="shared" si="2"/>
        <v>0</v>
      </c>
      <c r="M28" s="21"/>
      <c r="N28" s="66"/>
      <c r="O28" s="23">
        <f t="shared" si="3"/>
        <v>0</v>
      </c>
      <c r="P28" s="21"/>
      <c r="Q28" s="66"/>
      <c r="R28" s="23">
        <f t="shared" si="4"/>
        <v>0</v>
      </c>
      <c r="S28" s="21"/>
      <c r="T28" s="66"/>
      <c r="U28" s="23">
        <f t="shared" si="5"/>
        <v>0</v>
      </c>
    </row>
    <row r="29" spans="1:21" ht="15.75" customHeight="1" x14ac:dyDescent="0.2">
      <c r="A29" s="11"/>
      <c r="B29" s="26">
        <f t="shared" si="6"/>
        <v>18</v>
      </c>
      <c r="C29" s="25"/>
      <c r="D29" s="21"/>
      <c r="E29" s="66"/>
      <c r="F29" s="23">
        <f t="shared" si="0"/>
        <v>0</v>
      </c>
      <c r="G29" s="21"/>
      <c r="H29" s="66"/>
      <c r="I29" s="23">
        <f t="shared" si="1"/>
        <v>0</v>
      </c>
      <c r="J29" s="21"/>
      <c r="K29" s="66"/>
      <c r="L29" s="23">
        <f t="shared" si="2"/>
        <v>0</v>
      </c>
      <c r="M29" s="21"/>
      <c r="N29" s="66"/>
      <c r="O29" s="23">
        <f t="shared" si="3"/>
        <v>0</v>
      </c>
      <c r="P29" s="21"/>
      <c r="Q29" s="66"/>
      <c r="R29" s="23">
        <f t="shared" si="4"/>
        <v>0</v>
      </c>
      <c r="S29" s="21"/>
      <c r="T29" s="66"/>
      <c r="U29" s="23">
        <f t="shared" si="5"/>
        <v>0</v>
      </c>
    </row>
    <row r="30" spans="1:21" ht="15" customHeight="1" x14ac:dyDescent="0.2">
      <c r="A30" s="11"/>
      <c r="B30" s="26">
        <f t="shared" si="6"/>
        <v>19</v>
      </c>
      <c r="C30" s="25"/>
      <c r="D30" s="21"/>
      <c r="E30" s="66"/>
      <c r="F30" s="23">
        <f t="shared" si="0"/>
        <v>0</v>
      </c>
      <c r="G30" s="21"/>
      <c r="H30" s="66"/>
      <c r="I30" s="23">
        <f t="shared" si="1"/>
        <v>0</v>
      </c>
      <c r="J30" s="21"/>
      <c r="K30" s="66"/>
      <c r="L30" s="23">
        <f t="shared" si="2"/>
        <v>0</v>
      </c>
      <c r="M30" s="21"/>
      <c r="N30" s="66"/>
      <c r="O30" s="23">
        <f t="shared" si="3"/>
        <v>0</v>
      </c>
      <c r="P30" s="21"/>
      <c r="Q30" s="66"/>
      <c r="R30" s="23">
        <f t="shared" si="4"/>
        <v>0</v>
      </c>
      <c r="S30" s="21"/>
      <c r="T30" s="66"/>
      <c r="U30" s="23">
        <f t="shared" si="5"/>
        <v>0</v>
      </c>
    </row>
    <row r="31" spans="1:21" ht="15.75" thickBot="1" x14ac:dyDescent="0.25">
      <c r="A31" s="11"/>
      <c r="B31" s="27">
        <f>B30+1</f>
        <v>20</v>
      </c>
      <c r="C31" s="25"/>
      <c r="D31" s="21"/>
      <c r="E31" s="66"/>
      <c r="F31" s="23">
        <f t="shared" si="0"/>
        <v>0</v>
      </c>
      <c r="G31" s="21"/>
      <c r="H31" s="66"/>
      <c r="I31" s="23">
        <f t="shared" si="1"/>
        <v>0</v>
      </c>
      <c r="J31" s="21"/>
      <c r="K31" s="66"/>
      <c r="L31" s="23">
        <f t="shared" si="2"/>
        <v>0</v>
      </c>
      <c r="M31" s="21"/>
      <c r="N31" s="66"/>
      <c r="O31" s="23">
        <f t="shared" si="3"/>
        <v>0</v>
      </c>
      <c r="P31" s="21"/>
      <c r="Q31" s="66"/>
      <c r="R31" s="23">
        <f t="shared" si="4"/>
        <v>0</v>
      </c>
      <c r="S31" s="21"/>
      <c r="T31" s="66"/>
      <c r="U31" s="23">
        <f t="shared" si="5"/>
        <v>0</v>
      </c>
    </row>
    <row r="32" spans="1:21" ht="31.5" customHeight="1" thickBot="1" x14ac:dyDescent="0.25">
      <c r="A32" s="11"/>
      <c r="B32" s="11"/>
      <c r="C32" s="3" t="s">
        <v>2</v>
      </c>
      <c r="D32" s="14">
        <f>SUM(D12:D31)</f>
        <v>0</v>
      </c>
      <c r="E32" s="67"/>
      <c r="F32" s="16">
        <f>D32+E32</f>
        <v>0</v>
      </c>
      <c r="G32" s="14">
        <f>SUM(G12:G31)</f>
        <v>0</v>
      </c>
      <c r="H32" s="67"/>
      <c r="I32" s="16">
        <f>G32+H32</f>
        <v>0</v>
      </c>
      <c r="J32" s="14">
        <f>SUM(J12:J31)</f>
        <v>0</v>
      </c>
      <c r="K32" s="67"/>
      <c r="L32" s="16">
        <f>J32+K32</f>
        <v>0</v>
      </c>
      <c r="M32" s="14">
        <f>SUM(M12:M31)</f>
        <v>0</v>
      </c>
      <c r="N32" s="67"/>
      <c r="O32" s="16">
        <f>M32+N32</f>
        <v>0</v>
      </c>
      <c r="P32" s="14">
        <f>SUM(P12:P31)</f>
        <v>0</v>
      </c>
      <c r="Q32" s="67"/>
      <c r="R32" s="16">
        <f>P32+Q32</f>
        <v>0</v>
      </c>
      <c r="S32" s="14">
        <f>SUM(S12:S31)</f>
        <v>0</v>
      </c>
      <c r="T32" s="67"/>
      <c r="U32" s="16">
        <f>S32+T32</f>
        <v>0</v>
      </c>
    </row>
    <row r="33" spans="1:21" ht="6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s="11" customFormat="1" x14ac:dyDescent="0.2"/>
    <row r="36" spans="1:21" s="11" customFormat="1" x14ac:dyDescent="0.2"/>
    <row r="37" spans="1:21" s="11" customFormat="1" x14ac:dyDescent="0.2"/>
    <row r="38" spans="1:21" s="11" customFormat="1" x14ac:dyDescent="0.2"/>
    <row r="39" spans="1:21" s="11" customFormat="1" x14ac:dyDescent="0.2"/>
    <row r="40" spans="1:21" s="11" customFormat="1" x14ac:dyDescent="0.2"/>
    <row r="41" spans="1:21" s="11" customFormat="1" x14ac:dyDescent="0.2"/>
    <row r="42" spans="1:21" s="11" customFormat="1" x14ac:dyDescent="0.2"/>
    <row r="43" spans="1:21" s="11" customFormat="1" x14ac:dyDescent="0.2"/>
    <row r="44" spans="1:21" s="11" customFormat="1" x14ac:dyDescent="0.2"/>
    <row r="45" spans="1:21" s="11" customFormat="1" x14ac:dyDescent="0.2"/>
    <row r="46" spans="1:21" s="11" customFormat="1" x14ac:dyDescent="0.2"/>
    <row r="47" spans="1:21" s="11" customFormat="1" x14ac:dyDescent="0.2"/>
    <row r="48" spans="1:21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  <row r="100" s="11" customFormat="1" x14ac:dyDescent="0.2"/>
    <row r="101" s="11" customFormat="1" x14ac:dyDescent="0.2"/>
    <row r="102" s="11" customFormat="1" x14ac:dyDescent="0.2"/>
    <row r="103" s="11" customFormat="1" x14ac:dyDescent="0.2"/>
    <row r="104" s="11" customFormat="1" x14ac:dyDescent="0.2"/>
    <row r="105" s="11" customFormat="1" x14ac:dyDescent="0.2"/>
    <row r="106" s="11" customFormat="1" x14ac:dyDescent="0.2"/>
    <row r="107" s="11" customFormat="1" x14ac:dyDescent="0.2"/>
    <row r="108" s="11" customFormat="1" x14ac:dyDescent="0.2"/>
    <row r="109" s="11" customFormat="1" x14ac:dyDescent="0.2"/>
    <row r="110" s="11" customFormat="1" x14ac:dyDescent="0.2"/>
    <row r="111" s="11" customFormat="1" x14ac:dyDescent="0.2"/>
    <row r="112" s="11" customFormat="1" x14ac:dyDescent="0.2"/>
    <row r="113" s="11" customFormat="1" x14ac:dyDescent="0.2"/>
    <row r="114" s="11" customFormat="1" x14ac:dyDescent="0.2"/>
    <row r="115" s="11" customFormat="1" x14ac:dyDescent="0.2"/>
    <row r="116" s="11" customFormat="1" x14ac:dyDescent="0.2"/>
    <row r="117" s="11" customFormat="1" x14ac:dyDescent="0.2"/>
    <row r="118" s="11" customFormat="1" x14ac:dyDescent="0.2"/>
    <row r="119" s="11" customFormat="1" x14ac:dyDescent="0.2"/>
    <row r="120" s="11" customFormat="1" x14ac:dyDescent="0.2"/>
    <row r="121" s="11" customFormat="1" x14ac:dyDescent="0.2"/>
    <row r="122" s="11" customFormat="1" x14ac:dyDescent="0.2"/>
    <row r="123" s="11" customFormat="1" x14ac:dyDescent="0.2"/>
    <row r="124" s="11" customFormat="1" x14ac:dyDescent="0.2"/>
    <row r="125" s="11" customFormat="1" x14ac:dyDescent="0.2"/>
    <row r="126" s="11" customFormat="1" x14ac:dyDescent="0.2"/>
    <row r="127" s="11" customFormat="1" x14ac:dyDescent="0.2"/>
    <row r="128" s="11" customFormat="1" x14ac:dyDescent="0.2"/>
    <row r="129" s="11" customFormat="1" x14ac:dyDescent="0.2"/>
    <row r="130" s="11" customFormat="1" x14ac:dyDescent="0.2"/>
    <row r="131" s="11" customFormat="1" x14ac:dyDescent="0.2"/>
    <row r="132" s="11" customFormat="1" x14ac:dyDescent="0.2"/>
    <row r="133" s="11" customFormat="1" x14ac:dyDescent="0.2"/>
    <row r="134" s="11" customFormat="1" x14ac:dyDescent="0.2"/>
    <row r="135" s="11" customFormat="1" x14ac:dyDescent="0.2"/>
    <row r="136" s="11" customFormat="1" x14ac:dyDescent="0.2"/>
    <row r="137" s="11" customFormat="1" x14ac:dyDescent="0.2"/>
    <row r="138" s="11" customFormat="1" x14ac:dyDescent="0.2"/>
    <row r="139" s="11" customFormat="1" x14ac:dyDescent="0.2"/>
    <row r="140" s="11" customFormat="1" x14ac:dyDescent="0.2"/>
    <row r="141" s="11" customFormat="1" x14ac:dyDescent="0.2"/>
    <row r="142" s="11" customFormat="1" x14ac:dyDescent="0.2"/>
    <row r="143" s="11" customFormat="1" x14ac:dyDescent="0.2"/>
    <row r="144" s="11" customFormat="1" x14ac:dyDescent="0.2"/>
    <row r="145" s="11" customFormat="1" x14ac:dyDescent="0.2"/>
    <row r="146" s="11" customFormat="1" x14ac:dyDescent="0.2"/>
    <row r="147" s="11" customFormat="1" x14ac:dyDescent="0.2"/>
    <row r="148" s="11" customFormat="1" x14ac:dyDescent="0.2"/>
    <row r="149" s="11" customFormat="1" x14ac:dyDescent="0.2"/>
    <row r="150" s="11" customFormat="1" x14ac:dyDescent="0.2"/>
    <row r="151" s="11" customFormat="1" x14ac:dyDescent="0.2"/>
    <row r="152" s="11" customFormat="1" x14ac:dyDescent="0.2"/>
    <row r="153" s="11" customFormat="1" x14ac:dyDescent="0.2"/>
    <row r="154" s="11" customFormat="1" x14ac:dyDescent="0.2"/>
    <row r="155" s="11" customFormat="1" x14ac:dyDescent="0.2"/>
    <row r="156" s="11" customFormat="1" x14ac:dyDescent="0.2"/>
    <row r="157" s="11" customFormat="1" x14ac:dyDescent="0.2"/>
    <row r="158" s="11" customFormat="1" x14ac:dyDescent="0.2"/>
    <row r="159" s="11" customFormat="1" x14ac:dyDescent="0.2"/>
    <row r="160" s="11" customFormat="1" x14ac:dyDescent="0.2"/>
    <row r="161" s="11" customFormat="1" x14ac:dyDescent="0.2"/>
    <row r="162" s="11" customFormat="1" x14ac:dyDescent="0.2"/>
    <row r="163" s="11" customFormat="1" x14ac:dyDescent="0.2"/>
    <row r="164" s="11" customFormat="1" x14ac:dyDescent="0.2"/>
    <row r="165" s="11" customFormat="1" x14ac:dyDescent="0.2"/>
    <row r="166" s="11" customFormat="1" x14ac:dyDescent="0.2"/>
    <row r="167" s="11" customFormat="1" x14ac:dyDescent="0.2"/>
    <row r="168" s="11" customFormat="1" x14ac:dyDescent="0.2"/>
    <row r="169" s="11" customFormat="1" x14ac:dyDescent="0.2"/>
    <row r="170" s="11" customFormat="1" x14ac:dyDescent="0.2"/>
    <row r="171" s="11" customFormat="1" x14ac:dyDescent="0.2"/>
    <row r="172" s="11" customFormat="1" x14ac:dyDescent="0.2"/>
    <row r="173" s="11" customFormat="1" x14ac:dyDescent="0.2"/>
  </sheetData>
  <sheetProtection insertRows="0"/>
  <protectedRanges>
    <protectedRange password="CC9E" sqref="A9:IV65535 A1:IV8" name="Rango1"/>
  </protectedRanges>
  <mergeCells count="9">
    <mergeCell ref="M10:O10"/>
    <mergeCell ref="P10:R10"/>
    <mergeCell ref="S10:U10"/>
    <mergeCell ref="D1:I1"/>
    <mergeCell ref="B10:B11"/>
    <mergeCell ref="C10:C11"/>
    <mergeCell ref="D10:F10"/>
    <mergeCell ref="G10:I10"/>
    <mergeCell ref="J10:L10"/>
  </mergeCells>
  <pageMargins left="0.39370078740157483" right="0.39370078740157483" top="0.78740157480314965" bottom="0.78740157480314965" header="0" footer="0.39370078740157483"/>
  <pageSetup paperSize="9" scale="37" fitToHeight="0" orientation="landscape" r:id="rId1"/>
  <headerFooter alignWithMargins="0">
    <oddFooter xml:space="preserve">&amp;CP. &amp;P /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Datos solicitud</vt:lpstr>
      <vt:lpstr>Personal</vt:lpstr>
      <vt:lpstr>C.Externas (OPIS)</vt:lpstr>
      <vt:lpstr>C.Externas (Otros)</vt:lpstr>
      <vt:lpstr>El._inmovilizado (AMORTIZACIÓN)</vt:lpstr>
      <vt:lpstr>Fungibles</vt:lpstr>
      <vt:lpstr>Otros Gastos</vt:lpstr>
      <vt:lpstr>El._inmovilizado (INVERSIÓN)</vt:lpstr>
      <vt:lpstr>'C.Externas (OPIS)'!Títulos_a_imprimir</vt:lpstr>
      <vt:lpstr>'C.Externas (Otros)'!Títulos_a_imprimir</vt:lpstr>
      <vt:lpstr>'Datos solicitud'!Títulos_a_imprimir</vt:lpstr>
      <vt:lpstr>'El._inmovilizado (AMORTIZACIÓN)'!Títulos_a_imprimir</vt:lpstr>
      <vt:lpstr>'El._inmovilizado (INVERSIÓN)'!Títulos_a_imprimir</vt:lpstr>
      <vt:lpstr>Fungibles!Títulos_a_imprimir</vt:lpstr>
      <vt:lpstr>'Otros Gastos'!Títulos_a_imprimir</vt:lpstr>
      <vt:lpstr>Personal!Títulos_a_imprimir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MINECO</dc:creator>
  <cp:lastModifiedBy>Miguel Ocaña</cp:lastModifiedBy>
  <cp:lastPrinted>2018-08-27T11:11:26Z</cp:lastPrinted>
  <dcterms:created xsi:type="dcterms:W3CDTF">2004-10-21T15:52:29Z</dcterms:created>
  <dcterms:modified xsi:type="dcterms:W3CDTF">2020-06-11T05:07:01Z</dcterms:modified>
</cp:coreProperties>
</file>