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pinzonc/Desktop/UPT PRIN/Licenciatura/Primer ano/Primer Semestre/PROJETO AMIS/REPO Y FUENTES/Project-AMIS-MC-LP/Documents/"/>
    </mc:Choice>
  </mc:AlternateContent>
  <xr:revisionPtr revIDLastSave="0" documentId="13_ncr:1_{91BAE15F-88BB-4444-A79D-2EC8437AE9A2}" xr6:coauthVersionLast="47" xr6:coauthVersionMax="47" xr10:uidLastSave="{00000000-0000-0000-0000-000000000000}"/>
  <bookViews>
    <workbookView xWindow="0" yWindow="0" windowWidth="28800" windowHeight="18000" activeTab="2" xr2:uid="{2650258F-1F87-3D4E-9A71-00EA5126B128}"/>
  </bookViews>
  <sheets>
    <sheet name="Project Charter" sheetId="2" r:id="rId1"/>
    <sheet name="Driagrama de Gannt" sheetId="1" r:id="rId2"/>
    <sheet name="Budget Base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8" i="3"/>
  <c r="C16" i="3"/>
  <c r="C12" i="3"/>
  <c r="C8" i="3"/>
  <c r="C3" i="3"/>
  <c r="C35" i="3"/>
  <c r="D53" i="2"/>
  <c r="D54" i="2"/>
  <c r="D52" i="2"/>
</calcChain>
</file>

<file path=xl/sharedStrings.xml><?xml version="1.0" encoding="utf-8"?>
<sst xmlns="http://schemas.openxmlformats.org/spreadsheetml/2006/main" count="80" uniqueCount="77">
  <si>
    <t>Informacion del Proyecto</t>
  </si>
  <si>
    <t>Proceso de Inicio y Fin</t>
  </si>
  <si>
    <t>Problema</t>
  </si>
  <si>
    <t>Aprobacion/ Comite de direccion</t>
  </si>
  <si>
    <t>Objetivos del proyecto</t>
  </si>
  <si>
    <t>Partes interesadas</t>
  </si>
  <si>
    <t>Alcance del Proyecto</t>
  </si>
  <si>
    <t>Informacion del equipo</t>
  </si>
  <si>
    <t>Marco de Tiempo del Proyecto</t>
  </si>
  <si>
    <t>Medidas</t>
  </si>
  <si>
    <t>Casos de Negocio</t>
  </si>
  <si>
    <t>Importancia</t>
  </si>
  <si>
    <t>Riesgos del Proyecto</t>
  </si>
  <si>
    <t>Diagrama de Gannt</t>
  </si>
  <si>
    <t>Lider del Proyecto</t>
  </si>
  <si>
    <t>€ 80.000</t>
  </si>
  <si>
    <t>€ 50.000</t>
  </si>
  <si>
    <t>€ 70.000</t>
  </si>
  <si>
    <t>€ 100.000</t>
  </si>
  <si>
    <t>€ 30.000</t>
  </si>
  <si>
    <t>€ 40.000</t>
  </si>
  <si>
    <t>CONCEPT</t>
  </si>
  <si>
    <t>TOTAL BASELINE</t>
  </si>
  <si>
    <t>TOTAL BUDGET</t>
  </si>
  <si>
    <t>WBS</t>
  </si>
  <si>
    <t>1.</t>
  </si>
  <si>
    <t>1.1.</t>
  </si>
  <si>
    <t xml:space="preserve">1.2. </t>
  </si>
  <si>
    <t>1.3.</t>
  </si>
  <si>
    <t>2.</t>
  </si>
  <si>
    <t>2.1.</t>
  </si>
  <si>
    <t>3.</t>
  </si>
  <si>
    <t>4.</t>
  </si>
  <si>
    <t>5.</t>
  </si>
  <si>
    <t>1.4.</t>
  </si>
  <si>
    <t>Software</t>
  </si>
  <si>
    <t>2.2</t>
  </si>
  <si>
    <t>2.3.</t>
  </si>
  <si>
    <t>3.1</t>
  </si>
  <si>
    <t>3.2</t>
  </si>
  <si>
    <t>3.3</t>
  </si>
  <si>
    <t>Software Licenses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</si>
  <si>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 Light"/>
        <family val="2"/>
      </rPr>
      <t>Development team</t>
    </r>
  </si>
  <si>
    <t>Testing Staff</t>
  </si>
  <si>
    <t>Project management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</si>
  <si>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 Light"/>
        <family val="2"/>
      </rPr>
      <t>Operations team</t>
    </r>
  </si>
  <si>
    <t>Project manager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</si>
  <si>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 Light"/>
        <family val="2"/>
      </rPr>
      <t xml:space="preserve">Hardware </t>
    </r>
  </si>
  <si>
    <t>Computer equipment</t>
  </si>
  <si>
    <t>External consultancy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</si>
  <si>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 Light"/>
        <family val="2"/>
      </rPr>
      <t>Specialized consultants</t>
    </r>
  </si>
  <si>
    <t>4.1.</t>
  </si>
  <si>
    <t>5.1.</t>
  </si>
  <si>
    <t>Training</t>
  </si>
  <si>
    <t>General expenses</t>
  </si>
  <si>
    <t>Staff Training</t>
  </si>
  <si>
    <t>6.</t>
  </si>
  <si>
    <t>6.1.</t>
  </si>
  <si>
    <t>7.</t>
  </si>
  <si>
    <t>7.1</t>
  </si>
  <si>
    <t>Contingencies (10%)</t>
  </si>
  <si>
    <t>TOTAL VALUE (EUR)</t>
  </si>
  <si>
    <t>mo1</t>
  </si>
  <si>
    <t>mo2</t>
  </si>
  <si>
    <t>mo3</t>
  </si>
  <si>
    <t>mo4</t>
  </si>
  <si>
    <t>mo5</t>
  </si>
  <si>
    <t>mo6</t>
  </si>
  <si>
    <t>mo7</t>
  </si>
  <si>
    <t>mo8</t>
  </si>
  <si>
    <t>mo9</t>
  </si>
  <si>
    <t>6.2.</t>
  </si>
  <si>
    <t>6.3.</t>
  </si>
  <si>
    <t>Supplies</t>
  </si>
  <si>
    <t>Travel</t>
  </si>
  <si>
    <t>Office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</si>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</sst>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 Light"/>
      <family val="2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 Light"/>
      <family val="1"/>
    </font>
    <font>
      <b/>
      <sz val="12"/>
      <color theme="1"/>
      <name val="Calibri Light"/>
      <family val="2"/>
    </font>
    <font>
      <b/>
      <sz val="12"/>
      <color theme="1"/>
      <name val="Calibri Light"/>
      <family val="1"/>
    </font>
    <font>
      <b/>
      <sz val="7"/>
      <color theme="1"/>
      <name val="Times New Roman"/>
      <family val="1"/>
    </font>
    <font>
      <b/>
      <i/>
      <sz val="12"/>
      <color rgb="FF767171"/>
      <name val="Avenir Next Medium Italic"/>
    </font>
    <font>
      <i/>
      <sz val="12"/>
      <color rgb="FF767171"/>
      <name val="Avenir Next Medium Italic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0CEC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3" fillId="0" borderId="12" xfId="0" applyNumberFormat="1" applyFont="1" applyBorder="1" applyAlignment="1">
      <alignment horizontal="right" vertical="center" wrapText="1"/>
    </xf>
    <xf numFmtId="164" fontId="3" fillId="0" borderId="13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 indent="1"/>
    </xf>
    <xf numFmtId="164" fontId="6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wrapText="1" indent="1"/>
    </xf>
    <xf numFmtId="0" fontId="12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0" fontId="1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164" fontId="0" fillId="0" borderId="1" xfId="0" applyNumberFormat="1" applyBorder="1"/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A8E1-3856-5948-BEBC-C7B9B655D9B9}">
  <dimension ref="A1:E54"/>
  <sheetViews>
    <sheetView topLeftCell="B29" workbookViewId="0">
      <selection activeCell="B22" sqref="B22"/>
    </sheetView>
  </sheetViews>
  <sheetFormatPr baseColWidth="10" defaultRowHeight="16"/>
  <cols>
    <col min="1" max="1" width="53.83203125" style="1" customWidth="1"/>
    <col min="2" max="2" width="55.5" style="1" customWidth="1"/>
    <col min="3" max="3" width="75.83203125" style="1" customWidth="1"/>
    <col min="4" max="5" width="27.6640625" style="1" customWidth="1"/>
    <col min="6" max="16384" width="10.83203125" style="1"/>
  </cols>
  <sheetData>
    <row r="1" spans="1:5" ht="22" customHeight="1">
      <c r="A1" s="4" t="s">
        <v>0</v>
      </c>
      <c r="B1" s="4" t="s">
        <v>1</v>
      </c>
      <c r="C1" s="4" t="s">
        <v>2</v>
      </c>
      <c r="D1" s="15" t="s">
        <v>3</v>
      </c>
      <c r="E1" s="15"/>
    </row>
    <row r="2" spans="1:5" ht="25" customHeight="1">
      <c r="A2" s="2" t="s">
        <v>14</v>
      </c>
      <c r="B2" s="17"/>
      <c r="C2" s="17"/>
      <c r="D2" s="21"/>
      <c r="E2" s="21"/>
    </row>
    <row r="3" spans="1:5">
      <c r="A3" s="20"/>
      <c r="B3" s="18"/>
      <c r="C3" s="18"/>
      <c r="D3" s="20"/>
      <c r="E3" s="20"/>
    </row>
    <row r="4" spans="1:5">
      <c r="A4" s="20"/>
      <c r="B4" s="18"/>
      <c r="C4" s="18"/>
      <c r="D4" s="20"/>
      <c r="E4" s="20"/>
    </row>
    <row r="5" spans="1:5" ht="25" customHeight="1">
      <c r="A5" s="5"/>
      <c r="B5" s="18"/>
      <c r="C5" s="18"/>
      <c r="D5" s="15" t="s">
        <v>5</v>
      </c>
      <c r="E5" s="15"/>
    </row>
    <row r="6" spans="1:5" ht="23" customHeight="1">
      <c r="A6" s="20"/>
      <c r="B6" s="18"/>
      <c r="C6" s="18"/>
      <c r="D6" s="21"/>
      <c r="E6" s="21"/>
    </row>
    <row r="7" spans="1:5">
      <c r="A7" s="20"/>
      <c r="B7" s="18"/>
      <c r="C7" s="19"/>
      <c r="D7" s="3"/>
      <c r="E7" s="3"/>
    </row>
    <row r="8" spans="1:5" ht="25" customHeight="1">
      <c r="A8" s="2"/>
      <c r="B8" s="18"/>
      <c r="C8" s="4" t="s">
        <v>4</v>
      </c>
      <c r="D8" s="3"/>
      <c r="E8" s="3"/>
    </row>
    <row r="9" spans="1:5" ht="22" customHeight="1">
      <c r="A9" s="20"/>
      <c r="B9" s="18"/>
      <c r="C9" s="17"/>
      <c r="D9" s="15" t="s">
        <v>6</v>
      </c>
      <c r="E9" s="15"/>
    </row>
    <row r="10" spans="1:5">
      <c r="A10" s="20"/>
      <c r="B10" s="18"/>
      <c r="C10" s="18"/>
      <c r="D10" s="9"/>
      <c r="E10" s="10"/>
    </row>
    <row r="11" spans="1:5" ht="25" customHeight="1">
      <c r="A11" s="2"/>
      <c r="B11" s="18"/>
      <c r="C11" s="18"/>
      <c r="D11" s="11"/>
      <c r="E11" s="12"/>
    </row>
    <row r="12" spans="1:5">
      <c r="A12" s="20"/>
      <c r="B12" s="18"/>
      <c r="C12" s="18"/>
      <c r="D12" s="11"/>
      <c r="E12" s="12"/>
    </row>
    <row r="13" spans="1:5">
      <c r="A13" s="20"/>
      <c r="B13" s="18"/>
      <c r="C13" s="18"/>
      <c r="D13" s="11"/>
      <c r="E13" s="12"/>
    </row>
    <row r="14" spans="1:5" ht="25" customHeight="1">
      <c r="A14" s="2"/>
      <c r="B14" s="18"/>
      <c r="C14" s="19"/>
      <c r="D14" s="13"/>
      <c r="E14" s="14"/>
    </row>
    <row r="15" spans="1:5" ht="22" customHeight="1">
      <c r="A15" s="20"/>
      <c r="B15" s="18"/>
      <c r="C15" s="4" t="s">
        <v>9</v>
      </c>
      <c r="D15" s="15" t="s">
        <v>10</v>
      </c>
      <c r="E15" s="15"/>
    </row>
    <row r="16" spans="1:5">
      <c r="A16" s="20"/>
      <c r="B16" s="19"/>
      <c r="C16" s="17"/>
      <c r="D16" s="9"/>
      <c r="E16" s="10"/>
    </row>
    <row r="17" spans="1:5" ht="22" customHeight="1">
      <c r="A17" s="4" t="s">
        <v>7</v>
      </c>
      <c r="B17" s="4" t="s">
        <v>8</v>
      </c>
      <c r="C17" s="18"/>
      <c r="D17" s="11"/>
      <c r="E17" s="12"/>
    </row>
    <row r="18" spans="1:5">
      <c r="A18" s="2"/>
      <c r="B18" s="2"/>
      <c r="C18" s="18"/>
      <c r="D18" s="11"/>
      <c r="E18" s="12"/>
    </row>
    <row r="19" spans="1:5">
      <c r="A19" s="3"/>
      <c r="B19" s="3"/>
      <c r="C19" s="18"/>
      <c r="D19" s="11"/>
      <c r="E19" s="12"/>
    </row>
    <row r="20" spans="1:5">
      <c r="A20" s="3"/>
      <c r="B20" s="3"/>
      <c r="C20" s="18"/>
      <c r="D20" s="11"/>
      <c r="E20" s="12"/>
    </row>
    <row r="21" spans="1:5">
      <c r="A21" s="2"/>
      <c r="B21" s="2"/>
      <c r="C21" s="19"/>
      <c r="D21" s="13"/>
      <c r="E21" s="14"/>
    </row>
    <row r="22" spans="1:5" ht="22" customHeight="1">
      <c r="A22" s="3"/>
      <c r="B22" s="3"/>
      <c r="C22" s="4" t="s">
        <v>11</v>
      </c>
      <c r="D22" s="15" t="s">
        <v>12</v>
      </c>
      <c r="E22" s="15"/>
    </row>
    <row r="23" spans="1:5">
      <c r="A23" s="3"/>
      <c r="B23" s="3"/>
      <c r="C23" s="17"/>
      <c r="D23" s="9"/>
      <c r="E23" s="10"/>
    </row>
    <row r="24" spans="1:5">
      <c r="A24" s="2"/>
      <c r="B24" s="2"/>
      <c r="C24" s="18"/>
      <c r="D24" s="11"/>
      <c r="E24" s="12"/>
    </row>
    <row r="25" spans="1:5">
      <c r="A25" s="3"/>
      <c r="B25" s="3"/>
      <c r="C25" s="18"/>
      <c r="D25" s="11"/>
      <c r="E25" s="12"/>
    </row>
    <row r="26" spans="1:5">
      <c r="A26" s="3"/>
      <c r="B26" s="3"/>
      <c r="C26" s="18"/>
      <c r="D26" s="11"/>
      <c r="E26" s="12"/>
    </row>
    <row r="27" spans="1:5">
      <c r="A27" s="2"/>
      <c r="B27" s="2"/>
      <c r="C27" s="18"/>
      <c r="D27" s="11"/>
      <c r="E27" s="12"/>
    </row>
    <row r="28" spans="1:5">
      <c r="A28" s="3"/>
      <c r="B28" s="3"/>
      <c r="C28" s="18"/>
      <c r="D28" s="11"/>
      <c r="E28" s="12"/>
    </row>
    <row r="29" spans="1:5">
      <c r="A29" s="3"/>
      <c r="B29" s="3"/>
      <c r="C29" s="18"/>
      <c r="D29" s="11"/>
      <c r="E29" s="12"/>
    </row>
    <row r="30" spans="1:5">
      <c r="A30" s="3"/>
      <c r="B30" s="2"/>
      <c r="C30" s="18"/>
      <c r="D30" s="11"/>
      <c r="E30" s="12"/>
    </row>
    <row r="31" spans="1:5">
      <c r="A31" s="3"/>
      <c r="B31" s="3"/>
      <c r="C31" s="18"/>
      <c r="D31" s="11"/>
      <c r="E31" s="12"/>
    </row>
    <row r="32" spans="1:5">
      <c r="A32" s="3"/>
      <c r="B32" s="3"/>
      <c r="C32" s="19"/>
      <c r="D32" s="13"/>
      <c r="E32" s="14"/>
    </row>
    <row r="33" spans="1:5" ht="22" customHeight="1">
      <c r="A33" s="16" t="s">
        <v>13</v>
      </c>
      <c r="B33" s="16"/>
      <c r="C33" s="16"/>
      <c r="D33" s="16"/>
      <c r="E33" s="16"/>
    </row>
    <row r="42" spans="1:5" ht="17" thickBot="1"/>
    <row r="43" spans="1:5" ht="17" thickBot="1">
      <c r="B43" s="6">
        <v>200</v>
      </c>
      <c r="D43" s="8">
        <v>200000</v>
      </c>
    </row>
    <row r="44" spans="1:5" ht="17" thickBot="1">
      <c r="B44" s="7">
        <v>80</v>
      </c>
      <c r="D44" s="8">
        <v>80000</v>
      </c>
    </row>
    <row r="45" spans="1:5" ht="18" thickBot="1">
      <c r="B45" s="7" t="s">
        <v>16</v>
      </c>
      <c r="D45" s="8">
        <v>50000</v>
      </c>
    </row>
    <row r="46" spans="1:5" ht="18" thickBot="1">
      <c r="B46" s="7" t="s">
        <v>15</v>
      </c>
      <c r="D46" s="8">
        <v>80000</v>
      </c>
    </row>
    <row r="47" spans="1:5" ht="18" thickBot="1">
      <c r="B47" s="7" t="s">
        <v>17</v>
      </c>
      <c r="D47" s="8">
        <v>70000</v>
      </c>
    </row>
    <row r="48" spans="1:5" ht="18" thickBot="1">
      <c r="B48" s="7" t="s">
        <v>16</v>
      </c>
      <c r="D48" s="8">
        <v>50000</v>
      </c>
    </row>
    <row r="49" spans="2:4" ht="18" thickBot="1">
      <c r="B49" s="7" t="s">
        <v>18</v>
      </c>
      <c r="D49" s="8">
        <v>100000</v>
      </c>
    </row>
    <row r="50" spans="2:4" ht="18" thickBot="1">
      <c r="B50" s="7" t="s">
        <v>19</v>
      </c>
      <c r="D50" s="8">
        <v>30000</v>
      </c>
    </row>
    <row r="51" spans="2:4" ht="18" thickBot="1">
      <c r="B51" s="7" t="s">
        <v>20</v>
      </c>
      <c r="D51" s="8">
        <v>40000</v>
      </c>
    </row>
    <row r="52" spans="2:4">
      <c r="D52" s="8">
        <f>+D43+D44+D45+D46+D47+D48+D49+D50+D51</f>
        <v>700000</v>
      </c>
    </row>
    <row r="53" spans="2:4">
      <c r="D53" s="8">
        <f>+D52*10%</f>
        <v>70000</v>
      </c>
    </row>
    <row r="54" spans="2:4">
      <c r="D54" s="8">
        <f>D52+D53</f>
        <v>770000</v>
      </c>
    </row>
  </sheetData>
  <mergeCells count="22">
    <mergeCell ref="D5:E5"/>
    <mergeCell ref="D1:E1"/>
    <mergeCell ref="D6:E6"/>
    <mergeCell ref="A12:A13"/>
    <mergeCell ref="A6:A7"/>
    <mergeCell ref="D9:E9"/>
    <mergeCell ref="D10:E14"/>
    <mergeCell ref="D15:E15"/>
    <mergeCell ref="D22:E22"/>
    <mergeCell ref="A33:E33"/>
    <mergeCell ref="D23:E32"/>
    <mergeCell ref="B2:B16"/>
    <mergeCell ref="C2:C7"/>
    <mergeCell ref="C9:C14"/>
    <mergeCell ref="C16:C21"/>
    <mergeCell ref="C23:C32"/>
    <mergeCell ref="D16:E21"/>
    <mergeCell ref="A3:A4"/>
    <mergeCell ref="A9:A10"/>
    <mergeCell ref="A15:A16"/>
    <mergeCell ref="D2:E2"/>
    <mergeCell ref="D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367F-829E-724E-AA69-6DD07D418ACA}">
  <dimension ref="A1"/>
  <sheetViews>
    <sheetView workbookViewId="0">
      <selection activeCell="H36" sqref="H36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EB21-D5D9-914A-AF9D-7F5E0AA4F375}">
  <dimension ref="A2:L35"/>
  <sheetViews>
    <sheetView tabSelected="1" zoomScale="125" workbookViewId="0">
      <selection activeCell="E20" sqref="E20"/>
    </sheetView>
  </sheetViews>
  <sheetFormatPr baseColWidth="10" defaultRowHeight="16"/>
  <cols>
    <col min="1" max="1" width="6.83203125" style="22" customWidth="1"/>
    <col min="2" max="2" width="34.5" customWidth="1"/>
    <col min="3" max="3" width="21.6640625" customWidth="1"/>
    <col min="4" max="12" width="12" customWidth="1"/>
  </cols>
  <sheetData>
    <row r="2" spans="1:12" ht="19" customHeight="1">
      <c r="A2" s="33" t="s">
        <v>24</v>
      </c>
      <c r="B2" s="23" t="s">
        <v>21</v>
      </c>
      <c r="C2" s="23" t="s">
        <v>61</v>
      </c>
      <c r="D2" s="23" t="s">
        <v>62</v>
      </c>
      <c r="E2" s="23" t="s">
        <v>63</v>
      </c>
      <c r="F2" s="23" t="s">
        <v>64</v>
      </c>
      <c r="G2" s="23" t="s">
        <v>65</v>
      </c>
      <c r="H2" s="23" t="s">
        <v>66</v>
      </c>
      <c r="I2" s="23" t="s">
        <v>67</v>
      </c>
      <c r="J2" s="23" t="s">
        <v>68</v>
      </c>
      <c r="K2" s="23" t="s">
        <v>69</v>
      </c>
      <c r="L2" s="23" t="s">
        <v>70</v>
      </c>
    </row>
    <row r="3" spans="1:12" ht="19" customHeight="1">
      <c r="A3" s="33" t="s">
        <v>25</v>
      </c>
      <c r="B3" s="24" t="s">
        <v>44</v>
      </c>
      <c r="C3" s="32">
        <f>C4+C5+C6+C7</f>
        <v>141500</v>
      </c>
      <c r="D3" s="25"/>
      <c r="E3" s="25"/>
      <c r="F3" s="25"/>
      <c r="G3" s="25"/>
      <c r="H3" s="25"/>
      <c r="I3" s="25"/>
      <c r="J3" s="25"/>
      <c r="K3" s="25"/>
      <c r="L3" s="25"/>
    </row>
    <row r="4" spans="1:12" ht="19" customHeight="1">
      <c r="A4" s="34" t="s">
        <v>26</v>
      </c>
      <c r="B4" s="26" t="s">
        <v>46</v>
      </c>
      <c r="C4" s="27">
        <v>22500</v>
      </c>
      <c r="D4" s="25"/>
      <c r="E4" s="25"/>
      <c r="F4" s="25"/>
      <c r="G4" s="25"/>
      <c r="H4" s="25"/>
      <c r="I4" s="25"/>
      <c r="J4" s="25"/>
      <c r="K4" s="25"/>
      <c r="L4" s="25"/>
    </row>
    <row r="5" spans="1:12" ht="19" customHeight="1">
      <c r="A5" s="34" t="s">
        <v>27</v>
      </c>
      <c r="B5" s="28" t="s">
        <v>42</v>
      </c>
      <c r="C5" s="27">
        <v>39000</v>
      </c>
      <c r="D5" s="25"/>
      <c r="E5" s="25"/>
      <c r="F5" s="25"/>
      <c r="G5" s="25"/>
      <c r="H5" s="25"/>
      <c r="I5" s="25"/>
      <c r="J5" s="25"/>
      <c r="K5" s="25"/>
      <c r="L5" s="25"/>
    </row>
    <row r="6" spans="1:12" ht="19" customHeight="1">
      <c r="A6" s="34" t="s">
        <v>28</v>
      </c>
      <c r="B6" s="26" t="s">
        <v>43</v>
      </c>
      <c r="C6" s="27">
        <v>40000</v>
      </c>
      <c r="D6" s="25"/>
      <c r="E6" s="25"/>
      <c r="F6" s="25"/>
      <c r="G6" s="25"/>
      <c r="H6" s="25"/>
      <c r="I6" s="25"/>
      <c r="J6" s="25"/>
      <c r="K6" s="25"/>
      <c r="L6" s="25"/>
    </row>
    <row r="7" spans="1:12" ht="19" customHeight="1">
      <c r="A7" s="34" t="s">
        <v>34</v>
      </c>
      <c r="B7" s="28" t="s">
        <v>45</v>
      </c>
      <c r="C7" s="27">
        <v>40000</v>
      </c>
      <c r="D7" s="25"/>
      <c r="E7" s="25"/>
      <c r="F7" s="25"/>
      <c r="G7" s="25"/>
      <c r="H7" s="25"/>
      <c r="I7" s="25"/>
      <c r="J7" s="25"/>
      <c r="K7" s="25"/>
      <c r="L7" s="25"/>
    </row>
    <row r="8" spans="1:12" ht="19" customHeight="1">
      <c r="A8" s="33" t="s">
        <v>29</v>
      </c>
      <c r="B8" s="29" t="s">
        <v>47</v>
      </c>
      <c r="C8" s="32">
        <f>C9+C10+C11</f>
        <v>20000</v>
      </c>
      <c r="D8" s="25"/>
      <c r="E8" s="25"/>
      <c r="F8" s="25"/>
      <c r="G8" s="25"/>
      <c r="H8" s="25"/>
      <c r="I8" s="25"/>
      <c r="J8" s="25"/>
      <c r="K8" s="25"/>
      <c r="L8" s="25"/>
    </row>
    <row r="9" spans="1:12" ht="19" customHeight="1">
      <c r="A9" s="34" t="s">
        <v>30</v>
      </c>
      <c r="B9" s="26" t="s">
        <v>48</v>
      </c>
      <c r="C9" s="27">
        <v>20000</v>
      </c>
      <c r="D9" s="25"/>
      <c r="E9" s="25"/>
      <c r="F9" s="25"/>
      <c r="G9" s="25"/>
      <c r="H9" s="25"/>
      <c r="I9" s="25"/>
      <c r="J9" s="25"/>
      <c r="K9" s="25"/>
      <c r="L9" s="25"/>
    </row>
    <row r="10" spans="1:12" ht="19" customHeight="1">
      <c r="A10" s="34" t="s">
        <v>36</v>
      </c>
      <c r="B10" s="26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ht="19" customHeight="1">
      <c r="A11" s="34" t="s">
        <v>37</v>
      </c>
      <c r="B11" s="26" t="s">
        <v>76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ht="19" customHeight="1">
      <c r="A12" s="33" t="s">
        <v>31</v>
      </c>
      <c r="B12" s="30" t="s">
        <v>35</v>
      </c>
      <c r="C12" s="32">
        <f>C13+C14+C15</f>
        <v>50000</v>
      </c>
      <c r="D12" s="25"/>
      <c r="E12" s="25"/>
      <c r="F12" s="25"/>
      <c r="G12" s="25"/>
      <c r="H12" s="25"/>
      <c r="I12" s="25"/>
      <c r="J12" s="25"/>
      <c r="K12" s="25"/>
      <c r="L12" s="25"/>
    </row>
    <row r="13" spans="1:12" ht="19" customHeight="1">
      <c r="A13" s="34" t="s">
        <v>38</v>
      </c>
      <c r="B13" s="26" t="s">
        <v>41</v>
      </c>
      <c r="C13" s="27">
        <v>50000</v>
      </c>
      <c r="D13" s="25"/>
      <c r="E13" s="25"/>
      <c r="F13" s="25"/>
      <c r="G13" s="25"/>
      <c r="H13" s="25"/>
      <c r="I13" s="25"/>
      <c r="J13" s="25"/>
      <c r="K13" s="25"/>
      <c r="L13" s="25"/>
    </row>
    <row r="14" spans="1:12" ht="19" customHeight="1">
      <c r="A14" s="34" t="s">
        <v>39</v>
      </c>
      <c r="B14" s="26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ht="19" customHeight="1">
      <c r="A15" s="34" t="s">
        <v>40</v>
      </c>
      <c r="B15" s="26" t="s">
        <v>76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ht="19" customHeight="1">
      <c r="A16" s="33" t="s">
        <v>32</v>
      </c>
      <c r="B16" s="24" t="s">
        <v>49</v>
      </c>
      <c r="C16" s="32">
        <f>C17</f>
        <v>100000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12" ht="19" customHeight="1">
      <c r="A17" s="34" t="s">
        <v>51</v>
      </c>
      <c r="B17" s="28" t="s">
        <v>50</v>
      </c>
      <c r="C17" s="27">
        <v>100000</v>
      </c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9" customHeight="1">
      <c r="A18" s="33" t="s">
        <v>33</v>
      </c>
      <c r="B18" s="24" t="s">
        <v>53</v>
      </c>
      <c r="C18" s="32">
        <f>C19</f>
        <v>30000</v>
      </c>
      <c r="D18" s="25"/>
      <c r="E18" s="25"/>
      <c r="F18" s="25"/>
      <c r="G18" s="25"/>
      <c r="H18" s="25"/>
      <c r="I18" s="25"/>
      <c r="J18" s="25"/>
      <c r="K18" s="25"/>
      <c r="L18" s="25"/>
    </row>
    <row r="19" spans="1:12" ht="19" customHeight="1">
      <c r="A19" s="34" t="s">
        <v>52</v>
      </c>
      <c r="B19" s="26" t="s">
        <v>55</v>
      </c>
      <c r="C19" s="27">
        <v>30000</v>
      </c>
      <c r="D19" s="25"/>
      <c r="E19" s="25"/>
      <c r="F19" s="25"/>
      <c r="G19" s="25"/>
      <c r="H19" s="25"/>
      <c r="I19" s="25"/>
      <c r="J19" s="25"/>
      <c r="K19" s="25"/>
      <c r="L19" s="25"/>
    </row>
    <row r="20" spans="1:12" ht="19" customHeight="1">
      <c r="A20" s="33" t="s">
        <v>56</v>
      </c>
      <c r="B20" s="24" t="s">
        <v>54</v>
      </c>
      <c r="C20" s="35">
        <f>C21+C22+C23</f>
        <v>40000</v>
      </c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19" customHeight="1">
      <c r="A21" s="34" t="s">
        <v>57</v>
      </c>
      <c r="B21" s="26" t="s">
        <v>75</v>
      </c>
      <c r="C21" s="27">
        <v>40000</v>
      </c>
      <c r="D21" s="25"/>
      <c r="E21" s="35"/>
      <c r="F21" s="25"/>
      <c r="G21" s="25"/>
      <c r="H21" s="25"/>
      <c r="I21" s="25"/>
      <c r="J21" s="25"/>
      <c r="K21" s="25"/>
      <c r="L21" s="25"/>
    </row>
    <row r="22" spans="1:12" ht="18">
      <c r="A22" s="34" t="s">
        <v>71</v>
      </c>
      <c r="B22" s="26" t="s">
        <v>73</v>
      </c>
      <c r="C22" s="27"/>
      <c r="D22" s="25"/>
      <c r="E22" s="25"/>
      <c r="F22" s="25"/>
      <c r="G22" s="25"/>
      <c r="H22" s="25"/>
      <c r="I22" s="25"/>
      <c r="J22" s="25"/>
      <c r="K22" s="25"/>
      <c r="L22" s="25"/>
    </row>
    <row r="23" spans="1:12" ht="18">
      <c r="A23" s="34" t="s">
        <v>72</v>
      </c>
      <c r="B23" s="26" t="s">
        <v>74</v>
      </c>
      <c r="C23" s="27"/>
      <c r="D23" s="25"/>
      <c r="E23" s="25"/>
      <c r="F23" s="25"/>
      <c r="G23" s="25"/>
      <c r="H23" s="25"/>
      <c r="I23" s="25"/>
      <c r="J23" s="25"/>
      <c r="K23" s="25"/>
      <c r="L23" s="25"/>
    </row>
    <row r="24" spans="1:12" ht="19" customHeight="1">
      <c r="A24" s="31" t="s">
        <v>22</v>
      </c>
      <c r="B24" s="31"/>
      <c r="C24" s="27">
        <v>700000</v>
      </c>
      <c r="D24" s="25"/>
      <c r="E24" s="25"/>
      <c r="F24" s="25"/>
      <c r="G24" s="25"/>
      <c r="H24" s="25"/>
      <c r="I24" s="25"/>
      <c r="J24" s="25"/>
      <c r="K24" s="25"/>
      <c r="L24" s="25"/>
    </row>
    <row r="25" spans="1:12" ht="19" customHeight="1">
      <c r="A25" s="33" t="s">
        <v>58</v>
      </c>
      <c r="B25" s="24" t="s">
        <v>60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ht="19" customHeight="1">
      <c r="A26" s="34" t="s">
        <v>59</v>
      </c>
      <c r="B26" s="26" t="s">
        <v>60</v>
      </c>
      <c r="C26" s="27">
        <v>70000</v>
      </c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9" customHeight="1">
      <c r="A27" s="36" t="s">
        <v>23</v>
      </c>
      <c r="B27" s="37"/>
      <c r="C27" s="27">
        <v>770000</v>
      </c>
      <c r="D27" s="25"/>
      <c r="E27" s="25"/>
      <c r="F27" s="25"/>
      <c r="G27" s="25"/>
      <c r="H27" s="25"/>
      <c r="I27" s="25"/>
      <c r="J27" s="25"/>
      <c r="K27" s="25"/>
      <c r="L27" s="25"/>
    </row>
    <row r="33" spans="3:3">
      <c r="C33">
        <v>22500</v>
      </c>
    </row>
    <row r="34" spans="3:3">
      <c r="C34">
        <v>39000</v>
      </c>
    </row>
    <row r="35" spans="3:3">
      <c r="C35">
        <f>C33+C34</f>
        <v>61500</v>
      </c>
    </row>
  </sheetData>
  <mergeCells count="2">
    <mergeCell ref="A27:B27"/>
    <mergeCell ref="A24:B2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Project Charter</vt:lpstr>
      <vt:lpstr>Driagrama de Gannt</vt:lpstr>
      <vt:lpstr>Budget 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Pinzon</dc:creator>
  <cp:lastModifiedBy>Miguel Pinzon</cp:lastModifiedBy>
  <dcterms:created xsi:type="dcterms:W3CDTF">2023-11-05T16:44:03Z</dcterms:created>
  <dcterms:modified xsi:type="dcterms:W3CDTF">2023-11-09T11:11:31Z</dcterms:modified>
</cp:coreProperties>
</file>