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LISTADOS\"/>
    </mc:Choice>
  </mc:AlternateContent>
  <bookViews>
    <workbookView xWindow="-120" yWindow="-120" windowWidth="20730" windowHeight="11040"/>
  </bookViews>
  <sheets>
    <sheet name="TODOS" sheetId="17" r:id="rId1"/>
    <sheet name="Hoja1" sheetId="18" r:id="rId2"/>
  </sheets>
  <definedNames>
    <definedName name="_xlnm._FilterDatabase" localSheetId="0" hidden="1">TODOS!$A$11:$P$10000</definedName>
    <definedName name="AREA" localSheetId="0">TODOS!$A$11:$P$1764</definedName>
    <definedName name="AREA">#REF!</definedName>
    <definedName name="_xlnm.Print_Area" localSheetId="0">TODOS!$A$1:$P$1512</definedName>
    <definedName name="RNGO">TODOS!$A$11:$O$3000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17" l="1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1002" i="17"/>
  <c r="P1003" i="17"/>
  <c r="P1004" i="17"/>
  <c r="P1005" i="17"/>
  <c r="P1006" i="17"/>
  <c r="P1007" i="17"/>
  <c r="P1008" i="17"/>
  <c r="P1009" i="17"/>
  <c r="P1010" i="17"/>
  <c r="P1011" i="17"/>
  <c r="P1012" i="17"/>
  <c r="P1013" i="17"/>
  <c r="P1014" i="17"/>
  <c r="P1015" i="17"/>
  <c r="P1016" i="17"/>
  <c r="P1017" i="17"/>
  <c r="P1018" i="17"/>
  <c r="P1019" i="17"/>
  <c r="P1020" i="17"/>
  <c r="P1021" i="17"/>
  <c r="P1022" i="17"/>
  <c r="P1023" i="17"/>
  <c r="P1024" i="17"/>
  <c r="P1025" i="17"/>
  <c r="P1026" i="17"/>
  <c r="P1027" i="17"/>
  <c r="P1028" i="17"/>
  <c r="P1029" i="17"/>
  <c r="P1030" i="17"/>
  <c r="P1031" i="17"/>
  <c r="P1032" i="17"/>
  <c r="P1033" i="17"/>
  <c r="P1034" i="17"/>
  <c r="P1035" i="17"/>
  <c r="P1036" i="17"/>
  <c r="P1037" i="17"/>
  <c r="P1038" i="17"/>
  <c r="P1039" i="17"/>
  <c r="P1040" i="17"/>
  <c r="P1041" i="17"/>
  <c r="P1042" i="17"/>
  <c r="P1043" i="17"/>
  <c r="P1044" i="17"/>
  <c r="P1045" i="17"/>
  <c r="P1046" i="17"/>
  <c r="P1047" i="17"/>
  <c r="P1048" i="17"/>
  <c r="P1049" i="17"/>
  <c r="P1050" i="17"/>
  <c r="P1051" i="17"/>
  <c r="P1052" i="17"/>
  <c r="P1053" i="17"/>
  <c r="P1054" i="17"/>
  <c r="P1055" i="17"/>
  <c r="P1056" i="17"/>
  <c r="P1057" i="17"/>
  <c r="P1058" i="17"/>
  <c r="P1059" i="17"/>
  <c r="P1060" i="17"/>
  <c r="P1061" i="17"/>
  <c r="P1062" i="17"/>
  <c r="P1063" i="17"/>
  <c r="P1064" i="17"/>
  <c r="P1065" i="17"/>
  <c r="P1066" i="17"/>
  <c r="P1067" i="17"/>
  <c r="P1068" i="17"/>
  <c r="P1069" i="17"/>
  <c r="P1070" i="17"/>
  <c r="P1071" i="17"/>
  <c r="P1072" i="17"/>
  <c r="P1073" i="17"/>
  <c r="P1074" i="17"/>
  <c r="P1075" i="17"/>
  <c r="P1076" i="17"/>
  <c r="P1077" i="17"/>
  <c r="P1078" i="17"/>
  <c r="P1079" i="17"/>
  <c r="P1080" i="17"/>
  <c r="P1081" i="17"/>
  <c r="P1082" i="17"/>
  <c r="P1083" i="17"/>
  <c r="P1084" i="17"/>
  <c r="P1085" i="17"/>
  <c r="P1086" i="17"/>
  <c r="P1087" i="17"/>
  <c r="P1088" i="17"/>
  <c r="P1089" i="17"/>
  <c r="P1090" i="17"/>
  <c r="P1091" i="17"/>
  <c r="P1092" i="17"/>
  <c r="P1093" i="17"/>
  <c r="P1094" i="17"/>
  <c r="P1095" i="17"/>
  <c r="P1096" i="17"/>
  <c r="P1097" i="17"/>
  <c r="P1098" i="17"/>
  <c r="P1099" i="17"/>
  <c r="P1100" i="17"/>
  <c r="P1101" i="17"/>
  <c r="P1102" i="17"/>
  <c r="P1103" i="17"/>
  <c r="P1104" i="17"/>
  <c r="P1105" i="17"/>
  <c r="P1106" i="17"/>
  <c r="P1107" i="17"/>
  <c r="P1108" i="17"/>
  <c r="P1109" i="17"/>
  <c r="P1110" i="17"/>
  <c r="P1111" i="17"/>
  <c r="P1112" i="17"/>
  <c r="P1113" i="17"/>
  <c r="P1114" i="17"/>
  <c r="P1115" i="17"/>
  <c r="P1116" i="17"/>
  <c r="P1117" i="17"/>
  <c r="P1118" i="17"/>
  <c r="P1119" i="17"/>
  <c r="P1120" i="17"/>
  <c r="P1121" i="17"/>
  <c r="P1122" i="17"/>
  <c r="P1123" i="17"/>
  <c r="P1124" i="17"/>
  <c r="P1125" i="17"/>
  <c r="P1126" i="17"/>
  <c r="P1127" i="17"/>
  <c r="P1128" i="17"/>
  <c r="P1129" i="17"/>
  <c r="P1130" i="17"/>
  <c r="P1131" i="17"/>
  <c r="P1132" i="17"/>
  <c r="P1133" i="17"/>
  <c r="P1134" i="17"/>
  <c r="P1135" i="17"/>
  <c r="P1136" i="17"/>
  <c r="P1137" i="17"/>
  <c r="P1138" i="17"/>
  <c r="P1139" i="17"/>
  <c r="P1140" i="17"/>
  <c r="P1141" i="17"/>
  <c r="P1142" i="17"/>
  <c r="P1143" i="17"/>
  <c r="P1144" i="17"/>
  <c r="P1145" i="17"/>
  <c r="P1146" i="17"/>
  <c r="P1147" i="17"/>
  <c r="P1148" i="17"/>
  <c r="P1149" i="17"/>
  <c r="P1150" i="17"/>
  <c r="P1151" i="17"/>
  <c r="P1152" i="17"/>
  <c r="P1153" i="17"/>
  <c r="P1154" i="17"/>
  <c r="P1155" i="17"/>
  <c r="P1156" i="17"/>
  <c r="P1157" i="17"/>
  <c r="P1158" i="17"/>
  <c r="P1159" i="17"/>
  <c r="P1160" i="17"/>
  <c r="P1161" i="17"/>
  <c r="P1162" i="17"/>
  <c r="P1163" i="17"/>
  <c r="P1164" i="17"/>
  <c r="P1165" i="17"/>
  <c r="P1166" i="17"/>
  <c r="P1167" i="17"/>
  <c r="P1168" i="17"/>
  <c r="P1169" i="17"/>
  <c r="P1170" i="17"/>
  <c r="P1171" i="17"/>
  <c r="P1172" i="17"/>
  <c r="P1173" i="17"/>
  <c r="P1174" i="17"/>
  <c r="P1175" i="17"/>
  <c r="P1176" i="17"/>
  <c r="P1177" i="17"/>
  <c r="P1178" i="17"/>
  <c r="P1179" i="17"/>
  <c r="P1180" i="17"/>
  <c r="P1181" i="17"/>
  <c r="P1182" i="17"/>
  <c r="P1183" i="17"/>
  <c r="P1184" i="17"/>
  <c r="P1185" i="17"/>
  <c r="P1186" i="17"/>
  <c r="P1187" i="17"/>
  <c r="P1188" i="17"/>
  <c r="P1189" i="17"/>
  <c r="P1190" i="17"/>
  <c r="P1191" i="17"/>
  <c r="P1192" i="17"/>
  <c r="P1193" i="17"/>
  <c r="P1194" i="17"/>
  <c r="P1195" i="17"/>
  <c r="P1196" i="17"/>
  <c r="P1197" i="17"/>
  <c r="P1198" i="17"/>
  <c r="P1199" i="17"/>
  <c r="P1200" i="17"/>
  <c r="P1201" i="17"/>
  <c r="P1202" i="17"/>
  <c r="P1203" i="17"/>
  <c r="P1204" i="17"/>
  <c r="P1205" i="17"/>
  <c r="P1206" i="17"/>
  <c r="P1207" i="17"/>
  <c r="P1208" i="17"/>
  <c r="P1209" i="17"/>
  <c r="P1210" i="17"/>
  <c r="P1211" i="17"/>
  <c r="P1212" i="17"/>
  <c r="P1213" i="17"/>
  <c r="P1214" i="17"/>
  <c r="P1215" i="17"/>
  <c r="P1216" i="17"/>
  <c r="P1217" i="17"/>
  <c r="P1218" i="17"/>
  <c r="P1219" i="17"/>
  <c r="P1220" i="17"/>
  <c r="P1221" i="17"/>
  <c r="P1222" i="17"/>
  <c r="P1223" i="17"/>
  <c r="P1224" i="17"/>
  <c r="P1225" i="17"/>
  <c r="P1226" i="17"/>
  <c r="P1227" i="17"/>
  <c r="P1228" i="17"/>
  <c r="P1229" i="17"/>
  <c r="P1230" i="17"/>
  <c r="P1231" i="17"/>
  <c r="P1232" i="17"/>
  <c r="P1233" i="17"/>
  <c r="P1234" i="17"/>
  <c r="P1235" i="17"/>
  <c r="P1236" i="17"/>
  <c r="P1237" i="17"/>
  <c r="P1238" i="17"/>
  <c r="P1239" i="17"/>
  <c r="P1240" i="17"/>
  <c r="P1241" i="17"/>
  <c r="P1242" i="17"/>
  <c r="P1243" i="17"/>
  <c r="P1244" i="17"/>
  <c r="P1245" i="17"/>
  <c r="P1246" i="17"/>
  <c r="P1247" i="17"/>
  <c r="P1248" i="17"/>
  <c r="P1249" i="17"/>
  <c r="P1250" i="17"/>
  <c r="P1251" i="17"/>
  <c r="P1252" i="17"/>
  <c r="P1253" i="17"/>
  <c r="P1254" i="17"/>
  <c r="P1255" i="17"/>
  <c r="P1256" i="17"/>
  <c r="P1257" i="17"/>
  <c r="P1258" i="17"/>
  <c r="P1259" i="17"/>
  <c r="P1260" i="17"/>
  <c r="P1261" i="17"/>
  <c r="P1262" i="17"/>
  <c r="P1263" i="17"/>
  <c r="P1264" i="17"/>
  <c r="P1265" i="17"/>
  <c r="P1266" i="17"/>
  <c r="P1267" i="17"/>
  <c r="P1268" i="17"/>
  <c r="P1269" i="17"/>
  <c r="P1270" i="17"/>
  <c r="P1271" i="17"/>
  <c r="P1272" i="17"/>
  <c r="P1273" i="17"/>
  <c r="P1274" i="17"/>
  <c r="P1275" i="17"/>
  <c r="P1276" i="17"/>
  <c r="P1277" i="17"/>
  <c r="P1278" i="17"/>
  <c r="P1279" i="17"/>
  <c r="P1280" i="17"/>
  <c r="P1281" i="17"/>
  <c r="P1282" i="17"/>
  <c r="P1283" i="17"/>
  <c r="P1284" i="17"/>
  <c r="P1285" i="17"/>
  <c r="P1286" i="17"/>
  <c r="P1287" i="17"/>
  <c r="P1288" i="17"/>
  <c r="P1289" i="17"/>
  <c r="P1290" i="17"/>
  <c r="P1291" i="17"/>
  <c r="P1292" i="17"/>
  <c r="P1293" i="17"/>
  <c r="P1294" i="17"/>
  <c r="P1295" i="17"/>
  <c r="P1296" i="17"/>
  <c r="P1297" i="17"/>
  <c r="P1298" i="17"/>
  <c r="P1299" i="17"/>
  <c r="P1300" i="17"/>
  <c r="P1301" i="17"/>
  <c r="P1302" i="17"/>
  <c r="P1303" i="17"/>
  <c r="P1304" i="17"/>
  <c r="P1305" i="17"/>
  <c r="P1306" i="17"/>
  <c r="P1307" i="17"/>
  <c r="P1308" i="17"/>
  <c r="P1309" i="17"/>
  <c r="P1310" i="17"/>
  <c r="P1311" i="17"/>
  <c r="P1312" i="17"/>
  <c r="P1313" i="17"/>
  <c r="P1314" i="17"/>
  <c r="P1315" i="17"/>
  <c r="P1316" i="17"/>
  <c r="P1317" i="17"/>
  <c r="P1318" i="17"/>
  <c r="P1319" i="17"/>
  <c r="P1320" i="17"/>
  <c r="P1321" i="17"/>
  <c r="P1322" i="17"/>
  <c r="P1323" i="17"/>
  <c r="P1324" i="17"/>
  <c r="P1325" i="17"/>
  <c r="P1326" i="17"/>
  <c r="P1327" i="17"/>
  <c r="P1328" i="17"/>
  <c r="P1329" i="17"/>
  <c r="P1330" i="17"/>
  <c r="P1331" i="17"/>
  <c r="P1332" i="17"/>
  <c r="P1333" i="17"/>
  <c r="P1334" i="17"/>
  <c r="P1335" i="17"/>
  <c r="P1336" i="17"/>
  <c r="P1337" i="17"/>
  <c r="P1338" i="17"/>
  <c r="P1339" i="17"/>
  <c r="P1340" i="17"/>
  <c r="P1341" i="17"/>
  <c r="P1342" i="17"/>
  <c r="P1343" i="17"/>
  <c r="P1344" i="17"/>
  <c r="P1345" i="17"/>
  <c r="P1346" i="17"/>
  <c r="P1347" i="17"/>
  <c r="P1348" i="17"/>
  <c r="P1349" i="17"/>
  <c r="P1350" i="17"/>
  <c r="P1351" i="17"/>
  <c r="P1352" i="17"/>
  <c r="P1353" i="17"/>
  <c r="P1354" i="17"/>
  <c r="P1355" i="17"/>
  <c r="P1356" i="17"/>
  <c r="P1357" i="17"/>
  <c r="P1358" i="17"/>
  <c r="P1359" i="17"/>
  <c r="P1360" i="17"/>
  <c r="P1361" i="17"/>
  <c r="P1362" i="17"/>
  <c r="P1363" i="17"/>
  <c r="P1364" i="17"/>
  <c r="P1365" i="17"/>
  <c r="P1366" i="17"/>
  <c r="P1367" i="17"/>
  <c r="P1368" i="17"/>
  <c r="P1369" i="17"/>
  <c r="P1370" i="17"/>
  <c r="P1371" i="17"/>
  <c r="P1372" i="17"/>
  <c r="P1373" i="17"/>
  <c r="P1374" i="17"/>
  <c r="P1375" i="17"/>
  <c r="P1376" i="17"/>
  <c r="P1377" i="17"/>
  <c r="P1378" i="17"/>
  <c r="P1379" i="17"/>
  <c r="P1380" i="17"/>
  <c r="P1381" i="17"/>
  <c r="P1382" i="17"/>
  <c r="P1383" i="17"/>
  <c r="P1384" i="17"/>
  <c r="P1385" i="17"/>
  <c r="P1386" i="17"/>
  <c r="P1387" i="17"/>
  <c r="P1388" i="17"/>
  <c r="P1389" i="17"/>
  <c r="P1390" i="17"/>
  <c r="P1391" i="17"/>
  <c r="P1392" i="17"/>
  <c r="P1393" i="17"/>
  <c r="P1394" i="17"/>
  <c r="P1395" i="17"/>
  <c r="P1396" i="17"/>
  <c r="P1397" i="17"/>
  <c r="P1398" i="17"/>
  <c r="P1399" i="17"/>
  <c r="P1400" i="17"/>
  <c r="P1401" i="17"/>
  <c r="P1402" i="17"/>
  <c r="P1403" i="17"/>
  <c r="P1404" i="17"/>
  <c r="P1405" i="17"/>
  <c r="P1406" i="17"/>
  <c r="P1407" i="17"/>
  <c r="P1408" i="17"/>
  <c r="P1409" i="17"/>
  <c r="P1410" i="17"/>
  <c r="P1411" i="17"/>
  <c r="P1412" i="17"/>
  <c r="P1413" i="17"/>
  <c r="P1414" i="17"/>
  <c r="P1415" i="17"/>
  <c r="P1416" i="17"/>
  <c r="P1417" i="17"/>
  <c r="P1418" i="17"/>
  <c r="P1419" i="17"/>
  <c r="P1420" i="17"/>
  <c r="P1421" i="17"/>
  <c r="P1422" i="17"/>
  <c r="P1423" i="17"/>
  <c r="P1424" i="17"/>
  <c r="P1425" i="17"/>
  <c r="P1426" i="17"/>
  <c r="P1427" i="17"/>
  <c r="P1428" i="17"/>
  <c r="P1429" i="17"/>
  <c r="P1430" i="17"/>
  <c r="P1431" i="17"/>
  <c r="P1432" i="17"/>
  <c r="P1433" i="17"/>
  <c r="P1434" i="17"/>
  <c r="P1435" i="17"/>
  <c r="P1436" i="17"/>
  <c r="P1437" i="17"/>
  <c r="P1438" i="17"/>
  <c r="P1439" i="17"/>
  <c r="P1440" i="17"/>
  <c r="P1441" i="17"/>
  <c r="P1442" i="17"/>
  <c r="P1443" i="17"/>
  <c r="P1444" i="17"/>
  <c r="P1445" i="17"/>
  <c r="P1446" i="17"/>
  <c r="P1447" i="17"/>
  <c r="P1448" i="17"/>
  <c r="P1449" i="17"/>
  <c r="P1450" i="17"/>
  <c r="P1451" i="17"/>
  <c r="P1452" i="17"/>
  <c r="P1453" i="17"/>
  <c r="P1454" i="17"/>
  <c r="P1455" i="17"/>
  <c r="P1456" i="17"/>
  <c r="P1457" i="17"/>
  <c r="P1458" i="17"/>
  <c r="P1459" i="17"/>
  <c r="P1460" i="17"/>
  <c r="P1461" i="17"/>
  <c r="P1462" i="17"/>
  <c r="P1463" i="17"/>
  <c r="P1464" i="17"/>
  <c r="P1465" i="17"/>
  <c r="P1466" i="17"/>
  <c r="P1467" i="17"/>
  <c r="P1468" i="17"/>
  <c r="P1469" i="17"/>
  <c r="P1470" i="17"/>
  <c r="P1471" i="17"/>
  <c r="P1472" i="17"/>
  <c r="P1473" i="17"/>
  <c r="P1474" i="17"/>
  <c r="P1475" i="17"/>
  <c r="P1476" i="17"/>
  <c r="P1477" i="17"/>
  <c r="P1478" i="17"/>
  <c r="P1479" i="17"/>
  <c r="P1480" i="17"/>
  <c r="P1481" i="17"/>
  <c r="P1482" i="17"/>
  <c r="P1483" i="17"/>
  <c r="P1484" i="17"/>
  <c r="P1485" i="17"/>
  <c r="P1486" i="17"/>
  <c r="P1487" i="17"/>
  <c r="P1488" i="17"/>
  <c r="P1489" i="17"/>
  <c r="P1490" i="17"/>
  <c r="P1491" i="17"/>
  <c r="P1492" i="17"/>
  <c r="P1493" i="17"/>
  <c r="P1494" i="17"/>
  <c r="P1495" i="17"/>
  <c r="P1496" i="17"/>
  <c r="P1497" i="17"/>
  <c r="P1498" i="17"/>
  <c r="P1499" i="17"/>
  <c r="P1500" i="17"/>
  <c r="P1501" i="17"/>
  <c r="P1502" i="17"/>
  <c r="P1503" i="17"/>
  <c r="P1504" i="17"/>
  <c r="P1505" i="17"/>
  <c r="P1506" i="17"/>
  <c r="P1507" i="17"/>
  <c r="P1508" i="17"/>
  <c r="P1509" i="17"/>
  <c r="P1510" i="17"/>
  <c r="P1511" i="17"/>
  <c r="P1512" i="17"/>
  <c r="P1513" i="17"/>
  <c r="P1514" i="17"/>
  <c r="P1515" i="17"/>
  <c r="P1516" i="17"/>
  <c r="P1517" i="17"/>
  <c r="P1518" i="17"/>
  <c r="P1519" i="17"/>
  <c r="P1520" i="17"/>
  <c r="P1521" i="17"/>
  <c r="P1522" i="17"/>
  <c r="P1523" i="17"/>
  <c r="P1524" i="17"/>
  <c r="P1525" i="17"/>
  <c r="P1526" i="17"/>
  <c r="P1527" i="17"/>
  <c r="P1528" i="17"/>
  <c r="P1529" i="17"/>
  <c r="P1530" i="17"/>
  <c r="P1531" i="17"/>
  <c r="P1532" i="17"/>
  <c r="P1533" i="17"/>
  <c r="P1534" i="17"/>
  <c r="P1535" i="17"/>
  <c r="P1536" i="17"/>
  <c r="P1537" i="17"/>
  <c r="P1538" i="17"/>
  <c r="P1539" i="17"/>
  <c r="P1540" i="17"/>
  <c r="P1541" i="17"/>
  <c r="P1542" i="17"/>
  <c r="P1543" i="17"/>
  <c r="P1544" i="17"/>
  <c r="P1545" i="17"/>
  <c r="P1546" i="17"/>
  <c r="P1547" i="17"/>
  <c r="P1548" i="17"/>
  <c r="P1549" i="17"/>
  <c r="P1550" i="17"/>
  <c r="P1551" i="17"/>
  <c r="P1552" i="17"/>
  <c r="P1553" i="17"/>
  <c r="P1554" i="17"/>
  <c r="P1555" i="17"/>
  <c r="P1556" i="17"/>
  <c r="P1557" i="17"/>
  <c r="P1558" i="17"/>
  <c r="P1559" i="17"/>
  <c r="P1560" i="17"/>
  <c r="P1561" i="17"/>
  <c r="P1562" i="17"/>
  <c r="P1563" i="17"/>
  <c r="P1564" i="17"/>
  <c r="P1565" i="17"/>
  <c r="P1566" i="17"/>
  <c r="P1567" i="17"/>
  <c r="P1568" i="17"/>
  <c r="P1569" i="17"/>
  <c r="P1570" i="17"/>
  <c r="P1571" i="17"/>
  <c r="P1572" i="17"/>
  <c r="P1573" i="17"/>
  <c r="P1574" i="17"/>
  <c r="P1575" i="17"/>
  <c r="P1576" i="17"/>
  <c r="P1577" i="17"/>
  <c r="P1578" i="17"/>
  <c r="P1579" i="17"/>
  <c r="P1580" i="17"/>
  <c r="P1581" i="17"/>
  <c r="P1582" i="17"/>
  <c r="P1583" i="17"/>
  <c r="P1584" i="17"/>
  <c r="P1585" i="17"/>
  <c r="P1586" i="17"/>
  <c r="P1587" i="17"/>
  <c r="P1588" i="17"/>
  <c r="P1589" i="17"/>
  <c r="P1590" i="17"/>
  <c r="P1591" i="17"/>
  <c r="P1592" i="17"/>
  <c r="P1593" i="17"/>
  <c r="P1594" i="17"/>
  <c r="P1595" i="17"/>
  <c r="P1596" i="17"/>
  <c r="P1597" i="17"/>
  <c r="P1598" i="17"/>
  <c r="P1599" i="17"/>
  <c r="P1600" i="17"/>
  <c r="P1601" i="17"/>
  <c r="P1602" i="17"/>
  <c r="P1603" i="17"/>
  <c r="P1604" i="17"/>
  <c r="P1605" i="17"/>
  <c r="P1606" i="17"/>
  <c r="P1607" i="17"/>
  <c r="P1608" i="17"/>
  <c r="P1609" i="17"/>
  <c r="P1610" i="17"/>
  <c r="P1611" i="17"/>
  <c r="P1612" i="17"/>
  <c r="P1613" i="17"/>
  <c r="P1614" i="17"/>
  <c r="P1615" i="17"/>
  <c r="P1616" i="17"/>
  <c r="P1617" i="17"/>
  <c r="P1618" i="17"/>
  <c r="P1619" i="17"/>
  <c r="P1620" i="17"/>
  <c r="P1621" i="17"/>
  <c r="P1622" i="17"/>
  <c r="P1623" i="17"/>
  <c r="P1624" i="17"/>
  <c r="P1625" i="17"/>
  <c r="P1626" i="17"/>
  <c r="P1627" i="17"/>
  <c r="P1628" i="17"/>
  <c r="P1629" i="17"/>
  <c r="P1630" i="17"/>
  <c r="P1631" i="17"/>
  <c r="P1632" i="17"/>
  <c r="P1633" i="17"/>
  <c r="P1634" i="17"/>
  <c r="P1635" i="17"/>
  <c r="P1636" i="17"/>
  <c r="P1637" i="17"/>
  <c r="P1638" i="17"/>
  <c r="P1639" i="17"/>
  <c r="P1640" i="17"/>
  <c r="P1641" i="17"/>
  <c r="P1642" i="17"/>
  <c r="P1643" i="17"/>
  <c r="P1644" i="17"/>
  <c r="P1645" i="17"/>
  <c r="P1646" i="17"/>
  <c r="P1647" i="17"/>
  <c r="P1648" i="17"/>
  <c r="P1649" i="17"/>
  <c r="P1650" i="17"/>
  <c r="P1651" i="17"/>
  <c r="P1652" i="17"/>
  <c r="P1653" i="17"/>
  <c r="P1654" i="17"/>
  <c r="P1655" i="17"/>
  <c r="P1656" i="17"/>
  <c r="P1657" i="17"/>
  <c r="P1658" i="17"/>
  <c r="P1659" i="17"/>
  <c r="P1660" i="17"/>
  <c r="P1661" i="17"/>
  <c r="P1662" i="17"/>
  <c r="P1663" i="17"/>
  <c r="P1664" i="17"/>
  <c r="P1665" i="17"/>
  <c r="P1666" i="17"/>
  <c r="P1667" i="17"/>
  <c r="P1668" i="17"/>
  <c r="P1669" i="17"/>
  <c r="P1670" i="17"/>
  <c r="P1671" i="17"/>
  <c r="P1672" i="17"/>
  <c r="P1673" i="17"/>
  <c r="P1674" i="17"/>
  <c r="P1675" i="17"/>
  <c r="P1676" i="17"/>
  <c r="P1677" i="17"/>
  <c r="P1678" i="17"/>
  <c r="P1679" i="17"/>
  <c r="P1680" i="17"/>
  <c r="P1681" i="17"/>
  <c r="P1682" i="17"/>
  <c r="P1683" i="17"/>
  <c r="P1684" i="17"/>
  <c r="P1685" i="17"/>
  <c r="P1686" i="17"/>
  <c r="P1687" i="17"/>
  <c r="P1688" i="17"/>
  <c r="P1689" i="17"/>
  <c r="P1690" i="17"/>
  <c r="P1691" i="17"/>
  <c r="P1692" i="17"/>
  <c r="P1693" i="17"/>
  <c r="P1694" i="17"/>
  <c r="P1695" i="17"/>
  <c r="P1696" i="17"/>
  <c r="P1697" i="17"/>
  <c r="P1698" i="17"/>
  <c r="P1699" i="17"/>
  <c r="P1700" i="17"/>
  <c r="P1701" i="17"/>
  <c r="P1702" i="17"/>
  <c r="P1703" i="17"/>
  <c r="P1704" i="17"/>
  <c r="P1705" i="17"/>
  <c r="P1706" i="17"/>
  <c r="P1707" i="17"/>
  <c r="P1708" i="17"/>
  <c r="P1709" i="17"/>
  <c r="P1710" i="17"/>
  <c r="P1711" i="17"/>
  <c r="P1712" i="17"/>
  <c r="P1713" i="17"/>
  <c r="P1714" i="17"/>
  <c r="P1715" i="17"/>
  <c r="P1716" i="17"/>
  <c r="P1717" i="17"/>
  <c r="P1718" i="17"/>
  <c r="P1719" i="17"/>
  <c r="P1720" i="17"/>
  <c r="P1721" i="17"/>
  <c r="P1722" i="17"/>
  <c r="P1723" i="17"/>
  <c r="P1724" i="17"/>
  <c r="P1725" i="17"/>
  <c r="P1726" i="17"/>
  <c r="P1727" i="17"/>
  <c r="P1728" i="17"/>
  <c r="P1729" i="17"/>
  <c r="P1730" i="17"/>
  <c r="P1731" i="17"/>
  <c r="P1732" i="17"/>
  <c r="P1733" i="17"/>
  <c r="P1734" i="17"/>
  <c r="P1735" i="17"/>
  <c r="P1736" i="17"/>
  <c r="P1737" i="17"/>
  <c r="P1738" i="17"/>
  <c r="P1739" i="17"/>
  <c r="P1740" i="17"/>
  <c r="P1741" i="17"/>
  <c r="P1742" i="17"/>
  <c r="P1743" i="17"/>
  <c r="P1744" i="17"/>
  <c r="P1745" i="17"/>
  <c r="P1746" i="17"/>
  <c r="P1747" i="17"/>
  <c r="P1748" i="17"/>
  <c r="P1749" i="17"/>
  <c r="P1750" i="17"/>
  <c r="P1751" i="17"/>
  <c r="P1752" i="17"/>
  <c r="P1753" i="17"/>
  <c r="P1754" i="17"/>
  <c r="P1755" i="17"/>
  <c r="P1756" i="17"/>
  <c r="P1757" i="17"/>
  <c r="P1758" i="17"/>
  <c r="P1759" i="17"/>
  <c r="P1760" i="17"/>
  <c r="P1761" i="17"/>
  <c r="P1762" i="17"/>
  <c r="P1763" i="17"/>
  <c r="P1764" i="17"/>
  <c r="P1765" i="17"/>
  <c r="P1766" i="17"/>
  <c r="P1767" i="17"/>
  <c r="P1768" i="17"/>
  <c r="P1769" i="17"/>
  <c r="P1770" i="17"/>
  <c r="P1771" i="17"/>
  <c r="P1772" i="17"/>
  <c r="P1773" i="17"/>
  <c r="P1774" i="17"/>
  <c r="P1775" i="17"/>
  <c r="P1776" i="17"/>
  <c r="P1777" i="17"/>
  <c r="P1778" i="17"/>
  <c r="P1779" i="17"/>
  <c r="P1780" i="17"/>
  <c r="P1781" i="17"/>
  <c r="P1782" i="17"/>
  <c r="P1783" i="17"/>
  <c r="P1784" i="17"/>
  <c r="P1785" i="17"/>
  <c r="P1786" i="17"/>
  <c r="P1787" i="17"/>
  <c r="P1788" i="17"/>
  <c r="P1789" i="17"/>
  <c r="P1790" i="17"/>
  <c r="P1791" i="17"/>
  <c r="P1792" i="17"/>
  <c r="P1793" i="17"/>
  <c r="P1794" i="17"/>
  <c r="P1795" i="17"/>
  <c r="P1796" i="17"/>
  <c r="P1797" i="17"/>
  <c r="P1798" i="17"/>
  <c r="P1799" i="17"/>
  <c r="P1800" i="17"/>
  <c r="P1801" i="17"/>
  <c r="P1802" i="17"/>
  <c r="P1803" i="17"/>
  <c r="P1804" i="17"/>
  <c r="P1805" i="17"/>
  <c r="P1806" i="17"/>
  <c r="P1807" i="17"/>
  <c r="P1808" i="17"/>
  <c r="P1809" i="17"/>
  <c r="P1810" i="17"/>
  <c r="P1811" i="17"/>
  <c r="P1812" i="17"/>
  <c r="P1813" i="17"/>
  <c r="P1814" i="17"/>
  <c r="P1815" i="17"/>
  <c r="P1816" i="17"/>
  <c r="P1817" i="17"/>
  <c r="P1818" i="17"/>
  <c r="P1819" i="17"/>
  <c r="P1820" i="17"/>
  <c r="P1821" i="17"/>
  <c r="P1822" i="17"/>
  <c r="P1823" i="17"/>
  <c r="P1824" i="17"/>
  <c r="P1825" i="17"/>
  <c r="P1826" i="17"/>
  <c r="P1827" i="17"/>
  <c r="P1828" i="17"/>
  <c r="P1829" i="17"/>
  <c r="P1830" i="17"/>
  <c r="P1831" i="17"/>
  <c r="P1832" i="17"/>
  <c r="P1833" i="17"/>
  <c r="P1834" i="17"/>
  <c r="P1835" i="17"/>
  <c r="P1836" i="17"/>
  <c r="P1837" i="17"/>
  <c r="P1838" i="17"/>
  <c r="P1839" i="17"/>
  <c r="P1840" i="17"/>
  <c r="P1841" i="17"/>
  <c r="P1842" i="17"/>
  <c r="P1843" i="17"/>
  <c r="P1844" i="17"/>
  <c r="P1845" i="17"/>
  <c r="P1846" i="17"/>
  <c r="P1847" i="17"/>
  <c r="P1848" i="17"/>
  <c r="P1849" i="17"/>
  <c r="P1850" i="17"/>
  <c r="P1851" i="17"/>
  <c r="P1852" i="17"/>
  <c r="P1853" i="17"/>
  <c r="P1854" i="17"/>
  <c r="P1855" i="17"/>
  <c r="P1856" i="17"/>
  <c r="P1857" i="17"/>
  <c r="P1858" i="17"/>
  <c r="P1859" i="17"/>
  <c r="P1860" i="17"/>
  <c r="P1861" i="17"/>
  <c r="P1862" i="17"/>
  <c r="P1863" i="17"/>
  <c r="P1864" i="17"/>
  <c r="P1865" i="17"/>
  <c r="P1866" i="17"/>
  <c r="P1867" i="17"/>
  <c r="P1868" i="17"/>
  <c r="P1869" i="17"/>
  <c r="P1870" i="17"/>
  <c r="P1871" i="17"/>
  <c r="P1872" i="17"/>
  <c r="P1873" i="17"/>
  <c r="P1874" i="17"/>
  <c r="P1875" i="17"/>
  <c r="P1876" i="17"/>
  <c r="P1877" i="17"/>
  <c r="P1878" i="17"/>
  <c r="P1879" i="17"/>
  <c r="P1880" i="17"/>
  <c r="P1881" i="17"/>
  <c r="P1882" i="17"/>
  <c r="P1883" i="17"/>
  <c r="P1884" i="17"/>
  <c r="P1885" i="17"/>
  <c r="P1886" i="17"/>
  <c r="P1887" i="17"/>
  <c r="P1888" i="17"/>
  <c r="P1889" i="17"/>
  <c r="P1890" i="17"/>
  <c r="P1891" i="17"/>
  <c r="P1892" i="17"/>
  <c r="P1893" i="17"/>
  <c r="P1894" i="17"/>
  <c r="P1895" i="17"/>
  <c r="P1896" i="17"/>
  <c r="P1897" i="17"/>
  <c r="P1898" i="17"/>
  <c r="P1899" i="17"/>
  <c r="P1900" i="17"/>
  <c r="P1901" i="17"/>
  <c r="P1902" i="17"/>
  <c r="P1903" i="17"/>
  <c r="P1904" i="17"/>
  <c r="P1905" i="17"/>
  <c r="P1906" i="17"/>
  <c r="P1907" i="17"/>
  <c r="P1908" i="17"/>
  <c r="P1909" i="17"/>
  <c r="P1910" i="17"/>
  <c r="P1911" i="17"/>
  <c r="P1912" i="17"/>
  <c r="P1913" i="17"/>
  <c r="P1914" i="17"/>
  <c r="P1915" i="17"/>
  <c r="P1916" i="17"/>
  <c r="P1917" i="17"/>
  <c r="P1918" i="17"/>
  <c r="P1919" i="17"/>
  <c r="P1920" i="17"/>
  <c r="P1921" i="17"/>
  <c r="P1922" i="17"/>
  <c r="P1923" i="17"/>
  <c r="P1924" i="17"/>
  <c r="P1925" i="17"/>
  <c r="P1926" i="17"/>
  <c r="P1927" i="17"/>
  <c r="P1928" i="17"/>
  <c r="P1929" i="17"/>
  <c r="P1930" i="17"/>
  <c r="P1931" i="17"/>
  <c r="P1932" i="17"/>
  <c r="P1933" i="17"/>
  <c r="P1934" i="17"/>
  <c r="P1935" i="17"/>
  <c r="P1936" i="17"/>
  <c r="P1937" i="17"/>
  <c r="P1938" i="17"/>
  <c r="P1939" i="17"/>
  <c r="P1940" i="17"/>
  <c r="P1941" i="17"/>
  <c r="P1942" i="17"/>
  <c r="P1943" i="17"/>
  <c r="P1944" i="17"/>
  <c r="P1945" i="17"/>
  <c r="P1946" i="17"/>
  <c r="P1947" i="17"/>
  <c r="P1948" i="17"/>
  <c r="P1949" i="17"/>
  <c r="P1950" i="17"/>
  <c r="P1951" i="17"/>
  <c r="P1952" i="17"/>
  <c r="P1953" i="17"/>
  <c r="P1954" i="17"/>
  <c r="P1955" i="17"/>
  <c r="P1956" i="17"/>
  <c r="P1957" i="17"/>
  <c r="P1958" i="17"/>
  <c r="P1959" i="17"/>
  <c r="P1960" i="17"/>
  <c r="P1961" i="17"/>
  <c r="P1962" i="17"/>
  <c r="P1963" i="17"/>
  <c r="P1964" i="17"/>
  <c r="P1965" i="17"/>
  <c r="P1966" i="17"/>
  <c r="P1967" i="17"/>
  <c r="P1968" i="17"/>
  <c r="P1969" i="17"/>
  <c r="P1970" i="17"/>
  <c r="P1971" i="17"/>
  <c r="P1972" i="17"/>
  <c r="P1973" i="17"/>
  <c r="P1974" i="17"/>
  <c r="P1975" i="17"/>
  <c r="P1976" i="17"/>
  <c r="P1977" i="17"/>
  <c r="P1978" i="17"/>
  <c r="P1979" i="17"/>
  <c r="P1980" i="17"/>
  <c r="P1981" i="17"/>
  <c r="P1982" i="17"/>
  <c r="P1983" i="17"/>
  <c r="P1984" i="17"/>
  <c r="P1985" i="17"/>
  <c r="P1986" i="17"/>
  <c r="P1987" i="17"/>
  <c r="P1988" i="17"/>
  <c r="P1989" i="17"/>
  <c r="P1990" i="17"/>
  <c r="P1991" i="17"/>
  <c r="P1992" i="17"/>
  <c r="P1993" i="17"/>
  <c r="P1994" i="17"/>
  <c r="P1995" i="17"/>
  <c r="P1996" i="17"/>
  <c r="P1997" i="17"/>
  <c r="P1998" i="17"/>
  <c r="P1999" i="17"/>
  <c r="P2000" i="17"/>
  <c r="P2001" i="17"/>
  <c r="P2002" i="17"/>
  <c r="P2003" i="17"/>
  <c r="P2004" i="17"/>
  <c r="P2005" i="17"/>
  <c r="P2006" i="17"/>
  <c r="P2007" i="17"/>
  <c r="P2008" i="17"/>
  <c r="P2009" i="17"/>
  <c r="P2010" i="17"/>
  <c r="P2011" i="17"/>
  <c r="P2012" i="17"/>
  <c r="P2013" i="17"/>
  <c r="P2014" i="17"/>
  <c r="P2015" i="17"/>
  <c r="P2016" i="17"/>
  <c r="P2017" i="17"/>
  <c r="P2018" i="17"/>
  <c r="P2019" i="17"/>
  <c r="P2020" i="17"/>
  <c r="P2021" i="17"/>
  <c r="P2022" i="17"/>
  <c r="P2023" i="17"/>
  <c r="P2024" i="17"/>
  <c r="P2025" i="17"/>
  <c r="P2026" i="17"/>
  <c r="P2027" i="17"/>
  <c r="P2028" i="17"/>
  <c r="P2029" i="17"/>
  <c r="P2030" i="17"/>
  <c r="P2031" i="17"/>
  <c r="P2032" i="17"/>
  <c r="P2033" i="17"/>
  <c r="P2034" i="17"/>
  <c r="P2035" i="17"/>
  <c r="P2036" i="17"/>
  <c r="P2037" i="17"/>
  <c r="P2038" i="17"/>
  <c r="P2039" i="17"/>
  <c r="P2040" i="17"/>
  <c r="P2041" i="17"/>
  <c r="P2042" i="17"/>
  <c r="P2043" i="17"/>
  <c r="P2044" i="17"/>
  <c r="P2045" i="17"/>
  <c r="P2046" i="17"/>
  <c r="P2047" i="17"/>
  <c r="P2048" i="17"/>
  <c r="P2049" i="17"/>
  <c r="P2050" i="17"/>
  <c r="P2051" i="17"/>
  <c r="P2052" i="17"/>
  <c r="P2053" i="17"/>
  <c r="P2054" i="17"/>
  <c r="P2055" i="17"/>
  <c r="P2056" i="17"/>
  <c r="P2057" i="17"/>
  <c r="P2058" i="17"/>
  <c r="P2059" i="17"/>
  <c r="P2060" i="17"/>
  <c r="P2061" i="17"/>
  <c r="P2062" i="17"/>
  <c r="P2063" i="17"/>
  <c r="P2064" i="17"/>
  <c r="P2065" i="17"/>
  <c r="P2066" i="17"/>
  <c r="P2067" i="17"/>
  <c r="P2068" i="17"/>
  <c r="P2069" i="17"/>
  <c r="P2070" i="17"/>
  <c r="P2071" i="17"/>
  <c r="P2072" i="17"/>
  <c r="P2073" i="17"/>
  <c r="P2074" i="17"/>
  <c r="P2075" i="17"/>
  <c r="P2076" i="17"/>
  <c r="P2077" i="17"/>
  <c r="P2078" i="17"/>
  <c r="P2079" i="17"/>
  <c r="P2080" i="17"/>
  <c r="P2081" i="17"/>
  <c r="P2082" i="17"/>
  <c r="P2083" i="17"/>
  <c r="P2084" i="17"/>
  <c r="P2085" i="17"/>
  <c r="P2086" i="17"/>
  <c r="P2087" i="17"/>
  <c r="P2088" i="17"/>
  <c r="P2089" i="17"/>
  <c r="P2090" i="17"/>
  <c r="P2091" i="17"/>
  <c r="P2092" i="17"/>
  <c r="P2093" i="17"/>
  <c r="P2094" i="17"/>
  <c r="P2095" i="17"/>
  <c r="P2096" i="17"/>
  <c r="P2097" i="17"/>
  <c r="P2098" i="17"/>
  <c r="P2099" i="17"/>
  <c r="P2100" i="17"/>
  <c r="P2101" i="17"/>
  <c r="P2102" i="17"/>
  <c r="P2103" i="17"/>
  <c r="P2104" i="17"/>
  <c r="P2105" i="17"/>
  <c r="P2106" i="17"/>
  <c r="P2107" i="17"/>
  <c r="P2108" i="17"/>
  <c r="P2109" i="17"/>
  <c r="P2110" i="17"/>
  <c r="P2111" i="17"/>
  <c r="P2112" i="17"/>
  <c r="P2113" i="17"/>
  <c r="P2114" i="17"/>
  <c r="P2115" i="17"/>
  <c r="P2116" i="17"/>
  <c r="P2117" i="17"/>
  <c r="P2118" i="17"/>
  <c r="P2119" i="17"/>
  <c r="P2120" i="17"/>
  <c r="P2121" i="17"/>
  <c r="P2122" i="17"/>
  <c r="P2123" i="17"/>
  <c r="P2124" i="17"/>
  <c r="P2125" i="17"/>
  <c r="P2126" i="17"/>
  <c r="P2127" i="17"/>
  <c r="P2128" i="17"/>
  <c r="P2129" i="17"/>
  <c r="P2130" i="17"/>
  <c r="P2131" i="17"/>
  <c r="P2132" i="17"/>
  <c r="P2133" i="17"/>
  <c r="P2134" i="17"/>
  <c r="P2135" i="17"/>
  <c r="P2136" i="17"/>
  <c r="P2137" i="17"/>
  <c r="P2138" i="17"/>
  <c r="P2139" i="17"/>
  <c r="P2140" i="17"/>
  <c r="P2141" i="17"/>
  <c r="P2142" i="17"/>
  <c r="P2143" i="17"/>
  <c r="P2144" i="17"/>
  <c r="P2145" i="17"/>
  <c r="P2146" i="17"/>
  <c r="P2147" i="17"/>
  <c r="P2148" i="17"/>
  <c r="P2149" i="17"/>
  <c r="P2150" i="17"/>
  <c r="P2151" i="17"/>
  <c r="P2152" i="17"/>
  <c r="P2153" i="17"/>
  <c r="P2154" i="17"/>
  <c r="P2155" i="17"/>
  <c r="P2156" i="17"/>
  <c r="P2157" i="17"/>
  <c r="P2158" i="17"/>
  <c r="P2159" i="17"/>
  <c r="P2160" i="17"/>
  <c r="P2161" i="17"/>
  <c r="P2162" i="17"/>
  <c r="P2163" i="17"/>
  <c r="P2164" i="17"/>
  <c r="P2165" i="17"/>
  <c r="P2166" i="17"/>
  <c r="P2167" i="17"/>
  <c r="P2168" i="17"/>
  <c r="P2169" i="17"/>
  <c r="P2170" i="17"/>
  <c r="P2171" i="17"/>
  <c r="P2172" i="17"/>
  <c r="P2173" i="17"/>
  <c r="P2174" i="17"/>
  <c r="P2175" i="17"/>
  <c r="P2176" i="17"/>
  <c r="P2177" i="17"/>
  <c r="P2178" i="17"/>
  <c r="P2179" i="17"/>
  <c r="P2180" i="17"/>
  <c r="P2181" i="17"/>
  <c r="P2182" i="17"/>
  <c r="P2183" i="17"/>
  <c r="P2184" i="17"/>
  <c r="P2185" i="17"/>
  <c r="P2186" i="17"/>
  <c r="P2187" i="17"/>
  <c r="P2188" i="17"/>
  <c r="P2189" i="17"/>
  <c r="P2190" i="17"/>
  <c r="P2191" i="17"/>
  <c r="P2192" i="17"/>
  <c r="P2193" i="17"/>
  <c r="P2194" i="17"/>
  <c r="P2195" i="17"/>
  <c r="P2196" i="17"/>
  <c r="P2197" i="17"/>
  <c r="P2198" i="17"/>
  <c r="P2199" i="17"/>
  <c r="P2200" i="17"/>
  <c r="P2201" i="17"/>
  <c r="P2202" i="17"/>
  <c r="P2203" i="17"/>
  <c r="P2204" i="17"/>
  <c r="P2205" i="17"/>
  <c r="P2206" i="17"/>
  <c r="P2207" i="17"/>
  <c r="P2208" i="17"/>
  <c r="P2209" i="17"/>
  <c r="P2210" i="17"/>
  <c r="P2211" i="17"/>
  <c r="P2212" i="17"/>
  <c r="P2213" i="17"/>
  <c r="P2214" i="17"/>
  <c r="P2215" i="17"/>
  <c r="P2216" i="17"/>
  <c r="P2217" i="17"/>
  <c r="P2218" i="17"/>
  <c r="P2219" i="17"/>
  <c r="P2220" i="17"/>
  <c r="P2221" i="17"/>
  <c r="P2222" i="17"/>
  <c r="P2223" i="17"/>
  <c r="P2224" i="17"/>
  <c r="P2225" i="17"/>
  <c r="P2226" i="17"/>
  <c r="P2227" i="17"/>
  <c r="P2228" i="17"/>
  <c r="P2229" i="17"/>
  <c r="P2230" i="17"/>
  <c r="P2231" i="17"/>
  <c r="P2232" i="17"/>
  <c r="P2233" i="17"/>
  <c r="P2234" i="17"/>
  <c r="P2235" i="17"/>
  <c r="P2236" i="17"/>
  <c r="P2237" i="17"/>
  <c r="P2238" i="17"/>
  <c r="P2239" i="17"/>
  <c r="P2240" i="17"/>
  <c r="P2241" i="17"/>
  <c r="P2242" i="17"/>
  <c r="P2243" i="17"/>
  <c r="P2244" i="17"/>
  <c r="P2245" i="17"/>
  <c r="P2246" i="17"/>
  <c r="P2247" i="17"/>
  <c r="P2248" i="17"/>
  <c r="P2249" i="17"/>
  <c r="P2250" i="17"/>
  <c r="P2251" i="17"/>
  <c r="P2252" i="17"/>
  <c r="P2253" i="17"/>
  <c r="P2254" i="17"/>
  <c r="P2255" i="17"/>
  <c r="P2256" i="17"/>
  <c r="P2257" i="17"/>
  <c r="P2258" i="17"/>
  <c r="P2259" i="17"/>
  <c r="P2260" i="17"/>
  <c r="P2261" i="17"/>
  <c r="P2262" i="17"/>
  <c r="P2263" i="17"/>
  <c r="P2264" i="17"/>
  <c r="P2265" i="17"/>
  <c r="P2266" i="17"/>
  <c r="P2267" i="17"/>
  <c r="P2268" i="17"/>
  <c r="P2269" i="17"/>
  <c r="P2270" i="17"/>
  <c r="P2271" i="17"/>
  <c r="P2272" i="17"/>
  <c r="P2273" i="17"/>
  <c r="P2274" i="17"/>
  <c r="P2275" i="17"/>
  <c r="P2276" i="17"/>
  <c r="P2277" i="17"/>
  <c r="P2278" i="17"/>
  <c r="P2279" i="17"/>
  <c r="P2280" i="17"/>
  <c r="P2281" i="17"/>
  <c r="P2282" i="17"/>
  <c r="P2283" i="17"/>
  <c r="P2284" i="17"/>
  <c r="P2285" i="17"/>
  <c r="P2286" i="17"/>
  <c r="P2287" i="17"/>
  <c r="P2288" i="17"/>
  <c r="P2289" i="17"/>
  <c r="P2290" i="17"/>
  <c r="P2291" i="17"/>
  <c r="P2292" i="17"/>
  <c r="P2293" i="17"/>
  <c r="P2294" i="17"/>
  <c r="P2295" i="17"/>
  <c r="P2296" i="17"/>
  <c r="P2297" i="17"/>
  <c r="P2298" i="17"/>
  <c r="P2299" i="17"/>
  <c r="P2300" i="17"/>
  <c r="P2301" i="17"/>
  <c r="P2302" i="17"/>
  <c r="P2303" i="17"/>
  <c r="P2304" i="17"/>
  <c r="P2305" i="17"/>
  <c r="P2306" i="17"/>
  <c r="P2307" i="17"/>
  <c r="P2308" i="17"/>
  <c r="P2309" i="17"/>
  <c r="P2310" i="17"/>
  <c r="P2311" i="17"/>
  <c r="P2312" i="17"/>
  <c r="P2313" i="17"/>
  <c r="P2314" i="17"/>
  <c r="P2315" i="17"/>
  <c r="P2316" i="17"/>
  <c r="P2317" i="17"/>
  <c r="P2318" i="17"/>
  <c r="P2319" i="17"/>
  <c r="P2320" i="17"/>
  <c r="P2321" i="17"/>
  <c r="P2322" i="17"/>
  <c r="P2323" i="17"/>
  <c r="P2324" i="17"/>
  <c r="P2325" i="17"/>
  <c r="P2326" i="17"/>
  <c r="P2327" i="17"/>
  <c r="P2328" i="17"/>
  <c r="P2329" i="17"/>
  <c r="P2330" i="17"/>
  <c r="P2331" i="17"/>
  <c r="P2332" i="17"/>
  <c r="P2333" i="17"/>
  <c r="P2334" i="17"/>
  <c r="P2335" i="17"/>
  <c r="P2336" i="17"/>
  <c r="P2337" i="17"/>
  <c r="P2338" i="17"/>
  <c r="P2339" i="17"/>
  <c r="P2340" i="17"/>
  <c r="P2341" i="17"/>
  <c r="P2342" i="17"/>
  <c r="P2343" i="17"/>
  <c r="P2344" i="17"/>
  <c r="P2345" i="17"/>
  <c r="P2346" i="17"/>
  <c r="P2347" i="17"/>
  <c r="P2348" i="17"/>
  <c r="P2349" i="17"/>
  <c r="P2350" i="17"/>
  <c r="P2351" i="17"/>
  <c r="P2352" i="17"/>
  <c r="P2353" i="17"/>
  <c r="P2354" i="17"/>
  <c r="P2355" i="17"/>
  <c r="P2356" i="17"/>
  <c r="P2357" i="17"/>
  <c r="P2358" i="17"/>
  <c r="P2359" i="17"/>
  <c r="P2360" i="17"/>
  <c r="P2361" i="17"/>
  <c r="P2362" i="17"/>
  <c r="P2363" i="17"/>
  <c r="P2364" i="17"/>
  <c r="P2365" i="17"/>
  <c r="P2366" i="17"/>
  <c r="P2367" i="17"/>
  <c r="P2368" i="17"/>
  <c r="P2369" i="17"/>
  <c r="P2370" i="17"/>
  <c r="P2371" i="17"/>
  <c r="P2372" i="17"/>
  <c r="P2373" i="17"/>
  <c r="P2374" i="17"/>
  <c r="P2375" i="17"/>
  <c r="P2376" i="17"/>
  <c r="P2377" i="17"/>
  <c r="P2378" i="17"/>
  <c r="P2379" i="17"/>
  <c r="P2380" i="17"/>
  <c r="P2381" i="17"/>
  <c r="P2382" i="17"/>
  <c r="P2383" i="17"/>
  <c r="P2384" i="17"/>
  <c r="P2385" i="17"/>
  <c r="P2386" i="17"/>
  <c r="P2387" i="17"/>
  <c r="P2388" i="17"/>
  <c r="P2389" i="17"/>
  <c r="P2390" i="17"/>
  <c r="P2391" i="17"/>
  <c r="P2392" i="17"/>
  <c r="P2393" i="17"/>
  <c r="P2394" i="17"/>
  <c r="P2395" i="17"/>
  <c r="P2396" i="17"/>
  <c r="P2397" i="17"/>
  <c r="P2398" i="17"/>
  <c r="P2399" i="17"/>
  <c r="P2400" i="17"/>
  <c r="P2401" i="17"/>
  <c r="P2402" i="17"/>
  <c r="P2403" i="17"/>
  <c r="P2404" i="17"/>
  <c r="P2405" i="17"/>
  <c r="P2406" i="17"/>
  <c r="P2407" i="17"/>
  <c r="P2408" i="17"/>
  <c r="P2409" i="17"/>
  <c r="P2410" i="17"/>
  <c r="P2411" i="17"/>
  <c r="P2412" i="17"/>
  <c r="P2413" i="17"/>
  <c r="P2414" i="17"/>
  <c r="P2415" i="17"/>
  <c r="P2416" i="17"/>
  <c r="P2417" i="17"/>
  <c r="P2418" i="17"/>
  <c r="P2419" i="17"/>
  <c r="P2420" i="17"/>
  <c r="P2421" i="17"/>
  <c r="P2422" i="17"/>
  <c r="P2423" i="17"/>
  <c r="P2424" i="17"/>
  <c r="P2425" i="17"/>
  <c r="P2426" i="17"/>
  <c r="P2427" i="17"/>
  <c r="P2428" i="17"/>
  <c r="P2429" i="17"/>
  <c r="P2430" i="17"/>
  <c r="P2431" i="17"/>
  <c r="P2432" i="17"/>
  <c r="P2433" i="17"/>
  <c r="P2434" i="17"/>
  <c r="P2435" i="17"/>
  <c r="P2436" i="17"/>
  <c r="P2437" i="17"/>
  <c r="P2438" i="17"/>
  <c r="P2439" i="17"/>
  <c r="P2440" i="17"/>
  <c r="P2441" i="17"/>
  <c r="P2442" i="17"/>
  <c r="P2443" i="17"/>
  <c r="P2444" i="17"/>
  <c r="P2445" i="17"/>
  <c r="P2446" i="17"/>
  <c r="P2447" i="17"/>
  <c r="P2448" i="17"/>
  <c r="P2449" i="17"/>
  <c r="P2450" i="17"/>
  <c r="P2451" i="17"/>
  <c r="P2452" i="17"/>
  <c r="P2453" i="17"/>
  <c r="P2454" i="17"/>
  <c r="P2455" i="17"/>
  <c r="P2456" i="17"/>
  <c r="P2457" i="17"/>
  <c r="P2458" i="17"/>
  <c r="P2459" i="17"/>
  <c r="P2460" i="17"/>
  <c r="P2461" i="17"/>
  <c r="P2462" i="17"/>
  <c r="P2463" i="17"/>
  <c r="P2464" i="17"/>
  <c r="P2465" i="17"/>
  <c r="P2466" i="17"/>
  <c r="P2467" i="17"/>
  <c r="P2468" i="17"/>
  <c r="P2469" i="17"/>
  <c r="P2470" i="17"/>
  <c r="P2471" i="17"/>
  <c r="P2472" i="17"/>
  <c r="P2473" i="17"/>
  <c r="P2474" i="17"/>
  <c r="P2475" i="17"/>
  <c r="P2476" i="17"/>
  <c r="P2477" i="17"/>
  <c r="P2478" i="17"/>
  <c r="P2479" i="17"/>
  <c r="P2480" i="17"/>
  <c r="P2481" i="17"/>
  <c r="P2482" i="17"/>
  <c r="P2483" i="17"/>
  <c r="P2484" i="17"/>
  <c r="P2485" i="17"/>
  <c r="P2486" i="17"/>
  <c r="P2487" i="17"/>
  <c r="P2488" i="17"/>
  <c r="P2489" i="17"/>
  <c r="P2490" i="17"/>
  <c r="P2491" i="17"/>
  <c r="P2492" i="17"/>
  <c r="P2493" i="17"/>
  <c r="P2494" i="17"/>
  <c r="P2495" i="17"/>
  <c r="P2496" i="17"/>
  <c r="P2497" i="17"/>
  <c r="P2498" i="17"/>
  <c r="P2499" i="17"/>
  <c r="P2500" i="17"/>
  <c r="P2501" i="17"/>
  <c r="P2502" i="17"/>
  <c r="P2503" i="17"/>
  <c r="P2504" i="17"/>
  <c r="P2505" i="17"/>
  <c r="P2506" i="17"/>
  <c r="P2507" i="17"/>
  <c r="P2508" i="17"/>
  <c r="P2509" i="17"/>
  <c r="P2510" i="17"/>
  <c r="P2511" i="17"/>
  <c r="P2512" i="17"/>
  <c r="P2513" i="17"/>
  <c r="P2514" i="17"/>
  <c r="P2515" i="17"/>
  <c r="P2516" i="17"/>
  <c r="P2517" i="17"/>
  <c r="P2518" i="17"/>
  <c r="P2519" i="17"/>
  <c r="P2520" i="17"/>
  <c r="P2521" i="17"/>
  <c r="P2522" i="17"/>
  <c r="P2523" i="17"/>
  <c r="P2524" i="17"/>
  <c r="P2525" i="17"/>
  <c r="P2526" i="17"/>
  <c r="P2527" i="17"/>
  <c r="P2528" i="17"/>
  <c r="P2529" i="17"/>
  <c r="P2530" i="17"/>
  <c r="P2531" i="17"/>
  <c r="P2532" i="17"/>
  <c r="P2533" i="17"/>
  <c r="P2534" i="17"/>
  <c r="P2535" i="17"/>
  <c r="P2536" i="17"/>
  <c r="P2537" i="17"/>
  <c r="P2538" i="17"/>
  <c r="P2539" i="17"/>
  <c r="P2540" i="17"/>
  <c r="P2541" i="17"/>
  <c r="P2542" i="17"/>
  <c r="P2543" i="17"/>
  <c r="P2544" i="17"/>
  <c r="P2545" i="17"/>
  <c r="P2546" i="17"/>
  <c r="P2547" i="17"/>
  <c r="P2548" i="17"/>
  <c r="P2549" i="17"/>
  <c r="P2550" i="17"/>
  <c r="P2551" i="17"/>
  <c r="P2552" i="17"/>
  <c r="P2553" i="17"/>
  <c r="P2554" i="17"/>
  <c r="P2555" i="17"/>
  <c r="P2556" i="17"/>
  <c r="P2557" i="17"/>
  <c r="P2558" i="17"/>
  <c r="P2559" i="17"/>
  <c r="P2560" i="17"/>
  <c r="P2561" i="17"/>
  <c r="P2562" i="17"/>
  <c r="P2563" i="17"/>
  <c r="P2564" i="17"/>
  <c r="P2565" i="17"/>
  <c r="P2566" i="17"/>
  <c r="P2567" i="17"/>
  <c r="P2568" i="17"/>
  <c r="P2569" i="17"/>
  <c r="P2570" i="17"/>
  <c r="P2571" i="17"/>
  <c r="P2572" i="17"/>
  <c r="P2573" i="17"/>
  <c r="P2574" i="17"/>
  <c r="P2575" i="17"/>
  <c r="P2576" i="17"/>
  <c r="P2577" i="17"/>
  <c r="P2578" i="17"/>
  <c r="P2579" i="17"/>
  <c r="P2580" i="17"/>
  <c r="P2581" i="17"/>
  <c r="P2582" i="17"/>
  <c r="P2583" i="17"/>
  <c r="P2584" i="17"/>
  <c r="P2585" i="17"/>
  <c r="P2586" i="17"/>
  <c r="P2587" i="17"/>
  <c r="P2588" i="17"/>
  <c r="P2589" i="17"/>
  <c r="P2590" i="17"/>
  <c r="P2591" i="17"/>
  <c r="P2592" i="17"/>
  <c r="P2593" i="17"/>
  <c r="P2594" i="17"/>
  <c r="P2595" i="17"/>
  <c r="P2596" i="17"/>
  <c r="P2597" i="17"/>
  <c r="P2598" i="17"/>
  <c r="P2599" i="17"/>
  <c r="P2600" i="17"/>
  <c r="P2601" i="17"/>
  <c r="P2602" i="17"/>
  <c r="P2603" i="17"/>
  <c r="P2604" i="17"/>
  <c r="P2605" i="17"/>
  <c r="P2606" i="17"/>
  <c r="P2607" i="17"/>
  <c r="P2608" i="17"/>
  <c r="P2609" i="17"/>
  <c r="P2610" i="17"/>
  <c r="P2611" i="17"/>
  <c r="P2612" i="17"/>
  <c r="P2613" i="17"/>
  <c r="P2614" i="17"/>
  <c r="P2615" i="17"/>
  <c r="P2616" i="17"/>
  <c r="P2617" i="17"/>
  <c r="P2618" i="17"/>
  <c r="P2619" i="17"/>
  <c r="P2620" i="17"/>
  <c r="P2621" i="17"/>
  <c r="P2622" i="17"/>
  <c r="P2623" i="17"/>
  <c r="P2624" i="17"/>
  <c r="P2625" i="17"/>
  <c r="P2626" i="17"/>
  <c r="P2627" i="17"/>
  <c r="P2628" i="17"/>
  <c r="P2629" i="17"/>
  <c r="P2630" i="17"/>
  <c r="P2631" i="17"/>
  <c r="P2632" i="17"/>
  <c r="P2633" i="17"/>
  <c r="P2634" i="17"/>
  <c r="P2635" i="17"/>
  <c r="P2636" i="17"/>
  <c r="P2637" i="17"/>
  <c r="P2638" i="17"/>
  <c r="P2639" i="17"/>
  <c r="P2640" i="17"/>
  <c r="P2641" i="17"/>
  <c r="P2642" i="17"/>
  <c r="P2643" i="17"/>
  <c r="P2644" i="17"/>
  <c r="P2645" i="17"/>
  <c r="P2646" i="17"/>
  <c r="P2647" i="17"/>
  <c r="P2648" i="17"/>
  <c r="P2649" i="17"/>
  <c r="P2650" i="17"/>
  <c r="P2651" i="17"/>
  <c r="P2652" i="17"/>
  <c r="P2653" i="17"/>
  <c r="P2654" i="17"/>
  <c r="P2655" i="17"/>
  <c r="P2656" i="17"/>
  <c r="P2657" i="17"/>
  <c r="P2658" i="17"/>
  <c r="P2659" i="17"/>
  <c r="P2660" i="17"/>
  <c r="P2661" i="17"/>
  <c r="P2662" i="17"/>
  <c r="P2663" i="17"/>
  <c r="P2664" i="17"/>
  <c r="P2665" i="17"/>
  <c r="P2666" i="17"/>
  <c r="P2667" i="17"/>
  <c r="P2668" i="17"/>
  <c r="P2669" i="17"/>
  <c r="P2670" i="17"/>
  <c r="P2671" i="17"/>
  <c r="P2672" i="17"/>
  <c r="P2673" i="17"/>
  <c r="P2674" i="17"/>
  <c r="P2675" i="17"/>
  <c r="P2676" i="17"/>
  <c r="P2677" i="17"/>
  <c r="P2678" i="17"/>
  <c r="P2679" i="17"/>
  <c r="P2680" i="17"/>
  <c r="P2681" i="17"/>
  <c r="P2682" i="17"/>
  <c r="P2683" i="17"/>
  <c r="P2684" i="17"/>
  <c r="P2685" i="17"/>
  <c r="P2686" i="17"/>
  <c r="P2687" i="17"/>
  <c r="P2688" i="17"/>
  <c r="P2689" i="17"/>
  <c r="P2690" i="17"/>
  <c r="P2691" i="17"/>
  <c r="P2692" i="17"/>
  <c r="P2693" i="17"/>
  <c r="P2694" i="17"/>
  <c r="P2695" i="17"/>
  <c r="P2696" i="17"/>
  <c r="P2697" i="17"/>
  <c r="P2698" i="17"/>
  <c r="P2699" i="17"/>
  <c r="P2700" i="17"/>
  <c r="P2701" i="17"/>
  <c r="P2702" i="17"/>
  <c r="P2703" i="17"/>
  <c r="P2704" i="17"/>
  <c r="P2705" i="17"/>
  <c r="P2706" i="17"/>
  <c r="P2707" i="17"/>
  <c r="P2708" i="17"/>
  <c r="P2709" i="17"/>
  <c r="P2710" i="17"/>
  <c r="P2711" i="17"/>
  <c r="P2712" i="17"/>
  <c r="P2713" i="17"/>
  <c r="P2714" i="17"/>
  <c r="P2715" i="17"/>
  <c r="P2716" i="17"/>
  <c r="P2717" i="17"/>
  <c r="P2718" i="17"/>
  <c r="P2719" i="17"/>
  <c r="P2720" i="17"/>
  <c r="P2721" i="17"/>
  <c r="P2722" i="17"/>
  <c r="P2723" i="17"/>
  <c r="P2724" i="17"/>
  <c r="P2725" i="17"/>
  <c r="P2726" i="17"/>
  <c r="P2727" i="17"/>
  <c r="P2728" i="17"/>
  <c r="P2729" i="17"/>
  <c r="P2730" i="17"/>
  <c r="P2731" i="17"/>
  <c r="P2732" i="17"/>
  <c r="P2733" i="17"/>
  <c r="P2734" i="17"/>
  <c r="P2735" i="17"/>
  <c r="P2736" i="17"/>
  <c r="P2737" i="17"/>
  <c r="P2738" i="17"/>
  <c r="P2739" i="17"/>
  <c r="P2740" i="17"/>
  <c r="P2741" i="17"/>
  <c r="P2742" i="17"/>
  <c r="P2743" i="17"/>
  <c r="P2744" i="17"/>
  <c r="P2745" i="17"/>
  <c r="P2746" i="17"/>
  <c r="P2747" i="17"/>
  <c r="P2748" i="17"/>
  <c r="P2749" i="17"/>
  <c r="P2750" i="17"/>
  <c r="P2751" i="17"/>
  <c r="P2752" i="17"/>
  <c r="P2753" i="17"/>
  <c r="P2754" i="17"/>
  <c r="P2755" i="17"/>
  <c r="P2756" i="17"/>
  <c r="P2757" i="17"/>
  <c r="P2758" i="17"/>
  <c r="P2759" i="17"/>
  <c r="P2760" i="17"/>
  <c r="P2761" i="17"/>
  <c r="P2762" i="17"/>
  <c r="P2763" i="17"/>
  <c r="P2764" i="17"/>
  <c r="P2765" i="17"/>
  <c r="P2766" i="17"/>
  <c r="P2767" i="17"/>
  <c r="P2768" i="17"/>
  <c r="P2769" i="17"/>
  <c r="P2770" i="17"/>
  <c r="P2771" i="17"/>
  <c r="P2772" i="17"/>
  <c r="P2773" i="17"/>
  <c r="P2774" i="17"/>
  <c r="P2775" i="17"/>
  <c r="P2776" i="17"/>
  <c r="P2777" i="17"/>
  <c r="P2778" i="17"/>
  <c r="P2779" i="17"/>
  <c r="P2780" i="17"/>
  <c r="P2781" i="17"/>
  <c r="P2782" i="17"/>
  <c r="P2783" i="17"/>
  <c r="P2784" i="17"/>
  <c r="P2785" i="17"/>
  <c r="P2786" i="17"/>
  <c r="P2787" i="17"/>
  <c r="P2788" i="17"/>
  <c r="P2789" i="17"/>
  <c r="P2790" i="17"/>
  <c r="P2791" i="17"/>
  <c r="P2792" i="17"/>
  <c r="P2793" i="17"/>
  <c r="P2794" i="17"/>
  <c r="P2795" i="17"/>
  <c r="P2796" i="17"/>
  <c r="P2797" i="17"/>
  <c r="P2798" i="17"/>
  <c r="P2799" i="17"/>
  <c r="P2800" i="17"/>
  <c r="P2801" i="17"/>
  <c r="P2802" i="17"/>
  <c r="P2803" i="17"/>
  <c r="P2804" i="17"/>
  <c r="P2805" i="17"/>
  <c r="P2806" i="17"/>
  <c r="P2807" i="17"/>
  <c r="P2808" i="17"/>
  <c r="P2809" i="17"/>
  <c r="P2810" i="17"/>
  <c r="P2811" i="17"/>
  <c r="P2812" i="17"/>
  <c r="P2813" i="17"/>
  <c r="P2814" i="17"/>
  <c r="P2815" i="17"/>
  <c r="P2816" i="17"/>
  <c r="P2817" i="17"/>
  <c r="P2818" i="17"/>
  <c r="P2819" i="17"/>
  <c r="P2820" i="17"/>
  <c r="P2821" i="17"/>
  <c r="P2822" i="17"/>
  <c r="P2823" i="17"/>
  <c r="P2824" i="17"/>
  <c r="P2825" i="17"/>
  <c r="P2826" i="17"/>
  <c r="P2827" i="17"/>
  <c r="P2828" i="17"/>
  <c r="P2829" i="17"/>
  <c r="P2830" i="17"/>
  <c r="P2831" i="17"/>
  <c r="P2832" i="17"/>
  <c r="P2833" i="17"/>
  <c r="P2834" i="17"/>
  <c r="P2835" i="17"/>
  <c r="P2836" i="17"/>
  <c r="P2837" i="17"/>
  <c r="P2838" i="17"/>
  <c r="P2839" i="17"/>
  <c r="P2840" i="17"/>
  <c r="P2841" i="17"/>
  <c r="P2842" i="17"/>
  <c r="P2843" i="17"/>
  <c r="P2844" i="17"/>
  <c r="P2845" i="17"/>
  <c r="P2846" i="17"/>
  <c r="P2847" i="17"/>
  <c r="P2848" i="17"/>
  <c r="P2849" i="17"/>
  <c r="P2850" i="17"/>
  <c r="P2851" i="17"/>
  <c r="P2852" i="17"/>
  <c r="P2853" i="17"/>
  <c r="P2854" i="17"/>
  <c r="P2855" i="17"/>
  <c r="P2856" i="17"/>
  <c r="P2857" i="17"/>
  <c r="P2858" i="17"/>
  <c r="P2859" i="17"/>
  <c r="P2860" i="17"/>
  <c r="P2861" i="17"/>
  <c r="P2862" i="17"/>
  <c r="P2863" i="17"/>
  <c r="P2864" i="17"/>
  <c r="P2865" i="17"/>
  <c r="P2866" i="17"/>
  <c r="P2867" i="17"/>
  <c r="P2868" i="17"/>
  <c r="P2869" i="17"/>
  <c r="P2870" i="17"/>
  <c r="P2871" i="17"/>
  <c r="P2872" i="17"/>
  <c r="P2873" i="17"/>
  <c r="P2874" i="17"/>
  <c r="P2875" i="17"/>
  <c r="P2876" i="17"/>
  <c r="P2877" i="17"/>
  <c r="P2878" i="17"/>
  <c r="P2879" i="17"/>
  <c r="P2880" i="17"/>
  <c r="P2881" i="17"/>
  <c r="P2882" i="17"/>
  <c r="P2883" i="17"/>
  <c r="P2884" i="17"/>
  <c r="P2885" i="17"/>
  <c r="P2886" i="17"/>
  <c r="P2887" i="17"/>
  <c r="P2888" i="17"/>
  <c r="P2889" i="17"/>
  <c r="P2890" i="17"/>
  <c r="P2891" i="17"/>
  <c r="P2892" i="17"/>
  <c r="P2893" i="17"/>
  <c r="P2894" i="17"/>
  <c r="P2895" i="17"/>
  <c r="P2896" i="17"/>
  <c r="P2897" i="17"/>
  <c r="P2898" i="17"/>
  <c r="P2899" i="17"/>
  <c r="P2900" i="17"/>
  <c r="P2901" i="17"/>
  <c r="P2902" i="17"/>
  <c r="P2903" i="17"/>
  <c r="P2904" i="17"/>
  <c r="P2905" i="17"/>
  <c r="P2906" i="17"/>
  <c r="P2907" i="17"/>
  <c r="P2908" i="17"/>
  <c r="P2909" i="17"/>
  <c r="P2910" i="17"/>
  <c r="P2911" i="17"/>
  <c r="P2912" i="17"/>
  <c r="P2913" i="17"/>
  <c r="P2914" i="17"/>
  <c r="P2915" i="17"/>
  <c r="P2916" i="17"/>
  <c r="P2917" i="17"/>
  <c r="P2918" i="17"/>
  <c r="P2919" i="17"/>
  <c r="P2920" i="17"/>
  <c r="P2921" i="17"/>
  <c r="P2922" i="17"/>
  <c r="P2923" i="17"/>
  <c r="P2924" i="17"/>
  <c r="P2925" i="17"/>
  <c r="P2926" i="17"/>
  <c r="P2927" i="17"/>
  <c r="P2928" i="17"/>
  <c r="P2929" i="17"/>
  <c r="P2930" i="17"/>
  <c r="P2931" i="17"/>
  <c r="P2932" i="17"/>
  <c r="P2933" i="17"/>
  <c r="P2934" i="17"/>
  <c r="P2935" i="17"/>
  <c r="P2936" i="17"/>
  <c r="P2937" i="17"/>
  <c r="P2938" i="17"/>
  <c r="P2939" i="17"/>
  <c r="P2940" i="17"/>
  <c r="P2941" i="17"/>
  <c r="P2942" i="17"/>
  <c r="P2943" i="17"/>
  <c r="P2944" i="17"/>
  <c r="P2945" i="17"/>
  <c r="P2946" i="17"/>
  <c r="P2947" i="17"/>
  <c r="P2948" i="17"/>
  <c r="P2949" i="17"/>
  <c r="P2950" i="17"/>
  <c r="P2951" i="17"/>
  <c r="P2952" i="17"/>
  <c r="P2953" i="17"/>
  <c r="P2954" i="17"/>
  <c r="P2955" i="17"/>
  <c r="P2956" i="17"/>
  <c r="P2957" i="17"/>
  <c r="P2958" i="17"/>
  <c r="P2959" i="17"/>
  <c r="P2960" i="17"/>
  <c r="P2961" i="17"/>
  <c r="P2962" i="17"/>
  <c r="P2963" i="17"/>
  <c r="P2964" i="17"/>
  <c r="P2965" i="17"/>
  <c r="P2966" i="17"/>
  <c r="P2967" i="17"/>
  <c r="P2968" i="17"/>
  <c r="P2969" i="17"/>
  <c r="P2970" i="17"/>
  <c r="P2971" i="17"/>
  <c r="P2972" i="17"/>
  <c r="P2973" i="17"/>
  <c r="P2974" i="17"/>
  <c r="P2975" i="17"/>
  <c r="P2976" i="17"/>
  <c r="P2977" i="17"/>
  <c r="P2978" i="17"/>
  <c r="P2979" i="17"/>
  <c r="P2980" i="17"/>
  <c r="P2981" i="17"/>
  <c r="P2982" i="17"/>
  <c r="P2983" i="17"/>
  <c r="P2984" i="17"/>
  <c r="P2985" i="17"/>
  <c r="P2986" i="17"/>
  <c r="P2987" i="17"/>
  <c r="P2988" i="17"/>
  <c r="P2989" i="17"/>
  <c r="P2990" i="17"/>
  <c r="P2991" i="17"/>
  <c r="P2992" i="17"/>
  <c r="P2993" i="17"/>
  <c r="P2994" i="17"/>
  <c r="P2995" i="17"/>
  <c r="P2996" i="17"/>
  <c r="P2997" i="17"/>
  <c r="P2998" i="17"/>
  <c r="P2999" i="17"/>
  <c r="P3000" i="17"/>
  <c r="P3001" i="17"/>
  <c r="P3002" i="17"/>
  <c r="P3003" i="17"/>
  <c r="P3004" i="17"/>
  <c r="P3005" i="17"/>
  <c r="P3006" i="17"/>
  <c r="P3007" i="17"/>
  <c r="P3008" i="17"/>
  <c r="P3009" i="17"/>
  <c r="P3010" i="17"/>
  <c r="P3011" i="17"/>
  <c r="P3012" i="17"/>
  <c r="P3013" i="17"/>
  <c r="P3014" i="17"/>
  <c r="P3015" i="17"/>
  <c r="P3016" i="17"/>
  <c r="P3017" i="17"/>
  <c r="P3018" i="17"/>
  <c r="P3019" i="17"/>
  <c r="P3020" i="17"/>
  <c r="P3021" i="17"/>
  <c r="P3022" i="17"/>
  <c r="P3023" i="17"/>
  <c r="P3024" i="17"/>
  <c r="P3025" i="17"/>
  <c r="P3026" i="17"/>
  <c r="P3027" i="17"/>
  <c r="P3028" i="17"/>
  <c r="P3029" i="17"/>
  <c r="P3030" i="17"/>
  <c r="P3031" i="17"/>
  <c r="P3032" i="17"/>
  <c r="P3033" i="17"/>
  <c r="P3034" i="17"/>
  <c r="P3035" i="17"/>
  <c r="P3036" i="17"/>
  <c r="P3037" i="17"/>
  <c r="P3038" i="17"/>
  <c r="P3039" i="17"/>
  <c r="P3040" i="17"/>
  <c r="P3041" i="17"/>
  <c r="P3042" i="17"/>
  <c r="P3043" i="17"/>
  <c r="P3044" i="17"/>
  <c r="P3045" i="17"/>
  <c r="P3046" i="17"/>
  <c r="P3047" i="17"/>
  <c r="P3048" i="17"/>
  <c r="P3049" i="17"/>
  <c r="P3050" i="17"/>
  <c r="P3051" i="17"/>
  <c r="P3052" i="17"/>
  <c r="P3053" i="17"/>
  <c r="P3054" i="17"/>
  <c r="P3055" i="17"/>
  <c r="P3056" i="17"/>
  <c r="P3057" i="17"/>
  <c r="P3058" i="17"/>
  <c r="P3059" i="17"/>
  <c r="P3060" i="17"/>
  <c r="P3061" i="17"/>
  <c r="P3062" i="17"/>
  <c r="P3063" i="17"/>
  <c r="P3064" i="17"/>
  <c r="P3065" i="17"/>
  <c r="P3066" i="17"/>
  <c r="P3067" i="17"/>
  <c r="P3068" i="17"/>
  <c r="P3069" i="17"/>
  <c r="P3070" i="17"/>
  <c r="P3071" i="17"/>
  <c r="P3072" i="17"/>
  <c r="P3073" i="17"/>
  <c r="P3074" i="17"/>
  <c r="P3075" i="17"/>
  <c r="P3076" i="17"/>
  <c r="P3077" i="17"/>
  <c r="P3078" i="17"/>
  <c r="P3079" i="17"/>
  <c r="P3080" i="17"/>
  <c r="P3081" i="17"/>
  <c r="P3082" i="17"/>
  <c r="P3083" i="17"/>
  <c r="P3084" i="17"/>
  <c r="P3085" i="17"/>
  <c r="P3086" i="17"/>
  <c r="P3087" i="17"/>
  <c r="P3088" i="17"/>
  <c r="P3089" i="17"/>
  <c r="P3090" i="17"/>
  <c r="P3091" i="17"/>
  <c r="P3092" i="17"/>
  <c r="P3093" i="17"/>
  <c r="P3094" i="17"/>
  <c r="P3095" i="17"/>
  <c r="P3096" i="17"/>
  <c r="P3097" i="17"/>
  <c r="P3098" i="17"/>
  <c r="P3099" i="17"/>
  <c r="P3100" i="17"/>
  <c r="P3101" i="17"/>
  <c r="P3102" i="17"/>
  <c r="P3103" i="17"/>
  <c r="P3104" i="17"/>
  <c r="P3105" i="17"/>
  <c r="P3106" i="17"/>
  <c r="P3107" i="17"/>
  <c r="P3108" i="17"/>
  <c r="P3109" i="17"/>
  <c r="P3110" i="17"/>
  <c r="P3111" i="17"/>
  <c r="P3112" i="17"/>
  <c r="P3113" i="17"/>
  <c r="P3114" i="17"/>
  <c r="P3115" i="17"/>
  <c r="P3116" i="17"/>
  <c r="P3117" i="17"/>
  <c r="P3118" i="17"/>
  <c r="P3119" i="17"/>
  <c r="P3120" i="17"/>
  <c r="P3121" i="17"/>
  <c r="P3122" i="17"/>
  <c r="P3123" i="17"/>
  <c r="P3124" i="17"/>
  <c r="P3125" i="17"/>
  <c r="P3126" i="17"/>
  <c r="P3127" i="17"/>
  <c r="P3128" i="17"/>
  <c r="P3129" i="17"/>
  <c r="P3130" i="17"/>
  <c r="P3131" i="17"/>
  <c r="P3132" i="17"/>
  <c r="P3133" i="17"/>
  <c r="P3134" i="17"/>
  <c r="P3135" i="17"/>
  <c r="P3136" i="17"/>
  <c r="P3137" i="17"/>
  <c r="P3138" i="17"/>
  <c r="P3139" i="17"/>
  <c r="P3140" i="17"/>
  <c r="P3141" i="17"/>
  <c r="P3142" i="17"/>
  <c r="P3143" i="17"/>
  <c r="P3144" i="17"/>
  <c r="P3145" i="17"/>
  <c r="P3146" i="17"/>
  <c r="P3147" i="17"/>
  <c r="P3148" i="17"/>
  <c r="P3149" i="17"/>
  <c r="P3150" i="17"/>
  <c r="P3151" i="17"/>
  <c r="P3152" i="17"/>
  <c r="P3153" i="17"/>
  <c r="P3154" i="17"/>
  <c r="P3155" i="17"/>
  <c r="P3156" i="17"/>
  <c r="P3157" i="17"/>
  <c r="P3158" i="17"/>
  <c r="P3159" i="17"/>
  <c r="P3160" i="17"/>
  <c r="P3161" i="17"/>
  <c r="P3162" i="17"/>
  <c r="P3163" i="17"/>
  <c r="P3164" i="17"/>
  <c r="P3165" i="17"/>
  <c r="P3166" i="17"/>
  <c r="P3167" i="17"/>
  <c r="P3168" i="17"/>
  <c r="P3169" i="17"/>
  <c r="P3170" i="17"/>
  <c r="P3171" i="17"/>
  <c r="P3172" i="17"/>
  <c r="P3173" i="17"/>
  <c r="P3174" i="17"/>
  <c r="P3175" i="17"/>
  <c r="P3176" i="17"/>
  <c r="P3177" i="17"/>
  <c r="P3178" i="17"/>
  <c r="P3179" i="17"/>
  <c r="P3180" i="17"/>
  <c r="P3181" i="17"/>
  <c r="P3182" i="17"/>
  <c r="P3183" i="17"/>
  <c r="P3184" i="17"/>
  <c r="P3185" i="17"/>
  <c r="P3186" i="17"/>
  <c r="P3187" i="17"/>
  <c r="P3188" i="17"/>
  <c r="P3189" i="17"/>
  <c r="P3190" i="17"/>
  <c r="P3191" i="17"/>
  <c r="P3192" i="17"/>
  <c r="P3193" i="17"/>
  <c r="P3194" i="17"/>
  <c r="P3195" i="17"/>
  <c r="P3196" i="17"/>
  <c r="P3197" i="17"/>
  <c r="P3198" i="17"/>
  <c r="P3199" i="17"/>
  <c r="P3200" i="17"/>
  <c r="P3201" i="17"/>
  <c r="P3202" i="17"/>
  <c r="P3203" i="17"/>
  <c r="P3204" i="17"/>
  <c r="P3205" i="17"/>
  <c r="P3206" i="17"/>
  <c r="P3207" i="17"/>
  <c r="P3208" i="17"/>
  <c r="P3209" i="17"/>
  <c r="P3210" i="17"/>
  <c r="P3211" i="17"/>
  <c r="P3212" i="17"/>
  <c r="P3213" i="17"/>
  <c r="P3214" i="17"/>
  <c r="P3215" i="17"/>
  <c r="P3216" i="17"/>
  <c r="P3217" i="17"/>
  <c r="P3218" i="17"/>
  <c r="P3219" i="17"/>
  <c r="P3220" i="17"/>
  <c r="P3221" i="17"/>
  <c r="P3222" i="17"/>
  <c r="P3223" i="17"/>
  <c r="P3224" i="17"/>
  <c r="P3225" i="17"/>
  <c r="P3226" i="17"/>
  <c r="P3227" i="17"/>
  <c r="P3228" i="17"/>
  <c r="P3229" i="17"/>
  <c r="P3230" i="17"/>
  <c r="P3231" i="17"/>
  <c r="P3232" i="17"/>
  <c r="P3233" i="17"/>
  <c r="P3234" i="17"/>
  <c r="P3235" i="17"/>
  <c r="P3236" i="17"/>
  <c r="P3237" i="17"/>
  <c r="P3238" i="17"/>
  <c r="P3239" i="17"/>
  <c r="P3240" i="17"/>
  <c r="P3241" i="17"/>
  <c r="P3242" i="17"/>
  <c r="P3243" i="17"/>
  <c r="P3244" i="17"/>
  <c r="P3245" i="17"/>
  <c r="P3246" i="17"/>
  <c r="P3247" i="17"/>
  <c r="P3248" i="17"/>
  <c r="P3249" i="17"/>
  <c r="P3250" i="17"/>
  <c r="P3251" i="17"/>
  <c r="P3252" i="17"/>
  <c r="P3253" i="17"/>
  <c r="P3254" i="17"/>
  <c r="P3255" i="17"/>
  <c r="P3256" i="17"/>
  <c r="P3257" i="17"/>
  <c r="P3258" i="17"/>
  <c r="P3259" i="17"/>
  <c r="P3260" i="17"/>
  <c r="P3261" i="17"/>
  <c r="P3262" i="17"/>
  <c r="P3263" i="17"/>
  <c r="P3264" i="17"/>
  <c r="P3265" i="17"/>
  <c r="P3266" i="17"/>
  <c r="P3267" i="17"/>
  <c r="P3268" i="17"/>
  <c r="P3269" i="17"/>
  <c r="P3270" i="17"/>
  <c r="P3271" i="17"/>
  <c r="P3272" i="17"/>
  <c r="P3273" i="17"/>
  <c r="P3274" i="17"/>
  <c r="P3275" i="17"/>
  <c r="P3276" i="17"/>
  <c r="P3277" i="17"/>
  <c r="P3278" i="17"/>
  <c r="P3279" i="17"/>
  <c r="P3280" i="17"/>
  <c r="P3281" i="17"/>
  <c r="P3282" i="17"/>
  <c r="P3283" i="17"/>
  <c r="P3284" i="17"/>
  <c r="P3285" i="17"/>
  <c r="P3286" i="17"/>
  <c r="P3287" i="17"/>
  <c r="P3288" i="17"/>
  <c r="P3289" i="17"/>
  <c r="P3290" i="17"/>
  <c r="P3291" i="17"/>
  <c r="P3292" i="17"/>
  <c r="P3293" i="17"/>
  <c r="P3294" i="17"/>
  <c r="P3295" i="17"/>
  <c r="P3296" i="17"/>
  <c r="P3297" i="17"/>
  <c r="P3298" i="17"/>
  <c r="P3299" i="17"/>
  <c r="P3300" i="17"/>
  <c r="P3301" i="17"/>
  <c r="P3302" i="17"/>
  <c r="P3303" i="17"/>
  <c r="P3304" i="17"/>
  <c r="P3305" i="17"/>
  <c r="P3306" i="17"/>
  <c r="P3307" i="17"/>
  <c r="P3308" i="17"/>
  <c r="P3309" i="17"/>
  <c r="P3310" i="17"/>
  <c r="P3311" i="17"/>
  <c r="P3312" i="17"/>
  <c r="P3313" i="17"/>
  <c r="P3314" i="17"/>
  <c r="P3315" i="17"/>
  <c r="P3316" i="17"/>
  <c r="P3317" i="17"/>
  <c r="P3318" i="17"/>
  <c r="P3319" i="17"/>
  <c r="P3320" i="17"/>
  <c r="P3321" i="17"/>
  <c r="P3322" i="17"/>
  <c r="P3323" i="17"/>
  <c r="P3324" i="17"/>
  <c r="P3325" i="17"/>
  <c r="P3326" i="17"/>
  <c r="P3327" i="17"/>
  <c r="P3328" i="17"/>
  <c r="P3329" i="17"/>
  <c r="P3330" i="17"/>
  <c r="P3331" i="17"/>
  <c r="P3332" i="17"/>
  <c r="P3333" i="17"/>
  <c r="P3334" i="17"/>
  <c r="P3335" i="17"/>
  <c r="P3336" i="17"/>
  <c r="P3337" i="17"/>
  <c r="P3338" i="17"/>
  <c r="P3339" i="17"/>
  <c r="P3340" i="17"/>
  <c r="P3341" i="17"/>
  <c r="P3342" i="17"/>
  <c r="P3343" i="17"/>
  <c r="P3344" i="17"/>
  <c r="P3345" i="17"/>
  <c r="P3346" i="17"/>
  <c r="P3347" i="17"/>
  <c r="P3348" i="17"/>
  <c r="P3349" i="17"/>
  <c r="P3350" i="17"/>
  <c r="P3351" i="17"/>
  <c r="P3352" i="17"/>
  <c r="P3353" i="17"/>
  <c r="P3354" i="17"/>
  <c r="P3355" i="17"/>
  <c r="P3356" i="17"/>
  <c r="P3357" i="17"/>
  <c r="P3358" i="17"/>
  <c r="P3359" i="17"/>
  <c r="P3360" i="17"/>
  <c r="P3361" i="17"/>
  <c r="P3362" i="17"/>
  <c r="P3363" i="17"/>
  <c r="P3364" i="17"/>
  <c r="P3365" i="17"/>
  <c r="P3366" i="17"/>
  <c r="P3367" i="17"/>
  <c r="P3368" i="17"/>
  <c r="P3369" i="17"/>
  <c r="P3370" i="17"/>
  <c r="P3371" i="17"/>
  <c r="P3372" i="17"/>
  <c r="P3373" i="17"/>
  <c r="P3374" i="17"/>
  <c r="P3375" i="17"/>
  <c r="P3376" i="17"/>
  <c r="P3377" i="17"/>
  <c r="P3378" i="17"/>
  <c r="P3379" i="17"/>
  <c r="P3380" i="17"/>
  <c r="P3381" i="17"/>
  <c r="P3382" i="17"/>
  <c r="P3383" i="17"/>
  <c r="P3384" i="17"/>
  <c r="P3385" i="17"/>
  <c r="P3386" i="17"/>
  <c r="P3387" i="17"/>
  <c r="P3388" i="17"/>
  <c r="P3389" i="17"/>
  <c r="P3390" i="17"/>
  <c r="P3391" i="17"/>
  <c r="P3392" i="17"/>
  <c r="P3393" i="17"/>
  <c r="P3394" i="17"/>
  <c r="P3395" i="17"/>
  <c r="P3396" i="17"/>
  <c r="P3397" i="17"/>
  <c r="P3398" i="17"/>
  <c r="P3399" i="17"/>
  <c r="P3400" i="17"/>
  <c r="P3401" i="17"/>
  <c r="P3402" i="17"/>
  <c r="P3403" i="17"/>
  <c r="P3404" i="17"/>
  <c r="P3405" i="17"/>
  <c r="P3406" i="17"/>
  <c r="P3407" i="17"/>
  <c r="P3408" i="17"/>
  <c r="P3409" i="17"/>
  <c r="P3410" i="17"/>
  <c r="P3411" i="17"/>
  <c r="P3412" i="17"/>
  <c r="P3413" i="17"/>
  <c r="P3414" i="17"/>
  <c r="P3415" i="17"/>
  <c r="P3416" i="17"/>
  <c r="P3417" i="17"/>
  <c r="P3418" i="17"/>
  <c r="P3419" i="17"/>
  <c r="P3420" i="17"/>
  <c r="P3421" i="17"/>
  <c r="P3422" i="17"/>
  <c r="P3423" i="17"/>
  <c r="P3424" i="17"/>
  <c r="P3425" i="17"/>
  <c r="P3426" i="17"/>
  <c r="P3427" i="17"/>
  <c r="P3428" i="17"/>
  <c r="P3429" i="17"/>
  <c r="P3430" i="17"/>
  <c r="P3431" i="17"/>
  <c r="P3432" i="17"/>
  <c r="P3433" i="17"/>
  <c r="P3434" i="17"/>
  <c r="P3435" i="17"/>
  <c r="P3436" i="17"/>
  <c r="P3437" i="17"/>
  <c r="P3438" i="17"/>
  <c r="P3439" i="17"/>
  <c r="P3440" i="17"/>
  <c r="P3441" i="17"/>
  <c r="P3442" i="17"/>
  <c r="P3443" i="17"/>
  <c r="P3444" i="17"/>
  <c r="P3445" i="17"/>
  <c r="P3446" i="17"/>
  <c r="P3447" i="17"/>
  <c r="P3448" i="17"/>
  <c r="P3449" i="17"/>
  <c r="P3450" i="17"/>
  <c r="P3451" i="17"/>
  <c r="P3452" i="17"/>
  <c r="P3453" i="17"/>
  <c r="P3454" i="17"/>
  <c r="P3455" i="17"/>
  <c r="P3456" i="17"/>
  <c r="P3457" i="17"/>
  <c r="P3458" i="17"/>
  <c r="P3459" i="17"/>
  <c r="P3460" i="17"/>
  <c r="P3461" i="17"/>
  <c r="P3462" i="17"/>
  <c r="P3463" i="17"/>
  <c r="P3464" i="17"/>
  <c r="P3465" i="17"/>
  <c r="P3466" i="17"/>
  <c r="P3467" i="17"/>
  <c r="P3468" i="17"/>
  <c r="P3469" i="17"/>
  <c r="P3470" i="17"/>
  <c r="P3471" i="17"/>
  <c r="P3472" i="17"/>
  <c r="P3473" i="17"/>
  <c r="P3474" i="17"/>
  <c r="P3475" i="17"/>
  <c r="P3476" i="17"/>
  <c r="P3477" i="17"/>
  <c r="P3478" i="17"/>
  <c r="P3479" i="17"/>
  <c r="P3480" i="17"/>
  <c r="P3481" i="17"/>
  <c r="P3482" i="17"/>
  <c r="P3483" i="17"/>
  <c r="P3484" i="17"/>
  <c r="P3485" i="17"/>
  <c r="P3486" i="17"/>
  <c r="P3487" i="17"/>
  <c r="P3488" i="17"/>
  <c r="P3489" i="17"/>
  <c r="P3490" i="17"/>
  <c r="P3491" i="17"/>
  <c r="P3492" i="17"/>
  <c r="P3493" i="17"/>
  <c r="P3494" i="17"/>
  <c r="P3495" i="17"/>
  <c r="P3496" i="17"/>
  <c r="P3497" i="17"/>
  <c r="P3498" i="17"/>
  <c r="P3499" i="17"/>
  <c r="P3500" i="17"/>
  <c r="P3501" i="17"/>
  <c r="P3502" i="17"/>
  <c r="P3503" i="17"/>
  <c r="P3504" i="17"/>
  <c r="P3505" i="17"/>
  <c r="P3506" i="17"/>
  <c r="P3507" i="17"/>
  <c r="P3508" i="17"/>
  <c r="P3509" i="17"/>
  <c r="P3510" i="17"/>
  <c r="P3511" i="17"/>
  <c r="P3512" i="17"/>
  <c r="P3513" i="17"/>
  <c r="P3514" i="17"/>
  <c r="P3515" i="17"/>
  <c r="P3516" i="17"/>
  <c r="P3517" i="17"/>
  <c r="P3518" i="17"/>
  <c r="P3519" i="17"/>
  <c r="P3520" i="17"/>
  <c r="P3521" i="17"/>
  <c r="P3522" i="17"/>
  <c r="P3523" i="17"/>
  <c r="P3524" i="17"/>
  <c r="P3525" i="17"/>
  <c r="P3526" i="17"/>
  <c r="P3527" i="17"/>
  <c r="P3528" i="17"/>
  <c r="P3529" i="17"/>
  <c r="P3530" i="17"/>
  <c r="P3531" i="17"/>
  <c r="P3532" i="17"/>
  <c r="P3533" i="17"/>
  <c r="P3534" i="17"/>
  <c r="P3535" i="17"/>
  <c r="P3536" i="17"/>
  <c r="P3537" i="17"/>
  <c r="P3538" i="17"/>
  <c r="P3539" i="17"/>
  <c r="P3540" i="17"/>
  <c r="P3541" i="17"/>
  <c r="P3542" i="17"/>
  <c r="P3543" i="17"/>
  <c r="P3544" i="17"/>
  <c r="P3545" i="17"/>
  <c r="P3546" i="17"/>
  <c r="P3547" i="17"/>
  <c r="P3548" i="17"/>
  <c r="P3549" i="17"/>
  <c r="P3550" i="17"/>
  <c r="P3551" i="17"/>
  <c r="P3552" i="17"/>
  <c r="P3553" i="17"/>
  <c r="P3554" i="17"/>
  <c r="P3555" i="17"/>
  <c r="P3556" i="17"/>
  <c r="P3557" i="17"/>
  <c r="P3558" i="17"/>
  <c r="P3559" i="17"/>
  <c r="P3560" i="17"/>
  <c r="P3561" i="17"/>
  <c r="P3562" i="17"/>
  <c r="P3563" i="17"/>
  <c r="P3564" i="17"/>
  <c r="P3565" i="17"/>
  <c r="P3566" i="17"/>
  <c r="P3567" i="17"/>
  <c r="P3568" i="17"/>
  <c r="P3569" i="17"/>
  <c r="P3570" i="17"/>
  <c r="P3571" i="17"/>
  <c r="P3572" i="17"/>
  <c r="P3573" i="17"/>
  <c r="P3574" i="17"/>
  <c r="P3575" i="17"/>
  <c r="P3576" i="17"/>
  <c r="P3577" i="17"/>
  <c r="P3578" i="17"/>
  <c r="P3579" i="17"/>
  <c r="P3580" i="17"/>
  <c r="P3581" i="17"/>
  <c r="P3582" i="17"/>
  <c r="P3583" i="17"/>
  <c r="P3584" i="17"/>
  <c r="P3585" i="17"/>
  <c r="P3586" i="17"/>
  <c r="P3587" i="17"/>
  <c r="P3588" i="17"/>
  <c r="P3589" i="17"/>
  <c r="P3590" i="17"/>
  <c r="P3591" i="17"/>
  <c r="P3592" i="17"/>
  <c r="P3593" i="17"/>
  <c r="P3594" i="17"/>
  <c r="P3595" i="17"/>
  <c r="P3596" i="17"/>
  <c r="P3597" i="17"/>
  <c r="P3598" i="17"/>
  <c r="P3599" i="17"/>
  <c r="P3600" i="17"/>
  <c r="P3601" i="17"/>
  <c r="P3602" i="17"/>
  <c r="P3603" i="17"/>
  <c r="P3604" i="17"/>
  <c r="P3605" i="17"/>
  <c r="P3606" i="17"/>
  <c r="P3607" i="17"/>
  <c r="P3608" i="17"/>
  <c r="P3609" i="17"/>
  <c r="P3610" i="17"/>
  <c r="P3611" i="17"/>
  <c r="P3612" i="17"/>
  <c r="P3613" i="17"/>
  <c r="P3614" i="17"/>
  <c r="P3615" i="17"/>
  <c r="P3616" i="17"/>
  <c r="P3617" i="17"/>
  <c r="P3618" i="17"/>
  <c r="P3619" i="17"/>
  <c r="P3620" i="17"/>
  <c r="P3621" i="17"/>
  <c r="P3622" i="17"/>
  <c r="P3623" i="17"/>
  <c r="P3624" i="17"/>
  <c r="P3625" i="17"/>
  <c r="P3626" i="17"/>
  <c r="P3627" i="17"/>
  <c r="P3628" i="17"/>
  <c r="P3629" i="17"/>
  <c r="P3630" i="17"/>
  <c r="P3631" i="17"/>
  <c r="P3632" i="17"/>
  <c r="P3633" i="17"/>
  <c r="P3634" i="17"/>
  <c r="P3635" i="17"/>
  <c r="P3636" i="17"/>
  <c r="P3637" i="17"/>
  <c r="P3638" i="17"/>
  <c r="P3639" i="17"/>
  <c r="P3640" i="17"/>
  <c r="P3641" i="17"/>
  <c r="P3642" i="17"/>
  <c r="P3643" i="17"/>
  <c r="P3644" i="17"/>
  <c r="P3645" i="17"/>
  <c r="P3646" i="17"/>
  <c r="P3647" i="17"/>
  <c r="P3648" i="17"/>
  <c r="P3649" i="17"/>
  <c r="P3650" i="17"/>
  <c r="P3651" i="17"/>
  <c r="P3652" i="17"/>
  <c r="P3653" i="17"/>
  <c r="P3654" i="17"/>
  <c r="P3655" i="17"/>
  <c r="P3656" i="17"/>
  <c r="P3657" i="17"/>
  <c r="P3658" i="17"/>
  <c r="P3659" i="17"/>
  <c r="P3660" i="17"/>
  <c r="P3661" i="17"/>
  <c r="P3662" i="17"/>
  <c r="P3663" i="17"/>
  <c r="P3664" i="17"/>
  <c r="P3665" i="17"/>
  <c r="P3666" i="17"/>
  <c r="P3667" i="17"/>
  <c r="P3668" i="17"/>
  <c r="P3669" i="17"/>
  <c r="P3670" i="17"/>
  <c r="P3671" i="17"/>
  <c r="P3672" i="17"/>
  <c r="P3673" i="17"/>
  <c r="P3674" i="17"/>
  <c r="P3675" i="17"/>
  <c r="P3676" i="17"/>
  <c r="P3677" i="17"/>
  <c r="P3678" i="17"/>
  <c r="P3679" i="17"/>
  <c r="P3680" i="17"/>
  <c r="P3681" i="17"/>
  <c r="P3682" i="17"/>
  <c r="P3683" i="17"/>
  <c r="P3684" i="17"/>
  <c r="P3685" i="17"/>
  <c r="P3686" i="17"/>
  <c r="P3687" i="17"/>
  <c r="P3688" i="17"/>
  <c r="P3689" i="17"/>
  <c r="P3690" i="17"/>
  <c r="P3691" i="17"/>
  <c r="P3692" i="17"/>
  <c r="P3693" i="17"/>
  <c r="P3694" i="17"/>
  <c r="P3695" i="17"/>
  <c r="P3696" i="17"/>
  <c r="P3697" i="17"/>
  <c r="P3698" i="17"/>
  <c r="P3699" i="17"/>
  <c r="P3700" i="17"/>
  <c r="P3701" i="17"/>
  <c r="P3702" i="17"/>
  <c r="P3703" i="17"/>
  <c r="P3704" i="17"/>
  <c r="P3705" i="17"/>
  <c r="P3706" i="17"/>
  <c r="P3707" i="17"/>
  <c r="P3708" i="17"/>
  <c r="P3709" i="17"/>
  <c r="P3710" i="17"/>
  <c r="P3711" i="17"/>
  <c r="P3712" i="17"/>
  <c r="P3713" i="17"/>
  <c r="P3714" i="17"/>
  <c r="P3715" i="17"/>
  <c r="P3716" i="17"/>
  <c r="P3717" i="17"/>
  <c r="P3718" i="17"/>
  <c r="P3719" i="17"/>
  <c r="P3720" i="17"/>
  <c r="P3721" i="17"/>
  <c r="P3722" i="17"/>
  <c r="P3723" i="17"/>
  <c r="P3724" i="17"/>
  <c r="P3725" i="17"/>
  <c r="P3726" i="17"/>
  <c r="P3727" i="17"/>
  <c r="P3728" i="17"/>
  <c r="P3729" i="17"/>
  <c r="P3730" i="17"/>
  <c r="P3731" i="17"/>
  <c r="P3732" i="17"/>
  <c r="P3733" i="17"/>
  <c r="P3734" i="17"/>
  <c r="P3735" i="17"/>
  <c r="P3736" i="17"/>
  <c r="P3737" i="17"/>
  <c r="P3738" i="17"/>
  <c r="P3739" i="17"/>
  <c r="P3740" i="17"/>
  <c r="P3741" i="17"/>
  <c r="P3742" i="17"/>
  <c r="P3743" i="17"/>
  <c r="P3744" i="17"/>
  <c r="P3745" i="17"/>
  <c r="P3746" i="17"/>
  <c r="P3747" i="17"/>
  <c r="P3748" i="17"/>
  <c r="P3749" i="17"/>
  <c r="P3750" i="17"/>
  <c r="P3751" i="17"/>
  <c r="P3752" i="17"/>
  <c r="P3753" i="17"/>
  <c r="P3754" i="17"/>
  <c r="P3755" i="17"/>
  <c r="P3756" i="17"/>
  <c r="P3757" i="17"/>
  <c r="P3758" i="17"/>
  <c r="P3759" i="17"/>
  <c r="P3760" i="17"/>
  <c r="P3761" i="17"/>
  <c r="P3762" i="17"/>
  <c r="P3763" i="17"/>
  <c r="P3764" i="17"/>
  <c r="P3765" i="17"/>
  <c r="P3766" i="17"/>
  <c r="P3767" i="17"/>
  <c r="P3768" i="17"/>
  <c r="P3769" i="17"/>
  <c r="P3770" i="17"/>
  <c r="P3771" i="17"/>
  <c r="P3772" i="17"/>
  <c r="P3773" i="17"/>
  <c r="P3774" i="17"/>
  <c r="P3775" i="17"/>
  <c r="P3776" i="17"/>
  <c r="P3777" i="17"/>
  <c r="P3778" i="17"/>
  <c r="P3779" i="17"/>
  <c r="P3780" i="17"/>
  <c r="P3781" i="17"/>
  <c r="P3782" i="17"/>
  <c r="P3783" i="17"/>
  <c r="P3784" i="17"/>
  <c r="P3785" i="17"/>
  <c r="P3786" i="17"/>
  <c r="P3787" i="17"/>
  <c r="P3788" i="17"/>
  <c r="P3789" i="17"/>
  <c r="P3790" i="17"/>
  <c r="P3791" i="17"/>
  <c r="P3792" i="17"/>
  <c r="P3793" i="17"/>
  <c r="P3794" i="17"/>
  <c r="P3795" i="17"/>
  <c r="P3796" i="17"/>
  <c r="P3797" i="17"/>
  <c r="P3798" i="17"/>
  <c r="P3799" i="17"/>
  <c r="P3800" i="17"/>
  <c r="P3801" i="17"/>
  <c r="P3802" i="17"/>
  <c r="P3803" i="17"/>
  <c r="P3804" i="17"/>
  <c r="P3805" i="17"/>
  <c r="P3806" i="17"/>
  <c r="P3807" i="17"/>
  <c r="P3808" i="17"/>
  <c r="P3809" i="17"/>
  <c r="P3810" i="17"/>
  <c r="P3811" i="17"/>
  <c r="P3812" i="17"/>
  <c r="P3813" i="17"/>
  <c r="P3814" i="17"/>
  <c r="P3815" i="17"/>
  <c r="P3816" i="17"/>
  <c r="P3817" i="17"/>
  <c r="P3818" i="17"/>
  <c r="P3819" i="17"/>
  <c r="P3820" i="17"/>
  <c r="P3821" i="17"/>
  <c r="P3822" i="17"/>
  <c r="P3823" i="17"/>
  <c r="P3824" i="17"/>
  <c r="P3825" i="17"/>
  <c r="P3826" i="17"/>
  <c r="P3827" i="17"/>
  <c r="P3828" i="17"/>
  <c r="P3829" i="17"/>
  <c r="P3830" i="17"/>
  <c r="P3831" i="17"/>
  <c r="P3832" i="17"/>
  <c r="P3833" i="17"/>
  <c r="P3834" i="17"/>
  <c r="P3835" i="17"/>
  <c r="P3836" i="17"/>
  <c r="P3837" i="17"/>
  <c r="P3838" i="17"/>
  <c r="P3839" i="17"/>
  <c r="P3840" i="17"/>
  <c r="P3841" i="17"/>
  <c r="P3842" i="17"/>
  <c r="P3843" i="17"/>
  <c r="P3844" i="17"/>
  <c r="P3845" i="17"/>
  <c r="P3846" i="17"/>
  <c r="P3847" i="17"/>
  <c r="P3848" i="17"/>
  <c r="P3849" i="17"/>
  <c r="P3850" i="17"/>
  <c r="P3851" i="17"/>
  <c r="P3852" i="17"/>
  <c r="P3853" i="17"/>
  <c r="P3854" i="17"/>
  <c r="P3855" i="17"/>
  <c r="P3856" i="17"/>
  <c r="P3857" i="17"/>
  <c r="P3858" i="17"/>
  <c r="P3859" i="17"/>
  <c r="P3860" i="17"/>
  <c r="P3861" i="17"/>
  <c r="P3862" i="17"/>
  <c r="P3863" i="17"/>
  <c r="P3864" i="17"/>
  <c r="P3865" i="17"/>
  <c r="P3866" i="17"/>
  <c r="P3867" i="17"/>
  <c r="P3868" i="17"/>
  <c r="P3869" i="17"/>
  <c r="P3870" i="17"/>
  <c r="P3871" i="17"/>
  <c r="P3872" i="17"/>
  <c r="P3873" i="17"/>
  <c r="P3874" i="17"/>
  <c r="P3875" i="17"/>
  <c r="P3876" i="17"/>
  <c r="P3877" i="17"/>
  <c r="P3878" i="17"/>
  <c r="P3879" i="17"/>
  <c r="P3880" i="17"/>
  <c r="P3881" i="17"/>
  <c r="P3882" i="17"/>
  <c r="P3883" i="17"/>
  <c r="P3884" i="17"/>
  <c r="P3885" i="17"/>
  <c r="P3886" i="17"/>
  <c r="P3887" i="17"/>
  <c r="P3888" i="17"/>
  <c r="P3889" i="17"/>
  <c r="P3890" i="17"/>
  <c r="P3891" i="17"/>
  <c r="P3892" i="17"/>
  <c r="P3893" i="17"/>
  <c r="P3894" i="17"/>
  <c r="P3895" i="17"/>
  <c r="P3896" i="17"/>
  <c r="P3897" i="17"/>
  <c r="P3898" i="17"/>
  <c r="P3899" i="17"/>
  <c r="P3900" i="17"/>
  <c r="P3901" i="17"/>
  <c r="P3902" i="17"/>
  <c r="P3903" i="17"/>
  <c r="P3904" i="17"/>
  <c r="P3905" i="17"/>
  <c r="P3906" i="17"/>
  <c r="P3907" i="17"/>
  <c r="P3908" i="17"/>
  <c r="P3909" i="17"/>
  <c r="P3910" i="17"/>
  <c r="P3911" i="17"/>
  <c r="P3912" i="17"/>
  <c r="P3913" i="17"/>
  <c r="P3914" i="17"/>
  <c r="P3915" i="17"/>
  <c r="P3916" i="17"/>
  <c r="P3917" i="17"/>
  <c r="P3918" i="17"/>
  <c r="P3919" i="17"/>
  <c r="P3920" i="17"/>
  <c r="P3921" i="17"/>
  <c r="P3922" i="17"/>
  <c r="P3923" i="17"/>
  <c r="P3924" i="17"/>
  <c r="P3925" i="17"/>
  <c r="P3926" i="17"/>
  <c r="P3927" i="17"/>
  <c r="P3928" i="17"/>
  <c r="P3929" i="17"/>
  <c r="P3930" i="17"/>
  <c r="P3931" i="17"/>
  <c r="P3932" i="17"/>
  <c r="P3933" i="17"/>
  <c r="P3934" i="17"/>
  <c r="P3935" i="17"/>
  <c r="P3936" i="17"/>
  <c r="P3937" i="17"/>
  <c r="P3938" i="17"/>
  <c r="P3939" i="17"/>
  <c r="P3940" i="17"/>
  <c r="P3941" i="17"/>
  <c r="P3942" i="17"/>
  <c r="P3943" i="17"/>
  <c r="P3944" i="17"/>
  <c r="P3945" i="17"/>
  <c r="P3946" i="17"/>
  <c r="P3947" i="17"/>
  <c r="P3948" i="17"/>
  <c r="P3949" i="17"/>
  <c r="P3950" i="17"/>
  <c r="P3951" i="17"/>
  <c r="P3952" i="17"/>
  <c r="P3953" i="17"/>
  <c r="P3954" i="17"/>
  <c r="P3955" i="17"/>
  <c r="P3956" i="17"/>
  <c r="P3957" i="17"/>
  <c r="P3958" i="17"/>
  <c r="P3959" i="17"/>
  <c r="P3960" i="17"/>
  <c r="P3961" i="17"/>
  <c r="P3962" i="17"/>
  <c r="P3963" i="17"/>
  <c r="P3964" i="17"/>
  <c r="P3965" i="17"/>
  <c r="P3966" i="17"/>
  <c r="P3967" i="17"/>
  <c r="P3968" i="17"/>
  <c r="P3969" i="17"/>
  <c r="P3970" i="17"/>
  <c r="P3971" i="17"/>
  <c r="P3972" i="17"/>
  <c r="P3973" i="17"/>
  <c r="P3974" i="17"/>
  <c r="P3975" i="17"/>
  <c r="P3976" i="17"/>
  <c r="P3977" i="17"/>
  <c r="P3978" i="17"/>
  <c r="P3979" i="17"/>
  <c r="P3980" i="17"/>
  <c r="P3981" i="17"/>
  <c r="P3982" i="17"/>
  <c r="P3983" i="17"/>
  <c r="P3984" i="17"/>
  <c r="P3985" i="17"/>
  <c r="P3986" i="17"/>
  <c r="P3987" i="17"/>
  <c r="P3988" i="17"/>
  <c r="P3989" i="17"/>
  <c r="P3990" i="17"/>
  <c r="P3991" i="17"/>
  <c r="P3992" i="17"/>
  <c r="P3993" i="17"/>
  <c r="P3994" i="17"/>
  <c r="P3995" i="17"/>
  <c r="P3996" i="17"/>
  <c r="P3997" i="17"/>
  <c r="P3998" i="17"/>
  <c r="P3999" i="17"/>
  <c r="P4000" i="17"/>
  <c r="P4001" i="17"/>
  <c r="P4002" i="17"/>
  <c r="P4003" i="17"/>
  <c r="P4004" i="17"/>
  <c r="P4005" i="17"/>
  <c r="P4006" i="17"/>
  <c r="P4007" i="17"/>
  <c r="P4008" i="17"/>
  <c r="P4009" i="17"/>
  <c r="P4010" i="17"/>
  <c r="P4011" i="17"/>
  <c r="P4012" i="17"/>
  <c r="P4013" i="17"/>
  <c r="P4014" i="17"/>
  <c r="P4015" i="17"/>
  <c r="P4016" i="17"/>
  <c r="P4017" i="17"/>
  <c r="P4018" i="17"/>
  <c r="P4019" i="17"/>
  <c r="P4020" i="17"/>
  <c r="P4021" i="17"/>
  <c r="P4022" i="17"/>
  <c r="P4023" i="17"/>
  <c r="P4024" i="17"/>
  <c r="P4025" i="17"/>
  <c r="P4026" i="17"/>
  <c r="P4027" i="17"/>
  <c r="P4028" i="17"/>
  <c r="P4029" i="17"/>
  <c r="P4030" i="17"/>
  <c r="P4031" i="17"/>
  <c r="P4032" i="17"/>
  <c r="P4033" i="17"/>
  <c r="P4034" i="17"/>
  <c r="P4035" i="17"/>
  <c r="P4036" i="17"/>
  <c r="P4037" i="17"/>
  <c r="P4038" i="17"/>
  <c r="P4039" i="17"/>
  <c r="P4040" i="17"/>
  <c r="P4041" i="17"/>
  <c r="P4042" i="17"/>
  <c r="P4043" i="17"/>
  <c r="P4044" i="17"/>
  <c r="P4045" i="17"/>
  <c r="P4046" i="17"/>
  <c r="P4047" i="17"/>
  <c r="P4048" i="17"/>
  <c r="P4049" i="17"/>
  <c r="P4050" i="17"/>
  <c r="P4051" i="17"/>
  <c r="P4052" i="17"/>
  <c r="P4053" i="17"/>
  <c r="P4054" i="17"/>
  <c r="P4055" i="17"/>
  <c r="P4056" i="17"/>
  <c r="P4057" i="17"/>
  <c r="P4058" i="17"/>
  <c r="P4059" i="17"/>
  <c r="P4060" i="17"/>
  <c r="P4061" i="17"/>
  <c r="P4062" i="17"/>
  <c r="P4063" i="17"/>
  <c r="P4064" i="17"/>
  <c r="P4065" i="17"/>
  <c r="P4066" i="17"/>
  <c r="P4067" i="17"/>
  <c r="P4068" i="17"/>
  <c r="P4069" i="17"/>
  <c r="P4070" i="17"/>
  <c r="P4071" i="17"/>
  <c r="P4072" i="17"/>
  <c r="P4073" i="17"/>
  <c r="P4074" i="17"/>
  <c r="P4075" i="17"/>
  <c r="P4076" i="17"/>
  <c r="P4077" i="17"/>
  <c r="P4078" i="17"/>
  <c r="P4079" i="17"/>
  <c r="P4080" i="17"/>
  <c r="P4081" i="17"/>
  <c r="P4082" i="17"/>
  <c r="P4083" i="17"/>
  <c r="P4084" i="17"/>
  <c r="P4085" i="17"/>
  <c r="P4086" i="17"/>
  <c r="P4087" i="17"/>
  <c r="P4088" i="17"/>
  <c r="P4089" i="17"/>
  <c r="P4090" i="17"/>
  <c r="P4091" i="17"/>
  <c r="P4092" i="17"/>
  <c r="P4093" i="17"/>
  <c r="P4094" i="17"/>
  <c r="P4095" i="17"/>
  <c r="P4096" i="17"/>
  <c r="P4097" i="17"/>
  <c r="P4098" i="17"/>
  <c r="P4099" i="17"/>
  <c r="P4100" i="17"/>
  <c r="P4101" i="17"/>
  <c r="P4102" i="17"/>
  <c r="P4103" i="17"/>
  <c r="P4104" i="17"/>
  <c r="P4105" i="17"/>
  <c r="P4106" i="17"/>
  <c r="P4107" i="17"/>
  <c r="P4108" i="17"/>
  <c r="P4109" i="17"/>
  <c r="P4110" i="17"/>
  <c r="P4111" i="17"/>
  <c r="P4112" i="17"/>
  <c r="P4113" i="17"/>
  <c r="P4114" i="17"/>
  <c r="P4115" i="17"/>
  <c r="P4116" i="17"/>
  <c r="P4117" i="17"/>
  <c r="P4118" i="17"/>
  <c r="P4119" i="17"/>
  <c r="P4120" i="17"/>
  <c r="P4121" i="17"/>
  <c r="P4122" i="17"/>
  <c r="P4123" i="17"/>
  <c r="P4124" i="17"/>
  <c r="P4125" i="17"/>
  <c r="P4126" i="17"/>
  <c r="P4127" i="17"/>
  <c r="P4128" i="17"/>
  <c r="P4129" i="17"/>
  <c r="P4130" i="17"/>
  <c r="P4131" i="17"/>
  <c r="P4132" i="17"/>
  <c r="P4133" i="17"/>
  <c r="P4134" i="17"/>
  <c r="P4135" i="17"/>
  <c r="P4136" i="17"/>
  <c r="P4137" i="17"/>
  <c r="P4138" i="17"/>
  <c r="P4139" i="17"/>
  <c r="P4140" i="17"/>
  <c r="P4141" i="17"/>
  <c r="P4142" i="17"/>
  <c r="P4143" i="17"/>
  <c r="P4144" i="17"/>
  <c r="P4145" i="17"/>
  <c r="P4146" i="17"/>
  <c r="P4147" i="17"/>
  <c r="P4148" i="17"/>
  <c r="P4149" i="17"/>
  <c r="P4150" i="17"/>
  <c r="P4151" i="17"/>
  <c r="P4152" i="17"/>
  <c r="P4153" i="17"/>
  <c r="P4154" i="17"/>
  <c r="P4155" i="17"/>
  <c r="P4156" i="17"/>
  <c r="P4157" i="17"/>
  <c r="P4158" i="17"/>
  <c r="P4159" i="17"/>
  <c r="P4160" i="17"/>
  <c r="P4161" i="17"/>
  <c r="P4162" i="17"/>
  <c r="P4163" i="17"/>
  <c r="P4164" i="17"/>
  <c r="P4165" i="17"/>
  <c r="P4166" i="17"/>
  <c r="P4167" i="17"/>
  <c r="P4168" i="17"/>
  <c r="P4169" i="17"/>
  <c r="P4170" i="17"/>
  <c r="P4171" i="17"/>
  <c r="P4172" i="17"/>
  <c r="P4173" i="17"/>
  <c r="P4174" i="17"/>
  <c r="P4175" i="17"/>
  <c r="P4176" i="17"/>
  <c r="P4177" i="17"/>
  <c r="P4178" i="17"/>
  <c r="P4179" i="17"/>
  <c r="P4180" i="17"/>
  <c r="P4181" i="17"/>
  <c r="P4182" i="17"/>
  <c r="P4183" i="17"/>
  <c r="P4184" i="17"/>
  <c r="P4185" i="17"/>
  <c r="P4186" i="17"/>
  <c r="P4187" i="17"/>
  <c r="P4188" i="17"/>
  <c r="P4189" i="17"/>
  <c r="P4190" i="17"/>
  <c r="P4191" i="17"/>
  <c r="P4192" i="17"/>
  <c r="P4193" i="17"/>
  <c r="P4194" i="17"/>
  <c r="P4195" i="17"/>
  <c r="P4196" i="17"/>
  <c r="P4197" i="17"/>
  <c r="P4198" i="17"/>
  <c r="P4199" i="17"/>
  <c r="P4200" i="17"/>
  <c r="P4201" i="17"/>
  <c r="P4202" i="17"/>
  <c r="P4203" i="17"/>
  <c r="P4204" i="17"/>
  <c r="P4205" i="17"/>
  <c r="P4206" i="17"/>
  <c r="P4207" i="17"/>
  <c r="P4208" i="17"/>
  <c r="P4209" i="17"/>
  <c r="P4210" i="17"/>
  <c r="P4211" i="17"/>
  <c r="P4212" i="17"/>
  <c r="P4213" i="17"/>
  <c r="P4214" i="17"/>
  <c r="P4215" i="17"/>
  <c r="P4216" i="17"/>
  <c r="P4217" i="17"/>
  <c r="P4218" i="17"/>
  <c r="P4219" i="17"/>
  <c r="P4220" i="17"/>
  <c r="P4221" i="17"/>
  <c r="P4222" i="17"/>
  <c r="P4223" i="17"/>
  <c r="P4224" i="17"/>
  <c r="P4225" i="17"/>
  <c r="P4226" i="17"/>
  <c r="P4227" i="17"/>
  <c r="P4228" i="17"/>
  <c r="P4229" i="17"/>
  <c r="P4230" i="17"/>
  <c r="P4231" i="17"/>
  <c r="P4232" i="17"/>
  <c r="P4233" i="17"/>
  <c r="P4234" i="17"/>
  <c r="P4235" i="17"/>
  <c r="P4236" i="17"/>
  <c r="P4237" i="17"/>
  <c r="P4238" i="17"/>
  <c r="P4239" i="17"/>
  <c r="P4240" i="17"/>
  <c r="P4241" i="17"/>
  <c r="P4242" i="17"/>
  <c r="P4243" i="17"/>
  <c r="P4244" i="17"/>
  <c r="P4245" i="17"/>
  <c r="P4246" i="17"/>
  <c r="P4247" i="17"/>
  <c r="P4248" i="17"/>
  <c r="P4249" i="17"/>
  <c r="P4250" i="17"/>
  <c r="P4251" i="17"/>
  <c r="P4252" i="17"/>
  <c r="P4253" i="17"/>
  <c r="P4254" i="17"/>
  <c r="P4255" i="17"/>
  <c r="P4256" i="17"/>
  <c r="P4257" i="17"/>
  <c r="P4258" i="17"/>
  <c r="P4259" i="17"/>
  <c r="P4260" i="17"/>
  <c r="P4261" i="17"/>
  <c r="P4262" i="17"/>
  <c r="P4263" i="17"/>
  <c r="P4264" i="17"/>
  <c r="P4265" i="17"/>
  <c r="P4266" i="17"/>
  <c r="P4267" i="17"/>
  <c r="P4268" i="17"/>
  <c r="P4269" i="17"/>
  <c r="P4270" i="17"/>
  <c r="P4271" i="17"/>
  <c r="P4272" i="17"/>
  <c r="P4273" i="17"/>
  <c r="P4274" i="17"/>
  <c r="P4275" i="17"/>
  <c r="P4276" i="17"/>
  <c r="P4277" i="17"/>
  <c r="P4278" i="17"/>
  <c r="P4279" i="17"/>
  <c r="P4280" i="17"/>
  <c r="P4281" i="17"/>
  <c r="P4282" i="17"/>
  <c r="P4283" i="17"/>
  <c r="P4284" i="17"/>
  <c r="P4285" i="17"/>
  <c r="P4286" i="17"/>
  <c r="P4287" i="17"/>
  <c r="P4288" i="17"/>
  <c r="P4289" i="17"/>
  <c r="P4290" i="17"/>
  <c r="P4291" i="17"/>
  <c r="P4292" i="17"/>
  <c r="P4293" i="17"/>
  <c r="P4294" i="17"/>
  <c r="P4295" i="17"/>
  <c r="P4296" i="17"/>
  <c r="P4297" i="17"/>
  <c r="P4298" i="17"/>
  <c r="P4299" i="17"/>
  <c r="P4300" i="17"/>
  <c r="P4301" i="17"/>
  <c r="P12" i="17"/>
  <c r="K13" i="17"/>
  <c r="L13" i="17" s="1"/>
  <c r="K14" i="17"/>
  <c r="L14" i="17"/>
  <c r="K15" i="17"/>
  <c r="L15" i="17" s="1"/>
  <c r="K16" i="17"/>
  <c r="L16" i="17"/>
  <c r="K17" i="17"/>
  <c r="L17" i="17" s="1"/>
  <c r="K18" i="17"/>
  <c r="L18" i="17"/>
  <c r="K19" i="17"/>
  <c r="L19" i="17" s="1"/>
  <c r="K20" i="17"/>
  <c r="L20" i="17"/>
  <c r="K21" i="17"/>
  <c r="L21" i="17" s="1"/>
  <c r="K22" i="17"/>
  <c r="L22" i="17"/>
  <c r="K23" i="17"/>
  <c r="L23" i="17" s="1"/>
  <c r="K24" i="17"/>
  <c r="L24" i="17"/>
  <c r="K25" i="17"/>
  <c r="L25" i="17" s="1"/>
  <c r="K26" i="17"/>
  <c r="L26" i="17"/>
  <c r="K27" i="17"/>
  <c r="L27" i="17" s="1"/>
  <c r="K28" i="17"/>
  <c r="L28" i="17"/>
  <c r="K29" i="17"/>
  <c r="L29" i="17" s="1"/>
  <c r="K30" i="17"/>
  <c r="L30" i="17"/>
  <c r="K31" i="17"/>
  <c r="L31" i="17" s="1"/>
  <c r="K32" i="17"/>
  <c r="L32" i="17"/>
  <c r="K33" i="17"/>
  <c r="L33" i="17" s="1"/>
  <c r="K34" i="17"/>
  <c r="L34" i="17"/>
  <c r="K35" i="17"/>
  <c r="L35" i="17" s="1"/>
  <c r="K36" i="17"/>
  <c r="L36" i="17"/>
  <c r="K37" i="17"/>
  <c r="L37" i="17" s="1"/>
  <c r="K38" i="17"/>
  <c r="L38" i="17"/>
  <c r="K39" i="17"/>
  <c r="L39" i="17" s="1"/>
  <c r="K40" i="17"/>
  <c r="L40" i="17"/>
  <c r="K41" i="17"/>
  <c r="L41" i="17" s="1"/>
  <c r="K42" i="17"/>
  <c r="L42" i="17"/>
  <c r="K43" i="17"/>
  <c r="L43" i="17" s="1"/>
  <c r="K44" i="17"/>
  <c r="L44" i="17"/>
  <c r="K45" i="17"/>
  <c r="L45" i="17" s="1"/>
  <c r="K46" i="17"/>
  <c r="L46" i="17"/>
  <c r="K47" i="17"/>
  <c r="L47" i="17" s="1"/>
  <c r="K48" i="17"/>
  <c r="L48" i="17"/>
  <c r="K49" i="17"/>
  <c r="L49" i="17" s="1"/>
  <c r="K50" i="17"/>
  <c r="L50" i="17"/>
  <c r="K51" i="17"/>
  <c r="L51" i="17" s="1"/>
  <c r="K52" i="17"/>
  <c r="L52" i="17"/>
  <c r="K53" i="17"/>
  <c r="L53" i="17" s="1"/>
  <c r="K54" i="17"/>
  <c r="L54" i="17"/>
  <c r="K55" i="17"/>
  <c r="L55" i="17" s="1"/>
  <c r="K56" i="17"/>
  <c r="L56" i="17"/>
  <c r="K57" i="17"/>
  <c r="L57" i="17" s="1"/>
  <c r="K58" i="17"/>
  <c r="L58" i="17"/>
  <c r="K59" i="17"/>
  <c r="L59" i="17" s="1"/>
  <c r="K60" i="17"/>
  <c r="L60" i="17"/>
  <c r="K61" i="17"/>
  <c r="L61" i="17" s="1"/>
  <c r="K62" i="17"/>
  <c r="L62" i="17"/>
  <c r="K63" i="17"/>
  <c r="L63" i="17" s="1"/>
  <c r="K64" i="17"/>
  <c r="L64" i="17"/>
  <c r="K65" i="17"/>
  <c r="L65" i="17" s="1"/>
  <c r="K66" i="17"/>
  <c r="L66" i="17"/>
  <c r="K67" i="17"/>
  <c r="L67" i="17" s="1"/>
  <c r="K68" i="17"/>
  <c r="L68" i="17"/>
  <c r="K69" i="17"/>
  <c r="L69" i="17" s="1"/>
  <c r="K70" i="17"/>
  <c r="L70" i="17"/>
  <c r="K71" i="17"/>
  <c r="L71" i="17" s="1"/>
  <c r="K72" i="17"/>
  <c r="L72" i="17"/>
  <c r="K73" i="17"/>
  <c r="L73" i="17" s="1"/>
  <c r="K74" i="17"/>
  <c r="L74" i="17"/>
  <c r="K75" i="17"/>
  <c r="L75" i="17" s="1"/>
  <c r="K76" i="17"/>
  <c r="L76" i="17"/>
  <c r="K77" i="17"/>
  <c r="L77" i="17" s="1"/>
  <c r="K78" i="17"/>
  <c r="L78" i="17"/>
  <c r="K79" i="17"/>
  <c r="L79" i="17" s="1"/>
  <c r="K80" i="17"/>
  <c r="L80" i="17"/>
  <c r="K81" i="17"/>
  <c r="L81" i="17" s="1"/>
  <c r="K82" i="17"/>
  <c r="L82" i="17"/>
  <c r="K83" i="17"/>
  <c r="L83" i="17" s="1"/>
  <c r="K84" i="17"/>
  <c r="L84" i="17"/>
  <c r="K85" i="17"/>
  <c r="L85" i="17" s="1"/>
  <c r="K86" i="17"/>
  <c r="L86" i="17"/>
  <c r="K87" i="17"/>
  <c r="L87" i="17" s="1"/>
  <c r="K88" i="17"/>
  <c r="L88" i="17"/>
  <c r="K89" i="17"/>
  <c r="L89" i="17" s="1"/>
  <c r="K90" i="17"/>
  <c r="L90" i="17"/>
  <c r="K91" i="17"/>
  <c r="L91" i="17" s="1"/>
  <c r="K92" i="17"/>
  <c r="L92" i="17"/>
  <c r="K93" i="17"/>
  <c r="L93" i="17" s="1"/>
  <c r="K94" i="17"/>
  <c r="L94" i="17"/>
  <c r="K95" i="17"/>
  <c r="L95" i="17" s="1"/>
  <c r="K96" i="17"/>
  <c r="L96" i="17"/>
  <c r="K97" i="17"/>
  <c r="L97" i="17" s="1"/>
  <c r="K98" i="17"/>
  <c r="L98" i="17"/>
  <c r="K99" i="17"/>
  <c r="L99" i="17" s="1"/>
  <c r="K100" i="17"/>
  <c r="L100" i="17"/>
  <c r="K101" i="17"/>
  <c r="L101" i="17"/>
  <c r="K102" i="17"/>
  <c r="L102" i="17"/>
  <c r="K103" i="17"/>
  <c r="L103" i="17"/>
  <c r="K104" i="17"/>
  <c r="L104" i="17"/>
  <c r="K105" i="17"/>
  <c r="L105" i="17"/>
  <c r="K106" i="17"/>
  <c r="L106" i="17"/>
  <c r="K107" i="17"/>
  <c r="L107" i="17"/>
  <c r="K108" i="17"/>
  <c r="L108" i="17"/>
  <c r="K109" i="17"/>
  <c r="L109" i="17"/>
  <c r="K110" i="17"/>
  <c r="L110" i="17"/>
  <c r="K111" i="17"/>
  <c r="L111" i="17"/>
  <c r="K112" i="17"/>
  <c r="L112" i="17"/>
  <c r="K113" i="17"/>
  <c r="L113" i="17"/>
  <c r="K114" i="17"/>
  <c r="L114" i="17"/>
  <c r="K115" i="17"/>
  <c r="L115" i="17"/>
  <c r="K116" i="17"/>
  <c r="L116" i="17"/>
  <c r="K117" i="17"/>
  <c r="L117" i="17"/>
  <c r="K118" i="17"/>
  <c r="L118" i="17"/>
  <c r="K119" i="17"/>
  <c r="L119" i="17"/>
  <c r="K120" i="17"/>
  <c r="L120" i="17"/>
  <c r="K121" i="17"/>
  <c r="L121" i="17"/>
  <c r="K122" i="17"/>
  <c r="L122" i="17"/>
  <c r="K123" i="17"/>
  <c r="L123" i="17"/>
  <c r="K124" i="17"/>
  <c r="L124" i="17"/>
  <c r="K125" i="17"/>
  <c r="L125" i="17"/>
  <c r="K126" i="17"/>
  <c r="L126" i="17"/>
  <c r="K127" i="17"/>
  <c r="L127" i="17"/>
  <c r="K128" i="17"/>
  <c r="L128" i="17"/>
  <c r="K129" i="17"/>
  <c r="L129" i="17"/>
  <c r="K130" i="17"/>
  <c r="L130" i="17"/>
  <c r="K131" i="17"/>
  <c r="L131" i="17"/>
  <c r="K132" i="17"/>
  <c r="L132" i="17"/>
  <c r="K133" i="17"/>
  <c r="L133" i="17" s="1"/>
  <c r="K134" i="17"/>
  <c r="L134" i="17"/>
  <c r="K135" i="17"/>
  <c r="L135" i="17"/>
  <c r="K136" i="17"/>
  <c r="L136" i="17"/>
  <c r="K137" i="17"/>
  <c r="L137" i="17"/>
  <c r="K138" i="17"/>
  <c r="L138" i="17"/>
  <c r="K139" i="17"/>
  <c r="L139" i="17"/>
  <c r="K140" i="17"/>
  <c r="L140" i="17"/>
  <c r="K141" i="17"/>
  <c r="L141" i="17"/>
  <c r="K142" i="17"/>
  <c r="L142" i="17"/>
  <c r="K143" i="17"/>
  <c r="L143" i="17"/>
  <c r="K144" i="17"/>
  <c r="L144" i="17"/>
  <c r="K145" i="17"/>
  <c r="L145" i="17" s="1"/>
  <c r="K146" i="17"/>
  <c r="L146" i="17"/>
  <c r="K147" i="17"/>
  <c r="L147" i="17" s="1"/>
  <c r="K148" i="17"/>
  <c r="L148" i="17"/>
  <c r="K149" i="17"/>
  <c r="L149" i="17" s="1"/>
  <c r="K150" i="17"/>
  <c r="L150" i="17"/>
  <c r="K151" i="17"/>
  <c r="L151" i="17" s="1"/>
  <c r="K152" i="17"/>
  <c r="L152" i="17"/>
  <c r="K153" i="17"/>
  <c r="L153" i="17" s="1"/>
  <c r="K154" i="17"/>
  <c r="L154" i="17"/>
  <c r="K155" i="17"/>
  <c r="L155" i="17" s="1"/>
  <c r="K156" i="17"/>
  <c r="L156" i="17"/>
  <c r="K157" i="17"/>
  <c r="L157" i="17" s="1"/>
  <c r="K158" i="17"/>
  <c r="L158" i="17"/>
  <c r="K159" i="17"/>
  <c r="L159" i="17" s="1"/>
  <c r="K160" i="17"/>
  <c r="L160" i="17"/>
  <c r="K161" i="17"/>
  <c r="L161" i="17" s="1"/>
  <c r="K162" i="17"/>
  <c r="L162" i="17"/>
  <c r="K163" i="17"/>
  <c r="L163" i="17" s="1"/>
  <c r="K164" i="17"/>
  <c r="L164" i="17"/>
  <c r="K165" i="17"/>
  <c r="L165" i="17" s="1"/>
  <c r="K166" i="17"/>
  <c r="L166" i="17"/>
  <c r="K167" i="17"/>
  <c r="L167" i="17" s="1"/>
  <c r="K168" i="17"/>
  <c r="L168" i="17"/>
  <c r="K169" i="17"/>
  <c r="L169" i="17" s="1"/>
  <c r="K170" i="17"/>
  <c r="L170" i="17"/>
  <c r="K171" i="17"/>
  <c r="L171" i="17" s="1"/>
  <c r="K172" i="17"/>
  <c r="L172" i="17"/>
  <c r="K173" i="17"/>
  <c r="L173" i="17" s="1"/>
  <c r="K174" i="17"/>
  <c r="L174" i="17"/>
  <c r="K175" i="17"/>
  <c r="L175" i="17" s="1"/>
  <c r="K176" i="17"/>
  <c r="L176" i="17"/>
  <c r="K177" i="17"/>
  <c r="L177" i="17" s="1"/>
  <c r="K178" i="17"/>
  <c r="L178" i="17"/>
  <c r="K179" i="17"/>
  <c r="L179" i="17" s="1"/>
  <c r="K180" i="17"/>
  <c r="L180" i="17"/>
  <c r="K181" i="17"/>
  <c r="L181" i="17" s="1"/>
  <c r="K182" i="17"/>
  <c r="L182" i="17"/>
  <c r="K183" i="17"/>
  <c r="L183" i="17" s="1"/>
  <c r="K184" i="17"/>
  <c r="L184" i="17"/>
  <c r="K185" i="17"/>
  <c r="L185" i="17" s="1"/>
  <c r="K186" i="17"/>
  <c r="L186" i="17"/>
  <c r="K187" i="17"/>
  <c r="L187" i="17" s="1"/>
  <c r="K188" i="17"/>
  <c r="L188" i="17"/>
  <c r="K189" i="17"/>
  <c r="L189" i="17" s="1"/>
  <c r="K190" i="17"/>
  <c r="L190" i="17"/>
  <c r="K191" i="17"/>
  <c r="L191" i="17" s="1"/>
  <c r="K192" i="17"/>
  <c r="L192" i="17"/>
  <c r="K193" i="17"/>
  <c r="L193" i="17" s="1"/>
  <c r="K194" i="17"/>
  <c r="L194" i="17"/>
  <c r="K195" i="17"/>
  <c r="L195" i="17" s="1"/>
  <c r="K196" i="17"/>
  <c r="L196" i="17"/>
  <c r="K197" i="17"/>
  <c r="L197" i="17" s="1"/>
  <c r="K198" i="17"/>
  <c r="L198" i="17"/>
  <c r="K199" i="17"/>
  <c r="L199" i="17" s="1"/>
  <c r="K200" i="17"/>
  <c r="L200" i="17"/>
  <c r="K201" i="17"/>
  <c r="L201" i="17" s="1"/>
  <c r="K202" i="17"/>
  <c r="L202" i="17"/>
  <c r="K203" i="17"/>
  <c r="L203" i="17" s="1"/>
  <c r="K204" i="17"/>
  <c r="L204" i="17"/>
  <c r="K205" i="17"/>
  <c r="L205" i="17" s="1"/>
  <c r="K206" i="17"/>
  <c r="L206" i="17"/>
  <c r="K207" i="17"/>
  <c r="L207" i="17" s="1"/>
  <c r="K208" i="17"/>
  <c r="L208" i="17"/>
  <c r="K209" i="17"/>
  <c r="L209" i="17" s="1"/>
  <c r="K210" i="17"/>
  <c r="L210" i="17"/>
  <c r="K211" i="17"/>
  <c r="L211" i="17" s="1"/>
  <c r="K212" i="17"/>
  <c r="L212" i="17"/>
  <c r="K213" i="17"/>
  <c r="L213" i="17" s="1"/>
  <c r="K214" i="17"/>
  <c r="L214" i="17"/>
  <c r="K215" i="17"/>
  <c r="L215" i="17" s="1"/>
  <c r="K216" i="17"/>
  <c r="L216" i="17"/>
  <c r="K217" i="17"/>
  <c r="L217" i="17" s="1"/>
  <c r="K218" i="17"/>
  <c r="L218" i="17"/>
  <c r="K219" i="17"/>
  <c r="L219" i="17" s="1"/>
  <c r="K220" i="17"/>
  <c r="L220" i="17"/>
  <c r="K221" i="17"/>
  <c r="L221" i="17" s="1"/>
  <c r="K222" i="17"/>
  <c r="L222" i="17"/>
  <c r="K223" i="17"/>
  <c r="L223" i="17" s="1"/>
  <c r="K224" i="17"/>
  <c r="L224" i="17" s="1"/>
  <c r="K225" i="17"/>
  <c r="L225" i="17" s="1"/>
  <c r="K226" i="17"/>
  <c r="L226" i="17" s="1"/>
  <c r="K227" i="17"/>
  <c r="L227" i="17" s="1"/>
  <c r="K228" i="17"/>
  <c r="L228" i="17" s="1"/>
  <c r="K229" i="17"/>
  <c r="L229" i="17" s="1"/>
  <c r="K230" i="17"/>
  <c r="L230" i="17" s="1"/>
  <c r="K231" i="17"/>
  <c r="L231" i="17" s="1"/>
  <c r="K232" i="17"/>
  <c r="L232" i="17" s="1"/>
  <c r="K233" i="17"/>
  <c r="L233" i="17" s="1"/>
  <c r="K234" i="17"/>
  <c r="L234" i="17" s="1"/>
  <c r="K235" i="17"/>
  <c r="L235" i="17" s="1"/>
  <c r="K236" i="17"/>
  <c r="L236" i="17" s="1"/>
  <c r="K237" i="17"/>
  <c r="L237" i="17" s="1"/>
  <c r="K238" i="17"/>
  <c r="L238" i="17" s="1"/>
  <c r="K239" i="17"/>
  <c r="L239" i="17" s="1"/>
  <c r="K240" i="17"/>
  <c r="L240" i="17" s="1"/>
  <c r="K241" i="17"/>
  <c r="L241" i="17" s="1"/>
  <c r="K242" i="17"/>
  <c r="L242" i="17" s="1"/>
  <c r="K243" i="17"/>
  <c r="L243" i="17" s="1"/>
  <c r="K244" i="17"/>
  <c r="L244" i="17" s="1"/>
  <c r="K245" i="17"/>
  <c r="L245" i="17" s="1"/>
  <c r="K246" i="17"/>
  <c r="L246" i="17" s="1"/>
  <c r="K247" i="17"/>
  <c r="L247" i="17" s="1"/>
  <c r="K248" i="17"/>
  <c r="L248" i="17" s="1"/>
  <c r="K249" i="17"/>
  <c r="L249" i="17" s="1"/>
  <c r="K250" i="17"/>
  <c r="L250" i="17" s="1"/>
  <c r="K251" i="17"/>
  <c r="L251" i="17" s="1"/>
  <c r="K252" i="17"/>
  <c r="L252" i="17" s="1"/>
  <c r="K253" i="17"/>
  <c r="L253" i="17" s="1"/>
  <c r="K254" i="17"/>
  <c r="L254" i="17" s="1"/>
  <c r="K255" i="17"/>
  <c r="L255" i="17" s="1"/>
  <c r="K256" i="17"/>
  <c r="L256" i="17" s="1"/>
  <c r="K257" i="17"/>
  <c r="L257" i="17" s="1"/>
  <c r="K258" i="17"/>
  <c r="L258" i="17" s="1"/>
  <c r="K259" i="17"/>
  <c r="L259" i="17" s="1"/>
  <c r="K260" i="17"/>
  <c r="L260" i="17" s="1"/>
  <c r="K261" i="17"/>
  <c r="L261" i="17" s="1"/>
  <c r="K262" i="17"/>
  <c r="L262" i="17" s="1"/>
  <c r="K263" i="17"/>
  <c r="L263" i="17" s="1"/>
  <c r="K264" i="17"/>
  <c r="L264" i="17" s="1"/>
  <c r="K265" i="17"/>
  <c r="L265" i="17" s="1"/>
  <c r="K266" i="17"/>
  <c r="L266" i="17" s="1"/>
  <c r="K267" i="17"/>
  <c r="L267" i="17" s="1"/>
  <c r="K268" i="17"/>
  <c r="L268" i="17" s="1"/>
  <c r="K269" i="17"/>
  <c r="L269" i="17" s="1"/>
  <c r="K270" i="17"/>
  <c r="L270" i="17" s="1"/>
  <c r="K271" i="17"/>
  <c r="L271" i="17" s="1"/>
  <c r="K272" i="17"/>
  <c r="L272" i="17" s="1"/>
  <c r="K273" i="17"/>
  <c r="L273" i="17" s="1"/>
  <c r="K274" i="17"/>
  <c r="L274" i="17" s="1"/>
  <c r="K275" i="17"/>
  <c r="L275" i="17" s="1"/>
  <c r="K276" i="17"/>
  <c r="L276" i="17" s="1"/>
  <c r="K277" i="17"/>
  <c r="L277" i="17" s="1"/>
  <c r="K278" i="17"/>
  <c r="L278" i="17" s="1"/>
  <c r="K279" i="17"/>
  <c r="L279" i="17" s="1"/>
  <c r="K280" i="17"/>
  <c r="L280" i="17" s="1"/>
  <c r="K281" i="17"/>
  <c r="L281" i="17" s="1"/>
  <c r="K282" i="17"/>
  <c r="L282" i="17" s="1"/>
  <c r="K283" i="17"/>
  <c r="L283" i="17" s="1"/>
  <c r="K284" i="17"/>
  <c r="L284" i="17" s="1"/>
  <c r="K285" i="17"/>
  <c r="L285" i="17" s="1"/>
  <c r="K286" i="17"/>
  <c r="L286" i="17" s="1"/>
  <c r="K287" i="17"/>
  <c r="L287" i="17" s="1"/>
  <c r="K288" i="17"/>
  <c r="L288" i="17" s="1"/>
  <c r="K289" i="17"/>
  <c r="L289" i="17" s="1"/>
  <c r="K290" i="17"/>
  <c r="L290" i="17" s="1"/>
  <c r="K291" i="17"/>
  <c r="L291" i="17" s="1"/>
  <c r="K292" i="17"/>
  <c r="L292" i="17" s="1"/>
  <c r="K293" i="17"/>
  <c r="L293" i="17" s="1"/>
  <c r="K294" i="17"/>
  <c r="L294" i="17" s="1"/>
  <c r="K295" i="17"/>
  <c r="L295" i="17" s="1"/>
  <c r="K296" i="17"/>
  <c r="L296" i="17" s="1"/>
  <c r="K297" i="17"/>
  <c r="L297" i="17" s="1"/>
  <c r="K298" i="17"/>
  <c r="L298" i="17" s="1"/>
  <c r="K299" i="17"/>
  <c r="L299" i="17" s="1"/>
  <c r="K300" i="17"/>
  <c r="L300" i="17" s="1"/>
  <c r="K301" i="17"/>
  <c r="L301" i="17" s="1"/>
  <c r="K302" i="17"/>
  <c r="L302" i="17" s="1"/>
  <c r="K303" i="17"/>
  <c r="L303" i="17" s="1"/>
  <c r="K304" i="17"/>
  <c r="L304" i="17" s="1"/>
  <c r="K305" i="17"/>
  <c r="L305" i="17" s="1"/>
  <c r="K306" i="17"/>
  <c r="L306" i="17" s="1"/>
  <c r="K307" i="17"/>
  <c r="L307" i="17" s="1"/>
  <c r="K308" i="17"/>
  <c r="L308" i="17" s="1"/>
  <c r="K309" i="17"/>
  <c r="L309" i="17" s="1"/>
  <c r="K310" i="17"/>
  <c r="L310" i="17" s="1"/>
  <c r="K311" i="17"/>
  <c r="L311" i="17" s="1"/>
  <c r="K312" i="17"/>
  <c r="L312" i="17" s="1"/>
  <c r="K313" i="17"/>
  <c r="L313" i="17" s="1"/>
  <c r="K314" i="17"/>
  <c r="L314" i="17" s="1"/>
  <c r="K315" i="17"/>
  <c r="L315" i="17" s="1"/>
  <c r="K316" i="17"/>
  <c r="L316" i="17" s="1"/>
  <c r="K317" i="17"/>
  <c r="L317" i="17" s="1"/>
  <c r="K318" i="17"/>
  <c r="L318" i="17" s="1"/>
  <c r="K319" i="17"/>
  <c r="L319" i="17" s="1"/>
  <c r="K320" i="17"/>
  <c r="L320" i="17" s="1"/>
  <c r="K321" i="17"/>
  <c r="L321" i="17" s="1"/>
  <c r="K322" i="17"/>
  <c r="L322" i="17" s="1"/>
  <c r="K323" i="17"/>
  <c r="L323" i="17" s="1"/>
  <c r="K324" i="17"/>
  <c r="L324" i="17" s="1"/>
  <c r="K325" i="17"/>
  <c r="L325" i="17" s="1"/>
  <c r="K326" i="17"/>
  <c r="L326" i="17" s="1"/>
  <c r="K327" i="17"/>
  <c r="L327" i="17" s="1"/>
  <c r="K328" i="17"/>
  <c r="L328" i="17" s="1"/>
  <c r="K329" i="17"/>
  <c r="L329" i="17" s="1"/>
  <c r="K330" i="17"/>
  <c r="L330" i="17" s="1"/>
  <c r="K331" i="17"/>
  <c r="L331" i="17" s="1"/>
  <c r="K332" i="17"/>
  <c r="L332" i="17" s="1"/>
  <c r="K333" i="17"/>
  <c r="L333" i="17" s="1"/>
  <c r="K334" i="17"/>
  <c r="L334" i="17" s="1"/>
  <c r="K335" i="17"/>
  <c r="L335" i="17" s="1"/>
  <c r="K336" i="17"/>
  <c r="L336" i="17" s="1"/>
  <c r="K337" i="17"/>
  <c r="L337" i="17" s="1"/>
  <c r="K338" i="17"/>
  <c r="L338" i="17" s="1"/>
  <c r="K339" i="17"/>
  <c r="L339" i="17" s="1"/>
  <c r="K340" i="17"/>
  <c r="L340" i="17" s="1"/>
  <c r="K341" i="17"/>
  <c r="L341" i="17" s="1"/>
  <c r="K342" i="17"/>
  <c r="L342" i="17" s="1"/>
  <c r="K343" i="17"/>
  <c r="L343" i="17" s="1"/>
  <c r="K344" i="17"/>
  <c r="L344" i="17" s="1"/>
  <c r="K345" i="17"/>
  <c r="L345" i="17" s="1"/>
  <c r="K346" i="17"/>
  <c r="L346" i="17" s="1"/>
  <c r="K347" i="17"/>
  <c r="L347" i="17" s="1"/>
  <c r="K348" i="17"/>
  <c r="L348" i="17" s="1"/>
  <c r="K349" i="17"/>
  <c r="L349" i="17" s="1"/>
  <c r="K350" i="17"/>
  <c r="L350" i="17" s="1"/>
  <c r="K351" i="17"/>
  <c r="L351" i="17" s="1"/>
  <c r="K352" i="17"/>
  <c r="L352" i="17" s="1"/>
  <c r="K353" i="17"/>
  <c r="L353" i="17" s="1"/>
  <c r="K354" i="17"/>
  <c r="L354" i="17" s="1"/>
  <c r="K355" i="17"/>
  <c r="L355" i="17" s="1"/>
  <c r="K356" i="17"/>
  <c r="L356" i="17" s="1"/>
  <c r="K357" i="17"/>
  <c r="L357" i="17" s="1"/>
  <c r="K358" i="17"/>
  <c r="L358" i="17" s="1"/>
  <c r="K359" i="17"/>
  <c r="L359" i="17" s="1"/>
  <c r="K360" i="17"/>
  <c r="L360" i="17" s="1"/>
  <c r="K361" i="17"/>
  <c r="L361" i="17" s="1"/>
  <c r="K362" i="17"/>
  <c r="L362" i="17" s="1"/>
  <c r="K363" i="17"/>
  <c r="L363" i="17" s="1"/>
  <c r="K364" i="17"/>
  <c r="L364" i="17" s="1"/>
  <c r="K365" i="17"/>
  <c r="L365" i="17" s="1"/>
  <c r="K366" i="17"/>
  <c r="L366" i="17" s="1"/>
  <c r="K367" i="17"/>
  <c r="L367" i="17" s="1"/>
  <c r="K368" i="17"/>
  <c r="L368" i="17" s="1"/>
  <c r="K369" i="17"/>
  <c r="L369" i="17" s="1"/>
  <c r="K370" i="17"/>
  <c r="L370" i="17" s="1"/>
  <c r="K371" i="17"/>
  <c r="L371" i="17" s="1"/>
  <c r="K372" i="17"/>
  <c r="L372" i="17" s="1"/>
  <c r="K373" i="17"/>
  <c r="L373" i="17" s="1"/>
  <c r="K374" i="17"/>
  <c r="L374" i="17" s="1"/>
  <c r="K375" i="17"/>
  <c r="L375" i="17" s="1"/>
  <c r="K376" i="17"/>
  <c r="L376" i="17" s="1"/>
  <c r="K377" i="17"/>
  <c r="L377" i="17" s="1"/>
  <c r="K378" i="17"/>
  <c r="L378" i="17" s="1"/>
  <c r="K379" i="17"/>
  <c r="L379" i="17" s="1"/>
  <c r="K380" i="17"/>
  <c r="L380" i="17" s="1"/>
  <c r="K381" i="17"/>
  <c r="L381" i="17" s="1"/>
  <c r="K382" i="17"/>
  <c r="L382" i="17" s="1"/>
  <c r="K383" i="17"/>
  <c r="L383" i="17" s="1"/>
  <c r="K384" i="17"/>
  <c r="L384" i="17" s="1"/>
  <c r="K385" i="17"/>
  <c r="L385" i="17" s="1"/>
  <c r="K386" i="17"/>
  <c r="L386" i="17" s="1"/>
  <c r="K387" i="17"/>
  <c r="L387" i="17" s="1"/>
  <c r="K388" i="17"/>
  <c r="L388" i="17" s="1"/>
  <c r="K389" i="17"/>
  <c r="L389" i="17" s="1"/>
  <c r="K390" i="17"/>
  <c r="L390" i="17" s="1"/>
  <c r="K391" i="17"/>
  <c r="L391" i="17" s="1"/>
  <c r="K392" i="17"/>
  <c r="L392" i="17" s="1"/>
  <c r="K393" i="17"/>
  <c r="L393" i="17"/>
  <c r="K394" i="17"/>
  <c r="L394" i="17"/>
  <c r="K395" i="17"/>
  <c r="L395" i="17"/>
  <c r="K396" i="17"/>
  <c r="L396" i="17"/>
  <c r="K397" i="17"/>
  <c r="L397" i="17"/>
  <c r="K398" i="17"/>
  <c r="L398" i="17"/>
  <c r="K399" i="17"/>
  <c r="L399" i="17"/>
  <c r="K400" i="17"/>
  <c r="L400" i="17"/>
  <c r="K401" i="17"/>
  <c r="L401" i="17"/>
  <c r="K402" i="17"/>
  <c r="L402" i="17"/>
  <c r="K403" i="17"/>
  <c r="L403" i="17"/>
  <c r="K404" i="17"/>
  <c r="L404" i="17"/>
  <c r="K405" i="17"/>
  <c r="L405" i="17"/>
  <c r="K406" i="17"/>
  <c r="L406" i="17"/>
  <c r="K407" i="17"/>
  <c r="L407" i="17"/>
  <c r="K408" i="17"/>
  <c r="L408" i="17"/>
  <c r="K409" i="17"/>
  <c r="L409" i="17"/>
  <c r="K410" i="17"/>
  <c r="L410" i="17"/>
  <c r="K411" i="17"/>
  <c r="L411" i="17"/>
  <c r="K412" i="17"/>
  <c r="L412" i="17"/>
  <c r="K413" i="17"/>
  <c r="L413" i="17"/>
  <c r="K414" i="17"/>
  <c r="L414" i="17"/>
  <c r="K415" i="17"/>
  <c r="L415" i="17"/>
  <c r="K416" i="17"/>
  <c r="L416" i="17"/>
  <c r="K417" i="17"/>
  <c r="L417" i="17"/>
  <c r="K418" i="17"/>
  <c r="L418" i="17"/>
  <c r="K419" i="17"/>
  <c r="L419" i="17"/>
  <c r="K420" i="17"/>
  <c r="L420" i="17"/>
  <c r="K421" i="17"/>
  <c r="L421" i="17"/>
  <c r="K422" i="17"/>
  <c r="L422" i="17"/>
  <c r="K423" i="17"/>
  <c r="L423" i="17"/>
  <c r="K424" i="17"/>
  <c r="L424" i="17"/>
  <c r="K425" i="17"/>
  <c r="L425" i="17"/>
  <c r="K426" i="17"/>
  <c r="L426" i="17"/>
  <c r="K427" i="17"/>
  <c r="L427" i="17"/>
  <c r="K428" i="17"/>
  <c r="L428" i="17"/>
  <c r="K429" i="17"/>
  <c r="L429" i="17"/>
  <c r="K430" i="17"/>
  <c r="L430" i="17"/>
  <c r="K431" i="17"/>
  <c r="L431" i="17"/>
  <c r="K432" i="17"/>
  <c r="L432" i="17"/>
  <c r="K433" i="17"/>
  <c r="L433" i="17"/>
  <c r="K434" i="17"/>
  <c r="L434" i="17"/>
  <c r="K435" i="17"/>
  <c r="L435" i="17"/>
  <c r="K436" i="17"/>
  <c r="L436" i="17"/>
  <c r="K437" i="17"/>
  <c r="L437" i="17"/>
  <c r="K438" i="17"/>
  <c r="L438" i="17"/>
  <c r="K439" i="17"/>
  <c r="L439" i="17"/>
  <c r="K440" i="17"/>
  <c r="L440" i="17"/>
  <c r="K441" i="17"/>
  <c r="L441" i="17"/>
  <c r="K442" i="17"/>
  <c r="L442" i="17"/>
  <c r="K443" i="17"/>
  <c r="L443" i="17"/>
  <c r="K444" i="17"/>
  <c r="L444" i="17"/>
  <c r="K445" i="17"/>
  <c r="L445" i="17"/>
  <c r="K446" i="17"/>
  <c r="L446" i="17"/>
  <c r="K447" i="17"/>
  <c r="L447" i="17"/>
  <c r="K448" i="17"/>
  <c r="L448" i="17"/>
  <c r="K449" i="17"/>
  <c r="L449" i="17"/>
  <c r="K450" i="17"/>
  <c r="L450" i="17"/>
  <c r="K451" i="17"/>
  <c r="L451" i="17"/>
  <c r="K452" i="17"/>
  <c r="L452" i="17"/>
  <c r="K453" i="17"/>
  <c r="L453" i="17"/>
  <c r="K454" i="17"/>
  <c r="L454" i="17"/>
  <c r="K455" i="17"/>
  <c r="L455" i="17"/>
  <c r="K456" i="17"/>
  <c r="L456" i="17"/>
  <c r="K457" i="17"/>
  <c r="L457" i="17"/>
  <c r="K458" i="17"/>
  <c r="L458" i="17"/>
  <c r="K459" i="17"/>
  <c r="L459" i="17"/>
  <c r="K460" i="17"/>
  <c r="L460" i="17"/>
  <c r="K461" i="17"/>
  <c r="L461" i="17"/>
  <c r="K462" i="17"/>
  <c r="L462" i="17"/>
  <c r="K463" i="17"/>
  <c r="L463" i="17"/>
  <c r="K464" i="17"/>
  <c r="L464" i="17"/>
  <c r="K465" i="17"/>
  <c r="L465" i="17"/>
  <c r="K466" i="17"/>
  <c r="L466" i="17"/>
  <c r="K467" i="17"/>
  <c r="L467" i="17"/>
  <c r="K468" i="17"/>
  <c r="L468" i="17"/>
  <c r="K469" i="17"/>
  <c r="L469" i="17"/>
  <c r="K470" i="17"/>
  <c r="L470" i="17"/>
  <c r="K471" i="17"/>
  <c r="L471" i="17"/>
  <c r="K472" i="17"/>
  <c r="L472" i="17"/>
  <c r="K473" i="17"/>
  <c r="L473" i="17"/>
  <c r="K474" i="17"/>
  <c r="L474" i="17"/>
  <c r="K475" i="17"/>
  <c r="L475" i="17"/>
  <c r="K476" i="17"/>
  <c r="L476" i="17"/>
  <c r="K477" i="17"/>
  <c r="L477" i="17"/>
  <c r="K478" i="17"/>
  <c r="L478" i="17"/>
  <c r="K479" i="17"/>
  <c r="L479" i="17"/>
  <c r="K480" i="17"/>
  <c r="L480" i="17"/>
  <c r="K481" i="17"/>
  <c r="L481" i="17"/>
  <c r="K482" i="17"/>
  <c r="L482" i="17"/>
  <c r="K483" i="17"/>
  <c r="L483" i="17"/>
  <c r="K484" i="17"/>
  <c r="L484" i="17"/>
  <c r="K485" i="17"/>
  <c r="L485" i="17"/>
  <c r="K486" i="17"/>
  <c r="L486" i="17"/>
  <c r="K487" i="17"/>
  <c r="L487" i="17"/>
  <c r="K488" i="17"/>
  <c r="L488" i="17"/>
  <c r="K489" i="17"/>
  <c r="L489" i="17"/>
  <c r="K490" i="17"/>
  <c r="L490" i="17"/>
  <c r="K491" i="17"/>
  <c r="L491" i="17"/>
  <c r="K492" i="17"/>
  <c r="L492" i="17"/>
  <c r="K493" i="17"/>
  <c r="L493" i="17"/>
  <c r="K494" i="17"/>
  <c r="L494" i="17"/>
  <c r="K495" i="17"/>
  <c r="L495" i="17"/>
  <c r="K496" i="17"/>
  <c r="L496" i="17"/>
  <c r="K497" i="17"/>
  <c r="L497" i="17"/>
  <c r="K498" i="17"/>
  <c r="L498" i="17"/>
  <c r="K499" i="17"/>
  <c r="L499" i="17"/>
  <c r="K500" i="17"/>
  <c r="L500" i="17"/>
  <c r="K501" i="17"/>
  <c r="L501" i="17"/>
  <c r="K502" i="17"/>
  <c r="L502" i="17"/>
  <c r="K503" i="17"/>
  <c r="L503" i="17"/>
  <c r="K504" i="17"/>
  <c r="L504" i="17"/>
  <c r="K505" i="17"/>
  <c r="L505" i="17"/>
  <c r="K506" i="17"/>
  <c r="L506" i="17"/>
  <c r="K507" i="17"/>
  <c r="L507" i="17"/>
  <c r="K508" i="17"/>
  <c r="L508" i="17"/>
  <c r="K509" i="17"/>
  <c r="L509" i="17"/>
  <c r="K510" i="17"/>
  <c r="L510" i="17"/>
  <c r="K511" i="17"/>
  <c r="L511" i="17"/>
  <c r="K512" i="17"/>
  <c r="L512" i="17"/>
  <c r="K513" i="17"/>
  <c r="L513" i="17"/>
  <c r="K514" i="17"/>
  <c r="L514" i="17"/>
  <c r="K515" i="17"/>
  <c r="L515" i="17"/>
  <c r="K516" i="17"/>
  <c r="L516" i="17"/>
  <c r="K517" i="17"/>
  <c r="L517" i="17"/>
  <c r="K518" i="17"/>
  <c r="L518" i="17"/>
  <c r="K519" i="17"/>
  <c r="L519" i="17"/>
  <c r="K520" i="17"/>
  <c r="L520" i="17"/>
  <c r="K521" i="17"/>
  <c r="L521" i="17"/>
  <c r="K522" i="17"/>
  <c r="L522" i="17"/>
  <c r="K523" i="17"/>
  <c r="L523" i="17"/>
  <c r="K524" i="17"/>
  <c r="L524" i="17"/>
  <c r="K525" i="17"/>
  <c r="L525" i="17"/>
  <c r="K526" i="17"/>
  <c r="L526" i="17"/>
  <c r="K527" i="17"/>
  <c r="L527" i="17"/>
  <c r="K528" i="17"/>
  <c r="L528" i="17"/>
  <c r="K529" i="17"/>
  <c r="L529" i="17"/>
  <c r="K530" i="17"/>
  <c r="L530" i="17"/>
  <c r="K531" i="17"/>
  <c r="L531" i="17"/>
  <c r="K532" i="17"/>
  <c r="L532" i="17"/>
  <c r="K533" i="17"/>
  <c r="L533" i="17"/>
  <c r="K534" i="17"/>
  <c r="L534" i="17"/>
  <c r="K535" i="17"/>
  <c r="L535" i="17"/>
  <c r="K536" i="17"/>
  <c r="L536" i="17"/>
  <c r="K537" i="17"/>
  <c r="L537" i="17"/>
  <c r="K538" i="17"/>
  <c r="L538" i="17"/>
  <c r="K539" i="17"/>
  <c r="L539" i="17"/>
  <c r="K540" i="17"/>
  <c r="L540" i="17"/>
  <c r="K541" i="17"/>
  <c r="L541" i="17"/>
  <c r="K542" i="17"/>
  <c r="L542" i="17"/>
  <c r="K543" i="17"/>
  <c r="L543" i="17"/>
  <c r="K544" i="17"/>
  <c r="L544" i="17"/>
  <c r="K545" i="17"/>
  <c r="L545" i="17"/>
  <c r="K546" i="17"/>
  <c r="L546" i="17"/>
  <c r="K547" i="17"/>
  <c r="L547" i="17"/>
  <c r="K548" i="17"/>
  <c r="L548" i="17"/>
  <c r="K549" i="17"/>
  <c r="L549" i="17"/>
  <c r="K550" i="17"/>
  <c r="L550" i="17"/>
  <c r="K551" i="17"/>
  <c r="L551" i="17"/>
  <c r="K552" i="17"/>
  <c r="L552" i="17"/>
  <c r="K553" i="17"/>
  <c r="L553" i="17"/>
  <c r="K554" i="17"/>
  <c r="L554" i="17"/>
  <c r="K555" i="17"/>
  <c r="L555" i="17"/>
  <c r="K556" i="17"/>
  <c r="L556" i="17"/>
  <c r="K557" i="17"/>
  <c r="L557" i="17"/>
  <c r="K558" i="17"/>
  <c r="L558" i="17"/>
  <c r="K559" i="17"/>
  <c r="L559" i="17"/>
  <c r="K560" i="17"/>
  <c r="L560" i="17"/>
  <c r="K561" i="17"/>
  <c r="L561" i="17"/>
  <c r="K562" i="17"/>
  <c r="L562" i="17"/>
  <c r="K563" i="17"/>
  <c r="L563" i="17"/>
  <c r="K564" i="17"/>
  <c r="L564" i="17"/>
  <c r="K565" i="17"/>
  <c r="L565" i="17"/>
  <c r="K566" i="17"/>
  <c r="L566" i="17"/>
  <c r="K567" i="17"/>
  <c r="L567" i="17"/>
  <c r="K568" i="17"/>
  <c r="L568" i="17"/>
  <c r="K569" i="17"/>
  <c r="L569" i="17"/>
  <c r="K570" i="17"/>
  <c r="L570" i="17"/>
  <c r="K571" i="17"/>
  <c r="L571" i="17"/>
  <c r="K572" i="17"/>
  <c r="L572" i="17"/>
  <c r="K573" i="17"/>
  <c r="L573" i="17"/>
  <c r="K574" i="17"/>
  <c r="L574" i="17"/>
  <c r="K575" i="17"/>
  <c r="L575" i="17"/>
  <c r="K576" i="17"/>
  <c r="L576" i="17"/>
  <c r="K577" i="17"/>
  <c r="L577" i="17"/>
  <c r="K578" i="17"/>
  <c r="L578" i="17"/>
  <c r="K579" i="17"/>
  <c r="L579" i="17"/>
  <c r="K580" i="17"/>
  <c r="L580" i="17"/>
  <c r="K581" i="17"/>
  <c r="L581" i="17"/>
  <c r="K582" i="17"/>
  <c r="L582" i="17"/>
  <c r="K583" i="17"/>
  <c r="L583" i="17"/>
  <c r="K584" i="17"/>
  <c r="L584" i="17"/>
  <c r="K585" i="17"/>
  <c r="L585" i="17"/>
  <c r="K586" i="17"/>
  <c r="L586" i="17"/>
  <c r="K587" i="17"/>
  <c r="L587" i="17"/>
  <c r="K588" i="17"/>
  <c r="L588" i="17"/>
  <c r="K589" i="17"/>
  <c r="L589" i="17"/>
  <c r="K590" i="17"/>
  <c r="L590" i="17"/>
  <c r="K591" i="17"/>
  <c r="L591" i="17"/>
  <c r="K592" i="17"/>
  <c r="L592" i="17"/>
  <c r="K593" i="17"/>
  <c r="L593" i="17"/>
  <c r="K594" i="17"/>
  <c r="L594" i="17"/>
  <c r="K595" i="17"/>
  <c r="L595" i="17"/>
  <c r="K596" i="17"/>
  <c r="L596" i="17"/>
  <c r="K597" i="17"/>
  <c r="L597" i="17"/>
  <c r="K598" i="17"/>
  <c r="L598" i="17"/>
  <c r="K599" i="17"/>
  <c r="L599" i="17"/>
  <c r="K600" i="17"/>
  <c r="L600" i="17"/>
  <c r="K601" i="17"/>
  <c r="L601" i="17"/>
  <c r="K602" i="17"/>
  <c r="L602" i="17"/>
  <c r="K603" i="17"/>
  <c r="L603" i="17"/>
  <c r="K604" i="17"/>
  <c r="L604" i="17"/>
  <c r="K605" i="17"/>
  <c r="L605" i="17"/>
  <c r="K606" i="17"/>
  <c r="L606" i="17"/>
  <c r="K607" i="17"/>
  <c r="L607" i="17"/>
  <c r="K608" i="17"/>
  <c r="L608" i="17"/>
  <c r="K609" i="17"/>
  <c r="L609" i="17"/>
  <c r="K610" i="17"/>
  <c r="L610" i="17"/>
  <c r="K611" i="17"/>
  <c r="L611" i="17"/>
  <c r="K612" i="17"/>
  <c r="L612" i="17"/>
  <c r="K613" i="17"/>
  <c r="L613" i="17"/>
  <c r="K614" i="17"/>
  <c r="L614" i="17"/>
  <c r="K615" i="17"/>
  <c r="L615" i="17"/>
  <c r="K616" i="17"/>
  <c r="L616" i="17"/>
  <c r="K617" i="17"/>
  <c r="L617" i="17"/>
  <c r="K618" i="17"/>
  <c r="L618" i="17"/>
  <c r="K619" i="17"/>
  <c r="L619" i="17"/>
  <c r="K620" i="17"/>
  <c r="L620" i="17"/>
  <c r="K621" i="17"/>
  <c r="L621" i="17"/>
  <c r="K622" i="17"/>
  <c r="L622" i="17"/>
  <c r="K623" i="17"/>
  <c r="L623" i="17"/>
  <c r="K624" i="17"/>
  <c r="L624" i="17"/>
  <c r="K625" i="17"/>
  <c r="L625" i="17"/>
  <c r="K626" i="17"/>
  <c r="L626" i="17"/>
  <c r="K627" i="17"/>
  <c r="L627" i="17"/>
  <c r="K628" i="17"/>
  <c r="L628" i="17"/>
  <c r="K629" i="17"/>
  <c r="L629" i="17"/>
  <c r="K630" i="17"/>
  <c r="L630" i="17"/>
  <c r="K631" i="17"/>
  <c r="L631" i="17"/>
  <c r="K632" i="17"/>
  <c r="L632" i="17"/>
  <c r="K633" i="17"/>
  <c r="L633" i="17"/>
  <c r="K634" i="17"/>
  <c r="L634" i="17"/>
  <c r="K635" i="17"/>
  <c r="L635" i="17"/>
  <c r="K636" i="17"/>
  <c r="L636" i="17"/>
  <c r="K637" i="17"/>
  <c r="L637" i="17"/>
  <c r="K638" i="17"/>
  <c r="L638" i="17"/>
  <c r="K639" i="17"/>
  <c r="L639" i="17"/>
  <c r="K640" i="17"/>
  <c r="L640" i="17"/>
  <c r="K641" i="17"/>
  <c r="L641" i="17"/>
  <c r="K642" i="17"/>
  <c r="L642" i="17"/>
  <c r="K643" i="17"/>
  <c r="L643" i="17"/>
  <c r="K644" i="17"/>
  <c r="L644" i="17"/>
  <c r="K645" i="17"/>
  <c r="L645" i="17"/>
  <c r="K646" i="17"/>
  <c r="L646" i="17"/>
  <c r="K647" i="17"/>
  <c r="L647" i="17"/>
  <c r="K648" i="17"/>
  <c r="L648" i="17"/>
  <c r="K649" i="17"/>
  <c r="L649" i="17"/>
  <c r="K650" i="17"/>
  <c r="L650" i="17"/>
  <c r="K651" i="17"/>
  <c r="L651" i="17"/>
  <c r="K652" i="17"/>
  <c r="L652" i="17"/>
  <c r="K653" i="17"/>
  <c r="L653" i="17"/>
  <c r="K654" i="17"/>
  <c r="L654" i="17"/>
  <c r="K655" i="17"/>
  <c r="L655" i="17"/>
  <c r="K656" i="17"/>
  <c r="L656" i="17"/>
  <c r="K657" i="17"/>
  <c r="L657" i="17"/>
  <c r="K658" i="17"/>
  <c r="L658" i="17"/>
  <c r="K659" i="17"/>
  <c r="L659" i="17"/>
  <c r="K660" i="17"/>
  <c r="L660" i="17"/>
  <c r="K661" i="17"/>
  <c r="L661" i="17"/>
  <c r="K662" i="17"/>
  <c r="L662" i="17"/>
  <c r="K663" i="17"/>
  <c r="L663" i="17"/>
  <c r="K664" i="17"/>
  <c r="L664" i="17"/>
  <c r="K665" i="17"/>
  <c r="L665" i="17"/>
  <c r="K666" i="17"/>
  <c r="L666" i="17"/>
  <c r="K667" i="17"/>
  <c r="L667" i="17"/>
  <c r="K668" i="17"/>
  <c r="L668" i="17"/>
  <c r="K669" i="17"/>
  <c r="L669" i="17"/>
  <c r="K670" i="17"/>
  <c r="L670" i="17"/>
  <c r="K671" i="17"/>
  <c r="L671" i="17"/>
  <c r="K672" i="17"/>
  <c r="L672" i="17"/>
  <c r="K673" i="17"/>
  <c r="L673" i="17"/>
  <c r="K674" i="17"/>
  <c r="L674" i="17"/>
  <c r="K675" i="17"/>
  <c r="L675" i="17"/>
  <c r="K676" i="17"/>
  <c r="L676" i="17"/>
  <c r="K677" i="17"/>
  <c r="L677" i="17"/>
  <c r="K678" i="17"/>
  <c r="L678" i="17"/>
  <c r="K679" i="17"/>
  <c r="L679" i="17"/>
  <c r="K680" i="17"/>
  <c r="L680" i="17"/>
  <c r="K681" i="17"/>
  <c r="L681" i="17"/>
  <c r="K682" i="17"/>
  <c r="L682" i="17"/>
  <c r="K683" i="17"/>
  <c r="L683" i="17"/>
  <c r="K684" i="17"/>
  <c r="L684" i="17"/>
  <c r="K685" i="17"/>
  <c r="L685" i="17"/>
  <c r="K686" i="17"/>
  <c r="L686" i="17"/>
  <c r="K687" i="17"/>
  <c r="L687" i="17"/>
  <c r="K688" i="17"/>
  <c r="L688" i="17"/>
  <c r="K689" i="17"/>
  <c r="L689" i="17"/>
  <c r="K690" i="17"/>
  <c r="L690" i="17"/>
  <c r="K691" i="17"/>
  <c r="L691" i="17"/>
  <c r="K692" i="17"/>
  <c r="L692" i="17"/>
  <c r="K693" i="17"/>
  <c r="L693" i="17"/>
  <c r="K694" i="17"/>
  <c r="L694" i="17"/>
  <c r="K695" i="17"/>
  <c r="L695" i="17"/>
  <c r="K696" i="17"/>
  <c r="L696" i="17"/>
  <c r="K697" i="17"/>
  <c r="L697" i="17"/>
  <c r="K698" i="17"/>
  <c r="L698" i="17"/>
  <c r="K699" i="17"/>
  <c r="L699" i="17"/>
  <c r="K700" i="17"/>
  <c r="L700" i="17"/>
  <c r="K701" i="17"/>
  <c r="L701" i="17"/>
  <c r="K702" i="17"/>
  <c r="L702" i="17"/>
  <c r="K703" i="17"/>
  <c r="L703" i="17"/>
  <c r="K704" i="17"/>
  <c r="L704" i="17"/>
  <c r="K705" i="17"/>
  <c r="L705" i="17"/>
  <c r="K706" i="17"/>
  <c r="L706" i="17"/>
  <c r="K707" i="17"/>
  <c r="L707" i="17"/>
  <c r="K708" i="17"/>
  <c r="L708" i="17"/>
  <c r="K709" i="17"/>
  <c r="L709" i="17"/>
  <c r="K710" i="17"/>
  <c r="L710" i="17"/>
  <c r="K711" i="17"/>
  <c r="L711" i="17"/>
  <c r="K712" i="17"/>
  <c r="L712" i="17"/>
  <c r="K713" i="17"/>
  <c r="L713" i="17"/>
  <c r="K714" i="17"/>
  <c r="L714" i="17"/>
  <c r="K715" i="17"/>
  <c r="L715" i="17"/>
  <c r="K716" i="17"/>
  <c r="L716" i="17"/>
  <c r="K717" i="17"/>
  <c r="L717" i="17"/>
  <c r="K718" i="17"/>
  <c r="L718" i="17"/>
  <c r="K719" i="17"/>
  <c r="L719" i="17"/>
  <c r="K720" i="17"/>
  <c r="L720" i="17"/>
  <c r="K721" i="17"/>
  <c r="L721" i="17"/>
  <c r="K722" i="17"/>
  <c r="L722" i="17"/>
  <c r="K723" i="17"/>
  <c r="L723" i="17"/>
  <c r="K724" i="17"/>
  <c r="L724" i="17"/>
  <c r="K725" i="17"/>
  <c r="L725" i="17"/>
  <c r="K726" i="17"/>
  <c r="L726" i="17"/>
  <c r="K727" i="17"/>
  <c r="L727" i="17"/>
  <c r="K728" i="17"/>
  <c r="L728" i="17"/>
  <c r="K729" i="17"/>
  <c r="L729" i="17"/>
  <c r="K730" i="17"/>
  <c r="L730" i="17"/>
  <c r="K731" i="17"/>
  <c r="L731" i="17"/>
  <c r="K732" i="17"/>
  <c r="L732" i="17"/>
  <c r="K733" i="17"/>
  <c r="L733" i="17"/>
  <c r="K734" i="17"/>
  <c r="L734" i="17"/>
  <c r="K735" i="17"/>
  <c r="L735" i="17"/>
  <c r="K736" i="17"/>
  <c r="L736" i="17"/>
  <c r="K737" i="17"/>
  <c r="L737" i="17"/>
  <c r="K738" i="17"/>
  <c r="L738" i="17"/>
  <c r="K739" i="17"/>
  <c r="L739" i="17"/>
  <c r="K740" i="17"/>
  <c r="L740" i="17"/>
  <c r="K741" i="17"/>
  <c r="L741" i="17"/>
  <c r="K742" i="17"/>
  <c r="L742" i="17"/>
  <c r="K743" i="17"/>
  <c r="L743" i="17"/>
  <c r="K744" i="17"/>
  <c r="L744" i="17"/>
  <c r="K745" i="17"/>
  <c r="L745" i="17"/>
  <c r="K746" i="17"/>
  <c r="L746" i="17"/>
  <c r="K747" i="17"/>
  <c r="L747" i="17"/>
  <c r="K748" i="17"/>
  <c r="L748" i="17"/>
  <c r="K749" i="17"/>
  <c r="L749" i="17"/>
  <c r="K750" i="17"/>
  <c r="L750" i="17"/>
  <c r="K751" i="17"/>
  <c r="L751" i="17"/>
  <c r="K752" i="17"/>
  <c r="L752" i="17"/>
  <c r="K753" i="17"/>
  <c r="L753" i="17"/>
  <c r="K754" i="17"/>
  <c r="L754" i="17"/>
  <c r="K755" i="17"/>
  <c r="L755" i="17"/>
  <c r="K756" i="17"/>
  <c r="L756" i="17"/>
  <c r="K757" i="17"/>
  <c r="L757" i="17"/>
  <c r="K758" i="17"/>
  <c r="L758" i="17"/>
  <c r="K759" i="17"/>
  <c r="L759" i="17"/>
  <c r="K760" i="17"/>
  <c r="L760" i="17"/>
  <c r="K761" i="17"/>
  <c r="L761" i="17"/>
  <c r="K762" i="17"/>
  <c r="L762" i="17"/>
  <c r="K763" i="17"/>
  <c r="L763" i="17"/>
  <c r="K764" i="17"/>
  <c r="L764" i="17"/>
  <c r="K765" i="17"/>
  <c r="L765" i="17"/>
  <c r="K766" i="17"/>
  <c r="L766" i="17"/>
  <c r="K767" i="17"/>
  <c r="L767" i="17"/>
  <c r="K768" i="17"/>
  <c r="L768" i="17"/>
  <c r="K769" i="17"/>
  <c r="L769" i="17"/>
  <c r="K770" i="17"/>
  <c r="L770" i="17"/>
  <c r="K771" i="17"/>
  <c r="L771" i="17"/>
  <c r="K772" i="17"/>
  <c r="L772" i="17"/>
  <c r="K773" i="17"/>
  <c r="L773" i="17"/>
  <c r="K774" i="17"/>
  <c r="L774" i="17"/>
  <c r="K775" i="17"/>
  <c r="L775" i="17"/>
  <c r="K776" i="17"/>
  <c r="L776" i="17"/>
  <c r="K777" i="17"/>
  <c r="L777" i="17"/>
  <c r="K778" i="17"/>
  <c r="L778" i="17"/>
  <c r="K779" i="17"/>
  <c r="L779" i="17"/>
  <c r="K780" i="17"/>
  <c r="L780" i="17"/>
  <c r="K781" i="17"/>
  <c r="L781" i="17"/>
  <c r="K782" i="17"/>
  <c r="L782" i="17"/>
  <c r="K783" i="17"/>
  <c r="L783" i="17"/>
  <c r="K784" i="17"/>
  <c r="L784" i="17"/>
  <c r="K785" i="17"/>
  <c r="L785" i="17"/>
  <c r="K786" i="17"/>
  <c r="L786" i="17"/>
  <c r="K787" i="17"/>
  <c r="L787" i="17"/>
  <c r="K788" i="17"/>
  <c r="L788" i="17"/>
  <c r="K789" i="17"/>
  <c r="L789" i="17"/>
  <c r="K790" i="17"/>
  <c r="L790" i="17"/>
  <c r="K791" i="17"/>
  <c r="L791" i="17"/>
  <c r="K792" i="17"/>
  <c r="L792" i="17"/>
  <c r="K793" i="17"/>
  <c r="L793" i="17"/>
  <c r="K794" i="17"/>
  <c r="L794" i="17"/>
  <c r="K795" i="17"/>
  <c r="L795" i="17"/>
  <c r="K796" i="17"/>
  <c r="L796" i="17"/>
  <c r="K797" i="17"/>
  <c r="L797" i="17"/>
  <c r="K798" i="17"/>
  <c r="L798" i="17"/>
  <c r="K799" i="17"/>
  <c r="L799" i="17"/>
  <c r="K800" i="17"/>
  <c r="L800" i="17"/>
  <c r="K801" i="17"/>
  <c r="L801" i="17"/>
  <c r="K802" i="17"/>
  <c r="L802" i="17"/>
  <c r="K803" i="17"/>
  <c r="L803" i="17"/>
  <c r="K804" i="17"/>
  <c r="L804" i="17"/>
  <c r="K805" i="17"/>
  <c r="L805" i="17"/>
  <c r="K806" i="17"/>
  <c r="L806" i="17"/>
  <c r="K807" i="17"/>
  <c r="L807" i="17"/>
  <c r="K808" i="17"/>
  <c r="L808" i="17"/>
  <c r="K809" i="17"/>
  <c r="L809" i="17"/>
  <c r="K810" i="17"/>
  <c r="L810" i="17"/>
  <c r="K811" i="17"/>
  <c r="L811" i="17"/>
  <c r="K812" i="17"/>
  <c r="L812" i="17"/>
  <c r="K813" i="17"/>
  <c r="L813" i="17"/>
  <c r="K814" i="17"/>
  <c r="L814" i="17"/>
  <c r="K815" i="17"/>
  <c r="L815" i="17"/>
  <c r="K816" i="17"/>
  <c r="L816" i="17"/>
  <c r="K817" i="17"/>
  <c r="L817" i="17"/>
  <c r="K818" i="17"/>
  <c r="L818" i="17"/>
  <c r="K819" i="17"/>
  <c r="L819" i="17"/>
  <c r="K820" i="17"/>
  <c r="L820" i="17"/>
  <c r="K821" i="17"/>
  <c r="L821" i="17"/>
  <c r="K822" i="17"/>
  <c r="L822" i="17"/>
  <c r="K823" i="17"/>
  <c r="L823" i="17"/>
  <c r="K824" i="17"/>
  <c r="L824" i="17"/>
  <c r="K825" i="17"/>
  <c r="L825" i="17"/>
  <c r="K826" i="17"/>
  <c r="L826" i="17"/>
  <c r="K827" i="17"/>
  <c r="L827" i="17"/>
  <c r="K828" i="17"/>
  <c r="L828" i="17"/>
  <c r="K829" i="17"/>
  <c r="L829" i="17"/>
  <c r="K830" i="17"/>
  <c r="L830" i="17"/>
  <c r="K831" i="17"/>
  <c r="L831" i="17"/>
  <c r="K832" i="17"/>
  <c r="L832" i="17"/>
  <c r="K833" i="17"/>
  <c r="L833" i="17"/>
  <c r="K834" i="17"/>
  <c r="L834" i="17"/>
  <c r="K835" i="17"/>
  <c r="L835" i="17"/>
  <c r="K836" i="17"/>
  <c r="L836" i="17"/>
  <c r="K837" i="17"/>
  <c r="L837" i="17"/>
  <c r="K838" i="17"/>
  <c r="L838" i="17"/>
  <c r="K839" i="17"/>
  <c r="L839" i="17"/>
  <c r="K840" i="17"/>
  <c r="L840" i="17"/>
  <c r="K841" i="17"/>
  <c r="L841" i="17"/>
  <c r="K842" i="17"/>
  <c r="L842" i="17"/>
  <c r="K843" i="17"/>
  <c r="L843" i="17"/>
  <c r="K844" i="17"/>
  <c r="L844" i="17"/>
  <c r="K845" i="17"/>
  <c r="L845" i="17"/>
  <c r="K846" i="17"/>
  <c r="L846" i="17"/>
  <c r="K847" i="17"/>
  <c r="L847" i="17"/>
  <c r="K848" i="17"/>
  <c r="L848" i="17"/>
  <c r="K849" i="17"/>
  <c r="L849" i="17"/>
  <c r="K850" i="17"/>
  <c r="L850" i="17"/>
  <c r="K851" i="17"/>
  <c r="L851" i="17"/>
  <c r="K852" i="17"/>
  <c r="L852" i="17"/>
  <c r="K853" i="17"/>
  <c r="L853" i="17"/>
  <c r="K854" i="17"/>
  <c r="L854" i="17"/>
  <c r="K855" i="17"/>
  <c r="L855" i="17"/>
  <c r="K856" i="17"/>
  <c r="L856" i="17"/>
  <c r="K857" i="17"/>
  <c r="L857" i="17"/>
  <c r="K858" i="17"/>
  <c r="L858" i="17"/>
  <c r="K859" i="17"/>
  <c r="L859" i="17"/>
  <c r="K860" i="17"/>
  <c r="L860" i="17"/>
  <c r="K861" i="17"/>
  <c r="L861" i="17"/>
  <c r="K862" i="17"/>
  <c r="L862" i="17"/>
  <c r="K863" i="17"/>
  <c r="L863" i="17"/>
  <c r="K864" i="17"/>
  <c r="L864" i="17"/>
  <c r="K865" i="17"/>
  <c r="L865" i="17"/>
  <c r="K866" i="17"/>
  <c r="L866" i="17"/>
  <c r="K867" i="17"/>
  <c r="L867" i="17"/>
  <c r="K868" i="17"/>
  <c r="L868" i="17"/>
  <c r="K869" i="17"/>
  <c r="L869" i="17"/>
  <c r="K870" i="17"/>
  <c r="L870" i="17"/>
  <c r="K871" i="17"/>
  <c r="L871" i="17"/>
  <c r="K872" i="17"/>
  <c r="L872" i="17"/>
  <c r="K873" i="17"/>
  <c r="L873" i="17"/>
  <c r="K874" i="17"/>
  <c r="L874" i="17"/>
  <c r="K875" i="17"/>
  <c r="L875" i="17"/>
  <c r="K876" i="17"/>
  <c r="L876" i="17"/>
  <c r="K877" i="17"/>
  <c r="L877" i="17"/>
  <c r="K878" i="17"/>
  <c r="L878" i="17"/>
  <c r="K879" i="17"/>
  <c r="L879" i="17"/>
  <c r="K880" i="17"/>
  <c r="L880" i="17"/>
  <c r="K881" i="17"/>
  <c r="L881" i="17"/>
  <c r="K882" i="17"/>
  <c r="L882" i="17"/>
  <c r="K883" i="17"/>
  <c r="L883" i="17"/>
  <c r="K884" i="17"/>
  <c r="L884" i="17"/>
  <c r="K885" i="17"/>
  <c r="L885" i="17"/>
  <c r="K886" i="17"/>
  <c r="L886" i="17"/>
  <c r="K887" i="17"/>
  <c r="L887" i="17"/>
  <c r="K888" i="17"/>
  <c r="L888" i="17"/>
  <c r="K889" i="17"/>
  <c r="L889" i="17"/>
  <c r="K890" i="17"/>
  <c r="L890" i="17"/>
  <c r="K891" i="17"/>
  <c r="L891" i="17"/>
  <c r="K892" i="17"/>
  <c r="L892" i="17"/>
  <c r="K893" i="17"/>
  <c r="L893" i="17"/>
  <c r="K894" i="17"/>
  <c r="L894" i="17"/>
  <c r="K895" i="17"/>
  <c r="L895" i="17"/>
  <c r="K896" i="17"/>
  <c r="L896" i="17"/>
  <c r="K897" i="17"/>
  <c r="L897" i="17"/>
  <c r="K898" i="17"/>
  <c r="L898" i="17"/>
  <c r="K899" i="17"/>
  <c r="L899" i="17"/>
  <c r="K900" i="17"/>
  <c r="L900" i="17"/>
  <c r="K901" i="17"/>
  <c r="L901" i="17"/>
  <c r="K902" i="17"/>
  <c r="L902" i="17"/>
  <c r="K903" i="17"/>
  <c r="L903" i="17"/>
  <c r="K904" i="17"/>
  <c r="L904" i="17"/>
  <c r="K905" i="17"/>
  <c r="L905" i="17"/>
  <c r="K906" i="17"/>
  <c r="L906" i="17"/>
  <c r="K907" i="17"/>
  <c r="L907" i="17"/>
  <c r="K908" i="17"/>
  <c r="L908" i="17"/>
  <c r="K909" i="17"/>
  <c r="L909" i="17"/>
  <c r="K910" i="17"/>
  <c r="L910" i="17"/>
  <c r="K911" i="17"/>
  <c r="L911" i="17"/>
  <c r="K912" i="17"/>
  <c r="L912" i="17"/>
  <c r="K913" i="17"/>
  <c r="L913" i="17"/>
  <c r="K914" i="17"/>
  <c r="L914" i="17"/>
  <c r="K915" i="17"/>
  <c r="L915" i="17"/>
  <c r="K916" i="17"/>
  <c r="L916" i="17"/>
  <c r="K917" i="17"/>
  <c r="L917" i="17"/>
  <c r="K918" i="17"/>
  <c r="L918" i="17"/>
  <c r="K919" i="17"/>
  <c r="L919" i="17"/>
  <c r="K920" i="17"/>
  <c r="L920" i="17"/>
  <c r="K921" i="17"/>
  <c r="L921" i="17"/>
  <c r="K922" i="17"/>
  <c r="L922" i="17"/>
  <c r="K923" i="17"/>
  <c r="L923" i="17"/>
  <c r="K924" i="17"/>
  <c r="L924" i="17"/>
  <c r="K925" i="17"/>
  <c r="L925" i="17"/>
  <c r="K926" i="17"/>
  <c r="L926" i="17"/>
  <c r="K927" i="17"/>
  <c r="L927" i="17"/>
  <c r="K928" i="17"/>
  <c r="L928" i="17"/>
  <c r="K929" i="17"/>
  <c r="L929" i="17"/>
  <c r="K930" i="17"/>
  <c r="L930" i="17"/>
  <c r="K931" i="17"/>
  <c r="L931" i="17"/>
  <c r="K932" i="17"/>
  <c r="L932" i="17"/>
  <c r="K933" i="17"/>
  <c r="L933" i="17"/>
  <c r="K934" i="17"/>
  <c r="L934" i="17"/>
  <c r="K935" i="17"/>
  <c r="L935" i="17"/>
  <c r="K936" i="17"/>
  <c r="L936" i="17"/>
  <c r="K937" i="17"/>
  <c r="L937" i="17"/>
  <c r="K938" i="17"/>
  <c r="L938" i="17"/>
  <c r="K939" i="17"/>
  <c r="L939" i="17"/>
  <c r="K940" i="17"/>
  <c r="L940" i="17"/>
  <c r="K941" i="17"/>
  <c r="L941" i="17"/>
  <c r="K942" i="17"/>
  <c r="L942" i="17"/>
  <c r="K943" i="17"/>
  <c r="L943" i="17"/>
  <c r="K944" i="17"/>
  <c r="L944" i="17"/>
  <c r="K945" i="17"/>
  <c r="L945" i="17"/>
  <c r="K946" i="17"/>
  <c r="L946" i="17"/>
  <c r="K947" i="17"/>
  <c r="L947" i="17"/>
  <c r="K948" i="17"/>
  <c r="L948" i="17"/>
  <c r="K949" i="17"/>
  <c r="L949" i="17"/>
  <c r="K950" i="17"/>
  <c r="L950" i="17"/>
  <c r="K951" i="17"/>
  <c r="L951" i="17"/>
  <c r="K952" i="17"/>
  <c r="L952" i="17"/>
  <c r="K953" i="17"/>
  <c r="L953" i="17"/>
  <c r="K954" i="17"/>
  <c r="L954" i="17"/>
  <c r="K955" i="17"/>
  <c r="L955" i="17"/>
  <c r="K956" i="17"/>
  <c r="L956" i="17"/>
  <c r="K957" i="17"/>
  <c r="L957" i="17"/>
  <c r="K958" i="17"/>
  <c r="L958" i="17"/>
  <c r="K959" i="17"/>
  <c r="L959" i="17"/>
  <c r="K960" i="17"/>
  <c r="L960" i="17"/>
  <c r="K961" i="17"/>
  <c r="L961" i="17"/>
  <c r="K962" i="17"/>
  <c r="L962" i="17"/>
  <c r="K963" i="17"/>
  <c r="L963" i="17"/>
  <c r="K964" i="17"/>
  <c r="L964" i="17"/>
  <c r="K965" i="17"/>
  <c r="L965" i="17"/>
  <c r="K966" i="17"/>
  <c r="L966" i="17"/>
  <c r="K967" i="17"/>
  <c r="L967" i="17"/>
  <c r="K968" i="17"/>
  <c r="L968" i="17"/>
  <c r="K969" i="17"/>
  <c r="L969" i="17"/>
  <c r="K970" i="17"/>
  <c r="L970" i="17"/>
  <c r="K971" i="17"/>
  <c r="L971" i="17"/>
  <c r="K972" i="17"/>
  <c r="L972" i="17"/>
  <c r="K973" i="17"/>
  <c r="L973" i="17"/>
  <c r="K974" i="17"/>
  <c r="L974" i="17"/>
  <c r="K975" i="17"/>
  <c r="L975" i="17"/>
  <c r="K976" i="17"/>
  <c r="L976" i="17"/>
  <c r="K977" i="17"/>
  <c r="L977" i="17"/>
  <c r="K978" i="17"/>
  <c r="L978" i="17"/>
  <c r="K979" i="17"/>
  <c r="L979" i="17"/>
  <c r="K980" i="17"/>
  <c r="L980" i="17"/>
  <c r="K981" i="17"/>
  <c r="L981" i="17"/>
  <c r="K982" i="17"/>
  <c r="L982" i="17"/>
  <c r="K983" i="17"/>
  <c r="L983" i="17"/>
  <c r="K984" i="17"/>
  <c r="L984" i="17"/>
  <c r="K985" i="17"/>
  <c r="L985" i="17"/>
  <c r="K986" i="17"/>
  <c r="L986" i="17"/>
  <c r="K987" i="17"/>
  <c r="L987" i="17"/>
  <c r="K988" i="17"/>
  <c r="L988" i="17"/>
  <c r="K989" i="17"/>
  <c r="L989" i="17"/>
  <c r="K990" i="17"/>
  <c r="L990" i="17"/>
  <c r="K991" i="17"/>
  <c r="L991" i="17"/>
  <c r="K992" i="17"/>
  <c r="L992" i="17"/>
  <c r="K993" i="17"/>
  <c r="L993" i="17"/>
  <c r="K994" i="17"/>
  <c r="L994" i="17"/>
  <c r="K995" i="17"/>
  <c r="L995" i="17"/>
  <c r="K996" i="17"/>
  <c r="L996" i="17"/>
  <c r="K997" i="17"/>
  <c r="L997" i="17"/>
  <c r="K998" i="17"/>
  <c r="L998" i="17"/>
  <c r="K999" i="17"/>
  <c r="L999" i="17"/>
  <c r="K1000" i="17"/>
  <c r="L1000" i="17"/>
  <c r="K1001" i="17"/>
  <c r="L1001" i="17"/>
  <c r="K1002" i="17"/>
  <c r="L1002" i="17"/>
  <c r="K1003" i="17"/>
  <c r="L1003" i="17"/>
  <c r="K1004" i="17"/>
  <c r="L1004" i="17"/>
  <c r="K1005" i="17"/>
  <c r="L1005" i="17"/>
  <c r="K1006" i="17"/>
  <c r="L1006" i="17"/>
  <c r="K1007" i="17"/>
  <c r="L1007" i="17"/>
  <c r="K1008" i="17"/>
  <c r="L1008" i="17"/>
  <c r="K1009" i="17"/>
  <c r="L1009" i="17"/>
  <c r="K1010" i="17"/>
  <c r="L1010" i="17"/>
  <c r="K1011" i="17"/>
  <c r="L1011" i="17"/>
  <c r="K1012" i="17"/>
  <c r="L1012" i="17"/>
  <c r="K1013" i="17"/>
  <c r="L1013" i="17"/>
  <c r="K1014" i="17"/>
  <c r="L1014" i="17"/>
  <c r="K1015" i="17"/>
  <c r="L1015" i="17"/>
  <c r="K1016" i="17"/>
  <c r="L1016" i="17"/>
  <c r="K1017" i="17"/>
  <c r="L1017" i="17"/>
  <c r="K1018" i="17"/>
  <c r="L1018" i="17"/>
  <c r="K1019" i="17"/>
  <c r="L1019" i="17"/>
  <c r="K1020" i="17"/>
  <c r="L1020" i="17"/>
  <c r="K1021" i="17"/>
  <c r="L1021" i="17"/>
  <c r="K1022" i="17"/>
  <c r="L1022" i="17"/>
  <c r="K1023" i="17"/>
  <c r="L1023" i="17"/>
  <c r="K1024" i="17"/>
  <c r="L1024" i="17"/>
  <c r="K1025" i="17"/>
  <c r="L1025" i="17"/>
  <c r="K1026" i="17"/>
  <c r="L1026" i="17"/>
  <c r="K1027" i="17"/>
  <c r="L1027" i="17"/>
  <c r="K1028" i="17"/>
  <c r="L1028" i="17"/>
  <c r="K1029" i="17"/>
  <c r="L1029" i="17"/>
  <c r="K1030" i="17"/>
  <c r="L1030" i="17"/>
  <c r="K1031" i="17"/>
  <c r="L1031" i="17"/>
  <c r="K1032" i="17"/>
  <c r="L1032" i="17"/>
  <c r="K1033" i="17"/>
  <c r="L1033" i="17"/>
  <c r="K1034" i="17"/>
  <c r="L1034" i="17"/>
  <c r="K1035" i="17"/>
  <c r="L1035" i="17"/>
  <c r="K1036" i="17"/>
  <c r="L1036" i="17"/>
  <c r="K1037" i="17"/>
  <c r="L1037" i="17"/>
  <c r="K1038" i="17"/>
  <c r="L1038" i="17"/>
  <c r="K1039" i="17"/>
  <c r="L1039" i="17"/>
  <c r="K1040" i="17"/>
  <c r="L1040" i="17"/>
  <c r="K1041" i="17"/>
  <c r="L1041" i="17"/>
  <c r="K1042" i="17"/>
  <c r="L1042" i="17"/>
  <c r="K1043" i="17"/>
  <c r="L1043" i="17"/>
  <c r="K1044" i="17"/>
  <c r="L1044" i="17"/>
  <c r="K1045" i="17"/>
  <c r="L1045" i="17"/>
  <c r="K1046" i="17"/>
  <c r="L1046" i="17"/>
  <c r="K1047" i="17"/>
  <c r="L1047" i="17"/>
  <c r="K1048" i="17"/>
  <c r="L1048" i="17"/>
  <c r="K1049" i="17"/>
  <c r="L1049" i="17"/>
  <c r="K1050" i="17"/>
  <c r="L1050" i="17"/>
  <c r="K1051" i="17"/>
  <c r="L1051" i="17"/>
  <c r="K1052" i="17"/>
  <c r="L1052" i="17"/>
  <c r="K1053" i="17"/>
  <c r="L1053" i="17"/>
  <c r="K1054" i="17"/>
  <c r="L1054" i="17"/>
  <c r="K1055" i="17"/>
  <c r="L1055" i="17"/>
  <c r="K1056" i="17"/>
  <c r="L1056" i="17"/>
  <c r="K1057" i="17"/>
  <c r="L1057" i="17"/>
  <c r="K1058" i="17"/>
  <c r="L1058" i="17"/>
  <c r="K1059" i="17"/>
  <c r="L1059" i="17"/>
  <c r="K1060" i="17"/>
  <c r="L1060" i="17"/>
  <c r="K1061" i="17"/>
  <c r="L1061" i="17"/>
  <c r="K1062" i="17"/>
  <c r="L1062" i="17"/>
  <c r="K1063" i="17"/>
  <c r="L1063" i="17"/>
  <c r="K1064" i="17"/>
  <c r="L1064" i="17"/>
  <c r="K1065" i="17"/>
  <c r="L1065" i="17"/>
  <c r="K1066" i="17"/>
  <c r="L1066" i="17"/>
  <c r="K1067" i="17"/>
  <c r="L1067" i="17"/>
  <c r="K1068" i="17"/>
  <c r="L1068" i="17"/>
  <c r="K1069" i="17"/>
  <c r="L1069" i="17"/>
  <c r="K1070" i="17"/>
  <c r="L1070" i="17"/>
  <c r="K1071" i="17"/>
  <c r="L1071" i="17"/>
  <c r="K1072" i="17"/>
  <c r="L1072" i="17"/>
  <c r="K1073" i="17"/>
  <c r="L1073" i="17"/>
  <c r="K1074" i="17"/>
  <c r="L1074" i="17"/>
  <c r="K1075" i="17"/>
  <c r="L1075" i="17"/>
  <c r="K1076" i="17"/>
  <c r="L1076" i="17"/>
  <c r="K1077" i="17"/>
  <c r="L1077" i="17"/>
  <c r="K1078" i="17"/>
  <c r="L1078" i="17"/>
  <c r="K1079" i="17"/>
  <c r="L1079" i="17"/>
  <c r="K1080" i="17"/>
  <c r="L1080" i="17"/>
  <c r="K1081" i="17"/>
  <c r="L1081" i="17"/>
  <c r="K1082" i="17"/>
  <c r="L1082" i="17"/>
  <c r="K1083" i="17"/>
  <c r="L1083" i="17"/>
  <c r="K1084" i="17"/>
  <c r="L1084" i="17"/>
  <c r="K1085" i="17"/>
  <c r="L1085" i="17"/>
  <c r="K1086" i="17"/>
  <c r="L1086" i="17"/>
  <c r="K1087" i="17"/>
  <c r="L1087" i="17"/>
  <c r="K1088" i="17"/>
  <c r="L1088" i="17"/>
  <c r="K1089" i="17"/>
  <c r="L1089" i="17"/>
  <c r="K1090" i="17"/>
  <c r="L1090" i="17"/>
  <c r="K1091" i="17"/>
  <c r="L1091" i="17"/>
  <c r="K1092" i="17"/>
  <c r="L1092" i="17"/>
  <c r="K1093" i="17"/>
  <c r="L1093" i="17"/>
  <c r="K1094" i="17"/>
  <c r="L1094" i="17"/>
  <c r="K1095" i="17"/>
  <c r="L1095" i="17"/>
  <c r="K1096" i="17"/>
  <c r="L1096" i="17"/>
  <c r="K1097" i="17"/>
  <c r="L1097" i="17"/>
  <c r="K1098" i="17"/>
  <c r="L1098" i="17"/>
  <c r="K1099" i="17"/>
  <c r="L1099" i="17"/>
  <c r="K1100" i="17"/>
  <c r="L1100" i="17"/>
  <c r="K1101" i="17"/>
  <c r="L1101" i="17"/>
  <c r="K1102" i="17"/>
  <c r="L1102" i="17"/>
  <c r="K1103" i="17"/>
  <c r="L1103" i="17"/>
  <c r="K1104" i="17"/>
  <c r="L1104" i="17"/>
  <c r="K1105" i="17"/>
  <c r="L1105" i="17"/>
  <c r="K1106" i="17"/>
  <c r="L1106" i="17"/>
  <c r="K1107" i="17"/>
  <c r="L1107" i="17"/>
  <c r="K1108" i="17"/>
  <c r="L1108" i="17"/>
  <c r="K1109" i="17"/>
  <c r="L1109" i="17"/>
  <c r="K1110" i="17"/>
  <c r="L1110" i="17"/>
  <c r="K1111" i="17"/>
  <c r="L1111" i="17"/>
  <c r="K1112" i="17"/>
  <c r="L1112" i="17"/>
  <c r="K1113" i="17"/>
  <c r="L1113" i="17"/>
  <c r="K1114" i="17"/>
  <c r="L1114" i="17"/>
  <c r="K1115" i="17"/>
  <c r="L1115" i="17"/>
  <c r="K1116" i="17"/>
  <c r="L1116" i="17"/>
  <c r="K1117" i="17"/>
  <c r="L1117" i="17"/>
  <c r="K1118" i="17"/>
  <c r="L1118" i="17"/>
  <c r="K1119" i="17"/>
  <c r="L1119" i="17"/>
  <c r="K1120" i="17"/>
  <c r="L1120" i="17"/>
  <c r="K1121" i="17"/>
  <c r="L1121" i="17"/>
  <c r="K1122" i="17"/>
  <c r="L1122" i="17"/>
  <c r="K1123" i="17"/>
  <c r="L1123" i="17"/>
  <c r="K1124" i="17"/>
  <c r="L1124" i="17"/>
  <c r="K1125" i="17"/>
  <c r="L1125" i="17"/>
  <c r="K1126" i="17"/>
  <c r="L1126" i="17"/>
  <c r="K1127" i="17"/>
  <c r="L1127" i="17"/>
  <c r="K1128" i="17"/>
  <c r="L1128" i="17"/>
  <c r="K1129" i="17"/>
  <c r="L1129" i="17"/>
  <c r="K1130" i="17"/>
  <c r="L1130" i="17"/>
  <c r="K1131" i="17"/>
  <c r="L1131" i="17"/>
  <c r="K1132" i="17"/>
  <c r="L1132" i="17"/>
  <c r="K1133" i="17"/>
  <c r="L1133" i="17"/>
  <c r="K1134" i="17"/>
  <c r="L1134" i="17"/>
  <c r="K1135" i="17"/>
  <c r="L1135" i="17"/>
  <c r="K1136" i="17"/>
  <c r="L1136" i="17"/>
  <c r="K1137" i="17"/>
  <c r="L1137" i="17"/>
  <c r="K1138" i="17"/>
  <c r="L1138" i="17"/>
  <c r="K1139" i="17"/>
  <c r="L1139" i="17"/>
  <c r="K1140" i="17"/>
  <c r="L1140" i="17"/>
  <c r="K1141" i="17"/>
  <c r="L1141" i="17"/>
  <c r="K1142" i="17"/>
  <c r="L1142" i="17"/>
  <c r="K1143" i="17"/>
  <c r="L1143" i="17"/>
  <c r="K1144" i="17"/>
  <c r="L1144" i="17"/>
  <c r="K1145" i="17"/>
  <c r="L1145" i="17"/>
  <c r="K1146" i="17"/>
  <c r="L1146" i="17"/>
  <c r="K1147" i="17"/>
  <c r="L1147" i="17"/>
  <c r="K1148" i="17"/>
  <c r="L1148" i="17"/>
  <c r="K1149" i="17"/>
  <c r="L1149" i="17"/>
  <c r="K1150" i="17"/>
  <c r="L1150" i="17"/>
  <c r="K1151" i="17"/>
  <c r="L1151" i="17"/>
  <c r="K1152" i="17"/>
  <c r="L1152" i="17"/>
  <c r="K1153" i="17"/>
  <c r="L1153" i="17"/>
  <c r="K1154" i="17"/>
  <c r="L1154" i="17"/>
  <c r="K1155" i="17"/>
  <c r="L1155" i="17"/>
  <c r="K1156" i="17"/>
  <c r="L1156" i="17"/>
  <c r="K1157" i="17"/>
  <c r="L1157" i="17"/>
  <c r="K1158" i="17"/>
  <c r="L1158" i="17"/>
  <c r="K1159" i="17"/>
  <c r="L1159" i="17"/>
  <c r="K1160" i="17"/>
  <c r="L1160" i="17"/>
  <c r="K1161" i="17"/>
  <c r="L1161" i="17"/>
  <c r="K1162" i="17"/>
  <c r="L1162" i="17"/>
  <c r="K1163" i="17"/>
  <c r="L1163" i="17"/>
  <c r="K1164" i="17"/>
  <c r="L1164" i="17"/>
  <c r="K1165" i="17"/>
  <c r="L1165" i="17"/>
  <c r="K1166" i="17"/>
  <c r="L1166" i="17"/>
  <c r="K1167" i="17"/>
  <c r="L1167" i="17"/>
  <c r="K1168" i="17"/>
  <c r="L1168" i="17"/>
  <c r="K1169" i="17"/>
  <c r="L1169" i="17"/>
  <c r="K1170" i="17"/>
  <c r="L1170" i="17"/>
  <c r="K1171" i="17"/>
  <c r="L1171" i="17"/>
  <c r="K1172" i="17"/>
  <c r="L1172" i="17"/>
  <c r="K1173" i="17"/>
  <c r="L1173" i="17"/>
  <c r="K1174" i="17"/>
  <c r="L1174" i="17"/>
  <c r="K1175" i="17"/>
  <c r="L1175" i="17"/>
  <c r="K1176" i="17"/>
  <c r="L1176" i="17"/>
  <c r="K1177" i="17"/>
  <c r="L1177" i="17"/>
  <c r="K1178" i="17"/>
  <c r="L1178" i="17"/>
  <c r="K1179" i="17"/>
  <c r="L1179" i="17"/>
  <c r="K1180" i="17"/>
  <c r="L1180" i="17"/>
  <c r="K1181" i="17"/>
  <c r="L1181" i="17"/>
  <c r="K1182" i="17"/>
  <c r="L1182" i="17"/>
  <c r="K1183" i="17"/>
  <c r="L1183" i="17"/>
  <c r="K1184" i="17"/>
  <c r="L1184" i="17"/>
  <c r="K1185" i="17"/>
  <c r="L1185" i="17"/>
  <c r="K1186" i="17"/>
  <c r="L1186" i="17"/>
  <c r="K1187" i="17"/>
  <c r="L1187" i="17"/>
  <c r="K1188" i="17"/>
  <c r="L1188" i="17"/>
  <c r="K1189" i="17"/>
  <c r="L1189" i="17"/>
  <c r="K1190" i="17"/>
  <c r="L1190" i="17"/>
  <c r="K1191" i="17"/>
  <c r="L1191" i="17"/>
  <c r="K1192" i="17"/>
  <c r="L1192" i="17"/>
  <c r="K1193" i="17"/>
  <c r="L1193" i="17"/>
  <c r="K1194" i="17"/>
  <c r="L1194" i="17"/>
  <c r="K1195" i="17"/>
  <c r="L1195" i="17"/>
  <c r="K1196" i="17"/>
  <c r="L1196" i="17"/>
  <c r="K1197" i="17"/>
  <c r="L1197" i="17"/>
  <c r="K1198" i="17"/>
  <c r="L1198" i="17"/>
  <c r="K1199" i="17"/>
  <c r="L1199" i="17"/>
  <c r="K1200" i="17"/>
  <c r="L1200" i="17"/>
  <c r="K1201" i="17"/>
  <c r="L1201" i="17"/>
  <c r="K1202" i="17"/>
  <c r="L1202" i="17"/>
  <c r="K1203" i="17"/>
  <c r="L1203" i="17"/>
  <c r="K1204" i="17"/>
  <c r="L1204" i="17"/>
  <c r="K1205" i="17"/>
  <c r="L1205" i="17"/>
  <c r="K1206" i="17"/>
  <c r="L1206" i="17"/>
  <c r="K1207" i="17"/>
  <c r="L1207" i="17"/>
  <c r="K1208" i="17"/>
  <c r="L1208" i="17"/>
  <c r="K1209" i="17"/>
  <c r="L1209" i="17"/>
  <c r="K1210" i="17"/>
  <c r="L1210" i="17"/>
  <c r="K1211" i="17"/>
  <c r="L1211" i="17"/>
  <c r="K1212" i="17"/>
  <c r="L1212" i="17"/>
  <c r="K1213" i="17"/>
  <c r="L1213" i="17"/>
  <c r="K1214" i="17"/>
  <c r="L1214" i="17"/>
  <c r="K1215" i="17"/>
  <c r="L1215" i="17"/>
  <c r="K1216" i="17"/>
  <c r="L1216" i="17"/>
  <c r="K1217" i="17"/>
  <c r="L1217" i="17"/>
  <c r="K1218" i="17"/>
  <c r="L1218" i="17"/>
  <c r="K1219" i="17"/>
  <c r="L1219" i="17"/>
  <c r="K1220" i="17"/>
  <c r="L1220" i="17"/>
  <c r="K1221" i="17"/>
  <c r="L1221" i="17"/>
  <c r="K1222" i="17"/>
  <c r="L1222" i="17"/>
  <c r="K1223" i="17"/>
  <c r="L1223" i="17"/>
  <c r="K1224" i="17"/>
  <c r="L1224" i="17"/>
  <c r="K1225" i="17"/>
  <c r="L1225" i="17"/>
  <c r="K1226" i="17"/>
  <c r="L1226" i="17"/>
  <c r="K1227" i="17"/>
  <c r="L1227" i="17"/>
  <c r="K1228" i="17"/>
  <c r="L1228" i="17"/>
  <c r="K1229" i="17"/>
  <c r="L1229" i="17"/>
  <c r="K1230" i="17"/>
  <c r="L1230" i="17"/>
  <c r="K1231" i="17"/>
  <c r="L1231" i="17"/>
  <c r="K1232" i="17"/>
  <c r="L1232" i="17"/>
  <c r="K1233" i="17"/>
  <c r="L1233" i="17"/>
  <c r="K1234" i="17"/>
  <c r="L1234" i="17"/>
  <c r="K1235" i="17"/>
  <c r="L1235" i="17"/>
  <c r="K1236" i="17"/>
  <c r="L1236" i="17"/>
  <c r="K1237" i="17"/>
  <c r="L1237" i="17"/>
  <c r="K1238" i="17"/>
  <c r="L1238" i="17"/>
  <c r="K1239" i="17"/>
  <c r="L1239" i="17"/>
  <c r="K1240" i="17"/>
  <c r="L1240" i="17"/>
  <c r="K1241" i="17"/>
  <c r="L1241" i="17"/>
  <c r="K1242" i="17"/>
  <c r="L1242" i="17"/>
  <c r="K1243" i="17"/>
  <c r="L1243" i="17"/>
  <c r="K1244" i="17"/>
  <c r="L1244" i="17"/>
  <c r="K1245" i="17"/>
  <c r="L1245" i="17"/>
  <c r="K1246" i="17"/>
  <c r="L1246" i="17"/>
  <c r="K1247" i="17"/>
  <c r="L1247" i="17"/>
  <c r="K1248" i="17"/>
  <c r="L1248" i="17"/>
  <c r="K1249" i="17"/>
  <c r="L1249" i="17"/>
  <c r="K1250" i="17"/>
  <c r="L1250" i="17"/>
  <c r="K1251" i="17"/>
  <c r="L1251" i="17"/>
  <c r="K1252" i="17"/>
  <c r="L1252" i="17"/>
  <c r="K1253" i="17"/>
  <c r="L1253" i="17"/>
  <c r="K1254" i="17"/>
  <c r="L1254" i="17"/>
  <c r="K1255" i="17"/>
  <c r="L1255" i="17"/>
  <c r="K1256" i="17"/>
  <c r="L1256" i="17"/>
  <c r="K1257" i="17"/>
  <c r="L1257" i="17"/>
  <c r="K1258" i="17"/>
  <c r="L1258" i="17"/>
  <c r="K1259" i="17"/>
  <c r="L1259" i="17"/>
  <c r="K1260" i="17"/>
  <c r="L1260" i="17"/>
  <c r="K1261" i="17"/>
  <c r="L1261" i="17"/>
  <c r="K1262" i="17"/>
  <c r="L1262" i="17"/>
  <c r="K1263" i="17"/>
  <c r="L1263" i="17"/>
  <c r="K1264" i="17"/>
  <c r="L1264" i="17"/>
  <c r="K1265" i="17"/>
  <c r="L1265" i="17"/>
  <c r="K1266" i="17"/>
  <c r="L1266" i="17"/>
  <c r="K1267" i="17"/>
  <c r="L1267" i="17"/>
  <c r="K1268" i="17"/>
  <c r="L1268" i="17"/>
  <c r="K1269" i="17"/>
  <c r="L1269" i="17"/>
  <c r="K1270" i="17"/>
  <c r="L1270" i="17"/>
  <c r="K1271" i="17"/>
  <c r="L1271" i="17"/>
  <c r="K1272" i="17"/>
  <c r="L1272" i="17"/>
  <c r="K1273" i="17"/>
  <c r="L1273" i="17"/>
  <c r="K1274" i="17"/>
  <c r="L1274" i="17"/>
  <c r="K1275" i="17"/>
  <c r="L1275" i="17"/>
  <c r="K1276" i="17"/>
  <c r="L1276" i="17"/>
  <c r="K1277" i="17"/>
  <c r="L1277" i="17"/>
  <c r="K1278" i="17"/>
  <c r="L1278" i="17"/>
  <c r="K1279" i="17"/>
  <c r="L1279" i="17"/>
  <c r="K1280" i="17"/>
  <c r="L1280" i="17"/>
  <c r="K1281" i="17"/>
  <c r="L1281" i="17"/>
  <c r="K1282" i="17"/>
  <c r="L1282" i="17"/>
  <c r="K1283" i="17"/>
  <c r="L1283" i="17"/>
  <c r="K1284" i="17"/>
  <c r="L1284" i="17"/>
  <c r="K1285" i="17"/>
  <c r="L1285" i="17"/>
  <c r="K1286" i="17"/>
  <c r="L1286" i="17"/>
  <c r="K1287" i="17"/>
  <c r="L1287" i="17"/>
  <c r="K1288" i="17"/>
  <c r="L1288" i="17"/>
  <c r="K1289" i="17"/>
  <c r="L1289" i="17"/>
  <c r="K1290" i="17"/>
  <c r="L1290" i="17"/>
  <c r="K1291" i="17"/>
  <c r="L1291" i="17"/>
  <c r="K1292" i="17"/>
  <c r="L1292" i="17"/>
  <c r="K1293" i="17"/>
  <c r="L1293" i="17"/>
  <c r="K1294" i="17"/>
  <c r="L1294" i="17"/>
  <c r="K1295" i="17"/>
  <c r="L1295" i="17"/>
  <c r="K1296" i="17"/>
  <c r="L1296" i="17"/>
  <c r="K1297" i="17"/>
  <c r="L1297" i="17"/>
  <c r="K1298" i="17"/>
  <c r="L1298" i="17"/>
  <c r="K1299" i="17"/>
  <c r="L1299" i="17"/>
  <c r="K1300" i="17"/>
  <c r="L1300" i="17"/>
  <c r="K1301" i="17"/>
  <c r="L1301" i="17"/>
  <c r="K1302" i="17"/>
  <c r="L1302" i="17"/>
  <c r="K1303" i="17"/>
  <c r="L1303" i="17"/>
  <c r="K1304" i="17"/>
  <c r="L1304" i="17"/>
  <c r="K1305" i="17"/>
  <c r="L1305" i="17"/>
  <c r="K1306" i="17"/>
  <c r="L1306" i="17"/>
  <c r="K1307" i="17"/>
  <c r="L1307" i="17"/>
  <c r="K1308" i="17"/>
  <c r="L1308" i="17"/>
  <c r="K1309" i="17"/>
  <c r="L1309" i="17"/>
  <c r="K1310" i="17"/>
  <c r="L1310" i="17"/>
  <c r="K1311" i="17"/>
  <c r="L1311" i="17"/>
  <c r="K1312" i="17"/>
  <c r="L1312" i="17"/>
  <c r="K1313" i="17"/>
  <c r="L1313" i="17"/>
  <c r="K1314" i="17"/>
  <c r="L1314" i="17"/>
  <c r="K1315" i="17"/>
  <c r="L1315" i="17"/>
  <c r="K1316" i="17"/>
  <c r="L1316" i="17"/>
  <c r="K1317" i="17"/>
  <c r="L1317" i="17"/>
  <c r="K1318" i="17"/>
  <c r="L1318" i="17"/>
  <c r="K1319" i="17"/>
  <c r="L1319" i="17"/>
  <c r="K1320" i="17"/>
  <c r="L1320" i="17"/>
  <c r="K1321" i="17"/>
  <c r="L1321" i="17"/>
  <c r="K1322" i="17"/>
  <c r="L1322" i="17"/>
  <c r="K1323" i="17"/>
  <c r="L1323" i="17"/>
  <c r="K1324" i="17"/>
  <c r="L1324" i="17"/>
  <c r="K1325" i="17"/>
  <c r="L1325" i="17"/>
  <c r="K1326" i="17"/>
  <c r="L1326" i="17"/>
  <c r="K1327" i="17"/>
  <c r="L1327" i="17"/>
  <c r="K1328" i="17"/>
  <c r="L1328" i="17"/>
  <c r="K1329" i="17"/>
  <c r="L1329" i="17"/>
  <c r="K1330" i="17"/>
  <c r="L1330" i="17"/>
  <c r="K1331" i="17"/>
  <c r="L1331" i="17"/>
  <c r="K1332" i="17"/>
  <c r="L1332" i="17"/>
  <c r="K1333" i="17"/>
  <c r="L1333" i="17"/>
  <c r="K1334" i="17"/>
  <c r="L1334" i="17"/>
  <c r="K1335" i="17"/>
  <c r="L1335" i="17"/>
  <c r="K1336" i="17"/>
  <c r="L1336" i="17"/>
  <c r="K1337" i="17"/>
  <c r="L1337" i="17"/>
  <c r="K1338" i="17"/>
  <c r="L1338" i="17"/>
  <c r="K1339" i="17"/>
  <c r="L1339" i="17"/>
  <c r="K1340" i="17"/>
  <c r="L1340" i="17"/>
  <c r="K1341" i="17"/>
  <c r="L1341" i="17"/>
  <c r="K1342" i="17"/>
  <c r="L1342" i="17"/>
  <c r="K1343" i="17"/>
  <c r="L1343" i="17"/>
  <c r="K1344" i="17"/>
  <c r="L1344" i="17"/>
  <c r="K1345" i="17"/>
  <c r="L1345" i="17"/>
  <c r="K1346" i="17"/>
  <c r="L1346" i="17"/>
  <c r="K1347" i="17"/>
  <c r="L1347" i="17"/>
  <c r="K1348" i="17"/>
  <c r="L1348" i="17"/>
  <c r="K1349" i="17"/>
  <c r="L1349" i="17"/>
  <c r="K1350" i="17"/>
  <c r="L1350" i="17"/>
  <c r="K1351" i="17"/>
  <c r="L1351" i="17"/>
  <c r="K1352" i="17"/>
  <c r="L1352" i="17"/>
  <c r="K1353" i="17"/>
  <c r="L1353" i="17"/>
  <c r="K1354" i="17"/>
  <c r="L1354" i="17"/>
  <c r="K1355" i="17"/>
  <c r="L1355" i="17"/>
  <c r="K1356" i="17"/>
  <c r="L1356" i="17"/>
  <c r="K1357" i="17"/>
  <c r="L1357" i="17"/>
  <c r="K1358" i="17"/>
  <c r="L1358" i="17"/>
  <c r="K1359" i="17"/>
  <c r="L1359" i="17"/>
  <c r="K1360" i="17"/>
  <c r="L1360" i="17"/>
  <c r="K1361" i="17"/>
  <c r="L1361" i="17"/>
  <c r="K1362" i="17"/>
  <c r="L1362" i="17"/>
  <c r="K1363" i="17"/>
  <c r="L1363" i="17"/>
  <c r="K1364" i="17"/>
  <c r="L1364" i="17"/>
  <c r="K1365" i="17"/>
  <c r="L1365" i="17"/>
  <c r="K1366" i="17"/>
  <c r="L1366" i="17"/>
  <c r="K1367" i="17"/>
  <c r="L1367" i="17"/>
  <c r="K1368" i="17"/>
  <c r="L1368" i="17"/>
  <c r="K1369" i="17"/>
  <c r="L1369" i="17"/>
  <c r="K1370" i="17"/>
  <c r="L1370" i="17"/>
  <c r="K1371" i="17"/>
  <c r="L1371" i="17"/>
  <c r="K1372" i="17"/>
  <c r="L1372" i="17"/>
  <c r="K1373" i="17"/>
  <c r="L1373" i="17"/>
  <c r="K1374" i="17"/>
  <c r="L1374" i="17"/>
  <c r="K1375" i="17"/>
  <c r="L1375" i="17"/>
  <c r="K1376" i="17"/>
  <c r="L1376" i="17"/>
  <c r="K1377" i="17"/>
  <c r="L1377" i="17"/>
  <c r="K1378" i="17"/>
  <c r="L1378" i="17"/>
  <c r="K1379" i="17"/>
  <c r="L1379" i="17"/>
  <c r="K1380" i="17"/>
  <c r="L1380" i="17"/>
  <c r="K1381" i="17"/>
  <c r="L1381" i="17"/>
  <c r="K1382" i="17"/>
  <c r="L1382" i="17"/>
  <c r="K1383" i="17"/>
  <c r="L1383" i="17"/>
  <c r="K1384" i="17"/>
  <c r="L1384" i="17"/>
  <c r="K1385" i="17"/>
  <c r="L1385" i="17"/>
  <c r="K1386" i="17"/>
  <c r="L1386" i="17"/>
  <c r="K1387" i="17"/>
  <c r="L1387" i="17"/>
  <c r="K1388" i="17"/>
  <c r="L1388" i="17"/>
  <c r="K1389" i="17"/>
  <c r="L1389" i="17"/>
  <c r="K1390" i="17"/>
  <c r="L1390" i="17"/>
  <c r="K1391" i="17"/>
  <c r="L1391" i="17"/>
  <c r="K1392" i="17"/>
  <c r="L1392" i="17"/>
  <c r="K1393" i="17"/>
  <c r="L1393" i="17"/>
  <c r="K1394" i="17"/>
  <c r="L1394" i="17"/>
  <c r="K1395" i="17"/>
  <c r="L1395" i="17"/>
  <c r="K1396" i="17"/>
  <c r="L1396" i="17"/>
  <c r="K1397" i="17"/>
  <c r="L1397" i="17"/>
  <c r="K1398" i="17"/>
  <c r="L1398" i="17"/>
  <c r="K1399" i="17"/>
  <c r="L1399" i="17"/>
  <c r="K1400" i="17"/>
  <c r="L1400" i="17"/>
  <c r="K1401" i="17"/>
  <c r="L1401" i="17"/>
  <c r="K1402" i="17"/>
  <c r="L1402" i="17"/>
  <c r="K1403" i="17"/>
  <c r="L1403" i="17"/>
  <c r="K1404" i="17"/>
  <c r="L1404" i="17"/>
  <c r="K1405" i="17"/>
  <c r="L1405" i="17"/>
  <c r="K1406" i="17"/>
  <c r="L1406" i="17"/>
  <c r="K1407" i="17"/>
  <c r="L1407" i="17"/>
  <c r="K1408" i="17"/>
  <c r="L1408" i="17"/>
  <c r="K1409" i="17"/>
  <c r="L1409" i="17"/>
  <c r="K1410" i="17"/>
  <c r="L1410" i="17"/>
  <c r="K1411" i="17"/>
  <c r="L1411" i="17"/>
  <c r="K1412" i="17"/>
  <c r="L1412" i="17"/>
  <c r="K1413" i="17"/>
  <c r="L1413" i="17"/>
  <c r="K1414" i="17"/>
  <c r="L1414" i="17"/>
  <c r="K1415" i="17"/>
  <c r="L1415" i="17"/>
  <c r="K1416" i="17"/>
  <c r="L1416" i="17"/>
  <c r="K1417" i="17"/>
  <c r="L1417" i="17"/>
  <c r="K1418" i="17"/>
  <c r="L1418" i="17"/>
  <c r="K1419" i="17"/>
  <c r="L1419" i="17"/>
  <c r="K1420" i="17"/>
  <c r="L1420" i="17"/>
  <c r="K1421" i="17"/>
  <c r="L1421" i="17"/>
  <c r="K1422" i="17"/>
  <c r="L1422" i="17"/>
  <c r="K1423" i="17"/>
  <c r="L1423" i="17"/>
  <c r="K1424" i="17"/>
  <c r="L1424" i="17"/>
  <c r="K1425" i="17"/>
  <c r="L1425" i="17"/>
  <c r="K1426" i="17"/>
  <c r="L1426" i="17"/>
  <c r="K1427" i="17"/>
  <c r="L1427" i="17"/>
  <c r="K1428" i="17"/>
  <c r="L1428" i="17"/>
  <c r="K1429" i="17"/>
  <c r="L1429" i="17"/>
  <c r="K1430" i="17"/>
  <c r="L1430" i="17"/>
  <c r="K1431" i="17"/>
  <c r="L1431" i="17"/>
  <c r="K1432" i="17"/>
  <c r="L1432" i="17"/>
  <c r="K1433" i="17"/>
  <c r="L1433" i="17"/>
  <c r="K1434" i="17"/>
  <c r="L1434" i="17"/>
  <c r="K1435" i="17"/>
  <c r="L1435" i="17"/>
  <c r="K1436" i="17"/>
  <c r="L1436" i="17"/>
  <c r="K1437" i="17"/>
  <c r="L1437" i="17"/>
  <c r="K1438" i="17"/>
  <c r="L1438" i="17"/>
  <c r="K1439" i="17"/>
  <c r="L1439" i="17"/>
  <c r="K1440" i="17"/>
  <c r="L1440" i="17"/>
  <c r="K1441" i="17"/>
  <c r="L1441" i="17"/>
  <c r="K1442" i="17"/>
  <c r="L1442" i="17"/>
  <c r="K1443" i="17"/>
  <c r="L1443" i="17"/>
  <c r="K1444" i="17"/>
  <c r="L1444" i="17"/>
  <c r="K1445" i="17"/>
  <c r="L1445" i="17"/>
  <c r="K1446" i="17"/>
  <c r="L1446" i="17"/>
  <c r="K1447" i="17"/>
  <c r="L1447" i="17"/>
  <c r="K1448" i="17"/>
  <c r="L1448" i="17"/>
  <c r="K1449" i="17"/>
  <c r="L1449" i="17"/>
  <c r="K1450" i="17"/>
  <c r="L1450" i="17"/>
  <c r="K1451" i="17"/>
  <c r="L1451" i="17"/>
  <c r="K1452" i="17"/>
  <c r="L1452" i="17"/>
  <c r="K1453" i="17"/>
  <c r="L1453" i="17"/>
  <c r="K1454" i="17"/>
  <c r="L1454" i="17"/>
  <c r="K1455" i="17"/>
  <c r="L1455" i="17"/>
  <c r="K1456" i="17"/>
  <c r="L1456" i="17"/>
  <c r="K1457" i="17"/>
  <c r="L1457" i="17"/>
  <c r="K1458" i="17"/>
  <c r="L1458" i="17"/>
  <c r="K1459" i="17"/>
  <c r="L1459" i="17"/>
  <c r="K1460" i="17"/>
  <c r="L1460" i="17"/>
  <c r="K1461" i="17"/>
  <c r="L1461" i="17"/>
  <c r="K1462" i="17"/>
  <c r="L1462" i="17"/>
  <c r="K1463" i="17"/>
  <c r="L1463" i="17"/>
  <c r="K1464" i="17"/>
  <c r="L1464" i="17"/>
  <c r="K1465" i="17"/>
  <c r="L1465" i="17"/>
  <c r="K1466" i="17"/>
  <c r="L1466" i="17"/>
  <c r="K1467" i="17"/>
  <c r="L1467" i="17"/>
  <c r="K1468" i="17"/>
  <c r="L1468" i="17"/>
  <c r="K1469" i="17"/>
  <c r="L1469" i="17"/>
  <c r="K1470" i="17"/>
  <c r="L1470" i="17"/>
  <c r="K1471" i="17"/>
  <c r="L1471" i="17"/>
  <c r="K1472" i="17"/>
  <c r="L1472" i="17"/>
  <c r="K1473" i="17"/>
  <c r="L1473" i="17"/>
  <c r="K1474" i="17"/>
  <c r="L1474" i="17"/>
  <c r="K1475" i="17"/>
  <c r="L1475" i="17"/>
  <c r="K1476" i="17"/>
  <c r="L1476" i="17"/>
  <c r="K1477" i="17"/>
  <c r="L1477" i="17"/>
  <c r="K1478" i="17"/>
  <c r="L1478" i="17"/>
  <c r="K1479" i="17"/>
  <c r="L1479" i="17"/>
  <c r="K1480" i="17"/>
  <c r="L1480" i="17"/>
  <c r="K1481" i="17"/>
  <c r="L1481" i="17"/>
  <c r="K1482" i="17"/>
  <c r="L1482" i="17"/>
  <c r="K1483" i="17"/>
  <c r="L1483" i="17"/>
  <c r="K1484" i="17"/>
  <c r="L1484" i="17"/>
  <c r="K1485" i="17"/>
  <c r="L1485" i="17"/>
  <c r="K1486" i="17"/>
  <c r="L1486" i="17"/>
  <c r="K1487" i="17"/>
  <c r="L1487" i="17"/>
  <c r="K1488" i="17"/>
  <c r="L1488" i="17"/>
  <c r="K1489" i="17"/>
  <c r="L1489" i="17"/>
  <c r="K1490" i="17"/>
  <c r="L1490" i="17"/>
  <c r="K1491" i="17"/>
  <c r="L1491" i="17"/>
  <c r="K1492" i="17"/>
  <c r="L1492" i="17"/>
  <c r="K1493" i="17"/>
  <c r="L1493" i="17"/>
  <c r="K1494" i="17"/>
  <c r="L1494" i="17"/>
  <c r="K1495" i="17"/>
  <c r="L1495" i="17"/>
  <c r="K1496" i="17"/>
  <c r="L1496" i="17"/>
  <c r="K1497" i="17"/>
  <c r="L1497" i="17"/>
  <c r="K1498" i="17"/>
  <c r="L1498" i="17"/>
  <c r="K1499" i="17"/>
  <c r="L1499" i="17"/>
  <c r="K1500" i="17"/>
  <c r="L1500" i="17"/>
  <c r="K1501" i="17"/>
  <c r="L1501" i="17"/>
  <c r="K1502" i="17"/>
  <c r="L1502" i="17"/>
  <c r="K1503" i="17"/>
  <c r="L1503" i="17"/>
  <c r="K1504" i="17"/>
  <c r="L1504" i="17"/>
  <c r="K1505" i="17"/>
  <c r="L1505" i="17"/>
  <c r="K1506" i="17"/>
  <c r="L1506" i="17"/>
  <c r="K1507" i="17"/>
  <c r="L1507" i="17"/>
  <c r="K1508" i="17"/>
  <c r="L1508" i="17"/>
  <c r="K1509" i="17"/>
  <c r="L1509" i="17"/>
  <c r="K1510" i="17"/>
  <c r="L1510" i="17"/>
  <c r="K1511" i="17"/>
  <c r="L1511" i="17"/>
  <c r="K1512" i="17"/>
  <c r="L1512" i="17"/>
  <c r="K1513" i="17"/>
  <c r="L1513" i="17"/>
  <c r="K1514" i="17"/>
  <c r="L1514" i="17"/>
  <c r="K1515" i="17"/>
  <c r="L1515" i="17"/>
  <c r="K1516" i="17"/>
  <c r="L1516" i="17"/>
  <c r="K1517" i="17"/>
  <c r="L1517" i="17"/>
  <c r="K1518" i="17"/>
  <c r="L1518" i="17"/>
  <c r="K1519" i="17"/>
  <c r="L1519" i="17"/>
  <c r="K1520" i="17"/>
  <c r="L1520" i="17"/>
  <c r="K1521" i="17"/>
  <c r="L1521" i="17"/>
  <c r="K1522" i="17"/>
  <c r="L1522" i="17"/>
  <c r="K1523" i="17"/>
  <c r="L1523" i="17"/>
  <c r="K1524" i="17"/>
  <c r="L1524" i="17"/>
  <c r="K1525" i="17"/>
  <c r="L1525" i="17"/>
  <c r="K1526" i="17"/>
  <c r="L1526" i="17"/>
  <c r="K1527" i="17"/>
  <c r="L1527" i="17"/>
  <c r="K1528" i="17"/>
  <c r="L1528" i="17"/>
  <c r="K1529" i="17"/>
  <c r="L1529" i="17"/>
  <c r="K1530" i="17"/>
  <c r="L1530" i="17"/>
  <c r="K1531" i="17"/>
  <c r="L1531" i="17"/>
  <c r="K1532" i="17"/>
  <c r="L1532" i="17"/>
  <c r="K1533" i="17"/>
  <c r="L1533" i="17"/>
  <c r="K1534" i="17"/>
  <c r="L1534" i="17"/>
  <c r="K1535" i="17"/>
  <c r="L1535" i="17"/>
  <c r="K1536" i="17"/>
  <c r="L1536" i="17"/>
  <c r="K1537" i="17"/>
  <c r="L1537" i="17"/>
  <c r="K1538" i="17"/>
  <c r="L1538" i="17"/>
  <c r="K1539" i="17"/>
  <c r="L1539" i="17"/>
  <c r="K1540" i="17"/>
  <c r="L1540" i="17"/>
  <c r="K1541" i="17"/>
  <c r="L1541" i="17"/>
  <c r="K1542" i="17"/>
  <c r="L1542" i="17"/>
  <c r="K1543" i="17"/>
  <c r="L1543" i="17"/>
  <c r="K1544" i="17"/>
  <c r="L1544" i="17"/>
  <c r="K1545" i="17"/>
  <c r="L1545" i="17"/>
  <c r="K1546" i="17"/>
  <c r="L1546" i="17"/>
  <c r="K1547" i="17"/>
  <c r="L1547" i="17"/>
  <c r="K1548" i="17"/>
  <c r="L1548" i="17"/>
  <c r="K1549" i="17"/>
  <c r="L1549" i="17"/>
  <c r="K1550" i="17"/>
  <c r="L1550" i="17"/>
  <c r="K1551" i="17"/>
  <c r="L1551" i="17"/>
  <c r="K1552" i="17"/>
  <c r="L1552" i="17"/>
  <c r="K1553" i="17"/>
  <c r="L1553" i="17"/>
  <c r="K1554" i="17"/>
  <c r="L1554" i="17"/>
  <c r="K1555" i="17"/>
  <c r="L1555" i="17"/>
  <c r="K1556" i="17"/>
  <c r="L1556" i="17"/>
  <c r="K1557" i="17"/>
  <c r="L1557" i="17"/>
  <c r="K1558" i="17"/>
  <c r="L1558" i="17"/>
  <c r="K1559" i="17"/>
  <c r="L1559" i="17"/>
  <c r="K1560" i="17"/>
  <c r="L1560" i="17"/>
  <c r="K1561" i="17"/>
  <c r="L1561" i="17"/>
  <c r="K1562" i="17"/>
  <c r="L1562" i="17"/>
  <c r="K1563" i="17"/>
  <c r="L1563" i="17"/>
  <c r="K1564" i="17"/>
  <c r="L1564" i="17"/>
  <c r="K1565" i="17"/>
  <c r="L1565" i="17"/>
  <c r="K1566" i="17"/>
  <c r="L1566" i="17"/>
  <c r="K1567" i="17"/>
  <c r="L1567" i="17"/>
  <c r="K1568" i="17"/>
  <c r="L1568" i="17"/>
  <c r="K1569" i="17"/>
  <c r="L1569" i="17"/>
  <c r="K1570" i="17"/>
  <c r="L1570" i="17"/>
  <c r="K1571" i="17"/>
  <c r="L1571" i="17"/>
  <c r="K1572" i="17"/>
  <c r="L1572" i="17"/>
  <c r="K1573" i="17"/>
  <c r="L1573" i="17"/>
  <c r="K1574" i="17"/>
  <c r="L1574" i="17"/>
  <c r="K1575" i="17"/>
  <c r="L1575" i="17"/>
  <c r="K1576" i="17"/>
  <c r="L1576" i="17"/>
  <c r="K1577" i="17"/>
  <c r="L1577" i="17"/>
  <c r="K1578" i="17"/>
  <c r="L1578" i="17"/>
  <c r="K1579" i="17"/>
  <c r="L1579" i="17"/>
  <c r="K1580" i="17"/>
  <c r="L1580" i="17"/>
  <c r="K1581" i="17"/>
  <c r="L1581" i="17"/>
  <c r="K1582" i="17"/>
  <c r="L1582" i="17"/>
  <c r="K1583" i="17"/>
  <c r="L1583" i="17"/>
  <c r="K1584" i="17"/>
  <c r="L1584" i="17"/>
  <c r="K1585" i="17"/>
  <c r="L1585" i="17"/>
  <c r="K1586" i="17"/>
  <c r="L1586" i="17"/>
  <c r="K1587" i="17"/>
  <c r="L1587" i="17"/>
  <c r="K1588" i="17"/>
  <c r="L1588" i="17"/>
  <c r="K1589" i="17"/>
  <c r="L1589" i="17"/>
  <c r="K1590" i="17"/>
  <c r="L1590" i="17"/>
  <c r="K1591" i="17"/>
  <c r="L1591" i="17"/>
  <c r="K1592" i="17"/>
  <c r="L1592" i="17"/>
  <c r="K1593" i="17"/>
  <c r="L1593" i="17"/>
  <c r="K1594" i="17"/>
  <c r="L1594" i="17"/>
  <c r="K1595" i="17"/>
  <c r="L1595" i="17"/>
  <c r="K1596" i="17"/>
  <c r="L1596" i="17"/>
  <c r="K1597" i="17"/>
  <c r="L1597" i="17"/>
  <c r="K1598" i="17"/>
  <c r="L1598" i="17"/>
  <c r="K1599" i="17"/>
  <c r="L1599" i="17"/>
  <c r="K1600" i="17"/>
  <c r="L1600" i="17"/>
  <c r="K1601" i="17"/>
  <c r="L1601" i="17"/>
  <c r="K1602" i="17"/>
  <c r="L1602" i="17"/>
  <c r="K1603" i="17"/>
  <c r="L1603" i="17"/>
  <c r="K1604" i="17"/>
  <c r="L1604" i="17"/>
  <c r="K1605" i="17"/>
  <c r="L1605" i="17"/>
  <c r="K1606" i="17"/>
  <c r="L1606" i="17"/>
  <c r="K1607" i="17"/>
  <c r="L1607" i="17"/>
  <c r="K1608" i="17"/>
  <c r="L1608" i="17"/>
  <c r="K1609" i="17"/>
  <c r="L1609" i="17"/>
  <c r="K1610" i="17"/>
  <c r="L1610" i="17"/>
  <c r="K1611" i="17"/>
  <c r="L1611" i="17"/>
  <c r="K1612" i="17"/>
  <c r="L1612" i="17"/>
  <c r="K1613" i="17"/>
  <c r="L1613" i="17"/>
  <c r="K1614" i="17"/>
  <c r="L1614" i="17"/>
  <c r="K1615" i="17"/>
  <c r="L1615" i="17"/>
  <c r="K1616" i="17"/>
  <c r="L1616" i="17"/>
  <c r="K1617" i="17"/>
  <c r="L1617" i="17"/>
  <c r="K1618" i="17"/>
  <c r="L1618" i="17"/>
  <c r="K1619" i="17"/>
  <c r="L1619" i="17"/>
  <c r="K1620" i="17"/>
  <c r="L1620" i="17"/>
  <c r="K1621" i="17"/>
  <c r="L1621" i="17"/>
  <c r="K1622" i="17"/>
  <c r="L1622" i="17"/>
  <c r="K1623" i="17"/>
  <c r="L1623" i="17"/>
  <c r="K1624" i="17"/>
  <c r="L1624" i="17"/>
  <c r="K1625" i="17"/>
  <c r="L1625" i="17"/>
  <c r="K1626" i="17"/>
  <c r="L1626" i="17"/>
  <c r="K1627" i="17"/>
  <c r="L1627" i="17"/>
  <c r="K1628" i="17"/>
  <c r="L1628" i="17"/>
  <c r="K1629" i="17"/>
  <c r="L1629" i="17"/>
  <c r="K1630" i="17"/>
  <c r="L1630" i="17"/>
  <c r="K1631" i="17"/>
  <c r="L1631" i="17"/>
  <c r="K1632" i="17"/>
  <c r="L1632" i="17"/>
  <c r="K1633" i="17"/>
  <c r="L1633" i="17"/>
  <c r="K1634" i="17"/>
  <c r="L1634" i="17"/>
  <c r="K1635" i="17"/>
  <c r="L1635" i="17"/>
  <c r="K1636" i="17"/>
  <c r="L1636" i="17"/>
  <c r="K1637" i="17"/>
  <c r="L1637" i="17"/>
  <c r="K1638" i="17"/>
  <c r="L1638" i="17"/>
  <c r="K1639" i="17"/>
  <c r="L1639" i="17"/>
  <c r="K1640" i="17"/>
  <c r="L1640" i="17"/>
  <c r="K1641" i="17"/>
  <c r="L1641" i="17"/>
  <c r="K1642" i="17"/>
  <c r="L1642" i="17"/>
  <c r="K1643" i="17"/>
  <c r="L1643" i="17"/>
  <c r="K1644" i="17"/>
  <c r="L1644" i="17"/>
  <c r="K1645" i="17"/>
  <c r="L1645" i="17"/>
  <c r="K1646" i="17"/>
  <c r="L1646" i="17"/>
  <c r="K1647" i="17"/>
  <c r="L1647" i="17"/>
  <c r="K1648" i="17"/>
  <c r="L1648" i="17"/>
  <c r="K1649" i="17"/>
  <c r="L1649" i="17"/>
  <c r="K1650" i="17"/>
  <c r="L1650" i="17"/>
  <c r="K1651" i="17"/>
  <c r="L1651" i="17"/>
  <c r="K1652" i="17"/>
  <c r="L1652" i="17"/>
  <c r="K1653" i="17"/>
  <c r="L1653" i="17"/>
  <c r="K1654" i="17"/>
  <c r="L1654" i="17"/>
  <c r="K1655" i="17"/>
  <c r="L1655" i="17"/>
  <c r="K1656" i="17"/>
  <c r="L1656" i="17"/>
  <c r="K1657" i="17"/>
  <c r="L1657" i="17"/>
  <c r="K1658" i="17"/>
  <c r="L1658" i="17"/>
  <c r="K1659" i="17"/>
  <c r="L1659" i="17"/>
  <c r="K1660" i="17"/>
  <c r="L1660" i="17"/>
  <c r="K1661" i="17"/>
  <c r="L1661" i="17"/>
  <c r="K1662" i="17"/>
  <c r="L1662" i="17"/>
  <c r="K1663" i="17"/>
  <c r="L1663" i="17"/>
  <c r="K1664" i="17"/>
  <c r="L1664" i="17"/>
  <c r="K1665" i="17"/>
  <c r="L1665" i="17"/>
  <c r="K1666" i="17"/>
  <c r="L1666" i="17"/>
  <c r="K1667" i="17"/>
  <c r="L1667" i="17"/>
  <c r="K1668" i="17"/>
  <c r="L1668" i="17"/>
  <c r="K1669" i="17"/>
  <c r="L1669" i="17"/>
  <c r="K1670" i="17"/>
  <c r="L1670" i="17"/>
  <c r="K1671" i="17"/>
  <c r="L1671" i="17"/>
  <c r="K1672" i="17"/>
  <c r="L1672" i="17"/>
  <c r="K1673" i="17"/>
  <c r="L1673" i="17"/>
  <c r="K1674" i="17"/>
  <c r="L1674" i="17"/>
  <c r="K1675" i="17"/>
  <c r="L1675" i="17"/>
  <c r="K1676" i="17"/>
  <c r="L1676" i="17"/>
  <c r="K1677" i="17"/>
  <c r="L1677" i="17"/>
  <c r="K1678" i="17"/>
  <c r="L1678" i="17"/>
  <c r="K1679" i="17"/>
  <c r="L1679" i="17"/>
  <c r="K1680" i="17"/>
  <c r="L1680" i="17"/>
  <c r="K1681" i="17"/>
  <c r="L1681" i="17"/>
  <c r="K1682" i="17"/>
  <c r="L1682" i="17"/>
  <c r="K1683" i="17"/>
  <c r="L1683" i="17"/>
  <c r="K1684" i="17"/>
  <c r="L1684" i="17"/>
  <c r="K1685" i="17"/>
  <c r="L1685" i="17"/>
  <c r="K1686" i="17"/>
  <c r="L1686" i="17"/>
  <c r="K1687" i="17"/>
  <c r="L1687" i="17"/>
  <c r="K1688" i="17"/>
  <c r="L1688" i="17"/>
  <c r="K1689" i="17"/>
  <c r="L1689" i="17"/>
  <c r="K1690" i="17"/>
  <c r="L1690" i="17"/>
  <c r="K1691" i="17"/>
  <c r="L1691" i="17"/>
  <c r="K1692" i="17"/>
  <c r="L1692" i="17"/>
  <c r="K1693" i="17"/>
  <c r="L1693" i="17"/>
  <c r="K1694" i="17"/>
  <c r="L1694" i="17"/>
  <c r="K1695" i="17"/>
  <c r="L1695" i="17"/>
  <c r="K1696" i="17"/>
  <c r="L1696" i="17"/>
  <c r="K1697" i="17"/>
  <c r="L1697" i="17"/>
  <c r="K1698" i="17"/>
  <c r="L1698" i="17"/>
  <c r="K1699" i="17"/>
  <c r="L1699" i="17"/>
  <c r="K1700" i="17"/>
  <c r="L1700" i="17"/>
  <c r="K1701" i="17"/>
  <c r="L1701" i="17"/>
  <c r="K1702" i="17"/>
  <c r="L1702" i="17"/>
  <c r="K1703" i="17"/>
  <c r="L1703" i="17"/>
  <c r="K1704" i="17"/>
  <c r="L1704" i="17"/>
  <c r="K1705" i="17"/>
  <c r="L1705" i="17"/>
  <c r="K1706" i="17"/>
  <c r="L1706" i="17"/>
  <c r="K1707" i="17"/>
  <c r="L1707" i="17"/>
  <c r="K1708" i="17"/>
  <c r="L1708" i="17"/>
  <c r="K1709" i="17"/>
  <c r="L1709" i="17"/>
  <c r="K1710" i="17"/>
  <c r="L1710" i="17"/>
  <c r="K1711" i="17"/>
  <c r="L1711" i="17"/>
  <c r="K1712" i="17"/>
  <c r="L1712" i="17"/>
  <c r="K1713" i="17"/>
  <c r="L1713" i="17"/>
  <c r="K1714" i="17"/>
  <c r="L1714" i="17"/>
  <c r="K1715" i="17"/>
  <c r="L1715" i="17"/>
  <c r="K1716" i="17"/>
  <c r="L1716" i="17"/>
  <c r="K1717" i="17"/>
  <c r="L1717" i="17"/>
  <c r="K1718" i="17"/>
  <c r="L1718" i="17"/>
  <c r="K1719" i="17"/>
  <c r="L1719" i="17"/>
  <c r="K1720" i="17"/>
  <c r="L1720" i="17"/>
  <c r="K1721" i="17"/>
  <c r="L1721" i="17"/>
  <c r="K1722" i="17"/>
  <c r="L1722" i="17"/>
  <c r="K1723" i="17"/>
  <c r="L1723" i="17"/>
  <c r="K1724" i="17"/>
  <c r="L1724" i="17"/>
  <c r="K1725" i="17"/>
  <c r="L1725" i="17"/>
  <c r="K1726" i="17"/>
  <c r="L1726" i="17"/>
  <c r="K1727" i="17"/>
  <c r="L1727" i="17"/>
  <c r="K1728" i="17"/>
  <c r="L1728" i="17"/>
  <c r="K1729" i="17"/>
  <c r="L1729" i="17"/>
  <c r="K1730" i="17"/>
  <c r="L1730" i="17"/>
  <c r="K1731" i="17"/>
  <c r="L1731" i="17"/>
  <c r="K1732" i="17"/>
  <c r="L1732" i="17"/>
  <c r="K1733" i="17"/>
  <c r="L1733" i="17"/>
  <c r="K1734" i="17"/>
  <c r="L1734" i="17"/>
  <c r="K1735" i="17"/>
  <c r="L1735" i="17"/>
  <c r="K1736" i="17"/>
  <c r="L1736" i="17"/>
  <c r="K1737" i="17"/>
  <c r="L1737" i="17"/>
  <c r="K1738" i="17"/>
  <c r="L1738" i="17"/>
  <c r="K1739" i="17"/>
  <c r="L1739" i="17"/>
  <c r="K1740" i="17"/>
  <c r="L1740" i="17"/>
  <c r="K1741" i="17"/>
  <c r="L1741" i="17"/>
  <c r="K1742" i="17"/>
  <c r="L1742" i="17"/>
  <c r="K1743" i="17"/>
  <c r="L1743" i="17"/>
  <c r="K1744" i="17"/>
  <c r="L1744" i="17"/>
  <c r="K1745" i="17"/>
  <c r="L1745" i="17"/>
  <c r="K1746" i="17"/>
  <c r="L1746" i="17"/>
  <c r="K1747" i="17"/>
  <c r="L1747" i="17"/>
  <c r="K1748" i="17"/>
  <c r="L1748" i="17"/>
  <c r="K1749" i="17"/>
  <c r="L1749" i="17"/>
  <c r="K1750" i="17"/>
  <c r="L1750" i="17"/>
  <c r="K1751" i="17"/>
  <c r="L1751" i="17"/>
  <c r="K1752" i="17"/>
  <c r="L1752" i="17"/>
  <c r="K1753" i="17"/>
  <c r="L1753" i="17"/>
  <c r="K1754" i="17"/>
  <c r="L1754" i="17"/>
  <c r="K1755" i="17"/>
  <c r="L1755" i="17"/>
  <c r="K1756" i="17"/>
  <c r="L1756" i="17"/>
  <c r="K1757" i="17"/>
  <c r="L1757" i="17"/>
  <c r="K1758" i="17"/>
  <c r="L1758" i="17"/>
  <c r="K1759" i="17"/>
  <c r="L1759" i="17"/>
  <c r="K1760" i="17"/>
  <c r="L1760" i="17"/>
  <c r="K1761" i="17"/>
  <c r="L1761" i="17"/>
  <c r="K1762" i="17"/>
  <c r="L1762" i="17"/>
  <c r="K1763" i="17"/>
  <c r="L1763" i="17"/>
  <c r="K1764" i="17"/>
  <c r="L1764" i="17"/>
  <c r="K1765" i="17"/>
  <c r="L1765" i="17"/>
  <c r="K1766" i="17"/>
  <c r="L1766" i="17"/>
  <c r="K1767" i="17"/>
  <c r="L1767" i="17"/>
  <c r="K1768" i="17"/>
  <c r="L1768" i="17"/>
  <c r="K1769" i="17"/>
  <c r="L1769" i="17"/>
  <c r="K1770" i="17"/>
  <c r="L1770" i="17"/>
  <c r="K1771" i="17"/>
  <c r="L1771" i="17"/>
  <c r="K1772" i="17"/>
  <c r="L1772" i="17"/>
  <c r="K1773" i="17"/>
  <c r="L1773" i="17"/>
  <c r="K1774" i="17"/>
  <c r="L1774" i="17"/>
  <c r="K1775" i="17"/>
  <c r="L1775" i="17"/>
  <c r="K1776" i="17"/>
  <c r="L1776" i="17"/>
  <c r="K1777" i="17"/>
  <c r="L1777" i="17"/>
  <c r="K1778" i="17"/>
  <c r="L1778" i="17"/>
  <c r="K1779" i="17"/>
  <c r="L1779" i="17"/>
  <c r="K1780" i="17"/>
  <c r="L1780" i="17"/>
  <c r="K1781" i="17"/>
  <c r="L1781" i="17"/>
  <c r="K1782" i="17"/>
  <c r="L1782" i="17"/>
  <c r="K1783" i="17"/>
  <c r="L1783" i="17"/>
  <c r="K1784" i="17"/>
  <c r="L1784" i="17"/>
  <c r="K1785" i="17"/>
  <c r="L1785" i="17"/>
  <c r="K1786" i="17"/>
  <c r="L1786" i="17"/>
  <c r="K1787" i="17"/>
  <c r="L1787" i="17"/>
  <c r="K1788" i="17"/>
  <c r="L1788" i="17"/>
  <c r="K1789" i="17"/>
  <c r="L1789" i="17"/>
  <c r="K1790" i="17"/>
  <c r="L1790" i="17"/>
  <c r="K1791" i="17"/>
  <c r="L1791" i="17"/>
  <c r="K1792" i="17"/>
  <c r="L1792" i="17"/>
  <c r="K1793" i="17"/>
  <c r="L1793" i="17"/>
  <c r="K1794" i="17"/>
  <c r="L1794" i="17"/>
  <c r="K1795" i="17"/>
  <c r="L1795" i="17"/>
  <c r="K1796" i="17"/>
  <c r="L1796" i="17"/>
  <c r="K1797" i="17"/>
  <c r="L1797" i="17"/>
  <c r="K1798" i="17"/>
  <c r="L1798" i="17"/>
  <c r="K1799" i="17"/>
  <c r="L1799" i="17"/>
  <c r="K1800" i="17"/>
  <c r="L1800" i="17"/>
  <c r="K1801" i="17"/>
  <c r="L1801" i="17"/>
  <c r="K1802" i="17"/>
  <c r="L1802" i="17"/>
  <c r="K1803" i="17"/>
  <c r="L1803" i="17"/>
  <c r="K1804" i="17"/>
  <c r="L1804" i="17"/>
  <c r="K1805" i="17"/>
  <c r="L1805" i="17"/>
  <c r="K1806" i="17"/>
  <c r="L1806" i="17"/>
  <c r="K1807" i="17"/>
  <c r="L1807" i="17"/>
  <c r="K1808" i="17"/>
  <c r="L1808" i="17"/>
  <c r="K1809" i="17"/>
  <c r="L1809" i="17"/>
  <c r="K1810" i="17"/>
  <c r="L1810" i="17"/>
  <c r="K1811" i="17"/>
  <c r="L1811" i="17"/>
  <c r="K1812" i="17"/>
  <c r="L1812" i="17"/>
  <c r="K1813" i="17"/>
  <c r="L1813" i="17"/>
  <c r="K1814" i="17"/>
  <c r="L1814" i="17"/>
  <c r="K1815" i="17"/>
  <c r="L1815" i="17"/>
  <c r="K1816" i="17"/>
  <c r="L1816" i="17"/>
  <c r="K1817" i="17"/>
  <c r="L1817" i="17"/>
  <c r="K1818" i="17"/>
  <c r="L1818" i="17"/>
  <c r="K1819" i="17"/>
  <c r="L1819" i="17"/>
  <c r="K1820" i="17"/>
  <c r="L1820" i="17"/>
  <c r="K1821" i="17"/>
  <c r="L1821" i="17"/>
  <c r="K1822" i="17"/>
  <c r="L1822" i="17"/>
  <c r="K1823" i="17"/>
  <c r="L1823" i="17"/>
  <c r="K1824" i="17"/>
  <c r="L1824" i="17"/>
  <c r="K1825" i="17"/>
  <c r="L1825" i="17"/>
  <c r="K1826" i="17"/>
  <c r="L1826" i="17"/>
  <c r="K1827" i="17"/>
  <c r="L1827" i="17"/>
  <c r="K1828" i="17"/>
  <c r="L1828" i="17"/>
  <c r="K1829" i="17"/>
  <c r="L1829" i="17"/>
  <c r="K1830" i="17"/>
  <c r="L1830" i="17"/>
  <c r="K1831" i="17"/>
  <c r="L1831" i="17"/>
  <c r="K1832" i="17"/>
  <c r="L1832" i="17"/>
  <c r="K1833" i="17"/>
  <c r="L1833" i="17"/>
  <c r="K1834" i="17"/>
  <c r="L1834" i="17"/>
  <c r="K1835" i="17"/>
  <c r="L1835" i="17"/>
  <c r="K1836" i="17"/>
  <c r="L1836" i="17"/>
  <c r="K1837" i="17"/>
  <c r="L1837" i="17"/>
  <c r="K1838" i="17"/>
  <c r="L1838" i="17"/>
  <c r="K1839" i="17"/>
  <c r="L1839" i="17"/>
  <c r="K1840" i="17"/>
  <c r="L1840" i="17"/>
  <c r="K1841" i="17"/>
  <c r="L1841" i="17"/>
  <c r="K1842" i="17"/>
  <c r="L1842" i="17"/>
  <c r="K1843" i="17"/>
  <c r="L1843" i="17"/>
  <c r="K1844" i="17"/>
  <c r="L1844" i="17"/>
  <c r="K1845" i="17"/>
  <c r="L1845" i="17"/>
  <c r="K1846" i="17"/>
  <c r="L1846" i="17"/>
  <c r="K1847" i="17"/>
  <c r="L1847" i="17"/>
  <c r="K1848" i="17"/>
  <c r="L1848" i="17"/>
  <c r="K1849" i="17"/>
  <c r="L1849" i="17"/>
  <c r="K1850" i="17"/>
  <c r="L1850" i="17"/>
  <c r="K1851" i="17"/>
  <c r="L1851" i="17"/>
  <c r="K1852" i="17"/>
  <c r="L1852" i="17"/>
  <c r="K1853" i="17"/>
  <c r="L1853" i="17"/>
  <c r="K1854" i="17"/>
  <c r="L1854" i="17"/>
  <c r="K1855" i="17"/>
  <c r="L1855" i="17"/>
  <c r="K1856" i="17"/>
  <c r="L1856" i="17"/>
  <c r="K1857" i="17"/>
  <c r="L1857" i="17"/>
  <c r="K1858" i="17"/>
  <c r="L1858" i="17"/>
  <c r="K1859" i="17"/>
  <c r="L1859" i="17"/>
  <c r="K1860" i="17"/>
  <c r="L1860" i="17"/>
  <c r="K1861" i="17"/>
  <c r="L1861" i="17"/>
  <c r="K1862" i="17"/>
  <c r="L1862" i="17"/>
  <c r="K1863" i="17"/>
  <c r="L1863" i="17"/>
  <c r="K1864" i="17"/>
  <c r="L1864" i="17"/>
  <c r="K1865" i="17"/>
  <c r="L1865" i="17"/>
  <c r="K1866" i="17"/>
  <c r="L1866" i="17"/>
  <c r="K1867" i="17"/>
  <c r="L1867" i="17"/>
  <c r="K1868" i="17"/>
  <c r="L1868" i="17"/>
  <c r="K1869" i="17"/>
  <c r="L1869" i="17"/>
  <c r="K1870" i="17"/>
  <c r="L1870" i="17"/>
  <c r="K1871" i="17"/>
  <c r="L1871" i="17"/>
  <c r="K1872" i="17"/>
  <c r="L1872" i="17"/>
  <c r="K1873" i="17"/>
  <c r="L1873" i="17"/>
  <c r="K1874" i="17"/>
  <c r="L1874" i="17"/>
  <c r="K1875" i="17"/>
  <c r="L1875" i="17"/>
  <c r="K1876" i="17"/>
  <c r="L1876" i="17"/>
  <c r="K1877" i="17"/>
  <c r="L1877" i="17"/>
  <c r="K1878" i="17"/>
  <c r="L1878" i="17"/>
  <c r="K1879" i="17"/>
  <c r="L1879" i="17"/>
  <c r="K1880" i="17"/>
  <c r="L1880" i="17"/>
  <c r="K1881" i="17"/>
  <c r="L1881" i="17"/>
  <c r="K1882" i="17"/>
  <c r="L1882" i="17"/>
  <c r="K1883" i="17"/>
  <c r="L1883" i="17"/>
  <c r="K1884" i="17"/>
  <c r="L1884" i="17"/>
  <c r="K1885" i="17"/>
  <c r="L1885" i="17"/>
  <c r="K1886" i="17"/>
  <c r="L1886" i="17"/>
  <c r="K1887" i="17"/>
  <c r="L1887" i="17"/>
  <c r="K1888" i="17"/>
  <c r="L1888" i="17"/>
  <c r="K1889" i="17"/>
  <c r="L1889" i="17"/>
  <c r="K1890" i="17"/>
  <c r="L1890" i="17"/>
  <c r="K1891" i="17"/>
  <c r="L1891" i="17"/>
  <c r="K1892" i="17"/>
  <c r="L1892" i="17"/>
  <c r="K1893" i="17"/>
  <c r="L1893" i="17"/>
  <c r="K1894" i="17"/>
  <c r="L1894" i="17"/>
  <c r="K1895" i="17"/>
  <c r="L1895" i="17"/>
  <c r="K1896" i="17"/>
  <c r="L1896" i="17"/>
  <c r="K1897" i="17"/>
  <c r="L1897" i="17"/>
  <c r="K1898" i="17"/>
  <c r="L1898" i="17"/>
  <c r="K1899" i="17"/>
  <c r="L1899" i="17"/>
  <c r="K1900" i="17"/>
  <c r="L1900" i="17"/>
  <c r="K1901" i="17"/>
  <c r="L1901" i="17"/>
  <c r="K1902" i="17"/>
  <c r="L1902" i="17"/>
  <c r="K1903" i="17"/>
  <c r="L1903" i="17"/>
  <c r="K1904" i="17"/>
  <c r="L1904" i="17"/>
  <c r="K1905" i="17"/>
  <c r="L1905" i="17"/>
  <c r="K1906" i="17"/>
  <c r="L1906" i="17"/>
  <c r="K1907" i="17"/>
  <c r="L1907" i="17"/>
  <c r="K1908" i="17"/>
  <c r="L1908" i="17"/>
  <c r="K1909" i="17"/>
  <c r="L1909" i="17"/>
  <c r="K1910" i="17"/>
  <c r="L1910" i="17"/>
  <c r="K1911" i="17"/>
  <c r="L1911" i="17"/>
  <c r="K1912" i="17"/>
  <c r="L1912" i="17"/>
  <c r="K1913" i="17"/>
  <c r="L1913" i="17"/>
  <c r="K1914" i="17"/>
  <c r="L1914" i="17"/>
  <c r="K1915" i="17"/>
  <c r="L1915" i="17"/>
  <c r="K1916" i="17"/>
  <c r="L1916" i="17"/>
  <c r="K1917" i="17"/>
  <c r="L1917" i="17"/>
  <c r="K1918" i="17"/>
  <c r="L1918" i="17"/>
  <c r="K1919" i="17"/>
  <c r="L1919" i="17"/>
  <c r="K1920" i="17"/>
  <c r="L1920" i="17"/>
  <c r="K1921" i="17"/>
  <c r="L1921" i="17"/>
  <c r="K1922" i="17"/>
  <c r="L1922" i="17"/>
  <c r="K1923" i="17"/>
  <c r="L1923" i="17"/>
  <c r="K1924" i="17"/>
  <c r="L1924" i="17"/>
  <c r="K1925" i="17"/>
  <c r="L1925" i="17"/>
  <c r="K1926" i="17"/>
  <c r="L1926" i="17"/>
  <c r="K1927" i="17"/>
  <c r="L1927" i="17"/>
  <c r="K1928" i="17"/>
  <c r="L1928" i="17"/>
  <c r="K1929" i="17"/>
  <c r="L1929" i="17"/>
  <c r="K1930" i="17"/>
  <c r="L1930" i="17"/>
  <c r="K1931" i="17"/>
  <c r="L1931" i="17"/>
  <c r="K1932" i="17"/>
  <c r="L1932" i="17"/>
  <c r="K1933" i="17"/>
  <c r="L1933" i="17"/>
  <c r="K1934" i="17"/>
  <c r="L1934" i="17"/>
  <c r="K1935" i="17"/>
  <c r="L1935" i="17"/>
  <c r="K1936" i="17"/>
  <c r="L1936" i="17"/>
  <c r="K1937" i="17"/>
  <c r="L1937" i="17"/>
  <c r="K1938" i="17"/>
  <c r="L1938" i="17"/>
  <c r="K1939" i="17"/>
  <c r="L1939" i="17"/>
  <c r="K1940" i="17"/>
  <c r="L1940" i="17"/>
  <c r="K1941" i="17"/>
  <c r="L1941" i="17"/>
  <c r="K1942" i="17"/>
  <c r="L1942" i="17"/>
  <c r="K1943" i="17"/>
  <c r="L1943" i="17"/>
  <c r="K1944" i="17"/>
  <c r="L1944" i="17"/>
  <c r="K1945" i="17"/>
  <c r="L1945" i="17"/>
  <c r="K1946" i="17"/>
  <c r="L1946" i="17"/>
  <c r="K1947" i="17"/>
  <c r="L1947" i="17"/>
  <c r="K1948" i="17"/>
  <c r="L1948" i="17"/>
  <c r="K1949" i="17"/>
  <c r="L1949" i="17"/>
  <c r="K1950" i="17"/>
  <c r="L1950" i="17"/>
  <c r="K1951" i="17"/>
  <c r="L1951" i="17"/>
  <c r="K1952" i="17"/>
  <c r="L1952" i="17"/>
  <c r="K1953" i="17"/>
  <c r="L1953" i="17"/>
  <c r="K1954" i="17"/>
  <c r="L1954" i="17"/>
  <c r="K1955" i="17"/>
  <c r="L1955" i="17"/>
  <c r="K1956" i="17"/>
  <c r="L1956" i="17"/>
  <c r="K1957" i="17"/>
  <c r="L1957" i="17"/>
  <c r="K1958" i="17"/>
  <c r="L1958" i="17"/>
  <c r="K1959" i="17"/>
  <c r="L1959" i="17"/>
  <c r="K1960" i="17"/>
  <c r="L1960" i="17"/>
  <c r="K1961" i="17"/>
  <c r="L1961" i="17"/>
  <c r="K1962" i="17"/>
  <c r="L1962" i="17"/>
  <c r="K1963" i="17"/>
  <c r="L1963" i="17"/>
  <c r="K1964" i="17"/>
  <c r="L1964" i="17"/>
  <c r="K1965" i="17"/>
  <c r="L1965" i="17"/>
  <c r="K1966" i="17"/>
  <c r="L1966" i="17"/>
  <c r="K1967" i="17"/>
  <c r="L1967" i="17"/>
  <c r="K1968" i="17"/>
  <c r="L1968" i="17"/>
  <c r="K1969" i="17"/>
  <c r="L1969" i="17"/>
  <c r="K1970" i="17"/>
  <c r="L1970" i="17"/>
  <c r="K1971" i="17"/>
  <c r="L1971" i="17"/>
  <c r="K1972" i="17"/>
  <c r="L1972" i="17"/>
  <c r="K1973" i="17"/>
  <c r="L1973" i="17"/>
  <c r="K1974" i="17"/>
  <c r="L1974" i="17"/>
  <c r="K1975" i="17"/>
  <c r="L1975" i="17"/>
  <c r="K1976" i="17"/>
  <c r="L1976" i="17"/>
  <c r="K1977" i="17"/>
  <c r="L1977" i="17"/>
  <c r="K1978" i="17"/>
  <c r="L1978" i="17"/>
  <c r="K1979" i="17"/>
  <c r="L1979" i="17"/>
  <c r="K1980" i="17"/>
  <c r="L1980" i="17"/>
  <c r="K1981" i="17"/>
  <c r="L1981" i="17"/>
  <c r="K1982" i="17"/>
  <c r="L1982" i="17"/>
  <c r="K1983" i="17"/>
  <c r="L1983" i="17"/>
  <c r="K1984" i="17"/>
  <c r="L1984" i="17"/>
  <c r="K1985" i="17"/>
  <c r="L1985" i="17"/>
  <c r="K1986" i="17"/>
  <c r="L1986" i="17"/>
  <c r="K1987" i="17"/>
  <c r="L1987" i="17"/>
  <c r="K1988" i="17"/>
  <c r="L1988" i="17"/>
  <c r="K1989" i="17"/>
  <c r="L1989" i="17"/>
  <c r="K1990" i="17"/>
  <c r="L1990" i="17"/>
  <c r="K1991" i="17"/>
  <c r="L1991" i="17"/>
  <c r="K1992" i="17"/>
  <c r="L1992" i="17"/>
  <c r="K1993" i="17"/>
  <c r="L1993" i="17"/>
  <c r="K1994" i="17"/>
  <c r="L1994" i="17"/>
  <c r="K1995" i="17"/>
  <c r="L1995" i="17"/>
  <c r="K1996" i="17"/>
  <c r="L1996" i="17"/>
  <c r="K1997" i="17"/>
  <c r="L1997" i="17"/>
  <c r="K1998" i="17"/>
  <c r="L1998" i="17"/>
  <c r="K1999" i="17"/>
  <c r="L1999" i="17"/>
  <c r="K2000" i="17"/>
  <c r="L2000" i="17"/>
  <c r="K2001" i="17"/>
  <c r="L2001" i="17"/>
  <c r="K2002" i="17"/>
  <c r="L2002" i="17"/>
  <c r="K2003" i="17"/>
  <c r="L2003" i="17"/>
  <c r="K2004" i="17"/>
  <c r="L2004" i="17"/>
  <c r="K2005" i="17"/>
  <c r="L2005" i="17"/>
  <c r="K2006" i="17"/>
  <c r="L2006" i="17"/>
  <c r="K2007" i="17"/>
  <c r="L2007" i="17"/>
  <c r="K2008" i="17"/>
  <c r="L2008" i="17"/>
  <c r="K2009" i="17"/>
  <c r="L2009" i="17"/>
  <c r="K2010" i="17"/>
  <c r="L2010" i="17"/>
  <c r="K2011" i="17"/>
  <c r="L2011" i="17"/>
  <c r="K2012" i="17"/>
  <c r="L2012" i="17"/>
  <c r="K2013" i="17"/>
  <c r="L2013" i="17"/>
  <c r="K2014" i="17"/>
  <c r="L2014" i="17"/>
  <c r="K2015" i="17"/>
  <c r="L2015" i="17"/>
  <c r="K2016" i="17"/>
  <c r="L2016" i="17"/>
  <c r="K2017" i="17"/>
  <c r="L2017" i="17"/>
  <c r="K2018" i="17"/>
  <c r="L2018" i="17"/>
  <c r="K2019" i="17"/>
  <c r="L2019" i="17"/>
  <c r="K2020" i="17"/>
  <c r="L2020" i="17"/>
  <c r="K2021" i="17"/>
  <c r="L2021" i="17"/>
  <c r="K2022" i="17"/>
  <c r="L2022" i="17"/>
  <c r="K2023" i="17"/>
  <c r="L2023" i="17"/>
  <c r="K2024" i="17"/>
  <c r="L2024" i="17"/>
  <c r="K2025" i="17"/>
  <c r="L2025" i="17"/>
  <c r="K2026" i="17"/>
  <c r="L2026" i="17"/>
  <c r="K2027" i="17"/>
  <c r="L2027" i="17"/>
  <c r="K2028" i="17"/>
  <c r="L2028" i="17"/>
  <c r="K2029" i="17"/>
  <c r="L2029" i="17"/>
  <c r="K2030" i="17"/>
  <c r="L2030" i="17"/>
  <c r="K2031" i="17"/>
  <c r="L2031" i="17"/>
  <c r="K2032" i="17"/>
  <c r="L2032" i="17"/>
  <c r="K2033" i="17"/>
  <c r="L2033" i="17"/>
  <c r="K2034" i="17"/>
  <c r="L2034" i="17"/>
  <c r="K2035" i="17"/>
  <c r="L2035" i="17"/>
  <c r="K2036" i="17"/>
  <c r="L2036" i="17"/>
  <c r="K2037" i="17"/>
  <c r="L2037" i="17"/>
  <c r="K2038" i="17"/>
  <c r="L2038" i="17"/>
  <c r="K2039" i="17"/>
  <c r="L2039" i="17"/>
  <c r="K2040" i="17"/>
  <c r="L2040" i="17"/>
  <c r="K2041" i="17"/>
  <c r="L2041" i="17"/>
  <c r="K2042" i="17"/>
  <c r="L2042" i="17"/>
  <c r="K2043" i="17"/>
  <c r="L2043" i="17"/>
  <c r="K2044" i="17"/>
  <c r="L2044" i="17"/>
  <c r="K2045" i="17"/>
  <c r="L2045" i="17"/>
  <c r="K2046" i="17"/>
  <c r="L2046" i="17"/>
  <c r="K2047" i="17"/>
  <c r="L2047" i="17"/>
  <c r="K2048" i="17"/>
  <c r="L2048" i="17"/>
  <c r="K2049" i="17"/>
  <c r="L2049" i="17"/>
  <c r="K2050" i="17"/>
  <c r="L2050" i="17"/>
  <c r="K2051" i="17"/>
  <c r="L2051" i="17"/>
  <c r="K2052" i="17"/>
  <c r="L2052" i="17"/>
  <c r="K2053" i="17"/>
  <c r="L2053" i="17"/>
  <c r="K2054" i="17"/>
  <c r="L2054" i="17"/>
  <c r="K2055" i="17"/>
  <c r="L2055" i="17"/>
  <c r="K2056" i="17"/>
  <c r="L2056" i="17"/>
  <c r="K2057" i="17"/>
  <c r="L2057" i="17"/>
  <c r="K2058" i="17"/>
  <c r="L2058" i="17"/>
  <c r="K2059" i="17"/>
  <c r="L2059" i="17"/>
  <c r="K2060" i="17"/>
  <c r="L2060" i="17"/>
  <c r="K2061" i="17"/>
  <c r="L2061" i="17"/>
  <c r="K2062" i="17"/>
  <c r="L2062" i="17"/>
  <c r="K2063" i="17"/>
  <c r="L2063" i="17"/>
  <c r="K2064" i="17"/>
  <c r="L2064" i="17"/>
  <c r="K2065" i="17"/>
  <c r="L2065" i="17"/>
  <c r="K2066" i="17"/>
  <c r="L2066" i="17"/>
  <c r="K2067" i="17"/>
  <c r="L2067" i="17"/>
  <c r="K2068" i="17"/>
  <c r="L2068" i="17"/>
  <c r="K2069" i="17"/>
  <c r="L2069" i="17"/>
  <c r="K2070" i="17"/>
  <c r="L2070" i="17"/>
  <c r="K2071" i="17"/>
  <c r="L2071" i="17"/>
  <c r="K2072" i="17"/>
  <c r="L2072" i="17"/>
  <c r="K2073" i="17"/>
  <c r="L2073" i="17"/>
  <c r="K2074" i="17"/>
  <c r="L2074" i="17"/>
  <c r="K2075" i="17"/>
  <c r="L2075" i="17"/>
  <c r="K2076" i="17"/>
  <c r="L2076" i="17"/>
  <c r="K2077" i="17"/>
  <c r="L2077" i="17"/>
  <c r="K2078" i="17"/>
  <c r="L2078" i="17"/>
  <c r="K2079" i="17"/>
  <c r="L2079" i="17"/>
  <c r="K2080" i="17"/>
  <c r="L2080" i="17"/>
  <c r="K2081" i="17"/>
  <c r="L2081" i="17"/>
  <c r="K2082" i="17"/>
  <c r="L2082" i="17"/>
  <c r="K2083" i="17"/>
  <c r="L2083" i="17"/>
  <c r="K2084" i="17"/>
  <c r="L2084" i="17"/>
  <c r="K2085" i="17"/>
  <c r="L2085" i="17"/>
  <c r="K2086" i="17"/>
  <c r="L2086" i="17"/>
  <c r="K2087" i="17"/>
  <c r="L2087" i="17"/>
  <c r="K2088" i="17"/>
  <c r="L2088" i="17"/>
  <c r="K2089" i="17"/>
  <c r="L2089" i="17"/>
  <c r="K2090" i="17"/>
  <c r="L2090" i="17"/>
  <c r="K2091" i="17"/>
  <c r="L2091" i="17"/>
  <c r="K2092" i="17"/>
  <c r="L2092" i="17"/>
  <c r="K2093" i="17"/>
  <c r="L2093" i="17"/>
  <c r="K2094" i="17"/>
  <c r="L2094" i="17"/>
  <c r="K2095" i="17"/>
  <c r="L2095" i="17"/>
  <c r="K2096" i="17"/>
  <c r="L2096" i="17"/>
  <c r="K2097" i="17"/>
  <c r="L2097" i="17"/>
  <c r="K2098" i="17"/>
  <c r="L2098" i="17"/>
  <c r="K2099" i="17"/>
  <c r="L2099" i="17"/>
  <c r="K2100" i="17"/>
  <c r="L2100" i="17"/>
  <c r="K2101" i="17"/>
  <c r="L2101" i="17"/>
  <c r="K2102" i="17"/>
  <c r="L2102" i="17"/>
  <c r="K2103" i="17"/>
  <c r="L2103" i="17"/>
  <c r="K2104" i="17"/>
  <c r="L2104" i="17"/>
  <c r="K2105" i="17"/>
  <c r="L2105" i="17"/>
  <c r="K2106" i="17"/>
  <c r="L2106" i="17"/>
  <c r="K2107" i="17"/>
  <c r="L2107" i="17"/>
  <c r="K2108" i="17"/>
  <c r="L2108" i="17"/>
  <c r="K2109" i="17"/>
  <c r="L2109" i="17"/>
  <c r="K2110" i="17"/>
  <c r="L2110" i="17"/>
  <c r="K2111" i="17"/>
  <c r="L2111" i="17"/>
  <c r="K2112" i="17"/>
  <c r="L2112" i="17"/>
  <c r="K2113" i="17"/>
  <c r="L2113" i="17"/>
  <c r="K2114" i="17"/>
  <c r="L2114" i="17"/>
  <c r="K2115" i="17"/>
  <c r="L2115" i="17"/>
  <c r="K2116" i="17"/>
  <c r="L2116" i="17"/>
  <c r="K2117" i="17"/>
  <c r="L2117" i="17"/>
  <c r="K2118" i="17"/>
  <c r="L2118" i="17"/>
  <c r="K2119" i="17"/>
  <c r="L2119" i="17"/>
  <c r="K2120" i="17"/>
  <c r="L2120" i="17"/>
  <c r="K2121" i="17"/>
  <c r="L2121" i="17"/>
  <c r="K2122" i="17"/>
  <c r="L2122" i="17"/>
  <c r="K2123" i="17"/>
  <c r="L2123" i="17"/>
  <c r="K2124" i="17"/>
  <c r="L2124" i="17"/>
  <c r="K2125" i="17"/>
  <c r="L2125" i="17"/>
  <c r="K2126" i="17"/>
  <c r="L2126" i="17"/>
  <c r="K2127" i="17"/>
  <c r="L2127" i="17"/>
  <c r="K2128" i="17"/>
  <c r="L2128" i="17"/>
  <c r="K2129" i="17"/>
  <c r="L2129" i="17"/>
  <c r="K2130" i="17"/>
  <c r="L2130" i="17"/>
  <c r="K2131" i="17"/>
  <c r="L2131" i="17"/>
  <c r="K2132" i="17"/>
  <c r="L2132" i="17"/>
  <c r="K2133" i="17"/>
  <c r="L2133" i="17"/>
  <c r="K2134" i="17"/>
  <c r="L2134" i="17"/>
  <c r="K2135" i="17"/>
  <c r="L2135" i="17"/>
  <c r="K2136" i="17"/>
  <c r="L2136" i="17"/>
  <c r="K2137" i="17"/>
  <c r="L2137" i="17"/>
  <c r="K2138" i="17"/>
  <c r="L2138" i="17"/>
  <c r="K2139" i="17"/>
  <c r="L2139" i="17"/>
  <c r="K2140" i="17"/>
  <c r="L2140" i="17"/>
  <c r="K2141" i="17"/>
  <c r="L2141" i="17"/>
  <c r="K2142" i="17"/>
  <c r="L2142" i="17"/>
  <c r="K2143" i="17"/>
  <c r="L2143" i="17"/>
  <c r="K2144" i="17"/>
  <c r="L2144" i="17"/>
  <c r="K2145" i="17"/>
  <c r="L2145" i="17"/>
  <c r="K2146" i="17"/>
  <c r="L2146" i="17"/>
  <c r="K2147" i="17"/>
  <c r="L2147" i="17"/>
  <c r="K2148" i="17"/>
  <c r="L2148" i="17"/>
  <c r="K2149" i="17"/>
  <c r="L2149" i="17"/>
  <c r="K2150" i="17"/>
  <c r="L2150" i="17"/>
  <c r="K2151" i="17"/>
  <c r="L2151" i="17"/>
  <c r="K2152" i="17"/>
  <c r="L2152" i="17"/>
  <c r="K2153" i="17"/>
  <c r="L2153" i="17"/>
  <c r="K2154" i="17"/>
  <c r="L2154" i="17"/>
  <c r="K2155" i="17"/>
  <c r="L2155" i="17"/>
  <c r="K2156" i="17"/>
  <c r="L2156" i="17"/>
  <c r="K2157" i="17"/>
  <c r="L2157" i="17"/>
  <c r="K2158" i="17"/>
  <c r="L2158" i="17"/>
  <c r="K2159" i="17"/>
  <c r="L2159" i="17"/>
  <c r="K2160" i="17"/>
  <c r="L2160" i="17"/>
  <c r="K2161" i="17"/>
  <c r="L2161" i="17"/>
  <c r="K2162" i="17"/>
  <c r="L2162" i="17"/>
  <c r="K2163" i="17"/>
  <c r="L2163" i="17"/>
  <c r="K2164" i="17"/>
  <c r="L2164" i="17"/>
  <c r="K2165" i="17"/>
  <c r="L2165" i="17"/>
  <c r="K2166" i="17"/>
  <c r="L2166" i="17"/>
  <c r="K2167" i="17"/>
  <c r="L2167" i="17"/>
  <c r="K2168" i="17"/>
  <c r="L2168" i="17"/>
  <c r="K2169" i="17"/>
  <c r="L2169" i="17"/>
  <c r="K2170" i="17"/>
  <c r="L2170" i="17"/>
  <c r="K2171" i="17"/>
  <c r="L2171" i="17"/>
  <c r="K2172" i="17"/>
  <c r="L2172" i="17"/>
  <c r="K2173" i="17"/>
  <c r="L2173" i="17"/>
  <c r="K2174" i="17"/>
  <c r="L2174" i="17"/>
  <c r="K2175" i="17"/>
  <c r="L2175" i="17"/>
  <c r="K2176" i="17"/>
  <c r="L2176" i="17"/>
  <c r="K2177" i="17"/>
  <c r="L2177" i="17"/>
  <c r="K2178" i="17"/>
  <c r="L2178" i="17"/>
  <c r="K2179" i="17"/>
  <c r="L2179" i="17"/>
  <c r="K2180" i="17"/>
  <c r="L2180" i="17"/>
  <c r="K2181" i="17"/>
  <c r="L2181" i="17"/>
  <c r="K2182" i="17"/>
  <c r="L2182" i="17"/>
  <c r="K2183" i="17"/>
  <c r="L2183" i="17"/>
  <c r="K2184" i="17"/>
  <c r="L2184" i="17"/>
  <c r="K2185" i="17"/>
  <c r="L2185" i="17"/>
  <c r="K2186" i="17"/>
  <c r="L2186" i="17"/>
  <c r="K2187" i="17"/>
  <c r="L2187" i="17"/>
  <c r="K2188" i="17"/>
  <c r="L2188" i="17"/>
  <c r="K2189" i="17"/>
  <c r="L2189" i="17"/>
  <c r="K2190" i="17"/>
  <c r="L2190" i="17"/>
  <c r="K2191" i="17"/>
  <c r="L2191" i="17"/>
  <c r="K2192" i="17"/>
  <c r="L2192" i="17"/>
  <c r="K2193" i="17"/>
  <c r="L2193" i="17"/>
  <c r="K2194" i="17"/>
  <c r="L2194" i="17"/>
  <c r="K2195" i="17"/>
  <c r="L2195" i="17"/>
  <c r="K2196" i="17"/>
  <c r="L2196" i="17"/>
  <c r="K2197" i="17"/>
  <c r="L2197" i="17"/>
  <c r="K2198" i="17"/>
  <c r="L2198" i="17"/>
  <c r="K2199" i="17"/>
  <c r="L2199" i="17"/>
  <c r="K2200" i="17"/>
  <c r="L2200" i="17"/>
  <c r="K2201" i="17"/>
  <c r="L2201" i="17"/>
  <c r="K2202" i="17"/>
  <c r="L2202" i="17"/>
  <c r="K2203" i="17"/>
  <c r="L2203" i="17"/>
  <c r="K2204" i="17"/>
  <c r="L2204" i="17"/>
  <c r="K2205" i="17"/>
  <c r="L2205" i="17"/>
  <c r="K2206" i="17"/>
  <c r="L2206" i="17"/>
  <c r="K2207" i="17"/>
  <c r="L2207" i="17"/>
  <c r="K2208" i="17"/>
  <c r="L2208" i="17"/>
  <c r="K2209" i="17"/>
  <c r="L2209" i="17"/>
  <c r="K2210" i="17"/>
  <c r="L2210" i="17"/>
  <c r="K2211" i="17"/>
  <c r="L2211" i="17"/>
  <c r="K2212" i="17"/>
  <c r="L2212" i="17"/>
  <c r="K2213" i="17"/>
  <c r="L2213" i="17"/>
  <c r="K2214" i="17"/>
  <c r="L2214" i="17"/>
  <c r="K2215" i="17"/>
  <c r="L2215" i="17"/>
  <c r="K2216" i="17"/>
  <c r="L2216" i="17"/>
  <c r="K2217" i="17"/>
  <c r="L2217" i="17"/>
  <c r="K2218" i="17"/>
  <c r="L2218" i="17"/>
  <c r="K2219" i="17"/>
  <c r="L2219" i="17"/>
  <c r="K2220" i="17"/>
  <c r="L2220" i="17"/>
  <c r="K2221" i="17"/>
  <c r="L2221" i="17"/>
  <c r="K2222" i="17"/>
  <c r="L2222" i="17"/>
  <c r="K2223" i="17"/>
  <c r="L2223" i="17"/>
  <c r="K2224" i="17"/>
  <c r="L2224" i="17"/>
  <c r="K2225" i="17"/>
  <c r="L2225" i="17"/>
  <c r="K2226" i="17"/>
  <c r="L2226" i="17"/>
  <c r="K2227" i="17"/>
  <c r="L2227" i="17"/>
  <c r="K2228" i="17"/>
  <c r="L2228" i="17"/>
  <c r="K2229" i="17"/>
  <c r="L2229" i="17"/>
  <c r="K2230" i="17"/>
  <c r="L2230" i="17"/>
  <c r="K2231" i="17"/>
  <c r="L2231" i="17"/>
  <c r="K2232" i="17"/>
  <c r="L2232" i="17"/>
  <c r="K2233" i="17"/>
  <c r="L2233" i="17"/>
  <c r="K2234" i="17"/>
  <c r="L2234" i="17"/>
  <c r="K2235" i="17"/>
  <c r="L2235" i="17"/>
  <c r="K2236" i="17"/>
  <c r="L2236" i="17"/>
  <c r="K2237" i="17"/>
  <c r="L2237" i="17"/>
  <c r="K2238" i="17"/>
  <c r="L2238" i="17"/>
  <c r="K2239" i="17"/>
  <c r="L2239" i="17"/>
  <c r="K2240" i="17"/>
  <c r="L2240" i="17"/>
  <c r="K2241" i="17"/>
  <c r="L2241" i="17"/>
  <c r="K2242" i="17"/>
  <c r="L2242" i="17"/>
  <c r="K2243" i="17"/>
  <c r="L2243" i="17"/>
  <c r="K2244" i="17"/>
  <c r="L2244" i="17"/>
  <c r="K2245" i="17"/>
  <c r="L2245" i="17"/>
  <c r="K2246" i="17"/>
  <c r="L2246" i="17"/>
  <c r="K2247" i="17"/>
  <c r="L2247" i="17"/>
  <c r="K2248" i="17"/>
  <c r="L2248" i="17"/>
  <c r="K2249" i="17"/>
  <c r="L2249" i="17"/>
  <c r="K2250" i="17"/>
  <c r="L2250" i="17"/>
  <c r="K2251" i="17"/>
  <c r="L2251" i="17"/>
  <c r="K2252" i="17"/>
  <c r="L2252" i="17"/>
  <c r="K2253" i="17"/>
  <c r="L2253" i="17"/>
  <c r="K2254" i="17"/>
  <c r="L2254" i="17"/>
  <c r="K2255" i="17"/>
  <c r="L2255" i="17"/>
  <c r="K2256" i="17"/>
  <c r="L2256" i="17"/>
  <c r="K2257" i="17"/>
  <c r="L2257" i="17"/>
  <c r="K2258" i="17"/>
  <c r="L2258" i="17"/>
  <c r="K2259" i="17"/>
  <c r="L2259" i="17"/>
  <c r="K2260" i="17"/>
  <c r="L2260" i="17"/>
  <c r="K2261" i="17"/>
  <c r="L2261" i="17"/>
  <c r="K2262" i="17"/>
  <c r="L2262" i="17"/>
  <c r="K2263" i="17"/>
  <c r="L2263" i="17"/>
  <c r="K2264" i="17"/>
  <c r="L2264" i="17"/>
  <c r="K2265" i="17"/>
  <c r="L2265" i="17"/>
  <c r="K2266" i="17"/>
  <c r="L2266" i="17"/>
  <c r="K2267" i="17"/>
  <c r="L2267" i="17"/>
  <c r="K2268" i="17"/>
  <c r="L2268" i="17"/>
  <c r="K2269" i="17"/>
  <c r="L2269" i="17"/>
  <c r="K2270" i="17"/>
  <c r="L2270" i="17"/>
  <c r="K2271" i="17"/>
  <c r="L2271" i="17"/>
  <c r="K2272" i="17"/>
  <c r="L2272" i="17"/>
  <c r="K2273" i="17"/>
  <c r="L2273" i="17"/>
  <c r="K2274" i="17"/>
  <c r="L2274" i="17"/>
  <c r="K2275" i="17"/>
  <c r="L2275" i="17"/>
  <c r="K2276" i="17"/>
  <c r="L2276" i="17"/>
  <c r="K2277" i="17"/>
  <c r="L2277" i="17"/>
  <c r="K2278" i="17"/>
  <c r="L2278" i="17"/>
  <c r="K2279" i="17"/>
  <c r="L2279" i="17"/>
  <c r="K2280" i="17"/>
  <c r="L2280" i="17"/>
  <c r="K2281" i="17"/>
  <c r="L2281" i="17"/>
  <c r="K2282" i="17"/>
  <c r="L2282" i="17"/>
  <c r="K2283" i="17"/>
  <c r="L2283" i="17"/>
  <c r="K2284" i="17"/>
  <c r="L2284" i="17"/>
  <c r="K2285" i="17"/>
  <c r="L2285" i="17"/>
  <c r="K2286" i="17"/>
  <c r="L2286" i="17"/>
  <c r="K2287" i="17"/>
  <c r="L2287" i="17"/>
  <c r="K2288" i="17"/>
  <c r="L2288" i="17"/>
  <c r="K2289" i="17"/>
  <c r="L2289" i="17"/>
  <c r="K2290" i="17"/>
  <c r="L2290" i="17"/>
  <c r="K2291" i="17"/>
  <c r="L2291" i="17"/>
  <c r="K2292" i="17"/>
  <c r="L2292" i="17"/>
  <c r="K2293" i="17"/>
  <c r="L2293" i="17"/>
  <c r="K2294" i="17"/>
  <c r="L2294" i="17"/>
  <c r="K2295" i="17"/>
  <c r="L2295" i="17"/>
  <c r="K2296" i="17"/>
  <c r="L2296" i="17"/>
  <c r="K2297" i="17"/>
  <c r="L2297" i="17"/>
  <c r="K2298" i="17"/>
  <c r="L2298" i="17"/>
  <c r="K2299" i="17"/>
  <c r="L2299" i="17"/>
  <c r="K2300" i="17"/>
  <c r="L2300" i="17"/>
  <c r="K2301" i="17"/>
  <c r="L2301" i="17"/>
  <c r="K2302" i="17"/>
  <c r="L2302" i="17"/>
  <c r="K2303" i="17"/>
  <c r="L2303" i="17"/>
  <c r="K2304" i="17"/>
  <c r="L2304" i="17"/>
  <c r="K2305" i="17"/>
  <c r="L2305" i="17"/>
  <c r="K2306" i="17"/>
  <c r="L2306" i="17"/>
  <c r="K2307" i="17"/>
  <c r="L2307" i="17"/>
  <c r="K2308" i="17"/>
  <c r="L2308" i="17"/>
  <c r="K2309" i="17"/>
  <c r="L2309" i="17"/>
  <c r="K2310" i="17"/>
  <c r="L2310" i="17"/>
  <c r="K2311" i="17"/>
  <c r="L2311" i="17"/>
  <c r="K2312" i="17"/>
  <c r="L2312" i="17"/>
  <c r="K2313" i="17"/>
  <c r="L2313" i="17"/>
  <c r="K2314" i="17"/>
  <c r="L2314" i="17"/>
  <c r="K2315" i="17"/>
  <c r="L2315" i="17"/>
  <c r="K2316" i="17"/>
  <c r="L2316" i="17"/>
  <c r="K2317" i="17"/>
  <c r="L2317" i="17"/>
  <c r="K2318" i="17"/>
  <c r="L2318" i="17"/>
  <c r="K2319" i="17"/>
  <c r="L2319" i="17"/>
  <c r="K2320" i="17"/>
  <c r="L2320" i="17"/>
  <c r="K2321" i="17"/>
  <c r="L2321" i="17"/>
  <c r="K2322" i="17"/>
  <c r="L2322" i="17"/>
  <c r="K2323" i="17"/>
  <c r="L2323" i="17"/>
  <c r="K2324" i="17"/>
  <c r="L2324" i="17"/>
  <c r="K2325" i="17"/>
  <c r="L2325" i="17"/>
  <c r="K2326" i="17"/>
  <c r="L2326" i="17"/>
  <c r="K2327" i="17"/>
  <c r="L2327" i="17"/>
  <c r="K2328" i="17"/>
  <c r="L2328" i="17"/>
  <c r="K2329" i="17"/>
  <c r="L2329" i="17"/>
  <c r="K2330" i="17"/>
  <c r="L2330" i="17"/>
  <c r="K2331" i="17"/>
  <c r="L2331" i="17"/>
  <c r="K2332" i="17"/>
  <c r="L2332" i="17"/>
  <c r="K2333" i="17"/>
  <c r="L2333" i="17"/>
  <c r="K2334" i="17"/>
  <c r="L2334" i="17"/>
  <c r="K2335" i="17"/>
  <c r="L2335" i="17"/>
  <c r="K2336" i="17"/>
  <c r="L2336" i="17"/>
  <c r="K2337" i="17"/>
  <c r="L2337" i="17"/>
  <c r="K2338" i="17"/>
  <c r="L2338" i="17"/>
  <c r="K2339" i="17"/>
  <c r="L2339" i="17"/>
  <c r="K2340" i="17"/>
  <c r="L2340" i="17"/>
  <c r="K2341" i="17"/>
  <c r="L2341" i="17"/>
  <c r="K2342" i="17"/>
  <c r="L2342" i="17"/>
  <c r="K2343" i="17"/>
  <c r="L2343" i="17"/>
  <c r="K2344" i="17"/>
  <c r="L2344" i="17"/>
  <c r="K2345" i="17"/>
  <c r="L2345" i="17"/>
  <c r="K2346" i="17"/>
  <c r="L2346" i="17"/>
  <c r="K2347" i="17"/>
  <c r="L2347" i="17"/>
  <c r="K2348" i="17"/>
  <c r="L2348" i="17"/>
  <c r="K2349" i="17"/>
  <c r="L2349" i="17"/>
  <c r="K2350" i="17"/>
  <c r="L2350" i="17"/>
  <c r="K2351" i="17"/>
  <c r="L2351" i="17"/>
  <c r="K2352" i="17"/>
  <c r="L2352" i="17"/>
  <c r="K2353" i="17"/>
  <c r="L2353" i="17"/>
  <c r="K2354" i="17"/>
  <c r="L2354" i="17"/>
  <c r="K2355" i="17"/>
  <c r="L2355" i="17"/>
  <c r="K2356" i="17"/>
  <c r="L2356" i="17"/>
  <c r="K2357" i="17"/>
  <c r="L2357" i="17"/>
  <c r="K2358" i="17"/>
  <c r="L2358" i="17"/>
  <c r="K2359" i="17"/>
  <c r="L2359" i="17"/>
  <c r="K2360" i="17"/>
  <c r="L2360" i="17"/>
  <c r="K2361" i="17"/>
  <c r="L2361" i="17"/>
  <c r="K2362" i="17"/>
  <c r="L2362" i="17"/>
  <c r="K2363" i="17"/>
  <c r="L2363" i="17"/>
  <c r="K2364" i="17"/>
  <c r="L2364" i="17"/>
  <c r="K2365" i="17"/>
  <c r="L2365" i="17"/>
  <c r="K2366" i="17"/>
  <c r="L2366" i="17"/>
  <c r="K2367" i="17"/>
  <c r="L2367" i="17"/>
  <c r="K2368" i="17"/>
  <c r="L2368" i="17"/>
  <c r="K2369" i="17"/>
  <c r="L2369" i="17"/>
  <c r="K2370" i="17"/>
  <c r="L2370" i="17"/>
  <c r="K2371" i="17"/>
  <c r="L2371" i="17"/>
  <c r="K2372" i="17"/>
  <c r="L2372" i="17"/>
  <c r="K2373" i="17"/>
  <c r="L2373" i="17"/>
  <c r="K2374" i="17"/>
  <c r="L2374" i="17"/>
  <c r="K2375" i="17"/>
  <c r="L2375" i="17"/>
  <c r="K2376" i="17"/>
  <c r="L2376" i="17"/>
  <c r="K2377" i="17"/>
  <c r="L2377" i="17"/>
  <c r="K2378" i="17"/>
  <c r="L2378" i="17"/>
  <c r="K2379" i="17"/>
  <c r="L2379" i="17"/>
  <c r="K2380" i="17"/>
  <c r="L2380" i="17"/>
  <c r="K2381" i="17"/>
  <c r="L2381" i="17"/>
  <c r="K2382" i="17"/>
  <c r="L2382" i="17"/>
  <c r="K2383" i="17"/>
  <c r="L2383" i="17"/>
  <c r="K2384" i="17"/>
  <c r="L2384" i="17"/>
  <c r="K2385" i="17"/>
  <c r="L2385" i="17"/>
  <c r="K2386" i="17"/>
  <c r="L2386" i="17"/>
  <c r="K2387" i="17"/>
  <c r="L2387" i="17"/>
  <c r="K2388" i="17"/>
  <c r="L2388" i="17"/>
  <c r="K2389" i="17"/>
  <c r="L2389" i="17"/>
  <c r="K2390" i="17"/>
  <c r="L2390" i="17"/>
  <c r="K2391" i="17"/>
  <c r="L2391" i="17"/>
  <c r="K2392" i="17"/>
  <c r="L2392" i="17"/>
  <c r="K2393" i="17"/>
  <c r="L2393" i="17"/>
  <c r="K2394" i="17"/>
  <c r="L2394" i="17"/>
  <c r="K2395" i="17"/>
  <c r="L2395" i="17"/>
  <c r="K2396" i="17"/>
  <c r="L2396" i="17"/>
  <c r="K2397" i="17"/>
  <c r="L2397" i="17"/>
  <c r="K2398" i="17"/>
  <c r="L2398" i="17"/>
  <c r="K2399" i="17"/>
  <c r="L2399" i="17"/>
  <c r="K2400" i="17"/>
  <c r="L2400" i="17"/>
  <c r="K2401" i="17"/>
  <c r="L2401" i="17"/>
  <c r="K2402" i="17"/>
  <c r="L2402" i="17"/>
  <c r="K2403" i="17"/>
  <c r="L2403" i="17"/>
  <c r="K2404" i="17"/>
  <c r="L2404" i="17"/>
  <c r="K2405" i="17"/>
  <c r="L2405" i="17"/>
  <c r="K2406" i="17"/>
  <c r="L2406" i="17"/>
  <c r="K2407" i="17"/>
  <c r="L2407" i="17"/>
  <c r="K2408" i="17"/>
  <c r="L2408" i="17"/>
  <c r="K2409" i="17"/>
  <c r="L2409" i="17"/>
  <c r="K2410" i="17"/>
  <c r="L2410" i="17"/>
  <c r="K2411" i="17"/>
  <c r="L2411" i="17"/>
  <c r="K2412" i="17"/>
  <c r="L2412" i="17"/>
  <c r="K2413" i="17"/>
  <c r="L2413" i="17"/>
  <c r="K2414" i="17"/>
  <c r="L2414" i="17"/>
  <c r="K2415" i="17"/>
  <c r="L2415" i="17"/>
  <c r="K2416" i="17"/>
  <c r="L2416" i="17"/>
  <c r="K2417" i="17"/>
  <c r="L2417" i="17"/>
  <c r="K2418" i="17"/>
  <c r="L2418" i="17"/>
  <c r="K2419" i="17"/>
  <c r="L2419" i="17"/>
  <c r="K2420" i="17"/>
  <c r="L2420" i="17"/>
  <c r="K2421" i="17"/>
  <c r="L2421" i="17"/>
  <c r="K2422" i="17"/>
  <c r="L2422" i="17"/>
  <c r="K2423" i="17"/>
  <c r="L2423" i="17"/>
  <c r="K2424" i="17"/>
  <c r="L2424" i="17"/>
  <c r="K2425" i="17"/>
  <c r="L2425" i="17"/>
  <c r="K2426" i="17"/>
  <c r="L2426" i="17"/>
  <c r="K2427" i="17"/>
  <c r="L2427" i="17"/>
  <c r="K2428" i="17"/>
  <c r="L2428" i="17"/>
  <c r="K2429" i="17"/>
  <c r="L2429" i="17"/>
  <c r="K2430" i="17"/>
  <c r="L2430" i="17"/>
  <c r="K2431" i="17"/>
  <c r="L2431" i="17"/>
  <c r="K2432" i="17"/>
  <c r="L2432" i="17"/>
  <c r="K2433" i="17"/>
  <c r="L2433" i="17"/>
  <c r="K2434" i="17"/>
  <c r="L2434" i="17"/>
  <c r="K2435" i="17"/>
  <c r="L2435" i="17"/>
  <c r="K2436" i="17"/>
  <c r="L2436" i="17"/>
  <c r="K2437" i="17"/>
  <c r="L2437" i="17"/>
  <c r="K2438" i="17"/>
  <c r="L2438" i="17"/>
  <c r="K2439" i="17"/>
  <c r="L2439" i="17"/>
  <c r="K2440" i="17"/>
  <c r="L2440" i="17"/>
  <c r="K2441" i="17"/>
  <c r="L2441" i="17"/>
  <c r="K2442" i="17"/>
  <c r="L2442" i="17"/>
  <c r="K2443" i="17"/>
  <c r="L2443" i="17"/>
  <c r="K2444" i="17"/>
  <c r="L2444" i="17"/>
  <c r="K2445" i="17"/>
  <c r="L2445" i="17"/>
  <c r="K2446" i="17"/>
  <c r="L2446" i="17"/>
  <c r="K2447" i="17"/>
  <c r="L2447" i="17"/>
  <c r="K2448" i="17"/>
  <c r="L2448" i="17"/>
  <c r="K2449" i="17"/>
  <c r="L2449" i="17"/>
  <c r="K2450" i="17"/>
  <c r="L2450" i="17"/>
  <c r="K2451" i="17"/>
  <c r="L2451" i="17"/>
  <c r="K2452" i="17"/>
  <c r="L2452" i="17"/>
  <c r="K2453" i="17"/>
  <c r="L2453" i="17"/>
  <c r="K2454" i="17"/>
  <c r="L2454" i="17"/>
  <c r="K2455" i="17"/>
  <c r="L2455" i="17"/>
  <c r="K2456" i="17"/>
  <c r="L2456" i="17"/>
  <c r="K2457" i="17"/>
  <c r="L2457" i="17"/>
  <c r="K2458" i="17"/>
  <c r="L2458" i="17"/>
  <c r="K2459" i="17"/>
  <c r="L2459" i="17"/>
  <c r="K2460" i="17"/>
  <c r="L2460" i="17"/>
  <c r="K2461" i="17"/>
  <c r="L2461" i="17"/>
  <c r="K2462" i="17"/>
  <c r="L2462" i="17"/>
  <c r="K2463" i="17"/>
  <c r="L2463" i="17"/>
  <c r="K2464" i="17"/>
  <c r="L2464" i="17"/>
  <c r="K2465" i="17"/>
  <c r="L2465" i="17"/>
  <c r="K2466" i="17"/>
  <c r="L2466" i="17"/>
  <c r="K2467" i="17"/>
  <c r="L2467" i="17"/>
  <c r="K2468" i="17"/>
  <c r="L2468" i="17"/>
  <c r="K2469" i="17"/>
  <c r="L2469" i="17"/>
  <c r="K2470" i="17"/>
  <c r="L2470" i="17"/>
  <c r="K2471" i="17"/>
  <c r="L2471" i="17"/>
  <c r="K2472" i="17"/>
  <c r="L2472" i="17"/>
  <c r="K2473" i="17"/>
  <c r="L2473" i="17"/>
  <c r="K2474" i="17"/>
  <c r="L2474" i="17"/>
  <c r="K2475" i="17"/>
  <c r="L2475" i="17"/>
  <c r="K2476" i="17"/>
  <c r="L2476" i="17"/>
  <c r="K2477" i="17"/>
  <c r="L2477" i="17"/>
  <c r="K2478" i="17"/>
  <c r="L2478" i="17"/>
  <c r="K2479" i="17"/>
  <c r="L2479" i="17"/>
  <c r="K2480" i="17"/>
  <c r="L2480" i="17"/>
  <c r="K2481" i="17"/>
  <c r="L2481" i="17"/>
  <c r="K2482" i="17"/>
  <c r="L2482" i="17"/>
  <c r="K2483" i="17"/>
  <c r="L2483" i="17"/>
  <c r="K2484" i="17"/>
  <c r="L2484" i="17"/>
  <c r="K2485" i="17"/>
  <c r="L2485" i="17"/>
  <c r="K2486" i="17"/>
  <c r="L2486" i="17"/>
  <c r="K2487" i="17"/>
  <c r="L2487" i="17"/>
  <c r="K2488" i="17"/>
  <c r="L2488" i="17"/>
  <c r="K2489" i="17"/>
  <c r="L2489" i="17"/>
  <c r="K2490" i="17"/>
  <c r="L2490" i="17"/>
  <c r="K2491" i="17"/>
  <c r="L2491" i="17"/>
  <c r="K2492" i="17"/>
  <c r="L2492" i="17"/>
  <c r="K2493" i="17"/>
  <c r="L2493" i="17"/>
  <c r="K2494" i="17"/>
  <c r="L2494" i="17"/>
  <c r="K2495" i="17"/>
  <c r="L2495" i="17"/>
  <c r="K2496" i="17"/>
  <c r="L2496" i="17"/>
  <c r="K2497" i="17"/>
  <c r="L2497" i="17"/>
  <c r="K2498" i="17"/>
  <c r="L2498" i="17"/>
  <c r="K2499" i="17"/>
  <c r="L2499" i="17"/>
  <c r="K2500" i="17"/>
  <c r="L2500" i="17"/>
  <c r="K2501" i="17"/>
  <c r="L2501" i="17"/>
  <c r="K2502" i="17"/>
  <c r="L2502" i="17"/>
  <c r="K2503" i="17"/>
  <c r="L2503" i="17"/>
  <c r="K2504" i="17"/>
  <c r="L2504" i="17"/>
  <c r="K2505" i="17"/>
  <c r="L2505" i="17"/>
  <c r="K2506" i="17"/>
  <c r="L2506" i="17"/>
  <c r="K2507" i="17"/>
  <c r="L2507" i="17"/>
  <c r="K2508" i="17"/>
  <c r="L2508" i="17"/>
  <c r="K2509" i="17"/>
  <c r="L2509" i="17"/>
  <c r="K2510" i="17"/>
  <c r="L2510" i="17"/>
  <c r="K2511" i="17"/>
  <c r="L2511" i="17"/>
  <c r="K2512" i="17"/>
  <c r="L2512" i="17"/>
  <c r="K2513" i="17"/>
  <c r="L2513" i="17"/>
  <c r="K2514" i="17"/>
  <c r="L2514" i="17"/>
  <c r="K2515" i="17"/>
  <c r="L2515" i="17"/>
  <c r="K2516" i="17"/>
  <c r="L2516" i="17"/>
  <c r="K2517" i="17"/>
  <c r="L2517" i="17"/>
  <c r="K2518" i="17"/>
  <c r="L2518" i="17"/>
  <c r="K2519" i="17"/>
  <c r="L2519" i="17"/>
  <c r="K2520" i="17"/>
  <c r="L2520" i="17"/>
  <c r="K2521" i="17"/>
  <c r="L2521" i="17"/>
  <c r="K2522" i="17"/>
  <c r="L2522" i="17"/>
  <c r="K2523" i="17"/>
  <c r="L2523" i="17"/>
  <c r="K2524" i="17"/>
  <c r="L2524" i="17"/>
  <c r="K2525" i="17"/>
  <c r="L2525" i="17"/>
  <c r="K2526" i="17"/>
  <c r="L2526" i="17"/>
  <c r="K2527" i="17"/>
  <c r="L2527" i="17"/>
  <c r="K2528" i="17"/>
  <c r="L2528" i="17"/>
  <c r="K2529" i="17"/>
  <c r="L2529" i="17"/>
  <c r="K2530" i="17"/>
  <c r="L2530" i="17"/>
  <c r="K2531" i="17"/>
  <c r="L2531" i="17"/>
  <c r="K2532" i="17"/>
  <c r="L2532" i="17"/>
  <c r="K2533" i="17"/>
  <c r="L2533" i="17"/>
  <c r="K2534" i="17"/>
  <c r="L2534" i="17"/>
  <c r="K2535" i="17"/>
  <c r="L2535" i="17"/>
  <c r="K2536" i="17"/>
  <c r="L2536" i="17"/>
  <c r="K2537" i="17"/>
  <c r="L2537" i="17"/>
  <c r="K2538" i="17"/>
  <c r="L2538" i="17"/>
  <c r="K2539" i="17"/>
  <c r="L2539" i="17"/>
  <c r="K2540" i="17"/>
  <c r="L2540" i="17"/>
  <c r="K2541" i="17"/>
  <c r="L2541" i="17"/>
  <c r="K2542" i="17"/>
  <c r="L2542" i="17"/>
  <c r="K2543" i="17"/>
  <c r="L2543" i="17"/>
  <c r="K2544" i="17"/>
  <c r="L2544" i="17"/>
  <c r="K2545" i="17"/>
  <c r="L2545" i="17"/>
  <c r="K2546" i="17"/>
  <c r="L2546" i="17"/>
  <c r="K2547" i="17"/>
  <c r="L2547" i="17"/>
  <c r="K2548" i="17"/>
  <c r="L2548" i="17"/>
  <c r="K2549" i="17"/>
  <c r="L2549" i="17"/>
  <c r="K2550" i="17"/>
  <c r="L2550" i="17"/>
  <c r="K2551" i="17"/>
  <c r="L2551" i="17"/>
  <c r="K2552" i="17"/>
  <c r="L2552" i="17"/>
  <c r="K2553" i="17"/>
  <c r="L2553" i="17"/>
  <c r="K2554" i="17"/>
  <c r="L2554" i="17"/>
  <c r="K2555" i="17"/>
  <c r="L2555" i="17"/>
  <c r="K2556" i="17"/>
  <c r="L2556" i="17"/>
  <c r="K2557" i="17"/>
  <c r="L2557" i="17"/>
  <c r="K2558" i="17"/>
  <c r="L2558" i="17"/>
  <c r="K2559" i="17"/>
  <c r="L2559" i="17"/>
  <c r="K2560" i="17"/>
  <c r="L2560" i="17"/>
  <c r="K2561" i="17"/>
  <c r="L2561" i="17"/>
  <c r="K2562" i="17"/>
  <c r="L2562" i="17"/>
  <c r="K2563" i="17"/>
  <c r="L2563" i="17"/>
  <c r="K2564" i="17"/>
  <c r="L2564" i="17"/>
  <c r="K2565" i="17"/>
  <c r="L2565" i="17"/>
  <c r="K2566" i="17"/>
  <c r="L2566" i="17"/>
  <c r="K2567" i="17"/>
  <c r="L2567" i="17"/>
  <c r="K2568" i="17"/>
  <c r="L2568" i="17"/>
  <c r="K2569" i="17"/>
  <c r="L2569" i="17"/>
  <c r="K2570" i="17"/>
  <c r="L2570" i="17"/>
  <c r="K2571" i="17"/>
  <c r="L2571" i="17"/>
  <c r="K2572" i="17"/>
  <c r="L2572" i="17"/>
  <c r="K2573" i="17"/>
  <c r="L2573" i="17"/>
  <c r="K2574" i="17"/>
  <c r="L2574" i="17"/>
  <c r="K2575" i="17"/>
  <c r="L2575" i="17"/>
  <c r="K2576" i="17"/>
  <c r="L2576" i="17"/>
  <c r="K2577" i="17"/>
  <c r="L2577" i="17"/>
  <c r="K2578" i="17"/>
  <c r="L2578" i="17"/>
  <c r="K2579" i="17"/>
  <c r="L2579" i="17"/>
  <c r="K2580" i="17"/>
  <c r="L2580" i="17"/>
  <c r="K2581" i="17"/>
  <c r="L2581" i="17"/>
  <c r="K2582" i="17"/>
  <c r="L2582" i="17"/>
  <c r="K2583" i="17"/>
  <c r="L2583" i="17"/>
  <c r="K2584" i="17"/>
  <c r="L2584" i="17"/>
  <c r="K2585" i="17"/>
  <c r="L2585" i="17"/>
  <c r="K2586" i="17"/>
  <c r="L2586" i="17"/>
  <c r="K2587" i="17"/>
  <c r="L2587" i="17"/>
  <c r="K2588" i="17"/>
  <c r="L2588" i="17"/>
  <c r="K2589" i="17"/>
  <c r="L2589" i="17"/>
  <c r="K2590" i="17"/>
  <c r="L2590" i="17"/>
  <c r="K2591" i="17"/>
  <c r="L2591" i="17"/>
  <c r="K2592" i="17"/>
  <c r="L2592" i="17"/>
  <c r="K2593" i="17"/>
  <c r="L2593" i="17"/>
  <c r="K2594" i="17"/>
  <c r="L2594" i="17"/>
  <c r="K2595" i="17"/>
  <c r="L2595" i="17"/>
  <c r="K2596" i="17"/>
  <c r="L2596" i="17"/>
  <c r="K2597" i="17"/>
  <c r="L2597" i="17"/>
  <c r="K2598" i="17"/>
  <c r="L2598" i="17"/>
  <c r="K2599" i="17"/>
  <c r="L2599" i="17"/>
  <c r="K2600" i="17"/>
  <c r="L2600" i="17"/>
  <c r="K2601" i="17"/>
  <c r="L2601" i="17"/>
  <c r="K2602" i="17"/>
  <c r="L2602" i="17"/>
  <c r="K2603" i="17"/>
  <c r="L2603" i="17"/>
  <c r="K2604" i="17"/>
  <c r="L2604" i="17"/>
  <c r="K2605" i="17"/>
  <c r="L2605" i="17"/>
  <c r="K2606" i="17"/>
  <c r="L2606" i="17"/>
  <c r="K2607" i="17"/>
  <c r="L2607" i="17"/>
  <c r="K2608" i="17"/>
  <c r="L2608" i="17"/>
  <c r="K2609" i="17"/>
  <c r="L2609" i="17"/>
  <c r="K2610" i="17"/>
  <c r="L2610" i="17"/>
  <c r="K2611" i="17"/>
  <c r="L2611" i="17"/>
  <c r="K2612" i="17"/>
  <c r="L2612" i="17"/>
  <c r="K2613" i="17"/>
  <c r="L2613" i="17"/>
  <c r="K2614" i="17"/>
  <c r="L2614" i="17"/>
  <c r="K2615" i="17"/>
  <c r="L2615" i="17"/>
  <c r="K2616" i="17"/>
  <c r="L2616" i="17"/>
  <c r="K2617" i="17"/>
  <c r="L2617" i="17"/>
  <c r="K2618" i="17"/>
  <c r="L2618" i="17"/>
  <c r="K2619" i="17"/>
  <c r="L2619" i="17"/>
  <c r="K2620" i="17"/>
  <c r="L2620" i="17"/>
  <c r="K2621" i="17"/>
  <c r="L2621" i="17"/>
  <c r="K2622" i="17"/>
  <c r="L2622" i="17"/>
  <c r="K2623" i="17"/>
  <c r="L2623" i="17"/>
  <c r="K2624" i="17"/>
  <c r="L2624" i="17"/>
  <c r="K2625" i="17"/>
  <c r="L2625" i="17"/>
  <c r="K2626" i="17"/>
  <c r="L2626" i="17"/>
  <c r="K2627" i="17"/>
  <c r="L2627" i="17"/>
  <c r="K2628" i="17"/>
  <c r="L2628" i="17"/>
  <c r="K2629" i="17"/>
  <c r="L2629" i="17"/>
  <c r="K2630" i="17"/>
  <c r="L2630" i="17"/>
  <c r="K2631" i="17"/>
  <c r="L2631" i="17"/>
  <c r="K2632" i="17"/>
  <c r="L2632" i="17"/>
  <c r="K2633" i="17"/>
  <c r="L2633" i="17"/>
  <c r="K2634" i="17"/>
  <c r="L2634" i="17"/>
  <c r="K2635" i="17"/>
  <c r="L2635" i="17"/>
  <c r="K2636" i="17"/>
  <c r="L2636" i="17"/>
  <c r="K2637" i="17"/>
  <c r="L2637" i="17"/>
  <c r="K2638" i="17"/>
  <c r="L2638" i="17"/>
  <c r="K2639" i="17"/>
  <c r="L2639" i="17"/>
  <c r="K2640" i="17"/>
  <c r="L2640" i="17"/>
  <c r="K2641" i="17"/>
  <c r="L2641" i="17"/>
  <c r="K2642" i="17"/>
  <c r="L2642" i="17"/>
  <c r="K2643" i="17"/>
  <c r="L2643" i="17"/>
  <c r="K2644" i="17"/>
  <c r="L2644" i="17"/>
  <c r="K2645" i="17"/>
  <c r="L2645" i="17"/>
  <c r="K2646" i="17"/>
  <c r="L2646" i="17"/>
  <c r="K2647" i="17"/>
  <c r="L2647" i="17"/>
  <c r="K2648" i="17"/>
  <c r="L2648" i="17"/>
  <c r="K2649" i="17"/>
  <c r="L2649" i="17"/>
  <c r="K2650" i="17"/>
  <c r="L2650" i="17"/>
  <c r="K2651" i="17"/>
  <c r="L2651" i="17"/>
  <c r="K2652" i="17"/>
  <c r="L2652" i="17"/>
  <c r="K2653" i="17"/>
  <c r="L2653" i="17"/>
  <c r="K2654" i="17"/>
  <c r="L2654" i="17"/>
  <c r="K2655" i="17"/>
  <c r="L2655" i="17"/>
  <c r="K2656" i="17"/>
  <c r="L2656" i="17"/>
  <c r="K2657" i="17"/>
  <c r="L2657" i="17"/>
  <c r="K2658" i="17"/>
  <c r="L2658" i="17"/>
  <c r="K2659" i="17"/>
  <c r="L2659" i="17"/>
  <c r="K2660" i="17"/>
  <c r="L2660" i="17"/>
  <c r="K2661" i="17"/>
  <c r="L2661" i="17"/>
  <c r="K2662" i="17"/>
  <c r="L2662" i="17"/>
  <c r="K2663" i="17"/>
  <c r="L2663" i="17"/>
  <c r="K2664" i="17"/>
  <c r="L2664" i="17"/>
  <c r="K2665" i="17"/>
  <c r="L2665" i="17"/>
  <c r="K2666" i="17"/>
  <c r="L2666" i="17"/>
  <c r="K2667" i="17"/>
  <c r="L2667" i="17"/>
  <c r="K2668" i="17"/>
  <c r="L2668" i="17"/>
  <c r="K2669" i="17"/>
  <c r="L2669" i="17"/>
  <c r="K2670" i="17"/>
  <c r="L2670" i="17"/>
  <c r="K2671" i="17"/>
  <c r="L2671" i="17"/>
  <c r="K2672" i="17"/>
  <c r="L2672" i="17"/>
  <c r="K2673" i="17"/>
  <c r="L2673" i="17"/>
  <c r="K2674" i="17"/>
  <c r="L2674" i="17"/>
  <c r="K2675" i="17"/>
  <c r="L2675" i="17"/>
  <c r="K2676" i="17"/>
  <c r="L2676" i="17"/>
  <c r="K2677" i="17"/>
  <c r="L2677" i="17"/>
  <c r="K2678" i="17"/>
  <c r="L2678" i="17"/>
  <c r="K2679" i="17"/>
  <c r="L2679" i="17"/>
  <c r="K2680" i="17"/>
  <c r="L2680" i="17"/>
  <c r="K2681" i="17"/>
  <c r="L2681" i="17"/>
  <c r="K2682" i="17"/>
  <c r="L2682" i="17"/>
  <c r="K2683" i="17"/>
  <c r="L2683" i="17"/>
  <c r="K2684" i="17"/>
  <c r="L2684" i="17"/>
  <c r="K2685" i="17"/>
  <c r="L2685" i="17"/>
  <c r="K2686" i="17"/>
  <c r="L2686" i="17"/>
  <c r="K2687" i="17"/>
  <c r="L2687" i="17"/>
  <c r="K2688" i="17"/>
  <c r="L2688" i="17"/>
  <c r="K2689" i="17"/>
  <c r="L2689" i="17"/>
  <c r="K2690" i="17"/>
  <c r="L2690" i="17"/>
  <c r="K2691" i="17"/>
  <c r="L2691" i="17"/>
  <c r="K2692" i="17"/>
  <c r="L2692" i="17"/>
  <c r="K2693" i="17"/>
  <c r="L2693" i="17"/>
  <c r="K2694" i="17"/>
  <c r="L2694" i="17"/>
  <c r="K2695" i="17"/>
  <c r="L2695" i="17"/>
  <c r="K2696" i="17"/>
  <c r="L2696" i="17"/>
  <c r="K2697" i="17"/>
  <c r="L2697" i="17"/>
  <c r="K2698" i="17"/>
  <c r="L2698" i="17"/>
  <c r="K2699" i="17"/>
  <c r="L2699" i="17"/>
  <c r="K2700" i="17"/>
  <c r="L2700" i="17"/>
  <c r="K2701" i="17"/>
  <c r="L2701" i="17"/>
  <c r="K2702" i="17"/>
  <c r="L2702" i="17"/>
  <c r="K2703" i="17"/>
  <c r="L2703" i="17"/>
  <c r="K2704" i="17"/>
  <c r="L2704" i="17"/>
  <c r="K2705" i="17"/>
  <c r="L2705" i="17"/>
  <c r="K2706" i="17"/>
  <c r="L2706" i="17"/>
  <c r="K2707" i="17"/>
  <c r="L2707" i="17"/>
  <c r="K2708" i="17"/>
  <c r="L2708" i="17"/>
  <c r="K2709" i="17"/>
  <c r="L2709" i="17"/>
  <c r="K2710" i="17"/>
  <c r="L2710" i="17"/>
  <c r="K2711" i="17"/>
  <c r="L2711" i="17"/>
  <c r="K2712" i="17"/>
  <c r="L2712" i="17"/>
  <c r="K2713" i="17"/>
  <c r="L2713" i="17"/>
  <c r="K2714" i="17"/>
  <c r="L2714" i="17"/>
  <c r="K2715" i="17"/>
  <c r="L2715" i="17"/>
  <c r="K2716" i="17"/>
  <c r="L2716" i="17"/>
  <c r="K2717" i="17"/>
  <c r="L2717" i="17"/>
  <c r="K2718" i="17"/>
  <c r="L2718" i="17"/>
  <c r="K2719" i="17"/>
  <c r="L2719" i="17"/>
  <c r="K2720" i="17"/>
  <c r="L2720" i="17"/>
  <c r="K2721" i="17"/>
  <c r="L2721" i="17"/>
  <c r="K2722" i="17"/>
  <c r="L2722" i="17"/>
  <c r="K2723" i="17"/>
  <c r="L2723" i="17"/>
  <c r="K2724" i="17"/>
  <c r="L2724" i="17"/>
  <c r="K2725" i="17"/>
  <c r="L2725" i="17"/>
  <c r="K2726" i="17"/>
  <c r="L2726" i="17"/>
  <c r="K2727" i="17"/>
  <c r="L2727" i="17"/>
  <c r="K2728" i="17"/>
  <c r="L2728" i="17"/>
  <c r="K2729" i="17"/>
  <c r="L2729" i="17"/>
  <c r="K2730" i="17"/>
  <c r="L2730" i="17"/>
  <c r="K2731" i="17"/>
  <c r="L2731" i="17"/>
  <c r="K2732" i="17"/>
  <c r="L2732" i="17"/>
  <c r="K2733" i="17"/>
  <c r="L2733" i="17"/>
  <c r="K2734" i="17"/>
  <c r="L2734" i="17"/>
  <c r="K2735" i="17"/>
  <c r="L2735" i="17"/>
  <c r="K2736" i="17"/>
  <c r="L2736" i="17"/>
  <c r="K2737" i="17"/>
  <c r="L2737" i="17"/>
  <c r="K2738" i="17"/>
  <c r="L2738" i="17"/>
  <c r="K2739" i="17"/>
  <c r="L2739" i="17"/>
  <c r="K2740" i="17"/>
  <c r="L2740" i="17"/>
  <c r="K2741" i="17"/>
  <c r="L2741" i="17"/>
  <c r="K2742" i="17"/>
  <c r="L2742" i="17"/>
  <c r="K2743" i="17"/>
  <c r="L2743" i="17"/>
  <c r="K2744" i="17"/>
  <c r="L2744" i="17"/>
  <c r="K2745" i="17"/>
  <c r="L2745" i="17"/>
  <c r="K2746" i="17"/>
  <c r="L2746" i="17"/>
  <c r="K2747" i="17"/>
  <c r="L2747" i="17"/>
  <c r="K2748" i="17"/>
  <c r="L2748" i="17"/>
  <c r="K2749" i="17"/>
  <c r="L2749" i="17"/>
  <c r="K2750" i="17"/>
  <c r="L2750" i="17"/>
  <c r="K2751" i="17"/>
  <c r="L2751" i="17"/>
  <c r="K2752" i="17"/>
  <c r="L2752" i="17"/>
  <c r="K2753" i="17"/>
  <c r="L2753" i="17"/>
  <c r="K2754" i="17"/>
  <c r="L2754" i="17"/>
  <c r="K2755" i="17"/>
  <c r="L2755" i="17"/>
  <c r="K2756" i="17"/>
  <c r="L2756" i="17"/>
  <c r="K2757" i="17"/>
  <c r="L2757" i="17"/>
  <c r="K2758" i="17"/>
  <c r="L2758" i="17"/>
  <c r="K2759" i="17"/>
  <c r="L2759" i="17"/>
  <c r="K2760" i="17"/>
  <c r="L2760" i="17"/>
  <c r="K2761" i="17"/>
  <c r="L2761" i="17"/>
  <c r="K2762" i="17"/>
  <c r="L2762" i="17"/>
  <c r="K2763" i="17"/>
  <c r="L2763" i="17"/>
  <c r="K2764" i="17"/>
  <c r="L2764" i="17"/>
  <c r="K2765" i="17"/>
  <c r="L2765" i="17"/>
  <c r="K2766" i="17"/>
  <c r="L2766" i="17"/>
  <c r="K2767" i="17"/>
  <c r="L2767" i="17"/>
  <c r="K2768" i="17"/>
  <c r="L2768" i="17"/>
  <c r="K2769" i="17"/>
  <c r="L2769" i="17"/>
  <c r="K2770" i="17"/>
  <c r="L2770" i="17"/>
  <c r="K2771" i="17"/>
  <c r="L2771" i="17"/>
  <c r="K2772" i="17"/>
  <c r="L2772" i="17"/>
  <c r="K2773" i="17"/>
  <c r="L2773" i="17"/>
  <c r="K2774" i="17"/>
  <c r="L2774" i="17"/>
  <c r="K2775" i="17"/>
  <c r="L2775" i="17"/>
  <c r="K2776" i="17"/>
  <c r="L2776" i="17"/>
  <c r="K2777" i="17"/>
  <c r="L2777" i="17"/>
  <c r="K2778" i="17"/>
  <c r="L2778" i="17"/>
  <c r="K2779" i="17"/>
  <c r="L2779" i="17"/>
  <c r="K2780" i="17"/>
  <c r="L2780" i="17"/>
  <c r="K2781" i="17"/>
  <c r="L2781" i="17"/>
  <c r="K2782" i="17"/>
  <c r="L2782" i="17"/>
  <c r="K2783" i="17"/>
  <c r="L2783" i="17"/>
  <c r="K2784" i="17"/>
  <c r="L2784" i="17"/>
  <c r="K2785" i="17"/>
  <c r="L2785" i="17"/>
  <c r="K2786" i="17"/>
  <c r="L2786" i="17"/>
  <c r="K2787" i="17"/>
  <c r="L2787" i="17"/>
  <c r="K2788" i="17"/>
  <c r="L2788" i="17"/>
  <c r="K2789" i="17"/>
  <c r="L2789" i="17"/>
  <c r="K2790" i="17"/>
  <c r="L2790" i="17"/>
  <c r="K2791" i="17"/>
  <c r="L2791" i="17"/>
  <c r="K2792" i="17"/>
  <c r="L2792" i="17"/>
  <c r="K2793" i="17"/>
  <c r="L2793" i="17"/>
  <c r="K2794" i="17"/>
  <c r="L2794" i="17"/>
  <c r="K2795" i="17"/>
  <c r="L2795" i="17"/>
  <c r="K2796" i="17"/>
  <c r="L2796" i="17"/>
  <c r="K2797" i="17"/>
  <c r="L2797" i="17"/>
  <c r="K2798" i="17"/>
  <c r="L2798" i="17"/>
  <c r="K2799" i="17"/>
  <c r="L2799" i="17"/>
  <c r="K2800" i="17"/>
  <c r="L2800" i="17"/>
  <c r="K2801" i="17"/>
  <c r="L2801" i="17"/>
  <c r="K2802" i="17"/>
  <c r="L2802" i="17"/>
  <c r="K2803" i="17"/>
  <c r="L2803" i="17"/>
  <c r="K2804" i="17"/>
  <c r="L2804" i="17"/>
  <c r="K2805" i="17"/>
  <c r="L2805" i="17"/>
  <c r="K2806" i="17"/>
  <c r="L2806" i="17"/>
  <c r="K2807" i="17"/>
  <c r="L2807" i="17"/>
  <c r="K2808" i="17"/>
  <c r="L2808" i="17"/>
  <c r="K2809" i="17"/>
  <c r="L2809" i="17"/>
  <c r="K2810" i="17"/>
  <c r="L2810" i="17"/>
  <c r="K2811" i="17"/>
  <c r="L2811" i="17"/>
  <c r="K2812" i="17"/>
  <c r="L2812" i="17"/>
  <c r="K2813" i="17"/>
  <c r="L2813" i="17"/>
  <c r="K2814" i="17"/>
  <c r="L2814" i="17"/>
  <c r="K2815" i="17"/>
  <c r="L2815" i="17"/>
  <c r="K2816" i="17"/>
  <c r="L2816" i="17"/>
  <c r="K2817" i="17"/>
  <c r="L2817" i="17"/>
  <c r="K2818" i="17"/>
  <c r="L2818" i="17"/>
  <c r="K2819" i="17"/>
  <c r="L2819" i="17"/>
  <c r="K2820" i="17"/>
  <c r="L2820" i="17"/>
  <c r="K2821" i="17"/>
  <c r="L2821" i="17"/>
  <c r="K2822" i="17"/>
  <c r="L2822" i="17"/>
  <c r="K2823" i="17"/>
  <c r="L2823" i="17"/>
  <c r="K2824" i="17"/>
  <c r="L2824" i="17"/>
  <c r="K2825" i="17"/>
  <c r="L2825" i="17"/>
  <c r="K2826" i="17"/>
  <c r="L2826" i="17"/>
  <c r="K2827" i="17"/>
  <c r="L2827" i="17"/>
  <c r="K2828" i="17"/>
  <c r="L2828" i="17"/>
  <c r="K2829" i="17"/>
  <c r="L2829" i="17"/>
  <c r="K2830" i="17"/>
  <c r="L2830" i="17"/>
  <c r="K2831" i="17"/>
  <c r="L2831" i="17"/>
  <c r="K2832" i="17"/>
  <c r="L2832" i="17"/>
  <c r="K2833" i="17"/>
  <c r="L2833" i="17"/>
  <c r="K2834" i="17"/>
  <c r="L2834" i="17"/>
  <c r="K2835" i="17"/>
  <c r="L2835" i="17"/>
  <c r="K2836" i="17"/>
  <c r="L2836" i="17"/>
  <c r="K2837" i="17"/>
  <c r="L2837" i="17"/>
  <c r="K2838" i="17"/>
  <c r="L2838" i="17"/>
  <c r="K2839" i="17"/>
  <c r="L2839" i="17"/>
  <c r="K2840" i="17"/>
  <c r="L2840" i="17"/>
  <c r="K2841" i="17"/>
  <c r="L2841" i="17"/>
  <c r="K2842" i="17"/>
  <c r="L2842" i="17"/>
  <c r="K2843" i="17"/>
  <c r="L2843" i="17"/>
  <c r="K2844" i="17"/>
  <c r="L2844" i="17"/>
  <c r="K2845" i="17"/>
  <c r="L2845" i="17"/>
  <c r="K2846" i="17"/>
  <c r="L2846" i="17"/>
  <c r="K2847" i="17"/>
  <c r="L2847" i="17"/>
  <c r="K2848" i="17"/>
  <c r="L2848" i="17"/>
  <c r="K2849" i="17"/>
  <c r="L2849" i="17"/>
  <c r="K2850" i="17"/>
  <c r="L2850" i="17"/>
  <c r="K2851" i="17"/>
  <c r="L2851" i="17"/>
  <c r="K2852" i="17"/>
  <c r="L2852" i="17"/>
  <c r="K2853" i="17"/>
  <c r="L2853" i="17"/>
  <c r="K2854" i="17"/>
  <c r="L2854" i="17"/>
  <c r="K2855" i="17"/>
  <c r="L2855" i="17"/>
  <c r="K2856" i="17"/>
  <c r="L2856" i="17"/>
  <c r="K2857" i="17"/>
  <c r="L2857" i="17"/>
  <c r="K2858" i="17"/>
  <c r="L2858" i="17"/>
  <c r="K2859" i="17"/>
  <c r="L2859" i="17"/>
  <c r="K2860" i="17"/>
  <c r="L2860" i="17"/>
  <c r="K2861" i="17"/>
  <c r="L2861" i="17"/>
  <c r="K2862" i="17"/>
  <c r="L2862" i="17"/>
  <c r="K2863" i="17"/>
  <c r="L2863" i="17"/>
  <c r="K2864" i="17"/>
  <c r="L2864" i="17"/>
  <c r="K2865" i="17"/>
  <c r="L2865" i="17"/>
  <c r="K2866" i="17"/>
  <c r="L2866" i="17"/>
  <c r="K2867" i="17"/>
  <c r="L2867" i="17"/>
  <c r="K2868" i="17"/>
  <c r="L2868" i="17"/>
  <c r="K2869" i="17"/>
  <c r="L2869" i="17"/>
  <c r="K2870" i="17"/>
  <c r="L2870" i="17"/>
  <c r="K2871" i="17"/>
  <c r="L2871" i="17"/>
  <c r="K2872" i="17"/>
  <c r="L2872" i="17"/>
  <c r="K2873" i="17"/>
  <c r="L2873" i="17"/>
  <c r="K2874" i="17"/>
  <c r="L2874" i="17"/>
  <c r="K2875" i="17"/>
  <c r="L2875" i="17"/>
  <c r="K2876" i="17"/>
  <c r="L2876" i="17"/>
  <c r="K2877" i="17"/>
  <c r="L2877" i="17"/>
  <c r="K2878" i="17"/>
  <c r="L2878" i="17"/>
  <c r="K2879" i="17"/>
  <c r="L2879" i="17"/>
  <c r="K2880" i="17"/>
  <c r="L2880" i="17"/>
  <c r="K2881" i="17"/>
  <c r="L2881" i="17"/>
  <c r="K2882" i="17"/>
  <c r="L2882" i="17"/>
  <c r="K2883" i="17"/>
  <c r="L2883" i="17"/>
  <c r="K2884" i="17"/>
  <c r="L2884" i="17"/>
  <c r="K2885" i="17"/>
  <c r="L2885" i="17"/>
  <c r="K2886" i="17"/>
  <c r="L2886" i="17"/>
  <c r="K2887" i="17"/>
  <c r="L2887" i="17"/>
  <c r="K2888" i="17"/>
  <c r="L2888" i="17"/>
  <c r="K2889" i="17"/>
  <c r="L2889" i="17"/>
  <c r="K2890" i="17"/>
  <c r="L2890" i="17"/>
  <c r="K2891" i="17"/>
  <c r="L2891" i="17"/>
  <c r="K2892" i="17"/>
  <c r="L2892" i="17"/>
  <c r="K2893" i="17"/>
  <c r="L2893" i="17"/>
  <c r="K2894" i="17"/>
  <c r="L2894" i="17"/>
  <c r="K2895" i="17"/>
  <c r="L2895" i="17"/>
  <c r="K2896" i="17"/>
  <c r="L2896" i="17"/>
  <c r="K2897" i="17"/>
  <c r="L2897" i="17"/>
  <c r="K2898" i="17"/>
  <c r="L2898" i="17"/>
  <c r="K2899" i="17"/>
  <c r="L2899" i="17"/>
  <c r="K2900" i="17"/>
  <c r="L2900" i="17"/>
  <c r="K2901" i="17"/>
  <c r="L2901" i="17"/>
  <c r="K2902" i="17"/>
  <c r="L2902" i="17"/>
  <c r="K2903" i="17"/>
  <c r="L2903" i="17"/>
  <c r="K2904" i="17"/>
  <c r="L2904" i="17"/>
  <c r="K2905" i="17"/>
  <c r="L2905" i="17"/>
  <c r="K2906" i="17"/>
  <c r="L2906" i="17"/>
  <c r="K2907" i="17"/>
  <c r="L2907" i="17"/>
  <c r="K2908" i="17"/>
  <c r="L2908" i="17"/>
  <c r="K2909" i="17"/>
  <c r="L2909" i="17"/>
  <c r="K2910" i="17"/>
  <c r="L2910" i="17"/>
  <c r="K2911" i="17"/>
  <c r="L2911" i="17"/>
  <c r="K2912" i="17"/>
  <c r="L2912" i="17"/>
  <c r="K2913" i="17"/>
  <c r="L2913" i="17"/>
  <c r="K2914" i="17"/>
  <c r="L2914" i="17"/>
  <c r="K2915" i="17"/>
  <c r="L2915" i="17"/>
  <c r="K2916" i="17"/>
  <c r="L2916" i="17"/>
  <c r="K2917" i="17"/>
  <c r="L2917" i="17"/>
  <c r="K2918" i="17"/>
  <c r="L2918" i="17"/>
  <c r="K2919" i="17"/>
  <c r="L2919" i="17"/>
  <c r="K2920" i="17"/>
  <c r="L2920" i="17"/>
  <c r="K2921" i="17"/>
  <c r="L2921" i="17"/>
  <c r="K2922" i="17"/>
  <c r="L2922" i="17"/>
  <c r="K2923" i="17"/>
  <c r="L2923" i="17"/>
  <c r="K2924" i="17"/>
  <c r="L2924" i="17"/>
  <c r="K2925" i="17"/>
  <c r="L2925" i="17"/>
  <c r="K2926" i="17"/>
  <c r="L2926" i="17"/>
  <c r="K2927" i="17"/>
  <c r="L2927" i="17"/>
  <c r="K2928" i="17"/>
  <c r="L2928" i="17"/>
  <c r="K2929" i="17"/>
  <c r="L2929" i="17"/>
  <c r="K2930" i="17"/>
  <c r="L2930" i="17"/>
  <c r="K2931" i="17"/>
  <c r="L2931" i="17"/>
  <c r="K2932" i="17"/>
  <c r="L2932" i="17"/>
  <c r="K2933" i="17"/>
  <c r="L2933" i="17"/>
  <c r="K2934" i="17"/>
  <c r="L2934" i="17"/>
  <c r="K2935" i="17"/>
  <c r="L2935" i="17"/>
  <c r="K2936" i="17"/>
  <c r="L2936" i="17"/>
  <c r="K2937" i="17"/>
  <c r="L2937" i="17"/>
  <c r="K2938" i="17"/>
  <c r="L2938" i="17"/>
  <c r="K2939" i="17"/>
  <c r="L2939" i="17"/>
  <c r="K2940" i="17"/>
  <c r="L2940" i="17"/>
  <c r="K2941" i="17"/>
  <c r="L2941" i="17"/>
  <c r="K2942" i="17"/>
  <c r="L2942" i="17"/>
  <c r="K2943" i="17"/>
  <c r="L2943" i="17"/>
  <c r="K2944" i="17"/>
  <c r="L2944" i="17"/>
  <c r="K2945" i="17"/>
  <c r="L2945" i="17"/>
  <c r="K2946" i="17"/>
  <c r="L2946" i="17"/>
  <c r="K2947" i="17"/>
  <c r="L2947" i="17"/>
  <c r="K2948" i="17"/>
  <c r="L2948" i="17"/>
  <c r="K2949" i="17"/>
  <c r="L2949" i="17"/>
  <c r="K2950" i="17"/>
  <c r="L2950" i="17"/>
  <c r="K2951" i="17"/>
  <c r="L2951" i="17"/>
  <c r="K2952" i="17"/>
  <c r="L2952" i="17"/>
  <c r="K2953" i="17"/>
  <c r="L2953" i="17"/>
  <c r="K2954" i="17"/>
  <c r="L2954" i="17"/>
  <c r="K2955" i="17"/>
  <c r="L2955" i="17"/>
  <c r="K2956" i="17"/>
  <c r="L2956" i="17"/>
  <c r="K2957" i="17"/>
  <c r="L2957" i="17"/>
  <c r="K2958" i="17"/>
  <c r="L2958" i="17"/>
  <c r="K2959" i="17"/>
  <c r="L2959" i="17"/>
  <c r="K2960" i="17"/>
  <c r="L2960" i="17"/>
  <c r="K2961" i="17"/>
  <c r="L2961" i="17"/>
  <c r="K2962" i="17"/>
  <c r="L2962" i="17"/>
  <c r="K2963" i="17"/>
  <c r="L2963" i="17"/>
  <c r="K2964" i="17"/>
  <c r="L2964" i="17"/>
  <c r="K2965" i="17"/>
  <c r="L2965" i="17"/>
  <c r="K2966" i="17"/>
  <c r="L2966" i="17"/>
  <c r="K2967" i="17"/>
  <c r="L2967" i="17"/>
  <c r="K2968" i="17"/>
  <c r="L2968" i="17"/>
  <c r="K2969" i="17"/>
  <c r="L2969" i="17"/>
  <c r="K2970" i="17"/>
  <c r="L2970" i="17"/>
  <c r="K2971" i="17"/>
  <c r="L2971" i="17"/>
  <c r="K2972" i="17"/>
  <c r="L2972" i="17"/>
  <c r="K2973" i="17"/>
  <c r="L2973" i="17"/>
  <c r="K2974" i="17"/>
  <c r="L2974" i="17"/>
  <c r="K2975" i="17"/>
  <c r="L2975" i="17"/>
  <c r="K2976" i="17"/>
  <c r="L2976" i="17"/>
  <c r="K2977" i="17"/>
  <c r="L2977" i="17"/>
  <c r="K2978" i="17"/>
  <c r="L2978" i="17"/>
  <c r="K2979" i="17"/>
  <c r="L2979" i="17"/>
  <c r="K2980" i="17"/>
  <c r="L2980" i="17"/>
  <c r="K2981" i="17"/>
  <c r="L2981" i="17"/>
  <c r="K2982" i="17"/>
  <c r="L2982" i="17"/>
  <c r="K2983" i="17"/>
  <c r="L2983" i="17"/>
  <c r="K2984" i="17"/>
  <c r="L2984" i="17"/>
  <c r="K2985" i="17"/>
  <c r="L2985" i="17"/>
  <c r="K2986" i="17"/>
  <c r="L2986" i="17"/>
  <c r="K2987" i="17"/>
  <c r="L2987" i="17"/>
  <c r="K2988" i="17"/>
  <c r="L2988" i="17"/>
  <c r="K2989" i="17"/>
  <c r="L2989" i="17"/>
  <c r="K2990" i="17"/>
  <c r="L2990" i="17"/>
  <c r="K2991" i="17"/>
  <c r="L2991" i="17"/>
  <c r="K2992" i="17"/>
  <c r="L2992" i="17"/>
  <c r="K2993" i="17"/>
  <c r="L2993" i="17"/>
  <c r="K2994" i="17"/>
  <c r="L2994" i="17"/>
  <c r="K2995" i="17"/>
  <c r="L2995" i="17"/>
  <c r="K2996" i="17"/>
  <c r="L2996" i="17"/>
  <c r="K2997" i="17"/>
  <c r="L2997" i="17"/>
  <c r="K2998" i="17"/>
  <c r="L2998" i="17"/>
  <c r="K2999" i="17"/>
  <c r="L2999" i="17"/>
  <c r="K3000" i="17"/>
  <c r="L3000" i="17"/>
  <c r="K3001" i="17"/>
  <c r="L3001" i="17"/>
  <c r="K3002" i="17"/>
  <c r="L3002" i="17"/>
  <c r="K3003" i="17"/>
  <c r="L3003" i="17"/>
  <c r="K3004" i="17"/>
  <c r="L3004" i="17"/>
  <c r="K3005" i="17"/>
  <c r="L3005" i="17"/>
  <c r="K3006" i="17"/>
  <c r="L3006" i="17"/>
  <c r="K3007" i="17"/>
  <c r="L3007" i="17"/>
  <c r="K3008" i="17"/>
  <c r="L3008" i="17"/>
  <c r="K3009" i="17"/>
  <c r="L3009" i="17"/>
  <c r="K3010" i="17"/>
  <c r="L3010" i="17"/>
  <c r="K3011" i="17"/>
  <c r="L3011" i="17"/>
  <c r="K3012" i="17"/>
  <c r="L3012" i="17"/>
  <c r="K3013" i="17"/>
  <c r="L3013" i="17"/>
  <c r="K3014" i="17"/>
  <c r="L3014" i="17"/>
  <c r="K3015" i="17"/>
  <c r="L3015" i="17"/>
  <c r="K3016" i="17"/>
  <c r="L3016" i="17"/>
  <c r="K3017" i="17"/>
  <c r="L3017" i="17"/>
  <c r="K3018" i="17"/>
  <c r="L3018" i="17"/>
  <c r="K3019" i="17"/>
  <c r="L3019" i="17"/>
  <c r="K3020" i="17"/>
  <c r="L3020" i="17"/>
  <c r="K3021" i="17"/>
  <c r="L3021" i="17"/>
  <c r="K3022" i="17"/>
  <c r="L3022" i="17"/>
  <c r="K3023" i="17"/>
  <c r="L3023" i="17"/>
  <c r="K3024" i="17"/>
  <c r="L3024" i="17"/>
  <c r="K3025" i="17"/>
  <c r="L3025" i="17"/>
  <c r="K3026" i="17"/>
  <c r="L3026" i="17"/>
  <c r="K3027" i="17"/>
  <c r="L3027" i="17"/>
  <c r="K3028" i="17"/>
  <c r="L3028" i="17"/>
  <c r="K3029" i="17"/>
  <c r="L3029" i="17"/>
  <c r="K3030" i="17"/>
  <c r="L3030" i="17"/>
  <c r="K3031" i="17"/>
  <c r="L3031" i="17"/>
  <c r="K3032" i="17"/>
  <c r="L3032" i="17"/>
  <c r="K3033" i="17"/>
  <c r="L3033" i="17"/>
  <c r="K3034" i="17"/>
  <c r="L3034" i="17"/>
  <c r="K3035" i="17"/>
  <c r="L3035" i="17"/>
  <c r="K3036" i="17"/>
  <c r="L3036" i="17"/>
  <c r="K3037" i="17"/>
  <c r="L3037" i="17"/>
  <c r="K3038" i="17"/>
  <c r="L3038" i="17"/>
  <c r="K3039" i="17"/>
  <c r="L3039" i="17"/>
  <c r="K3040" i="17"/>
  <c r="L3040" i="17"/>
  <c r="K3041" i="17"/>
  <c r="L3041" i="17"/>
  <c r="K3042" i="17"/>
  <c r="L3042" i="17"/>
  <c r="K3043" i="17"/>
  <c r="L3043" i="17"/>
  <c r="K3044" i="17"/>
  <c r="L3044" i="17"/>
  <c r="K3045" i="17"/>
  <c r="L3045" i="17"/>
  <c r="K3046" i="17"/>
  <c r="L3046" i="17"/>
  <c r="K3047" i="17"/>
  <c r="L3047" i="17"/>
  <c r="K3048" i="17"/>
  <c r="L3048" i="17"/>
  <c r="K3049" i="17"/>
  <c r="L3049" i="17"/>
  <c r="K3050" i="17"/>
  <c r="L3050" i="17"/>
  <c r="K3051" i="17"/>
  <c r="L3051" i="17"/>
  <c r="K3052" i="17"/>
  <c r="L3052" i="17"/>
  <c r="K3053" i="17"/>
  <c r="L3053" i="17"/>
  <c r="K3054" i="17"/>
  <c r="L3054" i="17"/>
  <c r="K3055" i="17"/>
  <c r="L3055" i="17"/>
  <c r="K3056" i="17"/>
  <c r="L3056" i="17"/>
  <c r="K3057" i="17"/>
  <c r="L3057" i="17"/>
  <c r="K3058" i="17"/>
  <c r="L3058" i="17"/>
  <c r="K3059" i="17"/>
  <c r="L3059" i="17"/>
  <c r="K3060" i="17"/>
  <c r="L3060" i="17"/>
  <c r="K3061" i="17"/>
  <c r="L3061" i="17"/>
  <c r="K3062" i="17"/>
  <c r="L3062" i="17"/>
  <c r="K3063" i="17"/>
  <c r="L3063" i="17"/>
  <c r="K3064" i="17"/>
  <c r="L3064" i="17"/>
  <c r="K3065" i="17"/>
  <c r="L3065" i="17"/>
  <c r="K3066" i="17"/>
  <c r="L3066" i="17"/>
  <c r="K3067" i="17"/>
  <c r="L3067" i="17"/>
  <c r="K3068" i="17"/>
  <c r="L3068" i="17"/>
  <c r="K3069" i="17"/>
  <c r="L3069" i="17"/>
  <c r="K3070" i="17"/>
  <c r="L3070" i="17"/>
  <c r="K3071" i="17"/>
  <c r="L3071" i="17"/>
  <c r="K3072" i="17"/>
  <c r="L3072" i="17"/>
  <c r="K3073" i="17"/>
  <c r="L3073" i="17"/>
  <c r="K3074" i="17"/>
  <c r="L3074" i="17"/>
  <c r="K3075" i="17"/>
  <c r="L3075" i="17"/>
  <c r="K3076" i="17"/>
  <c r="L3076" i="17"/>
  <c r="K3077" i="17"/>
  <c r="L3077" i="17"/>
  <c r="K3078" i="17"/>
  <c r="L3078" i="17"/>
  <c r="K3079" i="17"/>
  <c r="L3079" i="17"/>
  <c r="K3080" i="17"/>
  <c r="L3080" i="17"/>
  <c r="K3081" i="17"/>
  <c r="L3081" i="17"/>
  <c r="K3082" i="17"/>
  <c r="L3082" i="17"/>
  <c r="K3083" i="17"/>
  <c r="L3083" i="17"/>
  <c r="K3084" i="17"/>
  <c r="L3084" i="17"/>
  <c r="K3085" i="17"/>
  <c r="L3085" i="17"/>
  <c r="K3086" i="17"/>
  <c r="L3086" i="17"/>
  <c r="K3087" i="17"/>
  <c r="L3087" i="17"/>
  <c r="K3088" i="17"/>
  <c r="L3088" i="17"/>
  <c r="K3089" i="17"/>
  <c r="L3089" i="17"/>
  <c r="K3090" i="17"/>
  <c r="L3090" i="17"/>
  <c r="K3091" i="17"/>
  <c r="L3091" i="17"/>
  <c r="K3092" i="17"/>
  <c r="L3092" i="17"/>
  <c r="K3093" i="17"/>
  <c r="L3093" i="17"/>
  <c r="K3094" i="17"/>
  <c r="L3094" i="17"/>
  <c r="K3095" i="17"/>
  <c r="L3095" i="17"/>
  <c r="K3096" i="17"/>
  <c r="L3096" i="17"/>
  <c r="K3097" i="17"/>
  <c r="L3097" i="17"/>
  <c r="K3098" i="17"/>
  <c r="L3098" i="17"/>
  <c r="K3099" i="17"/>
  <c r="L3099" i="17"/>
  <c r="K3100" i="17"/>
  <c r="L3100" i="17"/>
  <c r="K3101" i="17"/>
  <c r="L3101" i="17"/>
  <c r="K3102" i="17"/>
  <c r="L3102" i="17"/>
  <c r="K3103" i="17"/>
  <c r="L3103" i="17"/>
  <c r="K3104" i="17"/>
  <c r="L3104" i="17"/>
  <c r="K3105" i="17"/>
  <c r="L3105" i="17"/>
  <c r="K3106" i="17"/>
  <c r="L3106" i="17"/>
  <c r="K3107" i="17"/>
  <c r="L3107" i="17"/>
  <c r="K3108" i="17"/>
  <c r="L3108" i="17"/>
  <c r="K3109" i="17"/>
  <c r="L3109" i="17"/>
  <c r="K3110" i="17"/>
  <c r="L3110" i="17"/>
  <c r="K3111" i="17"/>
  <c r="L3111" i="17"/>
  <c r="K3112" i="17"/>
  <c r="L3112" i="17"/>
  <c r="K3113" i="17"/>
  <c r="L3113" i="17"/>
  <c r="K3114" i="17"/>
  <c r="L3114" i="17"/>
  <c r="K3115" i="17"/>
  <c r="L3115" i="17"/>
  <c r="K3116" i="17"/>
  <c r="L3116" i="17"/>
  <c r="K3117" i="17"/>
  <c r="L3117" i="17"/>
  <c r="K3118" i="17"/>
  <c r="L3118" i="17"/>
  <c r="K3119" i="17"/>
  <c r="L3119" i="17"/>
  <c r="K3120" i="17"/>
  <c r="L3120" i="17"/>
  <c r="K3121" i="17"/>
  <c r="L3121" i="17"/>
  <c r="K3122" i="17"/>
  <c r="L3122" i="17"/>
  <c r="K3123" i="17"/>
  <c r="L3123" i="17"/>
  <c r="K3124" i="17"/>
  <c r="L3124" i="17"/>
  <c r="K3125" i="17"/>
  <c r="L3125" i="17"/>
  <c r="K3126" i="17"/>
  <c r="L3126" i="17"/>
  <c r="K3127" i="17"/>
  <c r="L3127" i="17"/>
  <c r="K3128" i="17"/>
  <c r="L3128" i="17"/>
  <c r="K3129" i="17"/>
  <c r="L3129" i="17"/>
  <c r="K3130" i="17"/>
  <c r="L3130" i="17"/>
  <c r="K3131" i="17"/>
  <c r="L3131" i="17"/>
  <c r="K3132" i="17"/>
  <c r="L3132" i="17"/>
  <c r="K3133" i="17"/>
  <c r="L3133" i="17"/>
  <c r="K3134" i="17"/>
  <c r="L3134" i="17"/>
  <c r="K3135" i="17"/>
  <c r="L3135" i="17"/>
  <c r="K3136" i="17"/>
  <c r="L3136" i="17"/>
  <c r="K3137" i="17"/>
  <c r="L3137" i="17"/>
  <c r="K3138" i="17"/>
  <c r="L3138" i="17"/>
  <c r="K3139" i="17"/>
  <c r="L3139" i="17"/>
  <c r="K3140" i="17"/>
  <c r="L3140" i="17"/>
  <c r="K3141" i="17"/>
  <c r="L3141" i="17"/>
  <c r="K3142" i="17"/>
  <c r="L3142" i="17"/>
  <c r="K3143" i="17"/>
  <c r="L3143" i="17"/>
  <c r="K3144" i="17"/>
  <c r="L3144" i="17"/>
  <c r="K3145" i="17"/>
  <c r="L3145" i="17"/>
  <c r="K3146" i="17"/>
  <c r="L3146" i="17"/>
  <c r="K3147" i="17"/>
  <c r="L3147" i="17"/>
  <c r="K3148" i="17"/>
  <c r="L3148" i="17"/>
  <c r="K3149" i="17"/>
  <c r="L3149" i="17"/>
  <c r="K3150" i="17"/>
  <c r="L3150" i="17"/>
  <c r="K3151" i="17"/>
  <c r="L3151" i="17"/>
  <c r="K3152" i="17"/>
  <c r="L3152" i="17"/>
  <c r="K3153" i="17"/>
  <c r="L3153" i="17"/>
  <c r="K3154" i="17"/>
  <c r="L3154" i="17"/>
  <c r="K3155" i="17"/>
  <c r="L3155" i="17"/>
  <c r="K3156" i="17"/>
  <c r="L3156" i="17"/>
  <c r="K3157" i="17"/>
  <c r="L3157" i="17"/>
  <c r="K3158" i="17"/>
  <c r="L3158" i="17"/>
  <c r="K3159" i="17"/>
  <c r="L3159" i="17"/>
  <c r="K3160" i="17"/>
  <c r="L3160" i="17"/>
  <c r="K3161" i="17"/>
  <c r="L3161" i="17"/>
  <c r="K3162" i="17"/>
  <c r="L3162" i="17"/>
  <c r="K3163" i="17"/>
  <c r="L3163" i="17"/>
  <c r="K3164" i="17"/>
  <c r="L3164" i="17"/>
  <c r="K3165" i="17"/>
  <c r="L3165" i="17"/>
  <c r="K3166" i="17"/>
  <c r="L3166" i="17"/>
  <c r="K3167" i="17"/>
  <c r="L3167" i="17"/>
  <c r="K3168" i="17"/>
  <c r="L3168" i="17"/>
  <c r="K3169" i="17"/>
  <c r="L3169" i="17"/>
  <c r="K3170" i="17"/>
  <c r="L3170" i="17"/>
  <c r="K3171" i="17"/>
  <c r="L3171" i="17"/>
  <c r="K3172" i="17"/>
  <c r="L3172" i="17"/>
  <c r="K3173" i="17"/>
  <c r="L3173" i="17"/>
  <c r="K3174" i="17"/>
  <c r="L3174" i="17"/>
  <c r="K3175" i="17"/>
  <c r="L3175" i="17"/>
  <c r="K3176" i="17"/>
  <c r="L3176" i="17"/>
  <c r="K3177" i="17"/>
  <c r="L3177" i="17"/>
  <c r="K3178" i="17"/>
  <c r="L3178" i="17"/>
  <c r="K3179" i="17"/>
  <c r="L3179" i="17"/>
  <c r="K3180" i="17"/>
  <c r="L3180" i="17"/>
  <c r="K3181" i="17"/>
  <c r="L3181" i="17"/>
  <c r="K3182" i="17"/>
  <c r="L3182" i="17"/>
  <c r="K3183" i="17"/>
  <c r="L3183" i="17"/>
  <c r="K3184" i="17"/>
  <c r="L3184" i="17"/>
  <c r="K3185" i="17"/>
  <c r="L3185" i="17"/>
  <c r="K3186" i="17"/>
  <c r="L3186" i="17"/>
  <c r="K3187" i="17"/>
  <c r="L3187" i="17"/>
  <c r="K3188" i="17"/>
  <c r="L3188" i="17"/>
  <c r="K3189" i="17"/>
  <c r="L3189" i="17"/>
  <c r="K3190" i="17"/>
  <c r="L3190" i="17"/>
  <c r="K3191" i="17"/>
  <c r="L3191" i="17"/>
  <c r="K3192" i="17"/>
  <c r="L3192" i="17"/>
  <c r="K3193" i="17"/>
  <c r="L3193" i="17"/>
  <c r="K3194" i="17"/>
  <c r="L3194" i="17"/>
  <c r="K3195" i="17"/>
  <c r="L3195" i="17"/>
  <c r="K3196" i="17"/>
  <c r="L3196" i="17"/>
  <c r="K3197" i="17"/>
  <c r="L3197" i="17"/>
  <c r="K3198" i="17"/>
  <c r="L3198" i="17"/>
  <c r="K3199" i="17"/>
  <c r="L3199" i="17"/>
  <c r="K3200" i="17"/>
  <c r="L3200" i="17"/>
  <c r="K3201" i="17"/>
  <c r="L3201" i="17"/>
  <c r="K3202" i="17"/>
  <c r="L3202" i="17"/>
  <c r="K3203" i="17"/>
  <c r="L3203" i="17"/>
  <c r="K3204" i="17"/>
  <c r="L3204" i="17"/>
  <c r="K3205" i="17"/>
  <c r="L3205" i="17"/>
  <c r="K3206" i="17"/>
  <c r="L3206" i="17"/>
  <c r="K3207" i="17"/>
  <c r="L3207" i="17"/>
  <c r="K3208" i="17"/>
  <c r="L3208" i="17"/>
  <c r="K3209" i="17"/>
  <c r="L3209" i="17"/>
  <c r="K3210" i="17"/>
  <c r="L3210" i="17"/>
  <c r="K3211" i="17"/>
  <c r="L3211" i="17"/>
  <c r="K3212" i="17"/>
  <c r="L3212" i="17"/>
  <c r="K3213" i="17"/>
  <c r="L3213" i="17"/>
  <c r="K3214" i="17"/>
  <c r="L3214" i="17"/>
  <c r="K3215" i="17"/>
  <c r="L3215" i="17"/>
  <c r="K3216" i="17"/>
  <c r="L3216" i="17"/>
  <c r="K3217" i="17"/>
  <c r="L3217" i="17"/>
  <c r="K3218" i="17"/>
  <c r="L3218" i="17"/>
  <c r="K3219" i="17"/>
  <c r="L3219" i="17"/>
  <c r="K3220" i="17"/>
  <c r="L3220" i="17"/>
  <c r="K3221" i="17"/>
  <c r="L3221" i="17"/>
  <c r="K3222" i="17"/>
  <c r="L3222" i="17"/>
  <c r="K3223" i="17"/>
  <c r="L3223" i="17"/>
  <c r="K3224" i="17"/>
  <c r="L3224" i="17"/>
  <c r="K3225" i="17"/>
  <c r="L3225" i="17"/>
  <c r="K3226" i="17"/>
  <c r="L3226" i="17"/>
  <c r="K3227" i="17"/>
  <c r="L3227" i="17"/>
  <c r="K3228" i="17"/>
  <c r="L3228" i="17"/>
  <c r="K3229" i="17"/>
  <c r="L3229" i="17"/>
  <c r="K3230" i="17"/>
  <c r="L3230" i="17"/>
  <c r="K3231" i="17"/>
  <c r="L3231" i="17"/>
  <c r="K3232" i="17"/>
  <c r="L3232" i="17"/>
  <c r="K3233" i="17"/>
  <c r="L3233" i="17"/>
  <c r="K3234" i="17"/>
  <c r="L3234" i="17"/>
  <c r="K3235" i="17"/>
  <c r="L3235" i="17"/>
  <c r="K3236" i="17"/>
  <c r="L3236" i="17"/>
  <c r="K3237" i="17"/>
  <c r="L3237" i="17"/>
  <c r="K3238" i="17"/>
  <c r="L3238" i="17"/>
  <c r="K3239" i="17"/>
  <c r="L3239" i="17"/>
  <c r="K3240" i="17"/>
  <c r="L3240" i="17"/>
  <c r="K3241" i="17"/>
  <c r="L3241" i="17"/>
  <c r="K3242" i="17"/>
  <c r="L3242" i="17"/>
  <c r="K3243" i="17"/>
  <c r="L3243" i="17"/>
  <c r="K3244" i="17"/>
  <c r="L3244" i="17"/>
  <c r="K3245" i="17"/>
  <c r="L3245" i="17"/>
  <c r="K3246" i="17"/>
  <c r="L3246" i="17"/>
  <c r="K3247" i="17"/>
  <c r="L3247" i="17"/>
  <c r="K3248" i="17"/>
  <c r="L3248" i="17"/>
  <c r="K3249" i="17"/>
  <c r="L3249" i="17"/>
  <c r="K3250" i="17"/>
  <c r="L3250" i="17"/>
  <c r="K3251" i="17"/>
  <c r="L3251" i="17"/>
  <c r="K3252" i="17"/>
  <c r="L3252" i="17"/>
  <c r="K3253" i="17"/>
  <c r="L3253" i="17"/>
  <c r="K3254" i="17"/>
  <c r="L3254" i="17"/>
  <c r="K3255" i="17"/>
  <c r="L3255" i="17"/>
  <c r="K3256" i="17"/>
  <c r="L3256" i="17"/>
  <c r="K3257" i="17"/>
  <c r="L3257" i="17"/>
  <c r="K3258" i="17"/>
  <c r="L3258" i="17"/>
  <c r="K3259" i="17"/>
  <c r="L3259" i="17"/>
  <c r="K3260" i="17"/>
  <c r="L3260" i="17"/>
  <c r="K3261" i="17"/>
  <c r="L3261" i="17"/>
  <c r="K3262" i="17"/>
  <c r="L3262" i="17"/>
  <c r="K3263" i="17"/>
  <c r="L3263" i="17"/>
  <c r="K3264" i="17"/>
  <c r="L3264" i="17"/>
  <c r="K3265" i="17"/>
  <c r="L3265" i="17"/>
  <c r="K3266" i="17"/>
  <c r="L3266" i="17"/>
  <c r="K3267" i="17"/>
  <c r="L3267" i="17"/>
  <c r="K3268" i="17"/>
  <c r="L3268" i="17"/>
  <c r="K3269" i="17"/>
  <c r="L3269" i="17"/>
  <c r="K3270" i="17"/>
  <c r="L3270" i="17"/>
  <c r="K3271" i="17"/>
  <c r="L3271" i="17"/>
  <c r="K3272" i="17"/>
  <c r="L3272" i="17"/>
  <c r="K3273" i="17"/>
  <c r="L3273" i="17"/>
  <c r="K3274" i="17"/>
  <c r="L3274" i="17"/>
  <c r="K3275" i="17"/>
  <c r="L3275" i="17"/>
  <c r="K3276" i="17"/>
  <c r="L3276" i="17"/>
  <c r="K3277" i="17"/>
  <c r="L3277" i="17"/>
  <c r="K3278" i="17"/>
  <c r="L3278" i="17"/>
  <c r="K3279" i="17"/>
  <c r="L3279" i="17"/>
  <c r="K3280" i="17"/>
  <c r="L3280" i="17"/>
  <c r="K3281" i="17"/>
  <c r="L3281" i="17"/>
  <c r="K3282" i="17"/>
  <c r="L3282" i="17"/>
  <c r="K3283" i="17"/>
  <c r="L3283" i="17"/>
  <c r="K3284" i="17"/>
  <c r="L3284" i="17"/>
  <c r="K3285" i="17"/>
  <c r="L3285" i="17"/>
  <c r="K3286" i="17"/>
  <c r="L3286" i="17"/>
  <c r="K3287" i="17"/>
  <c r="L3287" i="17"/>
  <c r="K3288" i="17"/>
  <c r="L3288" i="17"/>
  <c r="K3289" i="17"/>
  <c r="L3289" i="17"/>
  <c r="K3290" i="17"/>
  <c r="L3290" i="17"/>
  <c r="K3291" i="17"/>
  <c r="L3291" i="17"/>
  <c r="K3292" i="17"/>
  <c r="L3292" i="17"/>
  <c r="K3293" i="17"/>
  <c r="L3293" i="17"/>
  <c r="K3294" i="17"/>
  <c r="L3294" i="17"/>
  <c r="K3295" i="17"/>
  <c r="L3295" i="17"/>
  <c r="K3296" i="17"/>
  <c r="L3296" i="17"/>
  <c r="K3297" i="17"/>
  <c r="L3297" i="17"/>
  <c r="K3298" i="17"/>
  <c r="L3298" i="17"/>
  <c r="K3299" i="17"/>
  <c r="L3299" i="17"/>
  <c r="K3300" i="17"/>
  <c r="L3300" i="17"/>
  <c r="K3301" i="17"/>
  <c r="L3301" i="17"/>
  <c r="K3302" i="17"/>
  <c r="L3302" i="17"/>
  <c r="K3303" i="17"/>
  <c r="L3303" i="17"/>
  <c r="K3304" i="17"/>
  <c r="L3304" i="17"/>
  <c r="K3305" i="17"/>
  <c r="L3305" i="17"/>
  <c r="K3306" i="17"/>
  <c r="L3306" i="17"/>
  <c r="K3307" i="17"/>
  <c r="L3307" i="17"/>
  <c r="K3308" i="17"/>
  <c r="L3308" i="17"/>
  <c r="K3309" i="17"/>
  <c r="L3309" i="17"/>
  <c r="K3310" i="17"/>
  <c r="L3310" i="17"/>
  <c r="K3311" i="17"/>
  <c r="L3311" i="17"/>
  <c r="K3312" i="17"/>
  <c r="L3312" i="17"/>
  <c r="K3313" i="17"/>
  <c r="L3313" i="17"/>
  <c r="K3314" i="17"/>
  <c r="L3314" i="17"/>
  <c r="K3315" i="17"/>
  <c r="L3315" i="17"/>
  <c r="K3316" i="17"/>
  <c r="L3316" i="17"/>
  <c r="K3317" i="17"/>
  <c r="L3317" i="17"/>
  <c r="K3318" i="17"/>
  <c r="L3318" i="17"/>
  <c r="K3319" i="17"/>
  <c r="L3319" i="17"/>
  <c r="K3320" i="17"/>
  <c r="L3320" i="17"/>
  <c r="K3321" i="17"/>
  <c r="L3321" i="17"/>
  <c r="K3322" i="17"/>
  <c r="L3322" i="17"/>
  <c r="K3323" i="17"/>
  <c r="L3323" i="17"/>
  <c r="K3324" i="17"/>
  <c r="L3324" i="17"/>
  <c r="K3325" i="17"/>
  <c r="L3325" i="17"/>
  <c r="K3326" i="17"/>
  <c r="L3326" i="17"/>
  <c r="K3327" i="17"/>
  <c r="L3327" i="17"/>
  <c r="K3328" i="17"/>
  <c r="L3328" i="17"/>
  <c r="K3329" i="17"/>
  <c r="L3329" i="17"/>
  <c r="K3330" i="17"/>
  <c r="L3330" i="17"/>
  <c r="K3331" i="17"/>
  <c r="L3331" i="17"/>
  <c r="K3332" i="17"/>
  <c r="L3332" i="17"/>
  <c r="K3333" i="17"/>
  <c r="L3333" i="17"/>
  <c r="K3334" i="17"/>
  <c r="L3334" i="17"/>
  <c r="K3335" i="17"/>
  <c r="L3335" i="17"/>
  <c r="K3336" i="17"/>
  <c r="L3336" i="17"/>
  <c r="K3337" i="17"/>
  <c r="L3337" i="17"/>
  <c r="K3338" i="17"/>
  <c r="L3338" i="17"/>
  <c r="K3339" i="17"/>
  <c r="L3339" i="17"/>
  <c r="K3340" i="17"/>
  <c r="L3340" i="17"/>
  <c r="K3341" i="17"/>
  <c r="L3341" i="17"/>
  <c r="K3342" i="17"/>
  <c r="L3342" i="17"/>
  <c r="K3343" i="17"/>
  <c r="L3343" i="17"/>
  <c r="K3344" i="17"/>
  <c r="L3344" i="17"/>
  <c r="K3345" i="17"/>
  <c r="L3345" i="17"/>
  <c r="K3346" i="17"/>
  <c r="L3346" i="17"/>
  <c r="K3347" i="17"/>
  <c r="L3347" i="17"/>
  <c r="K3348" i="17"/>
  <c r="L3348" i="17"/>
  <c r="K3349" i="17"/>
  <c r="L3349" i="17"/>
  <c r="K3350" i="17"/>
  <c r="L3350" i="17"/>
  <c r="K3351" i="17"/>
  <c r="L3351" i="17"/>
  <c r="K3352" i="17"/>
  <c r="L3352" i="17"/>
  <c r="K3353" i="17"/>
  <c r="L3353" i="17"/>
  <c r="K3354" i="17"/>
  <c r="L3354" i="17"/>
  <c r="K3355" i="17"/>
  <c r="L3355" i="17"/>
  <c r="K3356" i="17"/>
  <c r="L3356" i="17"/>
  <c r="K3357" i="17"/>
  <c r="L3357" i="17"/>
  <c r="K3358" i="17"/>
  <c r="L3358" i="17"/>
  <c r="K3359" i="17"/>
  <c r="L3359" i="17"/>
  <c r="K3360" i="17"/>
  <c r="L3360" i="17"/>
  <c r="K3361" i="17"/>
  <c r="L3361" i="17"/>
  <c r="K3362" i="17"/>
  <c r="L3362" i="17"/>
  <c r="K3363" i="17"/>
  <c r="L3363" i="17"/>
  <c r="K3364" i="17"/>
  <c r="L3364" i="17"/>
  <c r="K3365" i="17"/>
  <c r="L3365" i="17"/>
  <c r="K3366" i="17"/>
  <c r="L3366" i="17"/>
  <c r="K3367" i="17"/>
  <c r="L3367" i="17"/>
  <c r="K3368" i="17"/>
  <c r="L3368" i="17"/>
  <c r="K3369" i="17"/>
  <c r="L3369" i="17"/>
  <c r="K3370" i="17"/>
  <c r="L3370" i="17"/>
  <c r="K3371" i="17"/>
  <c r="L3371" i="17"/>
  <c r="K3372" i="17"/>
  <c r="L3372" i="17"/>
  <c r="K3373" i="17"/>
  <c r="L3373" i="17"/>
  <c r="K3374" i="17"/>
  <c r="L3374" i="17"/>
  <c r="K3375" i="17"/>
  <c r="L3375" i="17"/>
  <c r="K3376" i="17"/>
  <c r="L3376" i="17"/>
  <c r="K3377" i="17"/>
  <c r="L3377" i="17"/>
  <c r="K3378" i="17"/>
  <c r="L3378" i="17"/>
  <c r="K3379" i="17"/>
  <c r="L3379" i="17"/>
  <c r="K3380" i="17"/>
  <c r="L3380" i="17"/>
  <c r="K3381" i="17"/>
  <c r="L3381" i="17"/>
  <c r="K3382" i="17"/>
  <c r="L3382" i="17"/>
  <c r="K3383" i="17"/>
  <c r="L3383" i="17"/>
  <c r="K3384" i="17"/>
  <c r="L3384" i="17"/>
  <c r="K3385" i="17"/>
  <c r="L3385" i="17"/>
  <c r="K3386" i="17"/>
  <c r="L3386" i="17"/>
  <c r="K3387" i="17"/>
  <c r="L3387" i="17"/>
  <c r="K3388" i="17"/>
  <c r="L3388" i="17"/>
  <c r="K3389" i="17"/>
  <c r="L3389" i="17"/>
  <c r="K3390" i="17"/>
  <c r="L3390" i="17"/>
  <c r="K3391" i="17"/>
  <c r="L3391" i="17"/>
  <c r="K3392" i="17"/>
  <c r="L3392" i="17"/>
  <c r="K3393" i="17"/>
  <c r="L3393" i="17"/>
  <c r="K3394" i="17"/>
  <c r="L3394" i="17"/>
  <c r="K3395" i="17"/>
  <c r="L3395" i="17"/>
  <c r="K3396" i="17"/>
  <c r="L3396" i="17"/>
  <c r="K3397" i="17"/>
  <c r="L3397" i="17"/>
  <c r="K3398" i="17"/>
  <c r="L3398" i="17"/>
  <c r="K3399" i="17"/>
  <c r="L3399" i="17"/>
  <c r="K3400" i="17"/>
  <c r="L3400" i="17"/>
  <c r="K3401" i="17"/>
  <c r="L3401" i="17"/>
  <c r="K3402" i="17"/>
  <c r="L3402" i="17"/>
  <c r="K3403" i="17"/>
  <c r="L3403" i="17"/>
  <c r="K3404" i="17"/>
  <c r="L3404" i="17"/>
  <c r="K3405" i="17"/>
  <c r="L3405" i="17"/>
  <c r="K3406" i="17"/>
  <c r="L3406" i="17"/>
  <c r="K3407" i="17"/>
  <c r="L3407" i="17"/>
  <c r="K3408" i="17"/>
  <c r="L3408" i="17"/>
  <c r="K3409" i="17"/>
  <c r="L3409" i="17"/>
  <c r="K3410" i="17"/>
  <c r="L3410" i="17"/>
  <c r="K3411" i="17"/>
  <c r="L3411" i="17"/>
  <c r="K3412" i="17"/>
  <c r="L3412" i="17"/>
  <c r="K3413" i="17"/>
  <c r="L3413" i="17"/>
  <c r="K3414" i="17"/>
  <c r="L3414" i="17"/>
  <c r="K3415" i="17"/>
  <c r="L3415" i="17"/>
  <c r="K3416" i="17"/>
  <c r="L3416" i="17"/>
  <c r="K3417" i="17"/>
  <c r="L3417" i="17"/>
  <c r="K3418" i="17"/>
  <c r="L3418" i="17"/>
  <c r="K3419" i="17"/>
  <c r="L3419" i="17"/>
  <c r="K3420" i="17"/>
  <c r="L3420" i="17"/>
  <c r="K3421" i="17"/>
  <c r="L3421" i="17"/>
  <c r="K3422" i="17"/>
  <c r="L3422" i="17"/>
  <c r="K3423" i="17"/>
  <c r="L3423" i="17"/>
  <c r="K3424" i="17"/>
  <c r="L3424" i="17"/>
  <c r="K3425" i="17"/>
  <c r="L3425" i="17"/>
  <c r="K3426" i="17"/>
  <c r="L3426" i="17"/>
  <c r="K3427" i="17"/>
  <c r="L3427" i="17"/>
  <c r="K3428" i="17"/>
  <c r="L3428" i="17"/>
  <c r="K3429" i="17"/>
  <c r="L3429" i="17"/>
  <c r="K3430" i="17"/>
  <c r="L3430" i="17"/>
  <c r="K3431" i="17"/>
  <c r="L3431" i="17"/>
  <c r="K3432" i="17"/>
  <c r="L3432" i="17"/>
  <c r="K3433" i="17"/>
  <c r="L3433" i="17"/>
  <c r="K3434" i="17"/>
  <c r="L3434" i="17"/>
  <c r="K3435" i="17"/>
  <c r="L3435" i="17"/>
  <c r="K3436" i="17"/>
  <c r="L3436" i="17"/>
  <c r="K3437" i="17"/>
  <c r="L3437" i="17"/>
  <c r="K3438" i="17"/>
  <c r="L3438" i="17"/>
  <c r="K3439" i="17"/>
  <c r="L3439" i="17"/>
  <c r="K3440" i="17"/>
  <c r="L3440" i="17"/>
  <c r="K3441" i="17"/>
  <c r="L3441" i="17"/>
  <c r="K3442" i="17"/>
  <c r="L3442" i="17"/>
  <c r="K3443" i="17"/>
  <c r="L3443" i="17"/>
  <c r="K3444" i="17"/>
  <c r="L3444" i="17"/>
  <c r="K3445" i="17"/>
  <c r="L3445" i="17"/>
  <c r="K3446" i="17"/>
  <c r="L3446" i="17"/>
  <c r="K3447" i="17"/>
  <c r="L3447" i="17"/>
  <c r="K3448" i="17"/>
  <c r="L3448" i="17"/>
  <c r="K3449" i="17"/>
  <c r="L3449" i="17"/>
  <c r="K3450" i="17"/>
  <c r="L3450" i="17"/>
  <c r="K3451" i="17"/>
  <c r="L3451" i="17"/>
  <c r="K3452" i="17"/>
  <c r="L3452" i="17"/>
  <c r="K3453" i="17"/>
  <c r="L3453" i="17"/>
  <c r="K3454" i="17"/>
  <c r="L3454" i="17"/>
  <c r="K3455" i="17"/>
  <c r="L3455" i="17"/>
  <c r="K3456" i="17"/>
  <c r="L3456" i="17"/>
  <c r="K3457" i="17"/>
  <c r="L3457" i="17"/>
  <c r="K3458" i="17"/>
  <c r="L3458" i="17"/>
  <c r="K3459" i="17"/>
  <c r="L3459" i="17"/>
  <c r="K3460" i="17"/>
  <c r="L3460" i="17"/>
  <c r="K3461" i="17"/>
  <c r="L3461" i="17"/>
  <c r="K3462" i="17"/>
  <c r="L3462" i="17"/>
  <c r="K3463" i="17"/>
  <c r="L3463" i="17"/>
  <c r="K3464" i="17"/>
  <c r="L3464" i="17"/>
  <c r="K3465" i="17"/>
  <c r="L3465" i="17"/>
  <c r="K3466" i="17"/>
  <c r="L3466" i="17"/>
  <c r="K3467" i="17"/>
  <c r="L3467" i="17"/>
  <c r="K3468" i="17"/>
  <c r="L3468" i="17"/>
  <c r="K3469" i="17"/>
  <c r="L3469" i="17"/>
  <c r="K3470" i="17"/>
  <c r="L3470" i="17"/>
  <c r="K3471" i="17"/>
  <c r="L3471" i="17"/>
  <c r="K3472" i="17"/>
  <c r="L3472" i="17"/>
  <c r="K3473" i="17"/>
  <c r="L3473" i="17"/>
  <c r="K3474" i="17"/>
  <c r="L3474" i="17"/>
  <c r="K3475" i="17"/>
  <c r="L3475" i="17"/>
  <c r="K3476" i="17"/>
  <c r="L3476" i="17"/>
  <c r="K3477" i="17"/>
  <c r="L3477" i="17"/>
  <c r="K3478" i="17"/>
  <c r="L3478" i="17"/>
  <c r="K3479" i="17"/>
  <c r="L3479" i="17"/>
  <c r="K3480" i="17"/>
  <c r="L3480" i="17"/>
  <c r="K3481" i="17"/>
  <c r="L3481" i="17"/>
  <c r="K3482" i="17"/>
  <c r="L3482" i="17"/>
  <c r="K3483" i="17"/>
  <c r="L3483" i="17"/>
  <c r="K3484" i="17"/>
  <c r="L3484" i="17"/>
  <c r="K3485" i="17"/>
  <c r="L3485" i="17"/>
  <c r="K3486" i="17"/>
  <c r="L3486" i="17"/>
  <c r="K3487" i="17"/>
  <c r="L3487" i="17"/>
  <c r="K3488" i="17"/>
  <c r="L3488" i="17"/>
  <c r="K3489" i="17"/>
  <c r="L3489" i="17"/>
  <c r="K3490" i="17"/>
  <c r="L3490" i="17"/>
  <c r="K3491" i="17"/>
  <c r="L3491" i="17"/>
  <c r="K3492" i="17"/>
  <c r="L3492" i="17"/>
  <c r="K3493" i="17"/>
  <c r="L3493" i="17"/>
  <c r="K3494" i="17"/>
  <c r="L3494" i="17"/>
  <c r="K3495" i="17"/>
  <c r="L3495" i="17"/>
  <c r="K3496" i="17"/>
  <c r="L3496" i="17"/>
  <c r="K3497" i="17"/>
  <c r="L3497" i="17"/>
  <c r="K3498" i="17"/>
  <c r="L3498" i="17"/>
  <c r="K3499" i="17"/>
  <c r="L3499" i="17"/>
  <c r="K3500" i="17"/>
  <c r="L3500" i="17"/>
  <c r="K3501" i="17"/>
  <c r="L3501" i="17"/>
  <c r="K3502" i="17"/>
  <c r="L3502" i="17"/>
  <c r="K3503" i="17"/>
  <c r="L3503" i="17"/>
  <c r="K3504" i="17"/>
  <c r="L3504" i="17"/>
  <c r="K3505" i="17"/>
  <c r="L3505" i="17"/>
  <c r="K3506" i="17"/>
  <c r="L3506" i="17"/>
  <c r="K3507" i="17"/>
  <c r="L3507" i="17"/>
  <c r="K3508" i="17"/>
  <c r="L3508" i="17"/>
  <c r="K3509" i="17"/>
  <c r="L3509" i="17"/>
  <c r="K3510" i="17"/>
  <c r="L3510" i="17"/>
  <c r="K3511" i="17"/>
  <c r="L3511" i="17"/>
  <c r="K3512" i="17"/>
  <c r="L3512" i="17"/>
  <c r="K3513" i="17"/>
  <c r="L3513" i="17"/>
  <c r="K3514" i="17"/>
  <c r="L3514" i="17"/>
  <c r="K3515" i="17"/>
  <c r="L3515" i="17"/>
  <c r="K3516" i="17"/>
  <c r="L3516" i="17"/>
  <c r="K3517" i="17"/>
  <c r="L3517" i="17"/>
  <c r="K3518" i="17"/>
  <c r="L3518" i="17"/>
  <c r="K3519" i="17"/>
  <c r="L3519" i="17"/>
  <c r="K3520" i="17"/>
  <c r="L3520" i="17"/>
  <c r="K3521" i="17"/>
  <c r="L3521" i="17"/>
  <c r="K3522" i="17"/>
  <c r="L3522" i="17"/>
  <c r="K3523" i="17"/>
  <c r="L3523" i="17"/>
  <c r="K3524" i="17"/>
  <c r="L3524" i="17"/>
  <c r="K3525" i="17"/>
  <c r="L3525" i="17"/>
  <c r="K3526" i="17"/>
  <c r="L3526" i="17"/>
  <c r="K3527" i="17"/>
  <c r="L3527" i="17"/>
  <c r="K3528" i="17"/>
  <c r="L3528" i="17"/>
  <c r="K3529" i="17"/>
  <c r="L3529" i="17"/>
  <c r="K3530" i="17"/>
  <c r="L3530" i="17"/>
  <c r="K3531" i="17"/>
  <c r="L3531" i="17"/>
  <c r="K3532" i="17"/>
  <c r="L3532" i="17"/>
  <c r="K3533" i="17"/>
  <c r="L3533" i="17"/>
  <c r="K3534" i="17"/>
  <c r="L3534" i="17"/>
  <c r="K3535" i="17"/>
  <c r="L3535" i="17"/>
  <c r="K3536" i="17"/>
  <c r="L3536" i="17"/>
  <c r="K3537" i="17"/>
  <c r="L3537" i="17"/>
  <c r="K3538" i="17"/>
  <c r="L3538" i="17"/>
  <c r="K3539" i="17"/>
  <c r="L3539" i="17"/>
  <c r="K3540" i="17"/>
  <c r="L3540" i="17"/>
  <c r="K3541" i="17"/>
  <c r="L3541" i="17"/>
  <c r="K3542" i="17"/>
  <c r="L3542" i="17"/>
  <c r="K3543" i="17"/>
  <c r="L3543" i="17"/>
  <c r="K3544" i="17"/>
  <c r="L3544" i="17"/>
  <c r="K3545" i="17"/>
  <c r="L3545" i="17"/>
  <c r="K3546" i="17"/>
  <c r="L3546" i="17"/>
  <c r="K3547" i="17"/>
  <c r="L3547" i="17"/>
  <c r="K3548" i="17"/>
  <c r="L3548" i="17"/>
  <c r="K3549" i="17"/>
  <c r="L3549" i="17"/>
  <c r="K3550" i="17"/>
  <c r="L3550" i="17"/>
  <c r="K3551" i="17"/>
  <c r="L3551" i="17"/>
  <c r="K3552" i="17"/>
  <c r="L3552" i="17"/>
  <c r="K3553" i="17"/>
  <c r="L3553" i="17"/>
  <c r="K3554" i="17"/>
  <c r="L3554" i="17"/>
  <c r="K3555" i="17"/>
  <c r="L3555" i="17"/>
  <c r="K3556" i="17"/>
  <c r="L3556" i="17"/>
  <c r="K3557" i="17"/>
  <c r="L3557" i="17"/>
  <c r="K3558" i="17"/>
  <c r="L3558" i="17"/>
  <c r="K3559" i="17"/>
  <c r="L3559" i="17"/>
  <c r="K3560" i="17"/>
  <c r="L3560" i="17"/>
  <c r="K3561" i="17"/>
  <c r="L3561" i="17"/>
  <c r="K3562" i="17"/>
  <c r="L3562" i="17"/>
  <c r="K3563" i="17"/>
  <c r="L3563" i="17"/>
  <c r="K3564" i="17"/>
  <c r="L3564" i="17"/>
  <c r="K3565" i="17"/>
  <c r="L3565" i="17"/>
  <c r="K3566" i="17"/>
  <c r="L3566" i="17"/>
  <c r="K3567" i="17"/>
  <c r="L3567" i="17"/>
  <c r="K3568" i="17"/>
  <c r="L3568" i="17"/>
  <c r="K3569" i="17"/>
  <c r="L3569" i="17"/>
  <c r="K3570" i="17"/>
  <c r="L3570" i="17"/>
  <c r="K3571" i="17"/>
  <c r="L3571" i="17"/>
  <c r="K3572" i="17"/>
  <c r="L3572" i="17"/>
  <c r="K3573" i="17"/>
  <c r="L3573" i="17"/>
  <c r="K3574" i="17"/>
  <c r="L3574" i="17"/>
  <c r="K3575" i="17"/>
  <c r="L3575" i="17"/>
  <c r="K3576" i="17"/>
  <c r="L3576" i="17"/>
  <c r="K3577" i="17"/>
  <c r="L3577" i="17"/>
  <c r="K3578" i="17"/>
  <c r="L3578" i="17"/>
  <c r="K3579" i="17"/>
  <c r="L3579" i="17"/>
  <c r="K3580" i="17"/>
  <c r="L3580" i="17"/>
  <c r="K3581" i="17"/>
  <c r="L3581" i="17"/>
  <c r="K3582" i="17"/>
  <c r="L3582" i="17"/>
  <c r="K3583" i="17"/>
  <c r="L3583" i="17"/>
  <c r="K3584" i="17"/>
  <c r="L3584" i="17"/>
  <c r="K3585" i="17"/>
  <c r="L3585" i="17"/>
  <c r="K3586" i="17"/>
  <c r="L3586" i="17"/>
  <c r="K3587" i="17"/>
  <c r="L3587" i="17"/>
  <c r="K3588" i="17"/>
  <c r="L3588" i="17"/>
  <c r="K3589" i="17"/>
  <c r="L3589" i="17"/>
  <c r="K3590" i="17"/>
  <c r="L3590" i="17"/>
  <c r="K3591" i="17"/>
  <c r="L3591" i="17"/>
  <c r="K3592" i="17"/>
  <c r="L3592" i="17"/>
  <c r="K3593" i="17"/>
  <c r="L3593" i="17"/>
  <c r="K3594" i="17"/>
  <c r="L3594" i="17"/>
  <c r="K3595" i="17"/>
  <c r="L3595" i="17"/>
  <c r="K3596" i="17"/>
  <c r="L3596" i="17"/>
  <c r="K3597" i="17"/>
  <c r="L3597" i="17"/>
  <c r="K3598" i="17"/>
  <c r="L3598" i="17"/>
  <c r="K3599" i="17"/>
  <c r="L3599" i="17"/>
  <c r="K3600" i="17"/>
  <c r="L3600" i="17"/>
  <c r="K3601" i="17"/>
  <c r="L3601" i="17"/>
  <c r="K3602" i="17"/>
  <c r="L3602" i="17"/>
  <c r="K3603" i="17"/>
  <c r="L3603" i="17"/>
  <c r="K3604" i="17"/>
  <c r="L3604" i="17"/>
  <c r="K3605" i="17"/>
  <c r="L3605" i="17"/>
  <c r="K3606" i="17"/>
  <c r="L3606" i="17"/>
  <c r="K3607" i="17"/>
  <c r="L3607" i="17"/>
  <c r="K3608" i="17"/>
  <c r="L3608" i="17"/>
  <c r="K3609" i="17"/>
  <c r="L3609" i="17"/>
  <c r="K3610" i="17"/>
  <c r="L3610" i="17"/>
  <c r="K3611" i="17"/>
  <c r="L3611" i="17"/>
  <c r="K3612" i="17"/>
  <c r="L3612" i="17"/>
  <c r="K3613" i="17"/>
  <c r="L3613" i="17"/>
  <c r="K3614" i="17"/>
  <c r="L3614" i="17"/>
  <c r="K3615" i="17"/>
  <c r="L3615" i="17"/>
  <c r="K3616" i="17"/>
  <c r="L3616" i="17"/>
  <c r="K3617" i="17"/>
  <c r="L3617" i="17"/>
  <c r="K3618" i="17"/>
  <c r="L3618" i="17"/>
  <c r="K3619" i="17"/>
  <c r="L3619" i="17"/>
  <c r="K3620" i="17"/>
  <c r="L3620" i="17"/>
  <c r="K3621" i="17"/>
  <c r="L3621" i="17"/>
  <c r="K3622" i="17"/>
  <c r="L3622" i="17"/>
  <c r="K3623" i="17"/>
  <c r="L3623" i="17"/>
  <c r="K3624" i="17"/>
  <c r="L3624" i="17"/>
  <c r="K3625" i="17"/>
  <c r="L3625" i="17"/>
  <c r="K3626" i="17"/>
  <c r="L3626" i="17"/>
  <c r="K3627" i="17"/>
  <c r="L3627" i="17"/>
  <c r="K3628" i="17"/>
  <c r="L3628" i="17"/>
  <c r="K3629" i="17"/>
  <c r="L3629" i="17"/>
  <c r="K3630" i="17"/>
  <c r="L3630" i="17"/>
  <c r="K3631" i="17"/>
  <c r="L3631" i="17"/>
  <c r="K3632" i="17"/>
  <c r="L3632" i="17"/>
  <c r="K3633" i="17"/>
  <c r="L3633" i="17"/>
  <c r="K3634" i="17"/>
  <c r="L3634" i="17"/>
  <c r="K3635" i="17"/>
  <c r="L3635" i="17"/>
  <c r="K3636" i="17"/>
  <c r="L3636" i="17"/>
  <c r="K3637" i="17"/>
  <c r="L3637" i="17"/>
  <c r="K3638" i="17"/>
  <c r="L3638" i="17"/>
  <c r="K3639" i="17"/>
  <c r="L3639" i="17"/>
  <c r="K3640" i="17"/>
  <c r="L3640" i="17"/>
  <c r="K3641" i="17"/>
  <c r="L3641" i="17"/>
  <c r="K3642" i="17"/>
  <c r="L3642" i="17"/>
  <c r="K3643" i="17"/>
  <c r="L3643" i="17"/>
  <c r="K3644" i="17"/>
  <c r="L3644" i="17"/>
  <c r="K3645" i="17"/>
  <c r="L3645" i="17"/>
  <c r="K3646" i="17"/>
  <c r="L3646" i="17"/>
  <c r="K3647" i="17"/>
  <c r="L3647" i="17"/>
  <c r="K3648" i="17"/>
  <c r="L3648" i="17"/>
  <c r="K3649" i="17"/>
  <c r="L3649" i="17"/>
  <c r="K3650" i="17"/>
  <c r="L3650" i="17"/>
  <c r="K3651" i="17"/>
  <c r="L3651" i="17"/>
  <c r="K3652" i="17"/>
  <c r="L3652" i="17"/>
  <c r="K3653" i="17"/>
  <c r="L3653" i="17"/>
  <c r="K3654" i="17"/>
  <c r="L3654" i="17"/>
  <c r="K3655" i="17"/>
  <c r="L3655" i="17"/>
  <c r="K3656" i="17"/>
  <c r="L3656" i="17"/>
  <c r="K3657" i="17"/>
  <c r="L3657" i="17"/>
  <c r="K3658" i="17"/>
  <c r="L3658" i="17"/>
  <c r="K3659" i="17"/>
  <c r="L3659" i="17"/>
  <c r="K3660" i="17"/>
  <c r="L3660" i="17"/>
  <c r="K3661" i="17"/>
  <c r="L3661" i="17"/>
  <c r="K3662" i="17"/>
  <c r="L3662" i="17"/>
  <c r="K3663" i="17"/>
  <c r="L3663" i="17"/>
  <c r="K3664" i="17"/>
  <c r="L3664" i="17"/>
  <c r="K3665" i="17"/>
  <c r="L3665" i="17"/>
  <c r="K3666" i="17"/>
  <c r="L3666" i="17"/>
  <c r="K3667" i="17"/>
  <c r="L3667" i="17"/>
  <c r="K3668" i="17"/>
  <c r="L3668" i="17"/>
  <c r="K3669" i="17"/>
  <c r="L3669" i="17"/>
  <c r="K3670" i="17"/>
  <c r="L3670" i="17"/>
  <c r="K3671" i="17"/>
  <c r="L3671" i="17"/>
  <c r="K3672" i="17"/>
  <c r="L3672" i="17"/>
  <c r="K3673" i="17"/>
  <c r="L3673" i="17"/>
  <c r="K3674" i="17"/>
  <c r="L3674" i="17"/>
  <c r="K3675" i="17"/>
  <c r="L3675" i="17"/>
  <c r="K3676" i="17"/>
  <c r="L3676" i="17"/>
  <c r="K3677" i="17"/>
  <c r="L3677" i="17"/>
  <c r="K3678" i="17"/>
  <c r="L3678" i="17"/>
  <c r="K3679" i="17"/>
  <c r="L3679" i="17"/>
  <c r="K3680" i="17"/>
  <c r="L3680" i="17"/>
  <c r="K3681" i="17"/>
  <c r="L3681" i="17"/>
  <c r="K3682" i="17"/>
  <c r="L3682" i="17"/>
  <c r="K3683" i="17"/>
  <c r="L3683" i="17"/>
  <c r="K3684" i="17"/>
  <c r="L3684" i="17"/>
  <c r="K3685" i="17"/>
  <c r="L3685" i="17"/>
  <c r="K3686" i="17"/>
  <c r="L3686" i="17"/>
  <c r="K3687" i="17"/>
  <c r="L3687" i="17"/>
  <c r="K3688" i="17"/>
  <c r="L3688" i="17"/>
  <c r="K3689" i="17"/>
  <c r="L3689" i="17"/>
  <c r="K3690" i="17"/>
  <c r="L3690" i="17"/>
  <c r="K3691" i="17"/>
  <c r="L3691" i="17"/>
  <c r="K3692" i="17"/>
  <c r="L3692" i="17"/>
  <c r="K3693" i="17"/>
  <c r="L3693" i="17"/>
  <c r="K3694" i="17"/>
  <c r="L3694" i="17"/>
  <c r="K3695" i="17"/>
  <c r="L3695" i="17"/>
  <c r="K3696" i="17"/>
  <c r="L3696" i="17"/>
  <c r="K3697" i="17"/>
  <c r="L3697" i="17"/>
  <c r="K3698" i="17"/>
  <c r="L3698" i="17"/>
  <c r="K3699" i="17"/>
  <c r="L3699" i="17"/>
  <c r="K3700" i="17"/>
  <c r="L3700" i="17"/>
  <c r="K3701" i="17"/>
  <c r="L3701" i="17"/>
  <c r="K3702" i="17"/>
  <c r="L3702" i="17"/>
  <c r="K3703" i="17"/>
  <c r="L3703" i="17"/>
  <c r="K3704" i="17"/>
  <c r="L3704" i="17"/>
  <c r="K3705" i="17"/>
  <c r="L3705" i="17"/>
  <c r="K3706" i="17"/>
  <c r="L3706" i="17"/>
  <c r="K3707" i="17"/>
  <c r="L3707" i="17"/>
  <c r="K3708" i="17"/>
  <c r="L3708" i="17"/>
  <c r="K3709" i="17"/>
  <c r="L3709" i="17"/>
  <c r="K3710" i="17"/>
  <c r="L3710" i="17"/>
  <c r="K3711" i="17"/>
  <c r="L3711" i="17"/>
  <c r="K3712" i="17"/>
  <c r="L3712" i="17"/>
  <c r="K3713" i="17"/>
  <c r="L3713" i="17"/>
  <c r="K3714" i="17"/>
  <c r="L3714" i="17"/>
  <c r="K3715" i="17"/>
  <c r="L3715" i="17"/>
  <c r="K3716" i="17"/>
  <c r="L3716" i="17"/>
  <c r="K3717" i="17"/>
  <c r="L3717" i="17"/>
  <c r="K3718" i="17"/>
  <c r="L3718" i="17"/>
  <c r="K3719" i="17"/>
  <c r="L3719" i="17"/>
  <c r="K3720" i="17"/>
  <c r="L3720" i="17"/>
  <c r="K3721" i="17"/>
  <c r="L3721" i="17"/>
  <c r="K3722" i="17"/>
  <c r="L3722" i="17"/>
  <c r="K3723" i="17"/>
  <c r="L3723" i="17"/>
  <c r="K3724" i="17"/>
  <c r="L3724" i="17"/>
  <c r="K3725" i="17"/>
  <c r="L3725" i="17"/>
  <c r="K3726" i="17"/>
  <c r="L3726" i="17"/>
  <c r="K3727" i="17"/>
  <c r="L3727" i="17"/>
  <c r="K3728" i="17"/>
  <c r="L3728" i="17"/>
  <c r="K3729" i="17"/>
  <c r="L3729" i="17"/>
  <c r="K3730" i="17"/>
  <c r="L3730" i="17"/>
  <c r="K3731" i="17"/>
  <c r="L3731" i="17"/>
  <c r="K3732" i="17"/>
  <c r="L3732" i="17"/>
  <c r="K3733" i="17"/>
  <c r="L3733" i="17"/>
  <c r="K3734" i="17"/>
  <c r="L3734" i="17"/>
  <c r="K3735" i="17"/>
  <c r="L3735" i="17"/>
  <c r="K3736" i="17"/>
  <c r="L3736" i="17"/>
  <c r="K3737" i="17"/>
  <c r="L3737" i="17"/>
  <c r="K3738" i="17"/>
  <c r="L3738" i="17"/>
  <c r="K3739" i="17"/>
  <c r="L3739" i="17"/>
  <c r="K3740" i="17"/>
  <c r="L3740" i="17"/>
  <c r="K3741" i="17"/>
  <c r="L3741" i="17"/>
  <c r="K3742" i="17"/>
  <c r="L3742" i="17"/>
  <c r="K3743" i="17"/>
  <c r="L3743" i="17"/>
  <c r="K3744" i="17"/>
  <c r="L3744" i="17"/>
  <c r="K3745" i="17"/>
  <c r="L3745" i="17"/>
  <c r="K3746" i="17"/>
  <c r="L3746" i="17"/>
  <c r="K3747" i="17"/>
  <c r="L3747" i="17"/>
  <c r="K3748" i="17"/>
  <c r="L3748" i="17"/>
  <c r="K3749" i="17"/>
  <c r="L3749" i="17"/>
  <c r="K3750" i="17"/>
  <c r="L3750" i="17"/>
  <c r="K3751" i="17"/>
  <c r="L3751" i="17"/>
  <c r="K3752" i="17"/>
  <c r="L3752" i="17"/>
  <c r="K3753" i="17"/>
  <c r="L3753" i="17"/>
  <c r="K3754" i="17"/>
  <c r="L3754" i="17"/>
  <c r="K3755" i="17"/>
  <c r="L3755" i="17"/>
  <c r="K3756" i="17"/>
  <c r="L3756" i="17"/>
  <c r="K3757" i="17"/>
  <c r="L3757" i="17"/>
  <c r="K3758" i="17"/>
  <c r="L3758" i="17"/>
  <c r="K3759" i="17"/>
  <c r="L3759" i="17"/>
  <c r="K3760" i="17"/>
  <c r="L3760" i="17"/>
  <c r="K3761" i="17"/>
  <c r="L3761" i="17"/>
  <c r="K3762" i="17"/>
  <c r="L3762" i="17"/>
  <c r="K3763" i="17"/>
  <c r="L3763" i="17"/>
  <c r="K3764" i="17"/>
  <c r="L3764" i="17"/>
  <c r="K3765" i="17"/>
  <c r="L3765" i="17"/>
  <c r="K3766" i="17"/>
  <c r="L3766" i="17"/>
  <c r="K3767" i="17"/>
  <c r="L3767" i="17"/>
  <c r="K3768" i="17"/>
  <c r="L3768" i="17"/>
  <c r="K3769" i="17"/>
  <c r="L3769" i="17"/>
  <c r="K3770" i="17"/>
  <c r="L3770" i="17"/>
  <c r="K3771" i="17"/>
  <c r="L3771" i="17"/>
  <c r="K3772" i="17"/>
  <c r="L3772" i="17"/>
  <c r="K3773" i="17"/>
  <c r="L3773" i="17"/>
  <c r="K3774" i="17"/>
  <c r="L3774" i="17"/>
  <c r="K3775" i="17"/>
  <c r="L3775" i="17"/>
  <c r="K3776" i="17"/>
  <c r="L3776" i="17"/>
  <c r="K3777" i="17"/>
  <c r="L3777" i="17"/>
  <c r="K3778" i="17"/>
  <c r="L3778" i="17"/>
  <c r="K3779" i="17"/>
  <c r="L3779" i="17"/>
  <c r="K3780" i="17"/>
  <c r="L3780" i="17"/>
  <c r="K3781" i="17"/>
  <c r="L3781" i="17"/>
  <c r="K3782" i="17"/>
  <c r="L3782" i="17"/>
  <c r="K3783" i="17"/>
  <c r="L3783" i="17"/>
  <c r="K3784" i="17"/>
  <c r="L3784" i="17"/>
  <c r="K3785" i="17"/>
  <c r="L3785" i="17"/>
  <c r="K3786" i="17"/>
  <c r="L3786" i="17"/>
  <c r="K3787" i="17"/>
  <c r="L3787" i="17"/>
  <c r="K3788" i="17"/>
  <c r="L3788" i="17"/>
  <c r="K3789" i="17"/>
  <c r="L3789" i="17"/>
  <c r="K3790" i="17"/>
  <c r="L3790" i="17"/>
  <c r="K3791" i="17"/>
  <c r="L3791" i="17"/>
  <c r="K3792" i="17"/>
  <c r="L3792" i="17"/>
  <c r="K3793" i="17"/>
  <c r="L3793" i="17"/>
  <c r="K3794" i="17"/>
  <c r="L3794" i="17"/>
  <c r="K3795" i="17"/>
  <c r="L3795" i="17"/>
  <c r="K3796" i="17"/>
  <c r="L3796" i="17"/>
  <c r="K3797" i="17"/>
  <c r="L3797" i="17"/>
  <c r="K3798" i="17"/>
  <c r="L3798" i="17"/>
  <c r="K3799" i="17"/>
  <c r="L3799" i="17"/>
  <c r="K3800" i="17"/>
  <c r="L3800" i="17"/>
  <c r="K3801" i="17"/>
  <c r="L3801" i="17"/>
  <c r="K3802" i="17"/>
  <c r="L3802" i="17"/>
  <c r="K3803" i="17"/>
  <c r="L3803" i="17"/>
  <c r="K3804" i="17"/>
  <c r="L3804" i="17"/>
  <c r="K3805" i="17"/>
  <c r="L3805" i="17"/>
  <c r="K3806" i="17"/>
  <c r="L3806" i="17"/>
  <c r="K3807" i="17"/>
  <c r="L3807" i="17"/>
  <c r="K3808" i="17"/>
  <c r="L3808" i="17"/>
  <c r="K3809" i="17"/>
  <c r="L3809" i="17"/>
  <c r="K3810" i="17"/>
  <c r="L3810" i="17"/>
  <c r="K3811" i="17"/>
  <c r="L3811" i="17"/>
  <c r="K3812" i="17"/>
  <c r="L3812" i="17"/>
  <c r="K3813" i="17"/>
  <c r="L3813" i="17"/>
  <c r="K3814" i="17"/>
  <c r="L3814" i="17"/>
  <c r="K3815" i="17"/>
  <c r="L3815" i="17"/>
  <c r="K3816" i="17"/>
  <c r="L3816" i="17"/>
  <c r="K3817" i="17"/>
  <c r="L3817" i="17"/>
  <c r="K3818" i="17"/>
  <c r="L3818" i="17"/>
  <c r="K3819" i="17"/>
  <c r="L3819" i="17"/>
  <c r="K3820" i="17"/>
  <c r="L3820" i="17"/>
  <c r="K3821" i="17"/>
  <c r="L3821" i="17"/>
  <c r="K3822" i="17"/>
  <c r="L3822" i="17"/>
  <c r="K3823" i="17"/>
  <c r="L3823" i="17"/>
  <c r="K3824" i="17"/>
  <c r="L3824" i="17"/>
  <c r="K3825" i="17"/>
  <c r="L3825" i="17"/>
  <c r="K3826" i="17"/>
  <c r="L3826" i="17"/>
  <c r="K3827" i="17"/>
  <c r="L3827" i="17"/>
  <c r="K3828" i="17"/>
  <c r="L3828" i="17"/>
  <c r="K3829" i="17"/>
  <c r="L3829" i="17"/>
  <c r="K3830" i="17"/>
  <c r="L3830" i="17"/>
  <c r="K3831" i="17"/>
  <c r="L3831" i="17"/>
  <c r="K3832" i="17"/>
  <c r="L3832" i="17"/>
  <c r="K3833" i="17"/>
  <c r="L3833" i="17"/>
  <c r="K3834" i="17"/>
  <c r="L3834" i="17"/>
  <c r="K3835" i="17"/>
  <c r="L3835" i="17"/>
  <c r="K3836" i="17"/>
  <c r="L3836" i="17"/>
  <c r="K3837" i="17"/>
  <c r="L3837" i="17"/>
  <c r="K3838" i="17"/>
  <c r="L3838" i="17"/>
  <c r="K3839" i="17"/>
  <c r="L3839" i="17"/>
  <c r="K3840" i="17"/>
  <c r="L3840" i="17"/>
  <c r="K3841" i="17"/>
  <c r="L3841" i="17"/>
  <c r="K3842" i="17"/>
  <c r="L3842" i="17"/>
  <c r="K3843" i="17"/>
  <c r="L3843" i="17"/>
  <c r="K3844" i="17"/>
  <c r="L3844" i="17"/>
  <c r="K3845" i="17"/>
  <c r="L3845" i="17"/>
  <c r="K3846" i="17"/>
  <c r="L3846" i="17"/>
  <c r="K3847" i="17"/>
  <c r="L3847" i="17"/>
  <c r="K3848" i="17"/>
  <c r="L3848" i="17"/>
  <c r="K3849" i="17"/>
  <c r="L3849" i="17"/>
  <c r="K3850" i="17"/>
  <c r="L3850" i="17"/>
  <c r="K3851" i="17"/>
  <c r="L3851" i="17"/>
  <c r="K3852" i="17"/>
  <c r="L3852" i="17"/>
  <c r="K3853" i="17"/>
  <c r="L3853" i="17"/>
  <c r="K3854" i="17"/>
  <c r="L3854" i="17"/>
  <c r="K3855" i="17"/>
  <c r="L3855" i="17"/>
  <c r="K3856" i="17"/>
  <c r="L3856" i="17"/>
  <c r="K3857" i="17"/>
  <c r="L3857" i="17"/>
  <c r="K3858" i="17"/>
  <c r="L3858" i="17"/>
  <c r="K3859" i="17"/>
  <c r="L3859" i="17"/>
  <c r="K3860" i="17"/>
  <c r="L3860" i="17"/>
  <c r="K3861" i="17"/>
  <c r="L3861" i="17"/>
  <c r="K3862" i="17"/>
  <c r="L3862" i="17"/>
  <c r="K3863" i="17"/>
  <c r="L3863" i="17"/>
  <c r="K3864" i="17"/>
  <c r="L3864" i="17"/>
  <c r="K3865" i="17"/>
  <c r="L3865" i="17"/>
  <c r="K3866" i="17"/>
  <c r="L3866" i="17"/>
  <c r="K3867" i="17"/>
  <c r="L3867" i="17"/>
  <c r="K3868" i="17"/>
  <c r="L3868" i="17"/>
  <c r="K3869" i="17"/>
  <c r="L3869" i="17"/>
  <c r="K3870" i="17"/>
  <c r="L3870" i="17"/>
  <c r="K3871" i="17"/>
  <c r="L3871" i="17"/>
  <c r="K3872" i="17"/>
  <c r="L3872" i="17"/>
  <c r="K3873" i="17"/>
  <c r="L3873" i="17"/>
  <c r="K3874" i="17"/>
  <c r="L3874" i="17"/>
  <c r="K3875" i="17"/>
  <c r="L3875" i="17"/>
  <c r="K3876" i="17"/>
  <c r="L3876" i="17"/>
  <c r="K3877" i="17"/>
  <c r="L3877" i="17"/>
  <c r="K3878" i="17"/>
  <c r="L3878" i="17"/>
  <c r="K3879" i="17"/>
  <c r="L3879" i="17"/>
  <c r="K3880" i="17"/>
  <c r="L3880" i="17"/>
  <c r="K3881" i="17"/>
  <c r="L3881" i="17"/>
  <c r="K3882" i="17"/>
  <c r="L3882" i="17"/>
  <c r="K3883" i="17"/>
  <c r="L3883" i="17"/>
  <c r="K3884" i="17"/>
  <c r="L3884" i="17"/>
  <c r="K3885" i="17"/>
  <c r="L3885" i="17"/>
  <c r="K3886" i="17"/>
  <c r="L3886" i="17"/>
  <c r="K3887" i="17"/>
  <c r="L3887" i="17"/>
  <c r="K3888" i="17"/>
  <c r="L3888" i="17"/>
  <c r="K3889" i="17"/>
  <c r="L3889" i="17"/>
  <c r="K3890" i="17"/>
  <c r="L3890" i="17"/>
  <c r="K3891" i="17"/>
  <c r="L3891" i="17"/>
  <c r="K3892" i="17"/>
  <c r="L3892" i="17"/>
  <c r="K3893" i="17"/>
  <c r="L3893" i="17"/>
  <c r="K3894" i="17"/>
  <c r="L3894" i="17"/>
  <c r="K3895" i="17"/>
  <c r="L3895" i="17"/>
  <c r="K3896" i="17"/>
  <c r="L3896" i="17"/>
  <c r="K3897" i="17"/>
  <c r="L3897" i="17"/>
  <c r="K3898" i="17"/>
  <c r="L3898" i="17"/>
  <c r="K3899" i="17"/>
  <c r="L3899" i="17"/>
  <c r="K3900" i="17"/>
  <c r="L3900" i="17"/>
  <c r="K3901" i="17"/>
  <c r="L3901" i="17"/>
  <c r="K3902" i="17"/>
  <c r="L3902" i="17"/>
  <c r="K3903" i="17"/>
  <c r="L3903" i="17"/>
  <c r="K3904" i="17"/>
  <c r="L3904" i="17"/>
  <c r="K3905" i="17"/>
  <c r="L3905" i="17"/>
  <c r="K3906" i="17"/>
  <c r="L3906" i="17"/>
  <c r="K3907" i="17"/>
  <c r="L3907" i="17"/>
  <c r="K3908" i="17"/>
  <c r="L3908" i="17"/>
  <c r="K3909" i="17"/>
  <c r="L3909" i="17"/>
  <c r="K3910" i="17"/>
  <c r="L3910" i="17"/>
  <c r="K3911" i="17"/>
  <c r="L3911" i="17"/>
  <c r="K3912" i="17"/>
  <c r="L3912" i="17"/>
  <c r="K3913" i="17"/>
  <c r="L3913" i="17"/>
  <c r="K3914" i="17"/>
  <c r="L3914" i="17"/>
  <c r="K3915" i="17"/>
  <c r="L3915" i="17"/>
  <c r="K3916" i="17"/>
  <c r="L3916" i="17"/>
  <c r="K3917" i="17"/>
  <c r="L3917" i="17"/>
  <c r="K3918" i="17"/>
  <c r="L3918" i="17"/>
  <c r="K3919" i="17"/>
  <c r="L3919" i="17"/>
  <c r="K3920" i="17"/>
  <c r="L3920" i="17"/>
  <c r="K3921" i="17"/>
  <c r="L3921" i="17"/>
  <c r="K3922" i="17"/>
  <c r="L3922" i="17"/>
  <c r="K3923" i="17"/>
  <c r="L3923" i="17"/>
  <c r="K3924" i="17"/>
  <c r="L3924" i="17"/>
  <c r="K3925" i="17"/>
  <c r="L3925" i="17"/>
  <c r="K3926" i="17"/>
  <c r="L3926" i="17"/>
  <c r="K3927" i="17"/>
  <c r="L3927" i="17"/>
  <c r="K3928" i="17"/>
  <c r="L3928" i="17"/>
  <c r="K3929" i="17"/>
  <c r="L3929" i="17"/>
  <c r="K3930" i="17"/>
  <c r="L3930" i="17"/>
  <c r="K3931" i="17"/>
  <c r="L3931" i="17"/>
  <c r="K3932" i="17"/>
  <c r="L3932" i="17"/>
  <c r="K3933" i="17"/>
  <c r="L3933" i="17"/>
  <c r="K3934" i="17"/>
  <c r="L3934" i="17"/>
  <c r="K3935" i="17"/>
  <c r="L3935" i="17"/>
  <c r="K3936" i="17"/>
  <c r="L3936" i="17"/>
  <c r="K3937" i="17"/>
  <c r="L3937" i="17"/>
  <c r="K3938" i="17"/>
  <c r="L3938" i="17"/>
  <c r="K3939" i="17"/>
  <c r="L3939" i="17"/>
  <c r="K3940" i="17"/>
  <c r="L3940" i="17"/>
  <c r="K3941" i="17"/>
  <c r="L3941" i="17"/>
  <c r="K3942" i="17"/>
  <c r="L3942" i="17"/>
  <c r="K3943" i="17"/>
  <c r="L3943" i="17"/>
  <c r="K3944" i="17"/>
  <c r="L3944" i="17"/>
  <c r="K3945" i="17"/>
  <c r="L3945" i="17"/>
  <c r="K3946" i="17"/>
  <c r="L3946" i="17"/>
  <c r="K3947" i="17"/>
  <c r="L3947" i="17"/>
  <c r="K3948" i="17"/>
  <c r="L3948" i="17"/>
  <c r="K3949" i="17"/>
  <c r="L3949" i="17"/>
  <c r="K3950" i="17"/>
  <c r="L3950" i="17"/>
  <c r="K3951" i="17"/>
  <c r="L3951" i="17"/>
  <c r="K3952" i="17"/>
  <c r="L3952" i="17"/>
  <c r="K3953" i="17"/>
  <c r="L3953" i="17"/>
  <c r="K3954" i="17"/>
  <c r="L3954" i="17"/>
  <c r="K3955" i="17"/>
  <c r="L3955" i="17"/>
  <c r="K3956" i="17"/>
  <c r="L3956" i="17"/>
  <c r="K3957" i="17"/>
  <c r="L3957" i="17"/>
  <c r="K3958" i="17"/>
  <c r="L3958" i="17"/>
  <c r="K3959" i="17"/>
  <c r="L3959" i="17"/>
  <c r="K3960" i="17"/>
  <c r="L3960" i="17"/>
  <c r="K3961" i="17"/>
  <c r="L3961" i="17"/>
  <c r="K3962" i="17"/>
  <c r="L3962" i="17"/>
  <c r="K3963" i="17"/>
  <c r="L3963" i="17"/>
  <c r="K3964" i="17"/>
  <c r="L3964" i="17"/>
  <c r="K3965" i="17"/>
  <c r="L3965" i="17"/>
  <c r="K3966" i="17"/>
  <c r="L3966" i="17"/>
  <c r="K3967" i="17"/>
  <c r="L3967" i="17"/>
  <c r="K3968" i="17"/>
  <c r="L3968" i="17"/>
  <c r="K3969" i="17"/>
  <c r="L3969" i="17"/>
  <c r="K3970" i="17"/>
  <c r="L3970" i="17"/>
  <c r="K3971" i="17"/>
  <c r="L3971" i="17"/>
  <c r="K3972" i="17"/>
  <c r="L3972" i="17"/>
  <c r="K3973" i="17"/>
  <c r="L3973" i="17"/>
  <c r="K3974" i="17"/>
  <c r="L3974" i="17"/>
  <c r="K3975" i="17"/>
  <c r="L3975" i="17"/>
  <c r="K3976" i="17"/>
  <c r="L3976" i="17"/>
  <c r="K3977" i="17"/>
  <c r="L3977" i="17"/>
  <c r="K3978" i="17"/>
  <c r="L3978" i="17"/>
  <c r="K3979" i="17"/>
  <c r="L3979" i="17"/>
  <c r="K3980" i="17"/>
  <c r="L3980" i="17"/>
  <c r="K3981" i="17"/>
  <c r="L3981" i="17"/>
  <c r="K3982" i="17"/>
  <c r="L3982" i="17"/>
  <c r="K3983" i="17"/>
  <c r="L3983" i="17"/>
  <c r="K3984" i="17"/>
  <c r="L3984" i="17"/>
  <c r="K3985" i="17"/>
  <c r="L3985" i="17"/>
  <c r="K3986" i="17"/>
  <c r="L3986" i="17"/>
  <c r="K3987" i="17"/>
  <c r="L3987" i="17"/>
  <c r="K3988" i="17"/>
  <c r="L3988" i="17"/>
  <c r="K3989" i="17"/>
  <c r="L3989" i="17"/>
  <c r="K3990" i="17"/>
  <c r="L3990" i="17"/>
  <c r="K3991" i="17"/>
  <c r="L3991" i="17"/>
  <c r="K3992" i="17"/>
  <c r="L3992" i="17"/>
  <c r="K3993" i="17"/>
  <c r="L3993" i="17"/>
  <c r="K3994" i="17"/>
  <c r="L3994" i="17"/>
  <c r="K3995" i="17"/>
  <c r="L3995" i="17"/>
  <c r="K3996" i="17"/>
  <c r="L3996" i="17"/>
  <c r="K3997" i="17"/>
  <c r="L3997" i="17"/>
  <c r="K3998" i="17"/>
  <c r="L3998" i="17"/>
  <c r="K3999" i="17"/>
  <c r="L3999" i="17"/>
  <c r="K4000" i="17"/>
  <c r="L4000" i="17"/>
  <c r="K4001" i="17"/>
  <c r="L4001" i="17"/>
  <c r="K4002" i="17"/>
  <c r="L4002" i="17"/>
  <c r="K4003" i="17"/>
  <c r="L4003" i="17"/>
  <c r="K4004" i="17"/>
  <c r="L4004" i="17"/>
  <c r="K4005" i="17"/>
  <c r="L4005" i="17"/>
  <c r="K4006" i="17"/>
  <c r="L4006" i="17"/>
  <c r="K4007" i="17"/>
  <c r="L4007" i="17"/>
  <c r="K4008" i="17"/>
  <c r="L4008" i="17"/>
  <c r="K4009" i="17"/>
  <c r="L4009" i="17"/>
  <c r="K4010" i="17"/>
  <c r="L4010" i="17"/>
  <c r="K4011" i="17"/>
  <c r="L4011" i="17"/>
  <c r="K4012" i="17"/>
  <c r="L4012" i="17"/>
  <c r="K4013" i="17"/>
  <c r="L4013" i="17"/>
  <c r="K4014" i="17"/>
  <c r="L4014" i="17"/>
  <c r="K4015" i="17"/>
  <c r="L4015" i="17"/>
  <c r="K4016" i="17"/>
  <c r="L4016" i="17"/>
  <c r="K4017" i="17"/>
  <c r="L4017" i="17"/>
  <c r="K4018" i="17"/>
  <c r="L4018" i="17"/>
  <c r="K4019" i="17"/>
  <c r="L4019" i="17"/>
  <c r="K4020" i="17"/>
  <c r="L4020" i="17"/>
  <c r="K4021" i="17"/>
  <c r="L4021" i="17"/>
  <c r="K4022" i="17"/>
  <c r="L4022" i="17"/>
  <c r="K4023" i="17"/>
  <c r="L4023" i="17"/>
  <c r="K4024" i="17"/>
  <c r="L4024" i="17"/>
  <c r="K4025" i="17"/>
  <c r="L4025" i="17"/>
  <c r="K4026" i="17"/>
  <c r="L4026" i="17"/>
  <c r="K4027" i="17"/>
  <c r="L4027" i="17"/>
  <c r="K4028" i="17"/>
  <c r="L4028" i="17"/>
  <c r="K4029" i="17"/>
  <c r="L4029" i="17"/>
  <c r="K4030" i="17"/>
  <c r="L4030" i="17"/>
  <c r="K4031" i="17"/>
  <c r="L4031" i="17"/>
  <c r="K4032" i="17"/>
  <c r="L4032" i="17"/>
  <c r="K4033" i="17"/>
  <c r="L4033" i="17"/>
  <c r="K4034" i="17"/>
  <c r="L4034" i="17"/>
  <c r="K4035" i="17"/>
  <c r="L4035" i="17"/>
  <c r="K4036" i="17"/>
  <c r="L4036" i="17"/>
  <c r="K4037" i="17"/>
  <c r="L4037" i="17"/>
  <c r="K4038" i="17"/>
  <c r="L4038" i="17"/>
  <c r="K4039" i="17"/>
  <c r="L4039" i="17"/>
  <c r="K4040" i="17"/>
  <c r="L4040" i="17"/>
  <c r="K4041" i="17"/>
  <c r="L4041" i="17"/>
  <c r="K4042" i="17"/>
  <c r="L4042" i="17"/>
  <c r="K4043" i="17"/>
  <c r="L4043" i="17"/>
  <c r="K4044" i="17"/>
  <c r="L4044" i="17"/>
  <c r="K4045" i="17"/>
  <c r="L4045" i="17"/>
  <c r="K4046" i="17"/>
  <c r="L4046" i="17"/>
  <c r="K4047" i="17"/>
  <c r="L4047" i="17"/>
  <c r="K4048" i="17"/>
  <c r="L4048" i="17"/>
  <c r="K4049" i="17"/>
  <c r="L4049" i="17"/>
  <c r="K4050" i="17"/>
  <c r="L4050" i="17"/>
  <c r="K4051" i="17"/>
  <c r="L4051" i="17"/>
  <c r="K4052" i="17"/>
  <c r="L4052" i="17"/>
  <c r="K4053" i="17"/>
  <c r="L4053" i="17"/>
  <c r="K4054" i="17"/>
  <c r="L4054" i="17"/>
  <c r="K4055" i="17"/>
  <c r="L4055" i="17"/>
  <c r="K4056" i="17"/>
  <c r="L4056" i="17"/>
  <c r="K4057" i="17"/>
  <c r="L4057" i="17"/>
  <c r="K4058" i="17"/>
  <c r="L4058" i="17"/>
  <c r="K4059" i="17"/>
  <c r="L4059" i="17"/>
  <c r="K4060" i="17"/>
  <c r="L4060" i="17"/>
  <c r="K4061" i="17"/>
  <c r="L4061" i="17"/>
  <c r="K4062" i="17"/>
  <c r="L4062" i="17"/>
  <c r="K4063" i="17"/>
  <c r="L4063" i="17"/>
  <c r="K4064" i="17"/>
  <c r="L4064" i="17"/>
  <c r="K4065" i="17"/>
  <c r="L4065" i="17"/>
  <c r="K4066" i="17"/>
  <c r="L4066" i="17"/>
  <c r="K4067" i="17"/>
  <c r="L4067" i="17"/>
  <c r="K4068" i="17"/>
  <c r="L4068" i="17"/>
  <c r="K4069" i="17"/>
  <c r="L4069" i="17"/>
  <c r="K4070" i="17"/>
  <c r="L4070" i="17"/>
  <c r="K4071" i="17"/>
  <c r="L4071" i="17"/>
  <c r="K4072" i="17"/>
  <c r="L4072" i="17"/>
  <c r="K4073" i="17"/>
  <c r="L4073" i="17"/>
  <c r="K4074" i="17"/>
  <c r="L4074" i="17"/>
  <c r="K4075" i="17"/>
  <c r="L4075" i="17"/>
  <c r="K4076" i="17"/>
  <c r="L4076" i="17"/>
  <c r="K4077" i="17"/>
  <c r="L4077" i="17"/>
  <c r="K4078" i="17"/>
  <c r="L4078" i="17"/>
  <c r="K4079" i="17"/>
  <c r="L4079" i="17"/>
  <c r="K4080" i="17"/>
  <c r="L4080" i="17"/>
  <c r="K4081" i="17"/>
  <c r="L4081" i="17"/>
  <c r="K4082" i="17"/>
  <c r="L4082" i="17"/>
  <c r="K4083" i="17"/>
  <c r="L4083" i="17"/>
  <c r="K4084" i="17"/>
  <c r="L4084" i="17"/>
  <c r="K4085" i="17"/>
  <c r="L4085" i="17"/>
  <c r="K4086" i="17"/>
  <c r="L4086" i="17"/>
  <c r="K4087" i="17"/>
  <c r="L4087" i="17"/>
  <c r="K4088" i="17"/>
  <c r="L4088" i="17"/>
  <c r="K4089" i="17"/>
  <c r="L4089" i="17"/>
  <c r="K4090" i="17"/>
  <c r="L4090" i="17"/>
  <c r="K4091" i="17"/>
  <c r="L4091" i="17"/>
  <c r="K4092" i="17"/>
  <c r="L4092" i="17"/>
  <c r="K4093" i="17"/>
  <c r="L4093" i="17"/>
  <c r="K4094" i="17"/>
  <c r="L4094" i="17"/>
  <c r="K4095" i="17"/>
  <c r="L4095" i="17"/>
  <c r="K4096" i="17"/>
  <c r="L4096" i="17"/>
  <c r="K4097" i="17"/>
  <c r="L4097" i="17"/>
  <c r="K4098" i="17"/>
  <c r="L4098" i="17"/>
  <c r="K4099" i="17"/>
  <c r="L4099" i="17"/>
  <c r="K4100" i="17"/>
  <c r="L4100" i="17"/>
  <c r="K4101" i="17"/>
  <c r="L4101" i="17"/>
  <c r="K4102" i="17"/>
  <c r="L4102" i="17"/>
  <c r="K4103" i="17"/>
  <c r="L4103" i="17"/>
  <c r="K4104" i="17"/>
  <c r="L4104" i="17"/>
  <c r="K4105" i="17"/>
  <c r="L4105" i="17"/>
  <c r="K4106" i="17"/>
  <c r="L4106" i="17"/>
  <c r="K4107" i="17"/>
  <c r="L4107" i="17"/>
  <c r="K4108" i="17"/>
  <c r="L4108" i="17"/>
  <c r="K4109" i="17"/>
  <c r="L4109" i="17"/>
  <c r="K4110" i="17"/>
  <c r="L4110" i="17"/>
  <c r="K4111" i="17"/>
  <c r="L4111" i="17"/>
  <c r="K4112" i="17"/>
  <c r="L4112" i="17"/>
  <c r="K4113" i="17"/>
  <c r="L4113" i="17"/>
  <c r="K4114" i="17"/>
  <c r="L4114" i="17"/>
  <c r="K4115" i="17"/>
  <c r="L4115" i="17"/>
  <c r="K4116" i="17"/>
  <c r="L4116" i="17"/>
  <c r="K4117" i="17"/>
  <c r="L4117" i="17"/>
  <c r="K4118" i="17"/>
  <c r="L4118" i="17"/>
  <c r="K4119" i="17"/>
  <c r="L4119" i="17"/>
  <c r="K4120" i="17"/>
  <c r="L4120" i="17"/>
  <c r="K4121" i="17"/>
  <c r="L4121" i="17"/>
  <c r="K4122" i="17"/>
  <c r="L4122" i="17"/>
  <c r="K4123" i="17"/>
  <c r="L4123" i="17"/>
  <c r="K4124" i="17"/>
  <c r="L4124" i="17"/>
  <c r="K4125" i="17"/>
  <c r="L4125" i="17"/>
  <c r="K4126" i="17"/>
  <c r="L4126" i="17"/>
  <c r="K4127" i="17"/>
  <c r="L4127" i="17"/>
  <c r="K4128" i="17"/>
  <c r="L4128" i="17"/>
  <c r="K4129" i="17"/>
  <c r="L4129" i="17"/>
  <c r="K4130" i="17"/>
  <c r="L4130" i="17"/>
  <c r="K4131" i="17"/>
  <c r="L4131" i="17"/>
  <c r="K4132" i="17"/>
  <c r="L4132" i="17"/>
  <c r="K4133" i="17"/>
  <c r="L4133" i="17"/>
  <c r="K4134" i="17"/>
  <c r="L4134" i="17"/>
  <c r="K4135" i="17"/>
  <c r="L4135" i="17"/>
  <c r="K4136" i="17"/>
  <c r="L4136" i="17"/>
  <c r="K4137" i="17"/>
  <c r="L4137" i="17"/>
  <c r="K4138" i="17"/>
  <c r="L4138" i="17"/>
  <c r="K4139" i="17"/>
  <c r="L4139" i="17"/>
  <c r="K4140" i="17"/>
  <c r="L4140" i="17"/>
  <c r="K4141" i="17"/>
  <c r="L4141" i="17"/>
  <c r="K4142" i="17"/>
  <c r="L4142" i="17"/>
  <c r="K4143" i="17"/>
  <c r="L4143" i="17"/>
  <c r="K4144" i="17"/>
  <c r="L4144" i="17"/>
  <c r="K4145" i="17"/>
  <c r="L4145" i="17"/>
  <c r="K4146" i="17"/>
  <c r="L4146" i="17"/>
  <c r="K4147" i="17"/>
  <c r="L4147" i="17"/>
  <c r="K4148" i="17"/>
  <c r="L4148" i="17"/>
  <c r="K4149" i="17"/>
  <c r="L4149" i="17"/>
  <c r="K4150" i="17"/>
  <c r="L4150" i="17"/>
  <c r="K4151" i="17"/>
  <c r="L4151" i="17"/>
  <c r="K4152" i="17"/>
  <c r="L4152" i="17"/>
  <c r="K4153" i="17"/>
  <c r="L4153" i="17"/>
  <c r="K4154" i="17"/>
  <c r="L4154" i="17"/>
  <c r="K4155" i="17"/>
  <c r="L4155" i="17"/>
  <c r="K4156" i="17"/>
  <c r="L4156" i="17"/>
  <c r="K4157" i="17"/>
  <c r="L4157" i="17"/>
  <c r="K4158" i="17"/>
  <c r="L4158" i="17"/>
  <c r="K4159" i="17"/>
  <c r="L4159" i="17"/>
  <c r="K4160" i="17"/>
  <c r="L4160" i="17"/>
  <c r="K4161" i="17"/>
  <c r="L4161" i="17"/>
  <c r="K4162" i="17"/>
  <c r="L4162" i="17"/>
  <c r="K4163" i="17"/>
  <c r="L4163" i="17"/>
  <c r="K4164" i="17"/>
  <c r="L4164" i="17"/>
  <c r="K4165" i="17"/>
  <c r="L4165" i="17"/>
  <c r="K4166" i="17"/>
  <c r="L4166" i="17"/>
  <c r="K4167" i="17"/>
  <c r="L4167" i="17"/>
  <c r="K4168" i="17"/>
  <c r="L4168" i="17"/>
  <c r="K4169" i="17"/>
  <c r="L4169" i="17"/>
  <c r="K4170" i="17"/>
  <c r="L4170" i="17"/>
  <c r="K4171" i="17"/>
  <c r="L4171" i="17"/>
  <c r="K4172" i="17"/>
  <c r="L4172" i="17"/>
  <c r="K4173" i="17"/>
  <c r="L4173" i="17"/>
  <c r="K4174" i="17"/>
  <c r="L4174" i="17"/>
  <c r="K4175" i="17"/>
  <c r="L4175" i="17"/>
  <c r="K4176" i="17"/>
  <c r="L4176" i="17"/>
  <c r="K4177" i="17"/>
  <c r="L4177" i="17"/>
  <c r="K4178" i="17"/>
  <c r="L4178" i="17"/>
  <c r="K4179" i="17"/>
  <c r="L4179" i="17"/>
  <c r="K4180" i="17"/>
  <c r="L4180" i="17"/>
  <c r="K4181" i="17"/>
  <c r="L4181" i="17"/>
  <c r="K4182" i="17"/>
  <c r="L4182" i="17"/>
  <c r="K4183" i="17"/>
  <c r="L4183" i="17"/>
  <c r="K4184" i="17"/>
  <c r="L4184" i="17"/>
  <c r="K4185" i="17"/>
  <c r="L4185" i="17"/>
  <c r="K4186" i="17"/>
  <c r="L4186" i="17"/>
  <c r="K4187" i="17"/>
  <c r="L4187" i="17"/>
  <c r="K4188" i="17"/>
  <c r="L4188" i="17"/>
  <c r="K4189" i="17"/>
  <c r="L4189" i="17"/>
  <c r="K4190" i="17"/>
  <c r="L4190" i="17"/>
  <c r="K4191" i="17"/>
  <c r="L4191" i="17"/>
  <c r="K4192" i="17"/>
  <c r="L4192" i="17"/>
  <c r="K4193" i="17"/>
  <c r="L4193" i="17"/>
  <c r="K4194" i="17"/>
  <c r="L4194" i="17"/>
  <c r="K4195" i="17"/>
  <c r="L4195" i="17"/>
  <c r="K4196" i="17"/>
  <c r="L4196" i="17"/>
  <c r="K4197" i="17"/>
  <c r="L4197" i="17"/>
  <c r="K4198" i="17"/>
  <c r="L4198" i="17"/>
  <c r="K4199" i="17"/>
  <c r="L4199" i="17"/>
  <c r="K4200" i="17"/>
  <c r="L4200" i="17"/>
  <c r="K4201" i="17"/>
  <c r="L4201" i="17"/>
  <c r="K4202" i="17"/>
  <c r="L4202" i="17"/>
  <c r="K4203" i="17"/>
  <c r="L4203" i="17"/>
  <c r="K4204" i="17"/>
  <c r="L4204" i="17"/>
  <c r="K4205" i="17"/>
  <c r="L4205" i="17"/>
  <c r="K4206" i="17"/>
  <c r="L4206" i="17"/>
  <c r="K4207" i="17"/>
  <c r="L4207" i="17"/>
  <c r="K4208" i="17"/>
  <c r="L4208" i="17"/>
  <c r="K4209" i="17"/>
  <c r="L4209" i="17"/>
  <c r="K4210" i="17"/>
  <c r="L4210" i="17"/>
  <c r="K4211" i="17"/>
  <c r="L4211" i="17"/>
  <c r="K4212" i="17"/>
  <c r="L4212" i="17"/>
  <c r="K4213" i="17"/>
  <c r="L4213" i="17"/>
  <c r="K4214" i="17"/>
  <c r="L4214" i="17"/>
  <c r="K4215" i="17"/>
  <c r="L4215" i="17"/>
  <c r="K4216" i="17"/>
  <c r="L4216" i="17"/>
  <c r="K4217" i="17"/>
  <c r="L4217" i="17"/>
  <c r="K4218" i="17"/>
  <c r="L4218" i="17"/>
  <c r="K4219" i="17"/>
  <c r="L4219" i="17"/>
  <c r="K4220" i="17"/>
  <c r="L4220" i="17"/>
  <c r="K4221" i="17"/>
  <c r="L4221" i="17"/>
  <c r="K4222" i="17"/>
  <c r="L4222" i="17"/>
  <c r="K4223" i="17"/>
  <c r="L4223" i="17"/>
  <c r="K4224" i="17"/>
  <c r="L4224" i="17"/>
  <c r="K4225" i="17"/>
  <c r="L4225" i="17"/>
  <c r="K4226" i="17"/>
  <c r="L4226" i="17"/>
  <c r="K4227" i="17"/>
  <c r="L4227" i="17"/>
  <c r="K4228" i="17"/>
  <c r="L4228" i="17"/>
  <c r="K4229" i="17"/>
  <c r="L4229" i="17"/>
  <c r="K4230" i="17"/>
  <c r="L4230" i="17"/>
  <c r="K4231" i="17"/>
  <c r="L4231" i="17"/>
  <c r="K4232" i="17"/>
  <c r="L4232" i="17"/>
  <c r="K4233" i="17"/>
  <c r="L4233" i="17"/>
  <c r="K4234" i="17"/>
  <c r="L4234" i="17"/>
  <c r="K4235" i="17"/>
  <c r="L4235" i="17"/>
  <c r="K4236" i="17"/>
  <c r="L4236" i="17"/>
  <c r="K4237" i="17"/>
  <c r="L4237" i="17"/>
  <c r="K4238" i="17"/>
  <c r="L4238" i="17"/>
  <c r="K4239" i="17"/>
  <c r="L4239" i="17"/>
  <c r="K4240" i="17"/>
  <c r="L4240" i="17"/>
  <c r="K4241" i="17"/>
  <c r="L4241" i="17"/>
  <c r="K4242" i="17"/>
  <c r="L4242" i="17"/>
  <c r="K4243" i="17"/>
  <c r="L4243" i="17"/>
  <c r="K4244" i="17"/>
  <c r="L4244" i="17"/>
  <c r="K4245" i="17"/>
  <c r="L4245" i="17"/>
  <c r="K4246" i="17"/>
  <c r="L4246" i="17"/>
  <c r="K4247" i="17"/>
  <c r="L4247" i="17"/>
  <c r="K4248" i="17"/>
  <c r="L4248" i="17"/>
  <c r="K4249" i="17"/>
  <c r="L4249" i="17"/>
  <c r="K4250" i="17"/>
  <c r="L4250" i="17"/>
  <c r="K4251" i="17"/>
  <c r="L4251" i="17"/>
  <c r="K4252" i="17"/>
  <c r="L4252" i="17"/>
  <c r="K4253" i="17"/>
  <c r="L4253" i="17"/>
  <c r="K4254" i="17"/>
  <c r="L4254" i="17"/>
  <c r="K4255" i="17"/>
  <c r="L4255" i="17"/>
  <c r="K4256" i="17"/>
  <c r="L4256" i="17"/>
  <c r="K4257" i="17"/>
  <c r="L4257" i="17"/>
  <c r="K4258" i="17"/>
  <c r="L4258" i="17"/>
  <c r="K4259" i="17"/>
  <c r="L4259" i="17"/>
  <c r="K4260" i="17"/>
  <c r="L4260" i="17"/>
  <c r="K4261" i="17"/>
  <c r="L4261" i="17"/>
  <c r="K4262" i="17"/>
  <c r="L4262" i="17"/>
  <c r="K4263" i="17"/>
  <c r="L4263" i="17"/>
  <c r="K4264" i="17"/>
  <c r="L4264" i="17"/>
  <c r="K4265" i="17"/>
  <c r="L4265" i="17"/>
  <c r="K4266" i="17"/>
  <c r="L4266" i="17"/>
  <c r="K4267" i="17"/>
  <c r="L4267" i="17"/>
  <c r="K4268" i="17"/>
  <c r="L4268" i="17"/>
  <c r="K4269" i="17"/>
  <c r="L4269" i="17"/>
  <c r="K4270" i="17"/>
  <c r="L4270" i="17"/>
  <c r="K4271" i="17"/>
  <c r="L4271" i="17"/>
  <c r="K4272" i="17"/>
  <c r="L4272" i="17"/>
  <c r="K4273" i="17"/>
  <c r="L4273" i="17"/>
  <c r="K4274" i="17"/>
  <c r="L4274" i="17"/>
  <c r="K4275" i="17"/>
  <c r="L4275" i="17"/>
  <c r="K4276" i="17"/>
  <c r="L4276" i="17"/>
  <c r="K4277" i="17"/>
  <c r="L4277" i="17"/>
  <c r="K4278" i="17"/>
  <c r="L4278" i="17"/>
  <c r="K4279" i="17"/>
  <c r="L4279" i="17"/>
  <c r="K4280" i="17"/>
  <c r="L4280" i="17"/>
  <c r="K4281" i="17"/>
  <c r="L4281" i="17"/>
  <c r="K4282" i="17"/>
  <c r="L4282" i="17"/>
  <c r="K4283" i="17"/>
  <c r="L4283" i="17"/>
  <c r="K4284" i="17"/>
  <c r="L4284" i="17"/>
  <c r="K4285" i="17"/>
  <c r="L4285" i="17"/>
  <c r="K4286" i="17"/>
  <c r="L4286" i="17"/>
  <c r="K4287" i="17"/>
  <c r="L4287" i="17"/>
  <c r="K4288" i="17"/>
  <c r="L4288" i="17"/>
  <c r="K4289" i="17"/>
  <c r="L4289" i="17"/>
  <c r="K4290" i="17"/>
  <c r="L4290" i="17"/>
  <c r="K4291" i="17"/>
  <c r="L4291" i="17"/>
  <c r="K4292" i="17"/>
  <c r="L4292" i="17"/>
  <c r="K4293" i="17"/>
  <c r="L4293" i="17"/>
  <c r="K4294" i="17"/>
  <c r="L4294" i="17"/>
  <c r="K4295" i="17"/>
  <c r="L4295" i="17"/>
  <c r="K4296" i="17"/>
  <c r="L4296" i="17"/>
  <c r="K4297" i="17"/>
  <c r="L4297" i="17"/>
  <c r="K4298" i="17"/>
  <c r="L4298" i="17"/>
  <c r="K4299" i="17"/>
  <c r="L4299" i="17"/>
  <c r="K4300" i="17"/>
  <c r="L4300" i="17"/>
  <c r="K4301" i="17"/>
  <c r="L4301" i="17"/>
  <c r="L12" i="17"/>
  <c r="K12" i="17"/>
  <c r="P4302" i="17" l="1"/>
  <c r="P4303" i="17"/>
  <c r="P4304" i="17"/>
  <c r="P4305" i="17"/>
  <c r="P4306" i="17"/>
  <c r="P4307" i="17"/>
  <c r="P4308" i="17"/>
  <c r="P4309" i="17"/>
  <c r="P4310" i="17"/>
  <c r="P4311" i="17"/>
  <c r="P4312" i="17"/>
  <c r="P4313" i="17"/>
  <c r="P4314" i="17"/>
  <c r="P4315" i="17"/>
  <c r="P4316" i="17"/>
  <c r="P4317" i="17"/>
  <c r="P4318" i="17"/>
  <c r="P4319" i="17"/>
  <c r="P4320" i="17"/>
  <c r="P4321" i="17"/>
  <c r="P4322" i="17"/>
  <c r="P4323" i="17"/>
  <c r="P4324" i="17"/>
  <c r="P4325" i="17"/>
  <c r="P4326" i="17"/>
  <c r="P4327" i="17"/>
  <c r="P4328" i="17"/>
  <c r="P4329" i="17"/>
  <c r="P4330" i="17"/>
  <c r="P4331" i="17"/>
  <c r="P4332" i="17"/>
  <c r="P4333" i="17"/>
  <c r="P4334" i="17"/>
  <c r="P4335" i="17"/>
  <c r="P4336" i="17"/>
  <c r="P4337" i="17"/>
  <c r="P4338" i="17"/>
  <c r="P4339" i="17"/>
  <c r="P4340" i="17"/>
  <c r="P4341" i="17"/>
  <c r="P4342" i="17"/>
  <c r="P4343" i="17"/>
  <c r="P4344" i="17"/>
  <c r="P4345" i="17"/>
  <c r="P4346" i="17"/>
  <c r="P4347" i="17"/>
  <c r="P4348" i="17"/>
  <c r="P4349" i="17"/>
  <c r="P4350" i="17"/>
  <c r="P4351" i="17"/>
  <c r="P4352" i="17"/>
  <c r="P4353" i="17"/>
  <c r="P4354" i="17"/>
  <c r="P4355" i="17"/>
  <c r="P4356" i="17"/>
  <c r="P4357" i="17"/>
  <c r="P4358" i="17"/>
  <c r="P4359" i="17"/>
  <c r="P4360" i="17"/>
  <c r="P4361" i="17"/>
  <c r="P4362" i="17"/>
  <c r="P4363" i="17"/>
  <c r="P4364" i="17"/>
  <c r="P4365" i="17"/>
  <c r="P4366" i="17"/>
  <c r="P4367" i="17"/>
  <c r="P4368" i="17"/>
  <c r="P4369" i="17"/>
  <c r="P4370" i="17"/>
  <c r="P4371" i="17"/>
  <c r="P4372" i="17"/>
  <c r="P4373" i="17"/>
  <c r="P4374" i="17"/>
  <c r="P4375" i="17"/>
  <c r="P4376" i="17"/>
  <c r="P4377" i="17"/>
  <c r="P4378" i="17"/>
  <c r="P4379" i="17"/>
  <c r="P4380" i="17"/>
  <c r="P4381" i="17"/>
  <c r="P4382" i="17"/>
  <c r="P4383" i="17"/>
  <c r="P4384" i="17"/>
  <c r="P4385" i="17"/>
  <c r="P4386" i="17"/>
  <c r="P4387" i="17"/>
  <c r="P4388" i="17"/>
  <c r="P4389" i="17"/>
  <c r="P4390" i="17"/>
  <c r="P4391" i="17"/>
  <c r="P4392" i="17"/>
  <c r="P4393" i="17"/>
  <c r="P4394" i="17"/>
  <c r="P4395" i="17"/>
  <c r="P4396" i="17"/>
  <c r="P4397" i="17"/>
  <c r="P4398" i="17"/>
  <c r="P4399" i="17"/>
  <c r="P4400" i="17"/>
  <c r="P4401" i="17"/>
  <c r="P4402" i="17"/>
  <c r="P4403" i="17"/>
  <c r="P4404" i="17"/>
  <c r="P4405" i="17"/>
  <c r="P4406" i="17"/>
  <c r="P4407" i="17"/>
  <c r="P4408" i="17"/>
  <c r="P4409" i="17"/>
  <c r="P4410" i="17"/>
  <c r="P4411" i="17"/>
  <c r="P4412" i="17"/>
  <c r="P4413" i="17"/>
  <c r="P4414" i="17"/>
  <c r="P4415" i="17"/>
  <c r="P4416" i="17"/>
  <c r="P4417" i="17"/>
  <c r="P4418" i="17"/>
  <c r="P4419" i="17"/>
  <c r="P4420" i="17"/>
  <c r="P4421" i="17"/>
  <c r="P4422" i="17"/>
  <c r="P4423" i="17"/>
  <c r="P4424" i="17"/>
  <c r="P4425" i="17"/>
  <c r="P4426" i="17"/>
  <c r="P4427" i="17"/>
  <c r="P4428" i="17"/>
  <c r="P4429" i="17"/>
  <c r="P4430" i="17"/>
  <c r="P4431" i="17"/>
  <c r="P4432" i="17"/>
  <c r="P4433" i="17"/>
  <c r="P4434" i="17"/>
  <c r="P4435" i="17"/>
  <c r="P4436" i="17"/>
  <c r="P4437" i="17"/>
  <c r="P4438" i="17"/>
  <c r="P4439" i="17"/>
  <c r="P4440" i="17"/>
  <c r="P4441" i="17"/>
  <c r="P4442" i="17"/>
  <c r="P4443" i="17"/>
  <c r="P4444" i="17"/>
  <c r="P4445" i="17"/>
  <c r="P4446" i="17"/>
  <c r="P4447" i="17"/>
  <c r="P4448" i="17"/>
  <c r="P4449" i="17"/>
  <c r="P4450" i="17"/>
  <c r="P4451" i="17"/>
  <c r="P4452" i="17"/>
  <c r="P4453" i="17"/>
  <c r="P4454" i="17"/>
  <c r="P4455" i="17"/>
  <c r="P4456" i="17"/>
  <c r="P4457" i="17"/>
  <c r="P4458" i="17"/>
  <c r="P4459" i="17"/>
  <c r="P4460" i="17"/>
  <c r="P4461" i="17"/>
  <c r="P4462" i="17"/>
  <c r="P4463" i="17"/>
  <c r="P4464" i="17"/>
  <c r="P4465" i="17"/>
  <c r="P4466" i="17"/>
  <c r="P4467" i="17"/>
  <c r="P4468" i="17"/>
  <c r="P4469" i="17"/>
  <c r="P4470" i="17"/>
  <c r="P4471" i="17"/>
  <c r="P4472" i="17"/>
  <c r="P4473" i="17"/>
  <c r="P4474" i="17"/>
  <c r="P4475" i="17"/>
  <c r="P4476" i="17"/>
  <c r="P4477" i="17"/>
  <c r="P4478" i="17"/>
  <c r="P4479" i="17"/>
  <c r="P4480" i="17"/>
  <c r="P4481" i="17"/>
  <c r="P4482" i="17"/>
  <c r="P4483" i="17"/>
  <c r="P4484" i="17"/>
  <c r="P4485" i="17"/>
  <c r="P4486" i="17"/>
  <c r="P4487" i="17"/>
  <c r="P4488" i="17"/>
  <c r="P4489" i="17"/>
  <c r="P4490" i="17"/>
  <c r="P4491" i="17"/>
  <c r="P4492" i="17"/>
  <c r="P4493" i="17"/>
  <c r="P4494" i="17"/>
  <c r="P4495" i="17"/>
  <c r="P4496" i="17"/>
  <c r="P4497" i="17"/>
  <c r="P4498" i="17"/>
  <c r="P4499" i="17"/>
  <c r="P4500" i="17"/>
  <c r="P4501" i="17"/>
  <c r="P4502" i="17"/>
  <c r="P4503" i="17"/>
  <c r="P4504" i="17"/>
  <c r="P4505" i="17"/>
  <c r="P4506" i="17"/>
  <c r="P4507" i="17"/>
  <c r="P4508" i="17"/>
  <c r="P4509" i="17"/>
  <c r="P4510" i="17"/>
  <c r="P4511" i="17"/>
  <c r="P4512" i="17"/>
  <c r="P4513" i="17"/>
  <c r="P4514" i="17"/>
  <c r="P4515" i="17"/>
  <c r="P4516" i="17"/>
  <c r="P4517" i="17"/>
  <c r="P4518" i="17"/>
  <c r="P4519" i="17"/>
  <c r="P4520" i="17"/>
  <c r="P4521" i="17"/>
  <c r="P4522" i="17"/>
  <c r="P4523" i="17"/>
  <c r="P4524" i="17"/>
  <c r="P4525" i="17"/>
  <c r="P4526" i="17"/>
  <c r="P4527" i="17"/>
  <c r="P4528" i="17"/>
  <c r="P4529" i="17"/>
  <c r="P4530" i="17"/>
  <c r="P4531" i="17"/>
  <c r="P4532" i="17"/>
  <c r="P4533" i="17"/>
  <c r="P4534" i="17"/>
  <c r="P4535" i="17"/>
  <c r="P4536" i="17"/>
  <c r="P4537" i="17"/>
  <c r="P4538" i="17"/>
  <c r="P4539" i="17"/>
  <c r="P4540" i="17"/>
  <c r="P4541" i="17"/>
  <c r="P4542" i="17"/>
  <c r="P4543" i="17"/>
  <c r="P4544" i="17"/>
  <c r="P4545" i="17"/>
  <c r="P4546" i="17"/>
  <c r="P4547" i="17"/>
  <c r="P4548" i="17"/>
  <c r="P4549" i="17"/>
  <c r="P4550" i="17"/>
  <c r="P4551" i="17"/>
  <c r="P4552" i="17"/>
  <c r="P4553" i="17"/>
  <c r="P4554" i="17"/>
  <c r="P4555" i="17"/>
  <c r="P4556" i="17"/>
  <c r="P4557" i="17"/>
  <c r="P4558" i="17"/>
  <c r="P4559" i="17"/>
  <c r="P4560" i="17"/>
  <c r="P4561" i="17"/>
  <c r="P4562" i="17"/>
  <c r="P4563" i="17"/>
  <c r="P4564" i="17"/>
  <c r="P4565" i="17"/>
  <c r="P4566" i="17"/>
  <c r="P4567" i="17"/>
  <c r="P4568" i="17"/>
  <c r="P4569" i="17"/>
  <c r="P4570" i="17"/>
  <c r="P4571" i="17"/>
  <c r="P4572" i="17"/>
  <c r="P4573" i="17"/>
  <c r="P4574" i="17"/>
  <c r="P4575" i="17"/>
  <c r="P4576" i="17"/>
  <c r="P4577" i="17"/>
  <c r="P4578" i="17"/>
  <c r="P4579" i="17"/>
  <c r="P4580" i="17"/>
  <c r="P4581" i="17"/>
  <c r="P4582" i="17"/>
  <c r="P4583" i="17"/>
  <c r="P4584" i="17"/>
  <c r="P4585" i="17"/>
  <c r="P4586" i="17"/>
  <c r="P4587" i="17"/>
  <c r="P4588" i="17"/>
  <c r="P4589" i="17"/>
  <c r="P4590" i="17"/>
  <c r="P4591" i="17"/>
  <c r="P4592" i="17"/>
  <c r="P4593" i="17"/>
  <c r="P4594" i="17"/>
  <c r="P4595" i="17"/>
  <c r="P4596" i="17"/>
  <c r="P4597" i="17"/>
  <c r="P4598" i="17"/>
  <c r="P4599" i="17"/>
  <c r="P4600" i="17"/>
  <c r="P4601" i="17"/>
  <c r="P4602" i="17"/>
  <c r="P4603" i="17"/>
  <c r="P4604" i="17"/>
  <c r="P4605" i="17"/>
  <c r="P4606" i="17"/>
  <c r="P4607" i="17"/>
  <c r="P4608" i="17"/>
  <c r="P4609" i="17"/>
  <c r="P4610" i="17"/>
  <c r="P4611" i="17"/>
  <c r="P4612" i="17"/>
  <c r="P4613" i="17"/>
  <c r="P4614" i="17"/>
  <c r="P4615" i="17"/>
  <c r="P4616" i="17"/>
  <c r="P4617" i="17"/>
  <c r="P4618" i="17"/>
  <c r="P4619" i="17"/>
  <c r="P4620" i="17"/>
  <c r="P4621" i="17"/>
  <c r="P4622" i="17"/>
  <c r="P4623" i="17"/>
  <c r="P4624" i="17"/>
  <c r="P4625" i="17"/>
  <c r="P4626" i="17"/>
  <c r="P4627" i="17"/>
  <c r="P4628" i="17"/>
  <c r="P4629" i="17"/>
  <c r="P4630" i="17"/>
  <c r="P4631" i="17"/>
  <c r="P4632" i="17"/>
  <c r="P4633" i="17"/>
  <c r="P4634" i="17"/>
  <c r="P4635" i="17"/>
  <c r="P4636" i="17"/>
  <c r="P4637" i="17"/>
  <c r="P4638" i="17"/>
  <c r="P4639" i="17"/>
  <c r="P4640" i="17"/>
  <c r="P4641" i="17"/>
  <c r="P4642" i="17"/>
  <c r="P4643" i="17"/>
  <c r="P4644" i="17"/>
  <c r="P4645" i="17"/>
  <c r="P4646" i="17"/>
  <c r="P4647" i="17"/>
  <c r="P4648" i="17"/>
  <c r="P4649" i="17"/>
  <c r="P4650" i="17"/>
  <c r="P4651" i="17"/>
  <c r="P4652" i="17"/>
  <c r="P4653" i="17"/>
  <c r="P4654" i="17"/>
  <c r="P4655" i="17"/>
  <c r="P4656" i="17"/>
  <c r="P4657" i="17"/>
  <c r="P4658" i="17"/>
  <c r="P4659" i="17"/>
  <c r="P4660" i="17"/>
  <c r="P4661" i="17"/>
  <c r="P4662" i="17"/>
  <c r="P4663" i="17"/>
  <c r="P4664" i="17"/>
  <c r="P4665" i="17"/>
  <c r="P4666" i="17"/>
  <c r="P4667" i="17"/>
  <c r="P4668" i="17"/>
  <c r="P4669" i="17"/>
  <c r="P4670" i="17"/>
  <c r="P4671" i="17"/>
  <c r="P4672" i="17"/>
  <c r="P4673" i="17"/>
  <c r="P4674" i="17"/>
  <c r="P4675" i="17"/>
  <c r="P4676" i="17"/>
  <c r="P4677" i="17"/>
  <c r="P4678" i="17"/>
  <c r="P4679" i="17"/>
  <c r="P4680" i="17"/>
  <c r="P4681" i="17"/>
  <c r="P4682" i="17"/>
  <c r="P4683" i="17"/>
  <c r="P4684" i="17"/>
  <c r="P4685" i="17"/>
  <c r="P4686" i="17"/>
  <c r="P4687" i="17"/>
  <c r="P4688" i="17"/>
  <c r="P4689" i="17"/>
  <c r="P4690" i="17"/>
  <c r="P4691" i="17"/>
  <c r="P4692" i="17"/>
  <c r="P4693" i="17"/>
  <c r="P4694" i="17"/>
  <c r="P4695" i="17"/>
  <c r="P4696" i="17"/>
  <c r="P4697" i="17"/>
  <c r="P4698" i="17"/>
  <c r="P4699" i="17"/>
  <c r="P4700" i="17"/>
  <c r="P4701" i="17"/>
  <c r="P4702" i="17"/>
  <c r="P4703" i="17"/>
  <c r="P4704" i="17"/>
  <c r="P4705" i="17"/>
  <c r="P4706" i="17"/>
  <c r="P4707" i="17"/>
  <c r="P4708" i="17"/>
  <c r="P4709" i="17"/>
  <c r="P4710" i="17"/>
  <c r="P4711" i="17"/>
  <c r="P4712" i="17"/>
  <c r="P4713" i="17"/>
  <c r="P4714" i="17"/>
  <c r="P4715" i="17"/>
  <c r="P4716" i="17"/>
  <c r="P4717" i="17"/>
  <c r="P4718" i="17"/>
  <c r="P4719" i="17"/>
  <c r="P4720" i="17"/>
  <c r="P4721" i="17"/>
  <c r="P4722" i="17"/>
  <c r="P4723" i="17"/>
  <c r="P4724" i="17"/>
  <c r="P4725" i="17"/>
  <c r="P4726" i="17"/>
  <c r="P4727" i="17"/>
  <c r="P4728" i="17"/>
  <c r="P4729" i="17"/>
  <c r="P4730" i="17"/>
  <c r="P4731" i="17"/>
  <c r="P4732" i="17"/>
  <c r="P4733" i="17"/>
  <c r="P4734" i="17"/>
  <c r="P4735" i="17"/>
  <c r="P4736" i="17"/>
  <c r="P4737" i="17"/>
  <c r="P4738" i="17"/>
  <c r="P4739" i="17"/>
  <c r="P4740" i="17"/>
  <c r="P4741" i="17"/>
  <c r="P4742" i="17"/>
  <c r="P4743" i="17"/>
  <c r="P4744" i="17"/>
  <c r="P4745" i="17"/>
  <c r="P4746" i="17"/>
  <c r="P4747" i="17"/>
  <c r="P4748" i="17"/>
  <c r="P4749" i="17"/>
  <c r="P4750" i="17"/>
  <c r="P4751" i="17"/>
  <c r="P4752" i="17"/>
  <c r="P4753" i="17"/>
  <c r="P4754" i="17"/>
  <c r="P4755" i="17"/>
  <c r="P4756" i="17"/>
  <c r="P4757" i="17"/>
  <c r="P4758" i="17"/>
  <c r="P4759" i="17"/>
  <c r="P4760" i="17"/>
  <c r="P4761" i="17"/>
  <c r="P4762" i="17"/>
  <c r="P4763" i="17"/>
  <c r="P4764" i="17"/>
  <c r="P4765" i="17"/>
  <c r="P4766" i="17"/>
  <c r="P4767" i="17"/>
  <c r="P4768" i="17"/>
  <c r="P4769" i="17"/>
  <c r="P4770" i="17"/>
  <c r="P4771" i="17"/>
  <c r="P4772" i="17"/>
  <c r="P4773" i="17"/>
  <c r="P4774" i="17"/>
  <c r="P4775" i="17"/>
  <c r="P4776" i="17"/>
  <c r="P4777" i="17"/>
  <c r="P4778" i="17"/>
  <c r="P4779" i="17"/>
  <c r="P4780" i="17"/>
  <c r="P4781" i="17"/>
  <c r="P4782" i="17"/>
  <c r="P4783" i="17"/>
  <c r="P4784" i="17"/>
  <c r="P4785" i="17"/>
  <c r="P4786" i="17"/>
  <c r="P4787" i="17"/>
  <c r="P4788" i="17"/>
  <c r="P4789" i="17"/>
  <c r="P4790" i="17"/>
  <c r="P4791" i="17"/>
  <c r="P4792" i="17"/>
  <c r="P4793" i="17"/>
  <c r="P4794" i="17"/>
  <c r="P4795" i="17"/>
  <c r="P4796" i="17"/>
  <c r="P4797" i="17"/>
  <c r="P4798" i="17"/>
  <c r="P4799" i="17"/>
  <c r="P4800" i="17"/>
  <c r="P4801" i="17"/>
  <c r="P4802" i="17"/>
  <c r="P4803" i="17"/>
  <c r="P4804" i="17"/>
  <c r="P4805" i="17"/>
  <c r="P4806" i="17"/>
  <c r="P4807" i="17"/>
  <c r="P4808" i="17"/>
  <c r="P4809" i="17"/>
  <c r="P4810" i="17"/>
  <c r="P4811" i="17"/>
  <c r="P4812" i="17"/>
  <c r="P4813" i="17"/>
  <c r="P4814" i="17"/>
  <c r="P4815" i="17"/>
  <c r="P4816" i="17"/>
  <c r="P4817" i="17"/>
  <c r="P4818" i="17"/>
  <c r="P4819" i="17"/>
  <c r="P4820" i="17"/>
  <c r="P4821" i="17"/>
  <c r="P4822" i="17"/>
  <c r="P4823" i="17"/>
  <c r="P4824" i="17"/>
  <c r="P4825" i="17"/>
  <c r="P4826" i="17"/>
  <c r="P4827" i="17"/>
  <c r="P4828" i="17"/>
  <c r="P4829" i="17"/>
  <c r="P4830" i="17"/>
  <c r="P4831" i="17"/>
  <c r="P4832" i="17"/>
  <c r="P4833" i="17"/>
  <c r="P4834" i="17"/>
  <c r="P4835" i="17"/>
  <c r="P4836" i="17"/>
  <c r="P4837" i="17"/>
  <c r="P4838" i="17"/>
  <c r="P4839" i="17"/>
  <c r="P4840" i="17"/>
  <c r="P4841" i="17"/>
  <c r="P4842" i="17"/>
  <c r="P4843" i="17"/>
  <c r="P4844" i="17"/>
  <c r="P4845" i="17"/>
  <c r="P4846" i="17"/>
  <c r="P4847" i="17"/>
  <c r="P4848" i="17"/>
  <c r="P4849" i="17"/>
  <c r="P4850" i="17"/>
  <c r="P4851" i="17"/>
  <c r="P4852" i="17"/>
  <c r="P4853" i="17"/>
  <c r="P4854" i="17"/>
  <c r="P4855" i="17"/>
  <c r="P4856" i="17"/>
  <c r="P4857" i="17"/>
  <c r="P4858" i="17"/>
  <c r="P4859" i="17"/>
  <c r="P4860" i="17"/>
  <c r="P4861" i="17"/>
  <c r="P4862" i="17"/>
  <c r="P4863" i="17"/>
  <c r="P4864" i="17"/>
  <c r="P4865" i="17"/>
  <c r="P4866" i="17"/>
  <c r="P4867" i="17"/>
  <c r="P4868" i="17"/>
  <c r="P4869" i="17"/>
  <c r="P4870" i="17"/>
  <c r="P4871" i="17"/>
  <c r="P4872" i="17"/>
  <c r="P4873" i="17"/>
  <c r="P4874" i="17"/>
  <c r="P4875" i="17"/>
  <c r="P4876" i="17"/>
  <c r="P4877" i="17"/>
  <c r="P4878" i="17"/>
  <c r="P4879" i="17"/>
  <c r="P4880" i="17"/>
  <c r="P4881" i="17"/>
  <c r="P4882" i="17"/>
  <c r="P4883" i="17"/>
  <c r="P4884" i="17"/>
  <c r="P4885" i="17"/>
  <c r="P4886" i="17"/>
  <c r="P4887" i="17"/>
  <c r="P4888" i="17"/>
  <c r="P4889" i="17"/>
  <c r="P4890" i="17"/>
  <c r="P4891" i="17"/>
  <c r="P4892" i="17"/>
  <c r="P4893" i="17"/>
  <c r="P4894" i="17"/>
  <c r="P4895" i="17"/>
  <c r="P4896" i="17"/>
  <c r="P4897" i="17"/>
  <c r="P4898" i="17"/>
  <c r="P4899" i="17"/>
  <c r="P4900" i="17"/>
  <c r="P4901" i="17"/>
  <c r="P4902" i="17"/>
  <c r="P4903" i="17"/>
  <c r="P4904" i="17"/>
  <c r="P4905" i="17"/>
  <c r="P4906" i="17"/>
  <c r="P4907" i="17"/>
  <c r="P4908" i="17"/>
  <c r="P4909" i="17"/>
  <c r="P4910" i="17"/>
  <c r="P4911" i="17"/>
  <c r="P4912" i="17"/>
  <c r="P4913" i="17"/>
  <c r="P4914" i="17"/>
  <c r="P4915" i="17"/>
  <c r="P4916" i="17"/>
  <c r="P4917" i="17"/>
  <c r="P4918" i="17"/>
  <c r="P4919" i="17"/>
  <c r="P4920" i="17"/>
  <c r="P4921" i="17"/>
  <c r="P4922" i="17"/>
  <c r="P4923" i="17"/>
  <c r="P4924" i="17"/>
  <c r="P4925" i="17"/>
  <c r="P4926" i="17"/>
  <c r="P4927" i="17"/>
  <c r="P4928" i="17"/>
  <c r="P4929" i="17"/>
  <c r="P4930" i="17"/>
  <c r="P4931" i="17"/>
  <c r="P4932" i="17"/>
  <c r="P4933" i="17"/>
  <c r="P4934" i="17"/>
  <c r="P4935" i="17"/>
  <c r="P4936" i="17"/>
  <c r="P4937" i="17"/>
  <c r="P4938" i="17"/>
  <c r="P4939" i="17"/>
  <c r="P4940" i="17"/>
  <c r="P4941" i="17"/>
  <c r="P4942" i="17"/>
  <c r="P4943" i="17"/>
  <c r="P4944" i="17"/>
  <c r="P4945" i="17"/>
  <c r="P4946" i="17"/>
  <c r="P4947" i="17"/>
  <c r="P4948" i="17"/>
  <c r="P4949" i="17"/>
  <c r="P4950" i="17"/>
  <c r="P4951" i="17"/>
  <c r="P4952" i="17"/>
  <c r="P4953" i="17"/>
  <c r="P4954" i="17"/>
  <c r="P4955" i="17"/>
  <c r="P4956" i="17"/>
  <c r="P4957" i="17"/>
  <c r="P4958" i="17"/>
  <c r="P4959" i="17"/>
  <c r="P4960" i="17"/>
  <c r="P4961" i="17"/>
  <c r="P4962" i="17"/>
  <c r="P4963" i="17"/>
  <c r="P4964" i="17"/>
  <c r="P4965" i="17"/>
  <c r="P4966" i="17"/>
  <c r="P4967" i="17"/>
  <c r="P4968" i="17"/>
  <c r="P4969" i="17"/>
  <c r="P4970" i="17"/>
  <c r="P4971" i="17"/>
  <c r="P4972" i="17"/>
  <c r="P4973" i="17"/>
  <c r="P4974" i="17"/>
  <c r="P4975" i="17"/>
  <c r="P4976" i="17"/>
  <c r="P4977" i="17"/>
  <c r="P4978" i="17"/>
  <c r="P4979" i="17"/>
  <c r="P4980" i="17"/>
  <c r="P4981" i="17"/>
  <c r="P4982" i="17"/>
  <c r="P4983" i="17"/>
  <c r="P4984" i="17"/>
  <c r="P4985" i="17"/>
  <c r="P4986" i="17"/>
  <c r="P4987" i="17"/>
  <c r="P4988" i="17"/>
  <c r="P4989" i="17"/>
  <c r="P4990" i="17"/>
  <c r="P4991" i="17"/>
  <c r="P4992" i="17"/>
  <c r="P4993" i="17"/>
  <c r="P4994" i="17"/>
  <c r="P4995" i="17"/>
  <c r="P4996" i="17"/>
  <c r="P4997" i="17"/>
  <c r="P4998" i="17"/>
  <c r="P4999" i="17"/>
  <c r="P5000" i="17"/>
  <c r="P5001" i="17"/>
  <c r="P5002" i="17"/>
  <c r="P5003" i="17"/>
  <c r="P5004" i="17"/>
  <c r="P5005" i="17"/>
  <c r="P5006" i="17"/>
  <c r="P5007" i="17"/>
  <c r="P5008" i="17"/>
  <c r="P5009" i="17"/>
  <c r="P5010" i="17"/>
  <c r="P5011" i="17"/>
  <c r="P5012" i="17"/>
  <c r="P5013" i="17"/>
  <c r="P5014" i="17"/>
  <c r="P5015" i="17"/>
  <c r="P5016" i="17"/>
  <c r="P5017" i="17"/>
  <c r="P5018" i="17"/>
  <c r="P5019" i="17"/>
  <c r="P5020" i="17"/>
  <c r="P5021" i="17"/>
  <c r="P5022" i="17"/>
  <c r="P5023" i="17"/>
  <c r="P5024" i="17"/>
  <c r="P5025" i="17"/>
  <c r="P5026" i="17"/>
  <c r="P5027" i="17"/>
  <c r="P5028" i="17"/>
  <c r="P5029" i="17"/>
  <c r="P5030" i="17"/>
  <c r="P5031" i="17"/>
  <c r="P5032" i="17"/>
  <c r="P5033" i="17"/>
  <c r="P5034" i="17"/>
  <c r="P5035" i="17"/>
  <c r="P5036" i="17"/>
  <c r="P5037" i="17"/>
  <c r="P5038" i="17"/>
  <c r="P5039" i="17"/>
  <c r="P5040" i="17"/>
  <c r="P5041" i="17"/>
  <c r="P5042" i="17"/>
  <c r="P5043" i="17"/>
  <c r="P5044" i="17"/>
  <c r="P5045" i="17"/>
  <c r="P5046" i="17"/>
  <c r="P5047" i="17"/>
  <c r="P5048" i="17"/>
  <c r="P5049" i="17"/>
  <c r="P5050" i="17"/>
  <c r="P5051" i="17"/>
  <c r="P5052" i="17"/>
  <c r="P5053" i="17"/>
  <c r="P5054" i="17"/>
  <c r="P5055" i="17"/>
  <c r="P5056" i="17"/>
  <c r="P5057" i="17"/>
  <c r="P5058" i="17"/>
  <c r="P5059" i="17"/>
  <c r="P5060" i="17"/>
  <c r="P5061" i="17"/>
  <c r="P5062" i="17"/>
  <c r="P5063" i="17"/>
  <c r="P5064" i="17"/>
  <c r="P5065" i="17"/>
  <c r="P5066" i="17"/>
  <c r="P5067" i="17"/>
  <c r="P5068" i="17"/>
  <c r="P5069" i="17"/>
  <c r="P5070" i="17"/>
  <c r="P5071" i="17"/>
  <c r="P5072" i="17"/>
  <c r="P5073" i="17"/>
  <c r="P5074" i="17"/>
  <c r="P5075" i="17"/>
  <c r="P5076" i="17"/>
  <c r="P5077" i="17"/>
  <c r="P5078" i="17"/>
  <c r="P5079" i="17"/>
  <c r="P5080" i="17"/>
  <c r="P5081" i="17"/>
  <c r="P5082" i="17"/>
  <c r="P5083" i="17"/>
  <c r="P5084" i="17"/>
  <c r="P5085" i="17"/>
  <c r="P5086" i="17"/>
  <c r="P5087" i="17"/>
  <c r="P5088" i="17"/>
  <c r="P5089" i="17"/>
  <c r="P5090" i="17"/>
  <c r="P5091" i="17"/>
  <c r="P5092" i="17"/>
  <c r="P5093" i="17"/>
  <c r="P5094" i="17"/>
  <c r="P5095" i="17"/>
  <c r="P5096" i="17"/>
  <c r="P5097" i="17"/>
  <c r="P5098" i="17"/>
  <c r="P5099" i="17"/>
  <c r="P5100" i="17"/>
  <c r="P5101" i="17"/>
  <c r="P5102" i="17"/>
  <c r="P5103" i="17"/>
  <c r="P5104" i="17"/>
  <c r="P5105" i="17"/>
  <c r="P5106" i="17"/>
  <c r="P5107" i="17"/>
  <c r="P5108" i="17"/>
  <c r="P5109" i="17"/>
  <c r="P5110" i="17"/>
  <c r="P5111" i="17"/>
  <c r="P5112" i="17"/>
  <c r="P5113" i="17"/>
  <c r="P5114" i="17"/>
  <c r="P5115" i="17"/>
  <c r="P5116" i="17"/>
  <c r="P5117" i="17"/>
  <c r="P5118" i="17"/>
  <c r="P5119" i="17"/>
  <c r="P5120" i="17"/>
  <c r="P5121" i="17"/>
  <c r="P5122" i="17"/>
  <c r="P5123" i="17"/>
  <c r="P5124" i="17"/>
  <c r="P5125" i="17"/>
  <c r="P5126" i="17"/>
  <c r="P5127" i="17"/>
  <c r="P5128" i="17"/>
  <c r="P5129" i="17"/>
  <c r="P5130" i="17"/>
  <c r="P5131" i="17"/>
  <c r="P5132" i="17"/>
  <c r="P5133" i="17"/>
  <c r="P5134" i="17"/>
  <c r="P5135" i="17"/>
  <c r="P5136" i="17"/>
  <c r="P5137" i="17"/>
  <c r="P5138" i="17"/>
  <c r="P5139" i="17"/>
  <c r="P5140" i="17"/>
  <c r="P5141" i="17"/>
  <c r="P5142" i="17"/>
  <c r="P5143" i="17"/>
  <c r="P5144" i="17"/>
  <c r="P5145" i="17"/>
  <c r="P5146" i="17"/>
  <c r="P5147" i="17"/>
  <c r="P5148" i="17"/>
  <c r="P5149" i="17"/>
  <c r="P5150" i="17"/>
  <c r="P5151" i="17"/>
  <c r="P5152" i="17"/>
  <c r="P5153" i="17"/>
  <c r="P5154" i="17"/>
  <c r="P5155" i="17"/>
  <c r="P5156" i="17"/>
  <c r="P5157" i="17"/>
  <c r="P5158" i="17"/>
  <c r="P5159" i="17"/>
  <c r="P5160" i="17"/>
  <c r="P5161" i="17"/>
  <c r="P5162" i="17"/>
  <c r="P5163" i="17"/>
  <c r="P5164" i="17"/>
  <c r="P5165" i="17"/>
  <c r="P5166" i="17"/>
  <c r="P5167" i="17"/>
  <c r="P5168" i="17"/>
  <c r="P5169" i="17"/>
  <c r="P5170" i="17"/>
  <c r="P5171" i="17"/>
  <c r="P5172" i="17"/>
  <c r="P5173" i="17"/>
  <c r="P5174" i="17"/>
  <c r="P5175" i="17"/>
  <c r="P5176" i="17"/>
  <c r="P5177" i="17"/>
  <c r="P5178" i="17"/>
  <c r="P5179" i="17"/>
  <c r="P5180" i="17"/>
  <c r="P5181" i="17"/>
  <c r="P5182" i="17"/>
  <c r="P5183" i="17"/>
  <c r="P5184" i="17"/>
  <c r="P5185" i="17"/>
  <c r="P5186" i="17"/>
  <c r="P5187" i="17"/>
  <c r="P5188" i="17"/>
  <c r="P5189" i="17"/>
  <c r="P5190" i="17"/>
  <c r="P5191" i="17"/>
  <c r="P5192" i="17"/>
  <c r="P5193" i="17"/>
  <c r="P5194" i="17"/>
  <c r="P5195" i="17"/>
  <c r="P5196" i="17"/>
  <c r="P5197" i="17"/>
  <c r="P5198" i="17"/>
  <c r="P5199" i="17"/>
  <c r="P5200" i="17"/>
  <c r="P5201" i="17"/>
  <c r="P5202" i="17"/>
  <c r="P5203" i="17"/>
  <c r="P5204" i="17"/>
  <c r="P5205" i="17"/>
  <c r="P5206" i="17"/>
  <c r="P5207" i="17"/>
  <c r="P5208" i="17"/>
  <c r="P5209" i="17"/>
  <c r="P5210" i="17"/>
  <c r="P5211" i="17"/>
  <c r="P5212" i="17"/>
  <c r="P5213" i="17"/>
  <c r="P5214" i="17"/>
  <c r="P5215" i="17"/>
  <c r="P5216" i="17"/>
  <c r="P5217" i="17"/>
  <c r="P5218" i="17"/>
  <c r="P5219" i="17"/>
  <c r="P5220" i="17"/>
  <c r="P5221" i="17"/>
  <c r="P5222" i="17"/>
  <c r="P5223" i="17"/>
  <c r="P5224" i="17"/>
  <c r="P5225" i="17"/>
  <c r="P5226" i="17"/>
  <c r="P5227" i="17"/>
  <c r="P5228" i="17"/>
  <c r="P5229" i="17"/>
  <c r="P5230" i="17"/>
  <c r="P5231" i="17"/>
  <c r="P5232" i="17"/>
  <c r="P5233" i="17"/>
  <c r="P5234" i="17"/>
  <c r="P5235" i="17"/>
  <c r="P5236" i="17"/>
  <c r="P5237" i="17"/>
  <c r="P5238" i="17"/>
  <c r="P5239" i="17"/>
  <c r="P5240" i="17"/>
  <c r="P5241" i="17"/>
  <c r="P5242" i="17"/>
  <c r="P5243" i="17"/>
  <c r="P5244" i="17"/>
  <c r="P5245" i="17"/>
  <c r="P5246" i="17"/>
  <c r="P5247" i="17"/>
  <c r="P5248" i="17"/>
  <c r="P5249" i="17"/>
  <c r="P5250" i="17"/>
  <c r="P5251" i="17"/>
  <c r="P5252" i="17"/>
  <c r="P5253" i="17"/>
  <c r="P5254" i="17"/>
  <c r="P5255" i="17"/>
  <c r="P5256" i="17"/>
  <c r="P5257" i="17"/>
  <c r="P5258" i="17"/>
  <c r="P5259" i="17"/>
  <c r="P5260" i="17"/>
  <c r="P5261" i="17"/>
  <c r="P5262" i="17"/>
  <c r="P5263" i="17"/>
  <c r="P5264" i="17"/>
  <c r="P5265" i="17"/>
  <c r="P5266" i="17"/>
  <c r="P5267" i="17"/>
  <c r="P5268" i="17"/>
  <c r="P5269" i="17"/>
  <c r="P5270" i="17"/>
  <c r="P5271" i="17"/>
  <c r="P5272" i="17"/>
  <c r="P5273" i="17"/>
  <c r="P5274" i="17"/>
  <c r="P5275" i="17"/>
  <c r="P5276" i="17"/>
  <c r="P5277" i="17"/>
  <c r="P5278" i="17"/>
  <c r="P5279" i="17"/>
  <c r="P5280" i="17"/>
  <c r="P5281" i="17"/>
  <c r="P5282" i="17"/>
  <c r="P5283" i="17"/>
  <c r="P5284" i="17"/>
  <c r="P5285" i="17"/>
  <c r="P5286" i="17"/>
  <c r="P5287" i="17"/>
  <c r="P5288" i="17"/>
  <c r="P5289" i="17"/>
  <c r="P5290" i="17"/>
  <c r="P5291" i="17"/>
  <c r="P5292" i="17"/>
  <c r="P5293" i="17"/>
  <c r="P5294" i="17"/>
  <c r="P5295" i="17"/>
  <c r="P5296" i="17"/>
  <c r="P5297" i="17"/>
  <c r="P5298" i="17"/>
  <c r="P5299" i="17"/>
  <c r="P5300" i="17"/>
  <c r="P5301" i="17"/>
  <c r="P5302" i="17"/>
  <c r="P5303" i="17"/>
  <c r="P5304" i="17"/>
  <c r="P5305" i="17"/>
  <c r="P5306" i="17"/>
  <c r="P5307" i="17"/>
  <c r="P5308" i="17"/>
  <c r="P5309" i="17"/>
  <c r="P5310" i="17"/>
  <c r="P5311" i="17"/>
  <c r="P5312" i="17"/>
  <c r="P5313" i="17"/>
  <c r="P5314" i="17"/>
  <c r="P5315" i="17"/>
  <c r="P5316" i="17"/>
  <c r="P5317" i="17"/>
  <c r="P5318" i="17"/>
  <c r="P5319" i="17"/>
  <c r="P5320" i="17"/>
  <c r="P5321" i="17"/>
  <c r="P5322" i="17"/>
  <c r="P5323" i="17"/>
  <c r="P5324" i="17"/>
  <c r="P5325" i="17"/>
  <c r="P5326" i="17"/>
  <c r="P5327" i="17"/>
  <c r="P5328" i="17"/>
  <c r="P5329" i="17"/>
  <c r="P5330" i="17"/>
  <c r="P5331" i="17"/>
  <c r="P5332" i="17"/>
  <c r="P5333" i="17"/>
  <c r="P5334" i="17"/>
  <c r="P5335" i="17"/>
  <c r="P5336" i="17"/>
  <c r="P5337" i="17"/>
  <c r="P5338" i="17"/>
  <c r="P5339" i="17"/>
  <c r="P5340" i="17"/>
  <c r="P5341" i="17"/>
  <c r="P5342" i="17"/>
  <c r="P5343" i="17"/>
  <c r="P5344" i="17"/>
  <c r="P5345" i="17"/>
  <c r="P5346" i="17"/>
  <c r="P5347" i="17"/>
  <c r="P5348" i="17"/>
  <c r="P5349" i="17"/>
  <c r="P5350" i="17"/>
  <c r="P5351" i="17"/>
  <c r="P5352" i="17"/>
  <c r="P5353" i="17"/>
  <c r="P5354" i="17"/>
  <c r="P5355" i="17"/>
  <c r="P5356" i="17"/>
  <c r="P5357" i="17"/>
  <c r="P5358" i="17"/>
  <c r="P5359" i="17"/>
  <c r="P5360" i="17"/>
  <c r="P5361" i="17"/>
  <c r="P5362" i="17"/>
  <c r="P5363" i="17"/>
  <c r="P5364" i="17"/>
  <c r="P5365" i="17"/>
  <c r="P5366" i="17"/>
  <c r="P5367" i="17"/>
  <c r="P5368" i="17"/>
  <c r="P5369" i="17"/>
  <c r="P5370" i="17"/>
  <c r="P5371" i="17"/>
  <c r="P5372" i="17"/>
  <c r="P5373" i="17"/>
  <c r="P5374" i="17"/>
  <c r="P5375" i="17"/>
  <c r="P5376" i="17"/>
  <c r="P5377" i="17"/>
  <c r="P5378" i="17"/>
  <c r="P5379" i="17"/>
  <c r="P5380" i="17"/>
  <c r="P5381" i="17"/>
  <c r="P5382" i="17"/>
  <c r="P5383" i="17"/>
  <c r="P5384" i="17"/>
  <c r="P5385" i="17"/>
  <c r="P5386" i="17"/>
  <c r="P5387" i="17"/>
  <c r="P5388" i="17"/>
  <c r="P5389" i="17"/>
  <c r="P5390" i="17"/>
  <c r="P5391" i="17"/>
  <c r="P5392" i="17"/>
  <c r="P5393" i="17"/>
  <c r="P5394" i="17"/>
  <c r="P5395" i="17"/>
  <c r="P5396" i="17"/>
  <c r="P5397" i="17"/>
  <c r="P5398" i="17"/>
  <c r="P5399" i="17"/>
  <c r="P5400" i="17"/>
  <c r="P5401" i="17"/>
  <c r="P5402" i="17"/>
  <c r="P5403" i="17"/>
  <c r="P5404" i="17"/>
  <c r="P5405" i="17"/>
  <c r="P5406" i="17"/>
  <c r="P5407" i="17"/>
  <c r="P5408" i="17"/>
  <c r="P5409" i="17"/>
  <c r="P5410" i="17"/>
  <c r="P5411" i="17"/>
  <c r="P5412" i="17"/>
  <c r="P5413" i="17"/>
  <c r="P5414" i="17"/>
  <c r="P5415" i="17"/>
  <c r="P5416" i="17"/>
  <c r="P5417" i="17"/>
  <c r="P5418" i="17"/>
  <c r="P5419" i="17"/>
  <c r="P5420" i="17"/>
  <c r="P5421" i="17"/>
  <c r="P5422" i="17"/>
  <c r="P5423" i="17"/>
  <c r="P5424" i="17"/>
  <c r="P5425" i="17"/>
  <c r="P5426" i="17"/>
  <c r="P5427" i="17"/>
  <c r="P5428" i="17"/>
  <c r="P5429" i="17"/>
  <c r="P5430" i="17"/>
  <c r="P5431" i="17"/>
  <c r="P5432" i="17"/>
  <c r="P5433" i="17"/>
  <c r="P5434" i="17"/>
  <c r="P5435" i="17"/>
  <c r="P5436" i="17"/>
  <c r="P5437" i="17"/>
  <c r="P5438" i="17"/>
  <c r="P5439" i="17"/>
  <c r="P5440" i="17"/>
  <c r="P5441" i="17"/>
  <c r="P5442" i="17"/>
  <c r="P5443" i="17"/>
  <c r="P5444" i="17"/>
  <c r="P5445" i="17"/>
  <c r="P5446" i="17"/>
  <c r="P5447" i="17"/>
  <c r="P5448" i="17"/>
  <c r="P5449" i="17"/>
  <c r="P5450" i="17"/>
  <c r="P5451" i="17"/>
  <c r="P5452" i="17"/>
  <c r="P5453" i="17"/>
  <c r="P5454" i="17"/>
  <c r="P5455" i="17"/>
  <c r="P5456" i="17"/>
  <c r="P5457" i="17"/>
  <c r="P5458" i="17"/>
  <c r="P5459" i="17"/>
  <c r="P5460" i="17"/>
  <c r="P5461" i="17"/>
  <c r="P5462" i="17"/>
  <c r="P5463" i="17"/>
  <c r="P5464" i="17"/>
  <c r="P5465" i="17"/>
  <c r="P5466" i="17"/>
  <c r="P5467" i="17"/>
  <c r="P5468" i="17"/>
  <c r="P5469" i="17"/>
  <c r="P5470" i="17"/>
  <c r="P5471" i="17"/>
  <c r="P5472" i="17"/>
  <c r="P5473" i="17"/>
  <c r="P5474" i="17"/>
  <c r="P5475" i="17"/>
  <c r="P5476" i="17"/>
  <c r="P5477" i="17"/>
  <c r="P5478" i="17"/>
  <c r="P5479" i="17"/>
  <c r="P5480" i="17"/>
  <c r="P5481" i="17"/>
  <c r="P5482" i="17"/>
  <c r="P5483" i="17"/>
  <c r="P5484" i="17"/>
  <c r="P5485" i="17"/>
  <c r="P5486" i="17"/>
  <c r="P5487" i="17"/>
  <c r="P5488" i="17"/>
  <c r="P5489" i="17"/>
  <c r="P5490" i="17"/>
  <c r="P5491" i="17"/>
  <c r="P5492" i="17"/>
  <c r="P5493" i="17"/>
  <c r="P5494" i="17"/>
  <c r="P5495" i="17"/>
  <c r="P5496" i="17"/>
  <c r="P5497" i="17"/>
  <c r="P5498" i="17"/>
  <c r="P5499" i="17"/>
  <c r="P5500" i="17"/>
  <c r="P5501" i="17"/>
  <c r="P5502" i="17"/>
  <c r="P5503" i="17"/>
  <c r="P5504" i="17"/>
  <c r="P5505" i="17"/>
  <c r="P5506" i="17"/>
  <c r="P5507" i="17"/>
  <c r="P5508" i="17"/>
  <c r="P5509" i="17"/>
  <c r="P5510" i="17"/>
  <c r="P5511" i="17"/>
  <c r="P5512" i="17"/>
  <c r="P5513" i="17"/>
  <c r="P5514" i="17"/>
  <c r="P5515" i="17"/>
  <c r="P5516" i="17"/>
  <c r="P5517" i="17"/>
  <c r="P5518" i="17"/>
  <c r="P5519" i="17"/>
  <c r="P5520" i="17"/>
  <c r="P5521" i="17"/>
  <c r="P5522" i="17"/>
  <c r="P5523" i="17"/>
  <c r="P5524" i="17"/>
  <c r="P5525" i="17"/>
  <c r="P5526" i="17"/>
  <c r="P5527" i="17"/>
  <c r="P5528" i="17"/>
  <c r="P5529" i="17"/>
  <c r="P5530" i="17"/>
  <c r="P5531" i="17"/>
  <c r="P5532" i="17"/>
  <c r="P5533" i="17"/>
  <c r="P5534" i="17"/>
  <c r="P5535" i="17"/>
  <c r="P5536" i="17"/>
  <c r="P5537" i="17"/>
  <c r="P5538" i="17"/>
  <c r="P5539" i="17"/>
  <c r="P5540" i="17"/>
  <c r="P5541" i="17"/>
  <c r="P5542" i="17"/>
  <c r="P5543" i="17"/>
  <c r="P5544" i="17"/>
  <c r="P5545" i="17"/>
  <c r="P5546" i="17"/>
  <c r="P5547" i="17"/>
  <c r="P5548" i="17"/>
  <c r="P5549" i="17"/>
  <c r="P5550" i="17"/>
  <c r="P5551" i="17"/>
  <c r="P5552" i="17"/>
  <c r="P5553" i="17"/>
  <c r="P5554" i="17"/>
  <c r="P5555" i="17"/>
  <c r="P5556" i="17"/>
  <c r="P5557" i="17"/>
  <c r="P5558" i="17"/>
  <c r="P5559" i="17"/>
  <c r="P5560" i="17"/>
  <c r="P5561" i="17"/>
  <c r="P5562" i="17"/>
  <c r="P5563" i="17"/>
  <c r="P5564" i="17"/>
  <c r="P5565" i="17"/>
  <c r="P5566" i="17"/>
  <c r="P5567" i="17"/>
  <c r="P5568" i="17"/>
  <c r="P5569" i="17"/>
  <c r="P5570" i="17"/>
  <c r="P5571" i="17"/>
  <c r="P5572" i="17"/>
  <c r="P5573" i="17"/>
  <c r="P5574" i="17"/>
  <c r="P5575" i="17"/>
  <c r="P5576" i="17"/>
  <c r="P5577" i="17"/>
  <c r="P5578" i="17"/>
  <c r="P5579" i="17"/>
  <c r="P5580" i="17"/>
  <c r="P5581" i="17"/>
  <c r="P5582" i="17"/>
  <c r="P5583" i="17"/>
  <c r="P5584" i="17"/>
  <c r="P5585" i="17"/>
  <c r="P5586" i="17"/>
  <c r="P5587" i="17"/>
  <c r="P5588" i="17"/>
  <c r="P5589" i="17"/>
  <c r="P5590" i="17"/>
  <c r="P5591" i="17"/>
  <c r="P5592" i="17"/>
  <c r="P5593" i="17"/>
  <c r="P5594" i="17"/>
  <c r="P5595" i="17"/>
  <c r="P5596" i="17"/>
  <c r="P5597" i="17"/>
  <c r="P5598" i="17"/>
  <c r="P5599" i="17"/>
  <c r="P5600" i="17"/>
  <c r="P5601" i="17"/>
  <c r="P5602" i="17"/>
  <c r="P5603" i="17"/>
  <c r="P5604" i="17"/>
  <c r="P5605" i="17"/>
  <c r="P5606" i="17"/>
  <c r="P5607" i="17"/>
  <c r="P5608" i="17"/>
  <c r="P5609" i="17"/>
  <c r="P5610" i="17"/>
  <c r="P5611" i="17"/>
  <c r="P5612" i="17"/>
  <c r="P5613" i="17"/>
  <c r="P5614" i="17"/>
  <c r="P5615" i="17"/>
  <c r="P5616" i="17"/>
  <c r="P5617" i="17"/>
  <c r="P5618" i="17"/>
  <c r="P5619" i="17"/>
  <c r="P5620" i="17"/>
  <c r="P5621" i="17"/>
  <c r="P5622" i="17"/>
  <c r="P5623" i="17"/>
  <c r="P5624" i="17"/>
  <c r="P5625" i="17"/>
  <c r="P5626" i="17"/>
  <c r="P5627" i="17"/>
  <c r="P5628" i="17"/>
  <c r="P5629" i="17"/>
  <c r="P5630" i="17"/>
  <c r="P5631" i="17"/>
  <c r="P5632" i="17"/>
  <c r="P5633" i="17"/>
  <c r="P5634" i="17"/>
  <c r="P5635" i="17"/>
  <c r="P5636" i="17"/>
  <c r="P5637" i="17"/>
  <c r="P5638" i="17"/>
  <c r="P5639" i="17"/>
  <c r="P5640" i="17"/>
  <c r="P5641" i="17"/>
  <c r="P5642" i="17"/>
  <c r="P5643" i="17"/>
  <c r="P5644" i="17"/>
  <c r="P5645" i="17"/>
  <c r="P5646" i="17"/>
  <c r="P5647" i="17"/>
  <c r="P5648" i="17"/>
  <c r="P5649" i="17"/>
  <c r="P5650" i="17"/>
  <c r="P5651" i="17"/>
  <c r="P5652" i="17"/>
  <c r="P5653" i="17"/>
  <c r="P5654" i="17"/>
  <c r="P5655" i="17"/>
  <c r="P5656" i="17"/>
  <c r="P5657" i="17"/>
  <c r="P5658" i="17"/>
  <c r="P5659" i="17"/>
  <c r="P5660" i="17"/>
  <c r="P5661" i="17"/>
  <c r="P5662" i="17"/>
  <c r="P5663" i="17"/>
  <c r="P5664" i="17"/>
  <c r="P5665" i="17"/>
  <c r="P5666" i="17"/>
  <c r="P5667" i="17"/>
  <c r="P5668" i="17"/>
  <c r="P5669" i="17"/>
  <c r="P5670" i="17"/>
  <c r="P5671" i="17"/>
  <c r="P5672" i="17"/>
  <c r="P5673" i="17"/>
  <c r="P5674" i="17"/>
  <c r="P5675" i="17"/>
  <c r="P5676" i="17"/>
  <c r="P5677" i="17"/>
  <c r="P5678" i="17"/>
  <c r="P5679" i="17"/>
  <c r="P5680" i="17"/>
  <c r="P5681" i="17"/>
  <c r="P5682" i="17"/>
  <c r="P5683" i="17"/>
  <c r="P5684" i="17"/>
  <c r="P5685" i="17"/>
  <c r="P5686" i="17"/>
  <c r="P5687" i="17"/>
  <c r="P5688" i="17"/>
  <c r="P5689" i="17"/>
  <c r="P5690" i="17"/>
  <c r="P5691" i="17"/>
  <c r="P5692" i="17"/>
  <c r="P5693" i="17"/>
  <c r="P5694" i="17"/>
  <c r="P5695" i="17"/>
  <c r="P5696" i="17"/>
  <c r="P5697" i="17"/>
  <c r="P5698" i="17"/>
  <c r="P5699" i="17"/>
  <c r="P5700" i="17"/>
  <c r="P5701" i="17"/>
  <c r="P5702" i="17"/>
  <c r="P5703" i="17"/>
  <c r="P5704" i="17"/>
  <c r="P5705" i="17"/>
  <c r="P5706" i="17"/>
  <c r="P5707" i="17"/>
  <c r="P5708" i="17"/>
  <c r="P5709" i="17"/>
  <c r="P5710" i="17"/>
  <c r="P5711" i="17"/>
  <c r="P5712" i="17"/>
  <c r="P5713" i="17"/>
  <c r="P5714" i="17"/>
  <c r="P5715" i="17"/>
  <c r="P5716" i="17"/>
  <c r="P5717" i="17"/>
  <c r="P5718" i="17"/>
  <c r="P5719" i="17"/>
  <c r="P5720" i="17"/>
  <c r="P5721" i="17"/>
  <c r="P5722" i="17"/>
  <c r="P5723" i="17"/>
  <c r="P5724" i="17"/>
  <c r="P5725" i="17"/>
  <c r="P5726" i="17"/>
  <c r="P5727" i="17"/>
  <c r="P5728" i="17"/>
  <c r="P5729" i="17"/>
  <c r="P5730" i="17"/>
  <c r="P5731" i="17"/>
  <c r="P5732" i="17"/>
  <c r="P5733" i="17"/>
  <c r="P5734" i="17"/>
  <c r="P5735" i="17"/>
  <c r="P5736" i="17"/>
  <c r="P5737" i="17"/>
  <c r="P5738" i="17"/>
  <c r="P5739" i="17"/>
  <c r="P5740" i="17"/>
  <c r="P5741" i="17"/>
  <c r="P5742" i="17"/>
  <c r="P5743" i="17"/>
  <c r="P5744" i="17"/>
  <c r="P5745" i="17"/>
  <c r="P5746" i="17"/>
  <c r="P5747" i="17"/>
  <c r="P5748" i="17"/>
  <c r="P5749" i="17"/>
  <c r="P5750" i="17"/>
  <c r="P5751" i="17"/>
  <c r="P5752" i="17"/>
  <c r="P5753" i="17"/>
  <c r="P5754" i="17"/>
  <c r="P5755" i="17"/>
  <c r="P5756" i="17"/>
  <c r="P5757" i="17"/>
  <c r="P5758" i="17"/>
  <c r="P5759" i="17"/>
  <c r="P5760" i="17"/>
  <c r="P5761" i="17"/>
  <c r="P5762" i="17"/>
  <c r="P5763" i="17"/>
  <c r="P5764" i="17"/>
  <c r="P5765" i="17"/>
  <c r="P5766" i="17"/>
  <c r="P5767" i="17"/>
  <c r="P5768" i="17"/>
  <c r="P5769" i="17"/>
  <c r="P5770" i="17"/>
  <c r="P5771" i="17"/>
  <c r="P5772" i="17"/>
  <c r="P5773" i="17"/>
  <c r="P5774" i="17"/>
  <c r="P5775" i="17"/>
  <c r="P5776" i="17"/>
  <c r="P5777" i="17"/>
  <c r="P5778" i="17"/>
  <c r="P5779" i="17"/>
  <c r="P5780" i="17"/>
  <c r="P5781" i="17"/>
  <c r="P5782" i="17"/>
  <c r="P5783" i="17"/>
  <c r="P5784" i="17"/>
  <c r="P5785" i="17"/>
  <c r="P5786" i="17"/>
  <c r="P5787" i="17"/>
  <c r="P5788" i="17"/>
  <c r="P5789" i="17"/>
  <c r="P5790" i="17"/>
  <c r="P5791" i="17"/>
  <c r="P5792" i="17"/>
  <c r="P5793" i="17"/>
  <c r="P5794" i="17"/>
  <c r="P5795" i="17"/>
  <c r="P5796" i="17"/>
  <c r="P5797" i="17"/>
  <c r="P5798" i="17"/>
  <c r="P5799" i="17"/>
  <c r="P5800" i="17"/>
  <c r="P5801" i="17"/>
  <c r="P5802" i="17"/>
  <c r="P5803" i="17"/>
  <c r="P5804" i="17"/>
  <c r="P5805" i="17"/>
  <c r="P5806" i="17"/>
  <c r="P5807" i="17"/>
  <c r="P5808" i="17"/>
  <c r="P5809" i="17"/>
  <c r="P5810" i="17"/>
  <c r="P5811" i="17"/>
  <c r="P5812" i="17"/>
  <c r="P5813" i="17"/>
  <c r="P5814" i="17"/>
  <c r="P5815" i="17"/>
  <c r="P5816" i="17"/>
  <c r="P5817" i="17"/>
  <c r="P5818" i="17"/>
  <c r="P5819" i="17"/>
  <c r="P5820" i="17"/>
  <c r="P5821" i="17"/>
  <c r="P5822" i="17"/>
  <c r="P5823" i="17"/>
  <c r="P5824" i="17"/>
  <c r="P5825" i="17"/>
  <c r="P5826" i="17"/>
  <c r="P5827" i="17"/>
  <c r="P5828" i="17"/>
  <c r="P5829" i="17"/>
  <c r="P5830" i="17"/>
  <c r="P5831" i="17"/>
  <c r="P5832" i="17"/>
  <c r="P5833" i="17"/>
  <c r="P5834" i="17"/>
  <c r="P5835" i="17"/>
  <c r="P5836" i="17"/>
  <c r="P5837" i="17"/>
  <c r="P5838" i="17"/>
  <c r="P5839" i="17"/>
  <c r="P5840" i="17"/>
  <c r="P5841" i="17"/>
  <c r="P5842" i="17"/>
  <c r="P5843" i="17"/>
  <c r="P5844" i="17"/>
  <c r="P5845" i="17"/>
  <c r="P5846" i="17"/>
  <c r="P5847" i="17"/>
  <c r="P5848" i="17"/>
  <c r="P5849" i="17"/>
  <c r="P5850" i="17"/>
  <c r="P5851" i="17"/>
  <c r="P5852" i="17"/>
  <c r="P5853" i="17"/>
  <c r="P5854" i="17"/>
  <c r="P5855" i="17"/>
  <c r="P5856" i="17"/>
  <c r="P5857" i="17"/>
  <c r="P5858" i="17"/>
  <c r="P5859" i="17"/>
  <c r="P5860" i="17"/>
  <c r="P5861" i="17"/>
  <c r="P5862" i="17"/>
  <c r="P5863" i="17"/>
  <c r="P5864" i="17"/>
  <c r="P5865" i="17"/>
  <c r="P5866" i="17"/>
  <c r="P5867" i="17"/>
  <c r="P5868" i="17"/>
  <c r="P5869" i="17"/>
  <c r="P5870" i="17"/>
  <c r="P5871" i="17"/>
  <c r="P5872" i="17"/>
  <c r="P5873" i="17"/>
  <c r="P5874" i="17"/>
  <c r="P5875" i="17"/>
  <c r="P5876" i="17"/>
  <c r="P5877" i="17"/>
  <c r="P5878" i="17"/>
  <c r="P5879" i="17"/>
  <c r="P5880" i="17"/>
  <c r="P5881" i="17"/>
  <c r="P5882" i="17"/>
  <c r="P5883" i="17"/>
  <c r="P5884" i="17"/>
  <c r="P5885" i="17"/>
  <c r="P5886" i="17"/>
  <c r="P5887" i="17"/>
  <c r="P5888" i="17"/>
  <c r="P5889" i="17"/>
  <c r="P5890" i="17"/>
  <c r="P5891" i="17"/>
  <c r="P5892" i="17"/>
  <c r="P5893" i="17"/>
  <c r="P5894" i="17"/>
  <c r="P5895" i="17"/>
  <c r="P5896" i="17"/>
  <c r="P5897" i="17"/>
  <c r="P5898" i="17"/>
  <c r="P5899" i="17"/>
  <c r="P5900" i="17"/>
  <c r="P5901" i="17"/>
  <c r="P5902" i="17"/>
  <c r="P5903" i="17"/>
  <c r="P5904" i="17"/>
  <c r="P5905" i="17"/>
  <c r="P5906" i="17"/>
  <c r="P5907" i="17"/>
  <c r="P5908" i="17"/>
  <c r="P5909" i="17"/>
  <c r="P5910" i="17"/>
  <c r="P5911" i="17"/>
  <c r="P5912" i="17"/>
  <c r="P5913" i="17"/>
  <c r="P5914" i="17"/>
  <c r="P5915" i="17"/>
  <c r="P5916" i="17"/>
  <c r="P5917" i="17"/>
  <c r="P5918" i="17"/>
  <c r="P5919" i="17"/>
  <c r="P5920" i="17"/>
  <c r="P5921" i="17"/>
  <c r="P5922" i="17"/>
  <c r="P5923" i="17"/>
  <c r="P5924" i="17"/>
  <c r="P5925" i="17"/>
  <c r="P5926" i="17"/>
  <c r="P5927" i="17"/>
  <c r="P5928" i="17"/>
  <c r="P5929" i="17"/>
  <c r="P5930" i="17"/>
  <c r="P5931" i="17"/>
  <c r="P5932" i="17"/>
  <c r="P5933" i="17"/>
  <c r="P5934" i="17"/>
  <c r="P5935" i="17"/>
  <c r="P5936" i="17"/>
  <c r="P5937" i="17"/>
  <c r="P5938" i="17"/>
  <c r="P5939" i="17"/>
  <c r="P5940" i="17"/>
  <c r="P5941" i="17"/>
  <c r="P5942" i="17"/>
  <c r="P5943" i="17"/>
  <c r="P5944" i="17"/>
  <c r="P5945" i="17"/>
  <c r="P5946" i="17"/>
  <c r="P5947" i="17"/>
  <c r="P5948" i="17"/>
  <c r="P5949" i="17"/>
  <c r="P5950" i="17"/>
  <c r="P5951" i="17"/>
  <c r="P5952" i="17"/>
  <c r="P5953" i="17"/>
  <c r="P5954" i="17"/>
  <c r="P5955" i="17"/>
  <c r="P5956" i="17"/>
  <c r="P5957" i="17"/>
  <c r="P5958" i="17"/>
  <c r="P5959" i="17"/>
  <c r="P5960" i="17"/>
  <c r="P5961" i="17"/>
  <c r="P5962" i="17"/>
  <c r="P5963" i="17"/>
  <c r="P5964" i="17"/>
  <c r="P5965" i="17"/>
  <c r="P5966" i="17"/>
  <c r="P5967" i="17"/>
  <c r="P5968" i="17"/>
  <c r="P5969" i="17"/>
  <c r="P5970" i="17"/>
  <c r="P5971" i="17"/>
  <c r="P5972" i="17"/>
  <c r="P5973" i="17"/>
  <c r="P5974" i="17"/>
  <c r="P5975" i="17"/>
  <c r="P5976" i="17"/>
  <c r="P5977" i="17"/>
  <c r="P5978" i="17"/>
  <c r="P5979" i="17"/>
  <c r="P5980" i="17"/>
  <c r="P5981" i="17"/>
  <c r="P5982" i="17"/>
  <c r="P5983" i="17"/>
  <c r="P5984" i="17"/>
  <c r="P5985" i="17"/>
  <c r="P5986" i="17"/>
  <c r="P5987" i="17"/>
  <c r="P5988" i="17"/>
  <c r="P5989" i="17"/>
  <c r="P5990" i="17"/>
  <c r="P5991" i="17"/>
  <c r="P5992" i="17"/>
  <c r="P5993" i="17"/>
  <c r="P5994" i="17"/>
  <c r="P5995" i="17"/>
  <c r="P5996" i="17"/>
  <c r="P5997" i="17"/>
  <c r="P5998" i="17"/>
  <c r="P5999" i="17"/>
  <c r="P6000" i="17"/>
  <c r="P6001" i="17"/>
  <c r="P6002" i="17"/>
  <c r="P6003" i="17"/>
  <c r="P6004" i="17"/>
  <c r="P6005" i="17"/>
  <c r="P6006" i="17"/>
  <c r="P6007" i="17"/>
  <c r="P6008" i="17"/>
  <c r="P6009" i="17"/>
  <c r="P6010" i="17"/>
  <c r="P6011" i="17"/>
  <c r="P6012" i="17"/>
  <c r="P6013" i="17"/>
  <c r="P6014" i="17"/>
  <c r="P6015" i="17"/>
  <c r="P6016" i="17"/>
  <c r="P6017" i="17"/>
  <c r="P6018" i="17"/>
  <c r="P6019" i="17"/>
  <c r="P6020" i="17"/>
  <c r="P6021" i="17"/>
  <c r="P6022" i="17"/>
  <c r="P6023" i="17"/>
  <c r="P6024" i="17"/>
  <c r="P6025" i="17"/>
  <c r="P6026" i="17"/>
  <c r="P6027" i="17"/>
  <c r="P6028" i="17"/>
  <c r="P6029" i="17"/>
  <c r="P6030" i="17"/>
  <c r="P6031" i="17"/>
  <c r="P6032" i="17"/>
  <c r="P6033" i="17"/>
  <c r="P6034" i="17"/>
  <c r="P6035" i="17"/>
  <c r="P6036" i="17"/>
  <c r="P6037" i="17"/>
  <c r="P6038" i="17"/>
  <c r="P6039" i="17"/>
  <c r="P6040" i="17"/>
  <c r="P6041" i="17"/>
  <c r="P6042" i="17"/>
  <c r="P6043" i="17"/>
  <c r="P6044" i="17"/>
  <c r="P6045" i="17"/>
  <c r="P6046" i="17"/>
  <c r="P6047" i="17"/>
  <c r="P6048" i="17"/>
  <c r="P6049" i="17"/>
  <c r="P6050" i="17"/>
  <c r="P6051" i="17"/>
  <c r="P6052" i="17"/>
  <c r="P6053" i="17"/>
  <c r="P6054" i="17"/>
  <c r="P6055" i="17"/>
  <c r="P6056" i="17"/>
  <c r="P6057" i="17"/>
  <c r="P6058" i="17"/>
  <c r="P6059" i="17"/>
  <c r="P6060" i="17"/>
  <c r="P6061" i="17"/>
  <c r="P6062" i="17"/>
  <c r="P6063" i="17"/>
  <c r="P6064" i="17"/>
  <c r="P6065" i="17"/>
  <c r="P6066" i="17"/>
  <c r="P6067" i="17"/>
  <c r="P6068" i="17"/>
  <c r="P6069" i="17"/>
  <c r="P6070" i="17"/>
  <c r="P6071" i="17"/>
  <c r="P6072" i="17"/>
  <c r="P6073" i="17"/>
  <c r="P6074" i="17"/>
  <c r="P6075" i="17"/>
  <c r="P6076" i="17"/>
  <c r="P6077" i="17"/>
  <c r="P6078" i="17"/>
  <c r="P6079" i="17"/>
  <c r="P6080" i="17"/>
  <c r="P6081" i="17"/>
  <c r="P6082" i="17"/>
  <c r="P6083" i="17"/>
  <c r="P6084" i="17"/>
  <c r="P6085" i="17"/>
  <c r="P6086" i="17"/>
  <c r="P6087" i="17"/>
  <c r="P6088" i="17"/>
  <c r="P6089" i="17"/>
  <c r="P6090" i="17"/>
  <c r="P6091" i="17"/>
  <c r="P6092" i="17"/>
  <c r="P6093" i="17"/>
  <c r="P6094" i="17"/>
  <c r="P6095" i="17"/>
  <c r="P6096" i="17"/>
  <c r="P6097" i="17"/>
  <c r="P6098" i="17"/>
  <c r="P6099" i="17"/>
  <c r="P6100" i="17"/>
  <c r="P6101" i="17"/>
  <c r="P6102" i="17"/>
  <c r="P6103" i="17"/>
  <c r="P6104" i="17"/>
  <c r="P6105" i="17"/>
  <c r="P6106" i="17"/>
  <c r="P6107" i="17"/>
  <c r="P6108" i="17"/>
  <c r="P6109" i="17"/>
  <c r="P6110" i="17"/>
  <c r="P6111" i="17"/>
  <c r="P6112" i="17"/>
  <c r="P6113" i="17"/>
  <c r="P6114" i="17"/>
  <c r="P6115" i="17"/>
  <c r="P6116" i="17"/>
  <c r="P6117" i="17"/>
  <c r="P6118" i="17"/>
  <c r="P6119" i="17"/>
  <c r="P6120" i="17"/>
  <c r="P6121" i="17"/>
  <c r="P6122" i="17"/>
  <c r="P6123" i="17"/>
  <c r="P6124" i="17"/>
  <c r="P6125" i="17"/>
  <c r="P6126" i="17"/>
  <c r="P6127" i="17"/>
  <c r="P6128" i="17"/>
  <c r="P6129" i="17"/>
  <c r="P6130" i="17"/>
  <c r="P6131" i="17"/>
  <c r="P6132" i="17"/>
  <c r="P6133" i="17"/>
  <c r="P6134" i="17"/>
  <c r="P6135" i="17"/>
  <c r="P6136" i="17"/>
  <c r="P6137" i="17"/>
  <c r="P6138" i="17"/>
  <c r="P6139" i="17"/>
  <c r="P6140" i="17"/>
  <c r="P6141" i="17"/>
  <c r="P6142" i="17"/>
  <c r="P6143" i="17"/>
  <c r="P6144" i="17"/>
  <c r="P6145" i="17"/>
  <c r="P6146" i="17"/>
  <c r="P6147" i="17"/>
  <c r="P6148" i="17"/>
  <c r="P6149" i="17"/>
  <c r="P6150" i="17"/>
  <c r="P6151" i="17"/>
  <c r="P6152" i="17"/>
  <c r="P6153" i="17"/>
  <c r="P6154" i="17"/>
  <c r="P6155" i="17"/>
  <c r="P6156" i="17"/>
  <c r="P6157" i="17"/>
  <c r="P6158" i="17"/>
  <c r="P6159" i="17"/>
  <c r="P6160" i="17"/>
  <c r="P6161" i="17"/>
  <c r="P6162" i="17"/>
  <c r="P6163" i="17"/>
  <c r="P6164" i="17"/>
  <c r="P6165" i="17"/>
  <c r="P6166" i="17"/>
  <c r="P6167" i="17"/>
  <c r="P6168" i="17"/>
  <c r="P6169" i="17"/>
  <c r="P6170" i="17"/>
  <c r="P6171" i="17"/>
  <c r="P6172" i="17"/>
  <c r="P6173" i="17"/>
  <c r="P6174" i="17"/>
  <c r="P6175" i="17"/>
  <c r="P6176" i="17"/>
  <c r="P6177" i="17"/>
  <c r="P6178" i="17"/>
  <c r="P6179" i="17"/>
  <c r="P6180" i="17"/>
  <c r="P6181" i="17"/>
  <c r="P6182" i="17"/>
  <c r="P6183" i="17"/>
  <c r="P6184" i="17"/>
  <c r="P6185" i="17"/>
  <c r="P6186" i="17"/>
  <c r="P6187" i="17"/>
  <c r="P6188" i="17"/>
  <c r="P6189" i="17"/>
  <c r="P6190" i="17"/>
  <c r="P6191" i="17"/>
  <c r="P6192" i="17"/>
  <c r="P6193" i="17"/>
  <c r="P6194" i="17"/>
  <c r="P6195" i="17"/>
  <c r="P6196" i="17"/>
  <c r="P6197" i="17"/>
  <c r="P6198" i="17"/>
  <c r="P6199" i="17"/>
  <c r="P6200" i="17"/>
  <c r="P6201" i="17"/>
  <c r="P6202" i="17"/>
  <c r="P6203" i="17"/>
  <c r="P6204" i="17"/>
  <c r="P6205" i="17"/>
  <c r="P6206" i="17"/>
  <c r="P6207" i="17"/>
  <c r="P6208" i="17"/>
  <c r="P6209" i="17"/>
  <c r="P6210" i="17"/>
  <c r="P6211" i="17"/>
  <c r="P6212" i="17"/>
  <c r="P6213" i="17"/>
  <c r="P6214" i="17"/>
  <c r="P6215" i="17"/>
  <c r="P6216" i="17"/>
  <c r="P6217" i="17"/>
  <c r="P6218" i="17"/>
  <c r="P6219" i="17"/>
  <c r="P6220" i="17"/>
  <c r="P6221" i="17"/>
  <c r="P6222" i="17"/>
  <c r="P6223" i="17"/>
  <c r="P6224" i="17"/>
  <c r="P6225" i="17"/>
  <c r="P6226" i="17"/>
  <c r="P6227" i="17"/>
  <c r="P6228" i="17"/>
  <c r="P6229" i="17"/>
  <c r="P6230" i="17"/>
  <c r="P6231" i="17"/>
  <c r="P6232" i="17"/>
  <c r="P6233" i="17"/>
  <c r="P6234" i="17"/>
  <c r="P6235" i="17"/>
  <c r="P6236" i="17"/>
  <c r="P6237" i="17"/>
  <c r="P6238" i="17"/>
  <c r="P6239" i="17"/>
  <c r="P6240" i="17"/>
  <c r="P6241" i="17"/>
  <c r="P6242" i="17"/>
  <c r="P6243" i="17"/>
  <c r="P6244" i="17"/>
  <c r="P6245" i="17"/>
  <c r="P6246" i="17"/>
  <c r="P6247" i="17"/>
  <c r="P6248" i="17"/>
  <c r="P6249" i="17"/>
  <c r="P6250" i="17"/>
  <c r="P6251" i="17"/>
  <c r="P6252" i="17"/>
  <c r="P6253" i="17"/>
  <c r="P6254" i="17"/>
  <c r="P6255" i="17"/>
  <c r="P6256" i="17"/>
  <c r="P6257" i="17"/>
  <c r="P6258" i="17"/>
  <c r="P6259" i="17"/>
  <c r="P6260" i="17"/>
  <c r="P6261" i="17"/>
  <c r="P6262" i="17"/>
  <c r="P6263" i="17"/>
  <c r="P6264" i="17"/>
  <c r="P6265" i="17"/>
  <c r="P6266" i="17"/>
  <c r="P6267" i="17"/>
  <c r="P6268" i="17"/>
  <c r="P6269" i="17"/>
  <c r="P6270" i="17"/>
  <c r="P6271" i="17"/>
  <c r="P6272" i="17"/>
  <c r="P6273" i="17"/>
  <c r="P6274" i="17"/>
  <c r="P6275" i="17"/>
  <c r="P6276" i="17"/>
  <c r="P6277" i="17"/>
  <c r="P6278" i="17"/>
  <c r="P6279" i="17"/>
  <c r="P6280" i="17"/>
  <c r="P6281" i="17"/>
  <c r="P6282" i="17"/>
  <c r="P6283" i="17"/>
  <c r="P6284" i="17"/>
  <c r="P6285" i="17"/>
  <c r="P6286" i="17"/>
  <c r="P6287" i="17"/>
  <c r="P6288" i="17"/>
  <c r="P6289" i="17"/>
  <c r="P6290" i="17"/>
  <c r="P6291" i="17"/>
  <c r="P6292" i="17"/>
  <c r="P6293" i="17"/>
  <c r="P6294" i="17"/>
  <c r="P6295" i="17"/>
  <c r="P6296" i="17"/>
  <c r="P6297" i="17"/>
  <c r="P6298" i="17"/>
  <c r="P6299" i="17"/>
  <c r="P6300" i="17"/>
  <c r="P6301" i="17"/>
  <c r="P6302" i="17"/>
  <c r="P6303" i="17"/>
  <c r="P6304" i="17"/>
  <c r="P6305" i="17"/>
  <c r="P6306" i="17"/>
  <c r="P6307" i="17"/>
  <c r="P6308" i="17"/>
  <c r="P6309" i="17"/>
  <c r="P6310" i="17"/>
  <c r="P6311" i="17"/>
  <c r="P6312" i="17"/>
  <c r="P6313" i="17"/>
  <c r="P6314" i="17"/>
  <c r="P6315" i="17"/>
  <c r="P6316" i="17"/>
  <c r="P6317" i="17"/>
  <c r="P6318" i="17"/>
  <c r="P6319" i="17"/>
  <c r="P6320" i="17"/>
  <c r="P6321" i="17"/>
  <c r="P6322" i="17"/>
  <c r="P6323" i="17"/>
  <c r="P6324" i="17"/>
  <c r="P6325" i="17"/>
  <c r="P6326" i="17"/>
  <c r="P6327" i="17"/>
  <c r="P6328" i="17"/>
  <c r="P6329" i="17"/>
  <c r="P6330" i="17"/>
  <c r="P6331" i="17"/>
  <c r="P6332" i="17"/>
  <c r="P6333" i="17"/>
  <c r="P6334" i="17"/>
  <c r="P6335" i="17"/>
  <c r="P6336" i="17"/>
  <c r="P6337" i="17"/>
  <c r="P6338" i="17"/>
  <c r="P6339" i="17"/>
  <c r="P6340" i="17"/>
  <c r="P6341" i="17"/>
  <c r="P6342" i="17"/>
  <c r="P6343" i="17"/>
  <c r="P6344" i="17"/>
  <c r="P6345" i="17"/>
  <c r="P6346" i="17"/>
  <c r="P6347" i="17"/>
  <c r="P6348" i="17"/>
  <c r="P6349" i="17"/>
  <c r="P6350" i="17"/>
  <c r="P6351" i="17"/>
  <c r="P6352" i="17"/>
  <c r="P6353" i="17"/>
  <c r="P6354" i="17"/>
  <c r="P6355" i="17"/>
  <c r="P6356" i="17"/>
  <c r="P6357" i="17"/>
  <c r="P6358" i="17"/>
  <c r="P6359" i="17"/>
  <c r="P6360" i="17"/>
  <c r="P6361" i="17"/>
  <c r="P6362" i="17"/>
  <c r="P6363" i="17"/>
  <c r="P6364" i="17"/>
  <c r="P6365" i="17"/>
  <c r="P6366" i="17"/>
  <c r="P6367" i="17"/>
  <c r="P6368" i="17"/>
  <c r="P6369" i="17"/>
  <c r="P6370" i="17"/>
  <c r="P6371" i="17"/>
  <c r="P6372" i="17"/>
  <c r="P6373" i="17"/>
  <c r="P6374" i="17"/>
  <c r="P6375" i="17"/>
  <c r="P6376" i="17"/>
  <c r="P6377" i="17"/>
  <c r="P6378" i="17"/>
  <c r="P6379" i="17"/>
  <c r="P6380" i="17"/>
  <c r="P6381" i="17"/>
  <c r="P6382" i="17"/>
  <c r="P6383" i="17"/>
  <c r="P6384" i="17"/>
  <c r="P6385" i="17"/>
  <c r="P6386" i="17"/>
  <c r="P6387" i="17"/>
  <c r="P6388" i="17"/>
  <c r="P6389" i="17"/>
  <c r="P6390" i="17"/>
  <c r="P6391" i="17"/>
  <c r="P6392" i="17"/>
  <c r="P6393" i="17"/>
  <c r="P6394" i="17"/>
  <c r="P6395" i="17"/>
  <c r="P6396" i="17"/>
  <c r="P6397" i="17"/>
  <c r="P6398" i="17"/>
  <c r="P6399" i="17"/>
  <c r="P6400" i="17"/>
  <c r="P6401" i="17"/>
  <c r="P6402" i="17"/>
  <c r="P6403" i="17"/>
  <c r="P6404" i="17"/>
  <c r="P6405" i="17"/>
  <c r="P6406" i="17"/>
  <c r="P6407" i="17"/>
  <c r="P6408" i="17"/>
  <c r="P6409" i="17"/>
  <c r="P6410" i="17"/>
  <c r="P6411" i="17"/>
  <c r="P6412" i="17"/>
  <c r="P6413" i="17"/>
  <c r="P6414" i="17"/>
  <c r="P6415" i="17"/>
  <c r="P6416" i="17"/>
  <c r="P6417" i="17"/>
  <c r="P6418" i="17"/>
  <c r="P6419" i="17"/>
  <c r="P6420" i="17"/>
  <c r="P6421" i="17"/>
  <c r="P6422" i="17"/>
  <c r="P6423" i="17"/>
  <c r="P6424" i="17"/>
  <c r="P6425" i="17"/>
  <c r="P6426" i="17"/>
  <c r="P6427" i="17"/>
  <c r="P6428" i="17"/>
  <c r="P6429" i="17"/>
  <c r="P6430" i="17"/>
  <c r="P6431" i="17"/>
  <c r="P6432" i="17"/>
  <c r="P6433" i="17"/>
  <c r="P6434" i="17"/>
  <c r="P6435" i="17"/>
  <c r="P6436" i="17"/>
  <c r="P6437" i="17"/>
  <c r="P6438" i="17"/>
  <c r="P6439" i="17"/>
  <c r="P6440" i="17"/>
  <c r="P6441" i="17"/>
  <c r="P6442" i="17"/>
  <c r="P6443" i="17"/>
  <c r="P6444" i="17"/>
  <c r="P6445" i="17"/>
  <c r="P6446" i="17"/>
  <c r="P6447" i="17"/>
  <c r="P6448" i="17"/>
  <c r="P6449" i="17"/>
  <c r="P6450" i="17"/>
  <c r="P6451" i="17"/>
  <c r="P6452" i="17"/>
  <c r="P6453" i="17"/>
  <c r="P6454" i="17"/>
  <c r="P6455" i="17"/>
  <c r="P6456" i="17"/>
  <c r="P6457" i="17"/>
  <c r="P6458" i="17"/>
  <c r="P6459" i="17"/>
  <c r="P6460" i="17"/>
  <c r="P6461" i="17"/>
  <c r="P6462" i="17"/>
  <c r="P6463" i="17"/>
  <c r="P6464" i="17"/>
  <c r="P6465" i="17"/>
  <c r="P6466" i="17"/>
  <c r="P6467" i="17"/>
  <c r="P6468" i="17"/>
  <c r="P6469" i="17"/>
  <c r="P6470" i="17"/>
  <c r="P6471" i="17"/>
  <c r="P6472" i="17"/>
  <c r="P6473" i="17"/>
  <c r="P6474" i="17"/>
  <c r="P6475" i="17"/>
  <c r="P6476" i="17"/>
  <c r="P6477" i="17"/>
  <c r="P6478" i="17"/>
  <c r="P6479" i="17"/>
  <c r="P6480" i="17"/>
  <c r="P6481" i="17"/>
  <c r="P6482" i="17"/>
  <c r="P6483" i="17"/>
  <c r="P6484" i="17"/>
  <c r="P6485" i="17"/>
  <c r="P6486" i="17"/>
  <c r="P6487" i="17"/>
  <c r="P6488" i="17"/>
  <c r="P6489" i="17"/>
  <c r="P6490" i="17"/>
  <c r="P6491" i="17"/>
  <c r="P6492" i="17"/>
  <c r="P6493" i="17"/>
  <c r="P6494" i="17"/>
  <c r="P6495" i="17"/>
  <c r="P6496" i="17"/>
  <c r="P6497" i="17"/>
  <c r="P6498" i="17"/>
  <c r="P6499" i="17"/>
  <c r="P6500" i="17"/>
  <c r="P6501" i="17"/>
  <c r="P6502" i="17"/>
  <c r="P6503" i="17"/>
  <c r="P6504" i="17"/>
  <c r="P6505" i="17"/>
  <c r="P6506" i="17"/>
  <c r="P6507" i="17"/>
  <c r="P6508" i="17"/>
  <c r="P6509" i="17"/>
  <c r="P6510" i="17"/>
  <c r="P6511" i="17"/>
  <c r="P6512" i="17"/>
  <c r="P6513" i="17"/>
  <c r="P6514" i="17"/>
  <c r="P6515" i="17"/>
  <c r="P6516" i="17"/>
  <c r="P6517" i="17"/>
  <c r="P6518" i="17"/>
  <c r="P6519" i="17"/>
  <c r="P6520" i="17"/>
  <c r="P6521" i="17"/>
  <c r="P6522" i="17"/>
  <c r="P6523" i="17"/>
  <c r="P6524" i="17"/>
  <c r="P6525" i="17"/>
  <c r="P6526" i="17"/>
  <c r="P6527" i="17"/>
  <c r="P6528" i="17"/>
  <c r="P6529" i="17"/>
  <c r="P6530" i="17"/>
  <c r="P6531" i="17"/>
  <c r="P6532" i="17"/>
  <c r="P6533" i="17"/>
  <c r="P6534" i="17"/>
  <c r="P6535" i="17"/>
  <c r="P6536" i="17"/>
  <c r="P6537" i="17"/>
  <c r="P6538" i="17"/>
  <c r="P6539" i="17"/>
  <c r="P6540" i="17"/>
  <c r="P6541" i="17"/>
  <c r="P6542" i="17"/>
  <c r="P6543" i="17"/>
  <c r="P6544" i="17"/>
  <c r="P6545" i="17"/>
  <c r="P6546" i="17"/>
  <c r="P6547" i="17"/>
  <c r="P6548" i="17"/>
  <c r="P6549" i="17"/>
  <c r="P6550" i="17"/>
  <c r="P6551" i="17"/>
  <c r="P6552" i="17"/>
  <c r="P6553" i="17"/>
  <c r="P6554" i="17"/>
  <c r="P6555" i="17"/>
  <c r="P6556" i="17"/>
  <c r="P6557" i="17"/>
  <c r="P6558" i="17"/>
  <c r="P6559" i="17"/>
  <c r="P6560" i="17"/>
  <c r="P6561" i="17"/>
  <c r="P6562" i="17"/>
  <c r="P6563" i="17"/>
  <c r="P6564" i="17"/>
  <c r="P6565" i="17"/>
  <c r="P6566" i="17"/>
  <c r="P6567" i="17"/>
  <c r="P6568" i="17"/>
  <c r="P6569" i="17"/>
  <c r="P6570" i="17"/>
  <c r="P6571" i="17"/>
  <c r="P6572" i="17"/>
  <c r="P6573" i="17"/>
  <c r="P6574" i="17"/>
  <c r="P6575" i="17"/>
  <c r="P6576" i="17"/>
  <c r="P6577" i="17"/>
  <c r="P6578" i="17"/>
  <c r="P6579" i="17"/>
  <c r="P6580" i="17"/>
  <c r="P6581" i="17"/>
  <c r="P6582" i="17"/>
  <c r="P6583" i="17"/>
  <c r="P6584" i="17"/>
  <c r="P6585" i="17"/>
  <c r="P6586" i="17"/>
  <c r="P6587" i="17"/>
  <c r="P6588" i="17"/>
  <c r="P6589" i="17"/>
  <c r="P6590" i="17"/>
  <c r="P6591" i="17"/>
  <c r="P6592" i="17"/>
  <c r="P6593" i="17"/>
  <c r="P6594" i="17"/>
  <c r="P6595" i="17"/>
  <c r="P6596" i="17"/>
  <c r="P6597" i="17"/>
  <c r="P6598" i="17"/>
  <c r="P6599" i="17"/>
  <c r="P6600" i="17"/>
  <c r="P6601" i="17"/>
  <c r="P6602" i="17"/>
  <c r="P6603" i="17"/>
  <c r="P6604" i="17"/>
  <c r="P6605" i="17"/>
  <c r="P6606" i="17"/>
  <c r="P6607" i="17"/>
  <c r="P6608" i="17"/>
  <c r="P6609" i="17"/>
  <c r="P6610" i="17"/>
  <c r="P6611" i="17"/>
  <c r="P6612" i="17"/>
  <c r="P6613" i="17"/>
  <c r="P6614" i="17"/>
  <c r="P6615" i="17"/>
  <c r="P6616" i="17"/>
  <c r="P6617" i="17"/>
  <c r="P6618" i="17"/>
  <c r="P6619" i="17"/>
  <c r="P6620" i="17"/>
  <c r="P6621" i="17"/>
  <c r="P6622" i="17"/>
  <c r="P6623" i="17"/>
  <c r="P6624" i="17"/>
  <c r="P6625" i="17"/>
  <c r="P6626" i="17"/>
  <c r="P6627" i="17"/>
  <c r="P6628" i="17"/>
  <c r="P6629" i="17"/>
  <c r="P6630" i="17"/>
  <c r="P6631" i="17"/>
  <c r="P6632" i="17"/>
  <c r="P6633" i="17"/>
  <c r="P6634" i="17"/>
  <c r="P6635" i="17"/>
  <c r="P6636" i="17"/>
  <c r="P6637" i="17"/>
  <c r="P6638" i="17"/>
  <c r="P6639" i="17"/>
  <c r="P6640" i="17"/>
  <c r="P6641" i="17"/>
  <c r="P6642" i="17"/>
  <c r="P6643" i="17"/>
  <c r="P6644" i="17"/>
  <c r="P6645" i="17"/>
  <c r="P6646" i="17"/>
  <c r="P6647" i="17"/>
  <c r="P6648" i="17"/>
  <c r="P6649" i="17"/>
  <c r="P6650" i="17"/>
  <c r="P6651" i="17"/>
  <c r="P6652" i="17"/>
  <c r="P6653" i="17"/>
  <c r="P6654" i="17"/>
  <c r="P6655" i="17"/>
  <c r="P6656" i="17"/>
  <c r="P6657" i="17"/>
  <c r="P6658" i="17"/>
  <c r="P6659" i="17"/>
  <c r="P6660" i="17"/>
  <c r="P6661" i="17"/>
  <c r="P6662" i="17"/>
  <c r="P6663" i="17"/>
  <c r="P6664" i="17"/>
  <c r="P6665" i="17"/>
  <c r="P6666" i="17"/>
  <c r="P6667" i="17"/>
  <c r="P6668" i="17"/>
  <c r="P6669" i="17"/>
  <c r="P6670" i="17"/>
  <c r="P6671" i="17"/>
  <c r="P6672" i="17"/>
  <c r="P6673" i="17"/>
  <c r="P6674" i="17"/>
  <c r="P6675" i="17"/>
  <c r="P6676" i="17"/>
  <c r="P6677" i="17"/>
  <c r="P6678" i="17"/>
  <c r="P6679" i="17"/>
  <c r="P6680" i="17"/>
  <c r="P6681" i="17"/>
  <c r="P6682" i="17"/>
  <c r="P6683" i="17"/>
  <c r="P6684" i="17"/>
  <c r="P6685" i="17"/>
  <c r="P6686" i="17"/>
  <c r="P6687" i="17"/>
  <c r="P6688" i="17"/>
  <c r="P6689" i="17"/>
  <c r="P6690" i="17"/>
  <c r="P6691" i="17"/>
  <c r="P6692" i="17"/>
  <c r="P6693" i="17"/>
  <c r="P6694" i="17"/>
  <c r="P6695" i="17"/>
  <c r="P6696" i="17"/>
  <c r="P6697" i="17"/>
  <c r="P6698" i="17"/>
  <c r="P6699" i="17"/>
  <c r="P6700" i="17"/>
  <c r="P6701" i="17"/>
  <c r="P6702" i="17"/>
  <c r="P6703" i="17"/>
  <c r="P6704" i="17"/>
  <c r="P6705" i="17"/>
  <c r="P6706" i="17"/>
  <c r="P6707" i="17"/>
  <c r="P6708" i="17"/>
  <c r="P6709" i="17"/>
  <c r="P6710" i="17"/>
  <c r="P6711" i="17"/>
  <c r="P6712" i="17"/>
  <c r="P6713" i="17"/>
  <c r="P6714" i="17"/>
  <c r="P6715" i="17"/>
  <c r="P6716" i="17"/>
  <c r="P6717" i="17"/>
  <c r="P6718" i="17"/>
  <c r="P6719" i="17"/>
  <c r="P6720" i="17"/>
  <c r="P6721" i="17"/>
  <c r="P6722" i="17"/>
  <c r="P6723" i="17"/>
  <c r="P6724" i="17"/>
  <c r="P6725" i="17"/>
  <c r="P6726" i="17"/>
  <c r="P6727" i="17"/>
  <c r="P6728" i="17"/>
  <c r="P6729" i="17"/>
  <c r="P6730" i="17"/>
  <c r="P6731" i="17"/>
  <c r="P6732" i="17"/>
  <c r="P6733" i="17"/>
  <c r="P6734" i="17"/>
  <c r="P6735" i="17"/>
  <c r="P6736" i="17"/>
  <c r="P6737" i="17"/>
  <c r="P6738" i="17"/>
  <c r="P6739" i="17"/>
  <c r="P6740" i="17"/>
  <c r="P6741" i="17"/>
  <c r="P6742" i="17"/>
  <c r="P6743" i="17"/>
  <c r="P6744" i="17"/>
  <c r="P6745" i="17"/>
  <c r="P6746" i="17"/>
  <c r="P6747" i="17"/>
  <c r="P6748" i="17"/>
  <c r="P6749" i="17"/>
  <c r="P6750" i="17"/>
  <c r="P6751" i="17"/>
  <c r="P6752" i="17"/>
  <c r="P6753" i="17"/>
  <c r="P6754" i="17"/>
  <c r="P6755" i="17"/>
  <c r="P6756" i="17"/>
  <c r="P6757" i="17"/>
  <c r="P6758" i="17"/>
  <c r="P6759" i="17"/>
  <c r="P6760" i="17"/>
  <c r="P6761" i="17"/>
  <c r="P6762" i="17"/>
  <c r="P6763" i="17"/>
  <c r="P6764" i="17"/>
  <c r="P6765" i="17"/>
  <c r="P6766" i="17"/>
  <c r="P6767" i="17"/>
  <c r="P6768" i="17"/>
  <c r="P6769" i="17"/>
  <c r="P6770" i="17"/>
  <c r="P6771" i="17"/>
  <c r="P6772" i="17"/>
  <c r="P6773" i="17"/>
  <c r="P6774" i="17"/>
  <c r="P6775" i="17"/>
  <c r="P6776" i="17"/>
  <c r="P6777" i="17"/>
  <c r="P6778" i="17"/>
  <c r="P6779" i="17"/>
  <c r="P6780" i="17"/>
  <c r="P6781" i="17"/>
  <c r="P6782" i="17"/>
  <c r="P6783" i="17"/>
  <c r="P6784" i="17"/>
  <c r="P6785" i="17"/>
  <c r="P6786" i="17"/>
  <c r="P6787" i="17"/>
  <c r="P6788" i="17"/>
  <c r="P6789" i="17"/>
  <c r="P6790" i="17"/>
  <c r="P6791" i="17"/>
  <c r="P6792" i="17"/>
  <c r="P6793" i="17"/>
  <c r="P6794" i="17"/>
  <c r="P6795" i="17"/>
  <c r="P6796" i="17"/>
  <c r="P6797" i="17"/>
  <c r="P6798" i="17"/>
  <c r="P6799" i="17"/>
  <c r="P6800" i="17"/>
  <c r="P6801" i="17"/>
  <c r="P6802" i="17"/>
  <c r="P6803" i="17"/>
  <c r="P6804" i="17"/>
  <c r="P6805" i="17"/>
  <c r="P6806" i="17"/>
  <c r="P6807" i="17"/>
  <c r="P6808" i="17"/>
  <c r="P6809" i="17"/>
  <c r="P6810" i="17"/>
  <c r="P6811" i="17"/>
  <c r="P6812" i="17"/>
  <c r="P6813" i="17"/>
  <c r="P6814" i="17"/>
  <c r="P6815" i="17"/>
  <c r="P6816" i="17"/>
  <c r="P6817" i="17"/>
  <c r="P6818" i="17"/>
  <c r="P6819" i="17"/>
  <c r="P6820" i="17"/>
  <c r="P6821" i="17"/>
  <c r="P6822" i="17"/>
  <c r="P6823" i="17"/>
  <c r="P6824" i="17"/>
  <c r="P6825" i="17"/>
  <c r="P6826" i="17"/>
  <c r="P6827" i="17"/>
  <c r="P6828" i="17"/>
  <c r="P6829" i="17"/>
  <c r="P6830" i="17"/>
  <c r="P6831" i="17"/>
  <c r="P6832" i="17"/>
  <c r="P6833" i="17"/>
  <c r="P6834" i="17"/>
  <c r="P6835" i="17"/>
  <c r="P6836" i="17"/>
  <c r="P6837" i="17"/>
  <c r="P6838" i="17"/>
  <c r="P6839" i="17"/>
  <c r="P6840" i="17"/>
  <c r="P6841" i="17"/>
  <c r="P6842" i="17"/>
  <c r="P6843" i="17"/>
  <c r="P6844" i="17"/>
  <c r="P6845" i="17"/>
  <c r="P6846" i="17"/>
  <c r="P6847" i="17"/>
  <c r="P6848" i="17"/>
  <c r="P6849" i="17"/>
  <c r="P6850" i="17"/>
  <c r="P6851" i="17"/>
  <c r="P6852" i="17"/>
  <c r="P6853" i="17"/>
  <c r="P6854" i="17"/>
  <c r="P6855" i="17"/>
  <c r="P6856" i="17"/>
  <c r="P6857" i="17"/>
  <c r="P6858" i="17"/>
  <c r="P6859" i="17"/>
  <c r="P6860" i="17"/>
  <c r="P6861" i="17"/>
  <c r="P6862" i="17"/>
  <c r="P6863" i="17"/>
  <c r="P6864" i="17"/>
  <c r="P6865" i="17"/>
  <c r="P6866" i="17"/>
  <c r="P6867" i="17"/>
  <c r="P6868" i="17"/>
  <c r="P6869" i="17"/>
  <c r="P6870" i="17"/>
  <c r="P6871" i="17"/>
  <c r="P6872" i="17"/>
  <c r="P6873" i="17"/>
  <c r="P6874" i="17"/>
  <c r="P6875" i="17"/>
  <c r="P6876" i="17"/>
  <c r="P6877" i="17"/>
  <c r="P6878" i="17"/>
  <c r="P6879" i="17"/>
  <c r="P6880" i="17"/>
  <c r="P6881" i="17"/>
  <c r="P6882" i="17"/>
  <c r="P6883" i="17"/>
  <c r="P6884" i="17"/>
  <c r="P6885" i="17"/>
  <c r="P6886" i="17"/>
  <c r="P6887" i="17"/>
  <c r="P6888" i="17"/>
  <c r="P6889" i="17"/>
  <c r="P6890" i="17"/>
  <c r="P6891" i="17"/>
  <c r="P6892" i="17"/>
  <c r="P6893" i="17"/>
  <c r="P6894" i="17"/>
  <c r="P6895" i="17"/>
  <c r="P6896" i="17"/>
  <c r="P6897" i="17"/>
  <c r="P6898" i="17"/>
  <c r="P6899" i="17"/>
  <c r="P6900" i="17"/>
  <c r="P6901" i="17"/>
  <c r="P6902" i="17"/>
  <c r="P6903" i="17"/>
  <c r="P6904" i="17"/>
  <c r="P6905" i="17"/>
  <c r="P6906" i="17"/>
  <c r="P6907" i="17"/>
  <c r="P6908" i="17"/>
  <c r="P6909" i="17"/>
  <c r="P6910" i="17"/>
  <c r="P6911" i="17"/>
  <c r="P6912" i="17"/>
  <c r="P6913" i="17"/>
  <c r="P6914" i="17"/>
  <c r="P6915" i="17"/>
  <c r="P6916" i="17"/>
  <c r="P6917" i="17"/>
  <c r="P6918" i="17"/>
  <c r="P6919" i="17"/>
  <c r="P6920" i="17"/>
  <c r="P6921" i="17"/>
  <c r="P6922" i="17"/>
  <c r="P6923" i="17"/>
  <c r="P6924" i="17"/>
  <c r="P6925" i="17"/>
  <c r="P6926" i="17"/>
  <c r="P6927" i="17"/>
  <c r="P6928" i="17"/>
  <c r="P6929" i="17"/>
  <c r="P6930" i="17"/>
  <c r="P6931" i="17"/>
  <c r="P6932" i="17"/>
  <c r="P6933" i="17"/>
  <c r="P6934" i="17"/>
  <c r="P6935" i="17"/>
  <c r="P6936" i="17"/>
  <c r="P6937" i="17"/>
  <c r="P6938" i="17"/>
  <c r="P6939" i="17"/>
  <c r="P6940" i="17"/>
  <c r="P6941" i="17"/>
  <c r="P6942" i="17"/>
  <c r="P6943" i="17"/>
  <c r="P6944" i="17"/>
  <c r="P6945" i="17"/>
  <c r="P6946" i="17"/>
  <c r="P6947" i="17"/>
  <c r="P6948" i="17"/>
  <c r="P6949" i="17"/>
  <c r="P6950" i="17"/>
  <c r="P6951" i="17"/>
  <c r="P6952" i="17"/>
  <c r="P6953" i="17"/>
  <c r="P6954" i="17"/>
  <c r="P6955" i="17"/>
  <c r="P6956" i="17"/>
  <c r="P6957" i="17"/>
  <c r="P6958" i="17"/>
  <c r="P6959" i="17"/>
  <c r="P6960" i="17"/>
  <c r="P6961" i="17"/>
  <c r="P6962" i="17"/>
  <c r="P6963" i="17"/>
  <c r="P6964" i="17"/>
  <c r="P6965" i="17"/>
  <c r="P6966" i="17"/>
  <c r="P6967" i="17"/>
  <c r="P6968" i="17"/>
  <c r="P6969" i="17"/>
  <c r="P6970" i="17"/>
  <c r="P6971" i="17"/>
  <c r="P6972" i="17"/>
  <c r="P6973" i="17"/>
  <c r="P6974" i="17"/>
  <c r="P6975" i="17"/>
  <c r="P6976" i="17"/>
  <c r="P6977" i="17"/>
  <c r="P6978" i="17"/>
  <c r="P6979" i="17"/>
  <c r="P6980" i="17"/>
  <c r="P6981" i="17"/>
  <c r="P6982" i="17"/>
  <c r="P6983" i="17"/>
  <c r="P6984" i="17"/>
  <c r="P6985" i="17"/>
  <c r="P6986" i="17"/>
  <c r="P6987" i="17"/>
  <c r="P6988" i="17"/>
  <c r="P6989" i="17"/>
  <c r="P6990" i="17"/>
  <c r="P6991" i="17"/>
  <c r="P6992" i="17"/>
  <c r="P6993" i="17"/>
  <c r="P6994" i="17"/>
  <c r="P6995" i="17"/>
  <c r="P6996" i="17"/>
  <c r="P6997" i="17"/>
  <c r="P6998" i="17"/>
  <c r="P6999" i="17"/>
  <c r="P7000" i="17"/>
  <c r="P7001" i="17"/>
  <c r="P7002" i="17"/>
  <c r="P7003" i="17"/>
  <c r="P7004" i="17"/>
  <c r="P7005" i="17"/>
  <c r="P7006" i="17"/>
  <c r="P7007" i="17"/>
  <c r="P7008" i="17"/>
  <c r="P7009" i="17"/>
  <c r="P7010" i="17"/>
  <c r="P7011" i="17"/>
  <c r="P7012" i="17"/>
  <c r="P7013" i="17"/>
  <c r="P7014" i="17"/>
  <c r="P7015" i="17"/>
  <c r="P7016" i="17"/>
  <c r="P7017" i="17"/>
  <c r="P7018" i="17"/>
  <c r="P7019" i="17"/>
  <c r="P7020" i="17"/>
  <c r="P7021" i="17"/>
  <c r="P7022" i="17"/>
  <c r="P7023" i="17"/>
  <c r="P7024" i="17"/>
  <c r="P7025" i="17"/>
  <c r="P7026" i="17"/>
  <c r="P7027" i="17"/>
  <c r="P7028" i="17"/>
  <c r="P7029" i="17"/>
  <c r="P7030" i="17"/>
  <c r="P7031" i="17"/>
  <c r="P7032" i="17"/>
  <c r="P7033" i="17"/>
  <c r="P7034" i="17"/>
  <c r="P7035" i="17"/>
  <c r="P7036" i="17"/>
  <c r="P7037" i="17"/>
  <c r="P7038" i="17"/>
  <c r="P7039" i="17"/>
  <c r="P7040" i="17"/>
  <c r="P7041" i="17"/>
  <c r="P7042" i="17"/>
  <c r="P7043" i="17"/>
  <c r="P7044" i="17"/>
  <c r="P7045" i="17"/>
  <c r="P7046" i="17"/>
  <c r="P7047" i="17"/>
  <c r="P7048" i="17"/>
  <c r="P7049" i="17"/>
  <c r="P7050" i="17"/>
  <c r="P7051" i="17"/>
  <c r="P7052" i="17"/>
  <c r="P7053" i="17"/>
  <c r="P7054" i="17"/>
  <c r="P7055" i="17"/>
  <c r="P7056" i="17"/>
  <c r="P7057" i="17"/>
  <c r="P7058" i="17"/>
  <c r="P7059" i="17"/>
  <c r="P7060" i="17"/>
  <c r="P7061" i="17"/>
  <c r="P7062" i="17"/>
  <c r="P7063" i="17"/>
  <c r="P7064" i="17"/>
  <c r="P7065" i="17"/>
  <c r="P7066" i="17"/>
  <c r="P7067" i="17"/>
  <c r="P7068" i="17"/>
  <c r="P7069" i="17"/>
  <c r="P7070" i="17"/>
  <c r="P7071" i="17"/>
  <c r="P7072" i="17"/>
  <c r="P7073" i="17"/>
  <c r="P7074" i="17"/>
  <c r="P7075" i="17"/>
  <c r="P7076" i="17"/>
  <c r="P7077" i="17"/>
  <c r="P7078" i="17"/>
  <c r="P7079" i="17"/>
  <c r="P7080" i="17"/>
  <c r="P7081" i="17"/>
  <c r="P7082" i="17"/>
  <c r="P7083" i="17"/>
  <c r="P7084" i="17"/>
  <c r="P7085" i="17"/>
  <c r="P7086" i="17"/>
  <c r="P7087" i="17"/>
  <c r="P7088" i="17"/>
  <c r="P7089" i="17"/>
  <c r="P7090" i="17"/>
  <c r="P7091" i="17"/>
  <c r="P7092" i="17"/>
  <c r="P7093" i="17"/>
  <c r="P7094" i="17"/>
  <c r="P7095" i="17"/>
  <c r="P7096" i="17"/>
  <c r="P7097" i="17"/>
  <c r="P7098" i="17"/>
  <c r="P7099" i="17"/>
  <c r="P7100" i="17"/>
  <c r="P7101" i="17"/>
  <c r="P7102" i="17"/>
  <c r="P7103" i="17"/>
  <c r="P7104" i="17"/>
  <c r="P7105" i="17"/>
  <c r="P7106" i="17"/>
  <c r="P7107" i="17"/>
  <c r="P7108" i="17"/>
  <c r="P7109" i="17"/>
  <c r="P7110" i="17"/>
  <c r="P7111" i="17"/>
  <c r="P7112" i="17"/>
  <c r="P7113" i="17"/>
  <c r="P7114" i="17"/>
  <c r="P7115" i="17"/>
  <c r="P7116" i="17"/>
  <c r="P7117" i="17"/>
  <c r="P7118" i="17"/>
  <c r="P7119" i="17"/>
  <c r="P7120" i="17"/>
  <c r="P7121" i="17"/>
  <c r="P7122" i="17"/>
  <c r="P7123" i="17"/>
  <c r="P7124" i="17"/>
  <c r="P7125" i="17"/>
  <c r="P7126" i="17"/>
  <c r="P7127" i="17"/>
  <c r="P7128" i="17"/>
  <c r="P7129" i="17"/>
  <c r="P7130" i="17"/>
  <c r="P7131" i="17"/>
  <c r="P7132" i="17"/>
  <c r="P7133" i="17"/>
  <c r="P7134" i="17"/>
  <c r="P7135" i="17"/>
  <c r="P7136" i="17"/>
  <c r="P7137" i="17"/>
  <c r="P7138" i="17"/>
  <c r="P7139" i="17"/>
  <c r="P7140" i="17"/>
  <c r="P7141" i="17"/>
  <c r="P7142" i="17"/>
  <c r="P7143" i="17"/>
  <c r="P7144" i="17"/>
  <c r="P7145" i="17"/>
  <c r="P7146" i="17"/>
  <c r="P7147" i="17"/>
  <c r="P7148" i="17"/>
  <c r="P7149" i="17"/>
  <c r="P7150" i="17"/>
  <c r="P7151" i="17"/>
  <c r="P7152" i="17"/>
  <c r="P7153" i="17"/>
  <c r="P7154" i="17"/>
  <c r="P7155" i="17"/>
  <c r="P7156" i="17"/>
  <c r="P7157" i="17"/>
  <c r="P7158" i="17"/>
  <c r="P7159" i="17"/>
  <c r="P7160" i="17"/>
  <c r="P7161" i="17"/>
  <c r="P7162" i="17"/>
  <c r="P7163" i="17"/>
  <c r="P7164" i="17"/>
  <c r="P7165" i="17"/>
  <c r="P7166" i="17"/>
  <c r="P7167" i="17"/>
  <c r="P7168" i="17"/>
  <c r="P7169" i="17"/>
  <c r="P7170" i="17"/>
  <c r="P7171" i="17"/>
  <c r="P7172" i="17"/>
  <c r="P7173" i="17"/>
  <c r="P7174" i="17"/>
  <c r="P7175" i="17"/>
  <c r="P7176" i="17"/>
  <c r="P7177" i="17"/>
  <c r="P7178" i="17"/>
  <c r="P7179" i="17"/>
  <c r="P7180" i="17"/>
  <c r="P7181" i="17"/>
  <c r="P7182" i="17"/>
  <c r="P7183" i="17"/>
  <c r="P7184" i="17"/>
  <c r="P7185" i="17"/>
  <c r="P7186" i="17"/>
  <c r="P7187" i="17"/>
  <c r="P7188" i="17"/>
  <c r="P7189" i="17"/>
  <c r="P7190" i="17"/>
  <c r="P7191" i="17"/>
  <c r="P7192" i="17"/>
  <c r="P7193" i="17"/>
  <c r="P7194" i="17"/>
  <c r="P7195" i="17"/>
  <c r="P7196" i="17"/>
  <c r="P7197" i="17"/>
  <c r="P7198" i="17"/>
  <c r="P7199" i="17"/>
  <c r="P7200" i="17"/>
  <c r="P7201" i="17"/>
  <c r="P7202" i="17"/>
  <c r="P7203" i="17"/>
  <c r="P7204" i="17"/>
  <c r="P7205" i="17"/>
  <c r="P7206" i="17"/>
  <c r="P7207" i="17"/>
  <c r="P7208" i="17"/>
  <c r="P7209" i="17"/>
  <c r="P7210" i="17"/>
  <c r="P7211" i="17"/>
  <c r="P7212" i="17"/>
  <c r="P7213" i="17"/>
  <c r="P7214" i="17"/>
  <c r="P7215" i="17"/>
  <c r="P7216" i="17"/>
  <c r="P7217" i="17"/>
  <c r="P7218" i="17"/>
  <c r="P7219" i="17"/>
  <c r="P7220" i="17"/>
  <c r="P7221" i="17"/>
  <c r="P7222" i="17"/>
  <c r="P7223" i="17"/>
  <c r="P7224" i="17"/>
  <c r="P7225" i="17"/>
  <c r="P7226" i="17"/>
  <c r="P7227" i="17"/>
  <c r="P7228" i="17"/>
  <c r="P7229" i="17"/>
  <c r="P7230" i="17"/>
  <c r="P7231" i="17"/>
  <c r="P7232" i="17"/>
  <c r="P7233" i="17"/>
  <c r="P7234" i="17"/>
  <c r="P7235" i="17"/>
  <c r="P7236" i="17"/>
  <c r="P7237" i="17"/>
  <c r="P7238" i="17"/>
  <c r="P7239" i="17"/>
  <c r="P7240" i="17"/>
  <c r="P7241" i="17"/>
  <c r="P7242" i="17"/>
  <c r="P7243" i="17"/>
  <c r="P7244" i="17"/>
  <c r="P7245" i="17"/>
  <c r="P7246" i="17"/>
  <c r="P7247" i="17"/>
  <c r="P7248" i="17"/>
  <c r="P7249" i="17"/>
  <c r="P7250" i="17"/>
  <c r="P7251" i="17"/>
  <c r="P7252" i="17"/>
  <c r="P7253" i="17"/>
  <c r="P7254" i="17"/>
  <c r="P7255" i="17"/>
  <c r="P7256" i="17"/>
  <c r="P7257" i="17"/>
  <c r="P7258" i="17"/>
  <c r="P7259" i="17"/>
  <c r="P7260" i="17"/>
  <c r="P7261" i="17"/>
  <c r="P7262" i="17"/>
  <c r="P7263" i="17"/>
  <c r="P7264" i="17"/>
  <c r="P7265" i="17"/>
  <c r="P7266" i="17"/>
  <c r="P7267" i="17"/>
  <c r="P7268" i="17"/>
  <c r="P7269" i="17"/>
  <c r="P7270" i="17"/>
  <c r="P7271" i="17"/>
  <c r="P7272" i="17"/>
  <c r="P7273" i="17"/>
  <c r="P7274" i="17"/>
  <c r="P7275" i="17"/>
  <c r="P7276" i="17"/>
  <c r="P7277" i="17"/>
  <c r="P7278" i="17"/>
  <c r="P7279" i="17"/>
  <c r="P7280" i="17"/>
  <c r="P7281" i="17"/>
  <c r="P7282" i="17"/>
  <c r="P7283" i="17"/>
  <c r="P7284" i="17"/>
  <c r="P7285" i="17"/>
  <c r="P7286" i="17"/>
  <c r="P7287" i="17"/>
  <c r="P7288" i="17"/>
  <c r="P7289" i="17"/>
  <c r="P7290" i="17"/>
  <c r="P7291" i="17"/>
  <c r="P7292" i="17"/>
  <c r="P7293" i="17"/>
  <c r="P7294" i="17"/>
  <c r="P7295" i="17"/>
  <c r="P7296" i="17"/>
  <c r="P7297" i="17"/>
  <c r="P7298" i="17"/>
  <c r="P7299" i="17"/>
  <c r="P7300" i="17"/>
  <c r="P7301" i="17"/>
  <c r="P7302" i="17"/>
  <c r="P7303" i="17"/>
  <c r="P7304" i="17"/>
  <c r="P7305" i="17"/>
  <c r="P7306" i="17"/>
  <c r="P7307" i="17"/>
  <c r="P7308" i="17"/>
  <c r="P7309" i="17"/>
  <c r="P7310" i="17"/>
  <c r="P7311" i="17"/>
  <c r="P7312" i="17"/>
  <c r="P7313" i="17"/>
  <c r="P7314" i="17"/>
  <c r="P7315" i="17"/>
  <c r="P7316" i="17"/>
  <c r="P7317" i="17"/>
  <c r="P7318" i="17"/>
  <c r="P7319" i="17"/>
  <c r="P7320" i="17"/>
  <c r="P7321" i="17"/>
  <c r="P7322" i="17"/>
  <c r="P7323" i="17"/>
  <c r="P7324" i="17"/>
  <c r="P7325" i="17"/>
  <c r="P7326" i="17"/>
  <c r="P7327" i="17"/>
  <c r="P7328" i="17"/>
  <c r="P7329" i="17"/>
  <c r="P7330" i="17"/>
  <c r="P7331" i="17"/>
  <c r="P7332" i="17"/>
  <c r="P7333" i="17"/>
  <c r="P7334" i="17"/>
  <c r="P7335" i="17"/>
  <c r="P7336" i="17"/>
  <c r="P7337" i="17"/>
  <c r="P7338" i="17"/>
  <c r="P7339" i="17"/>
  <c r="P7340" i="17"/>
  <c r="P7341" i="17"/>
  <c r="P7342" i="17"/>
  <c r="P7343" i="17"/>
  <c r="P7344" i="17"/>
  <c r="P7345" i="17"/>
  <c r="P7346" i="17"/>
  <c r="P7347" i="17"/>
  <c r="P7348" i="17"/>
  <c r="P7349" i="17"/>
  <c r="P7350" i="17"/>
  <c r="P7351" i="17"/>
  <c r="P7352" i="17"/>
  <c r="P7353" i="17"/>
  <c r="P7354" i="17"/>
  <c r="P7355" i="17"/>
  <c r="P7356" i="17"/>
  <c r="P7357" i="17"/>
  <c r="P7358" i="17"/>
  <c r="P7359" i="17"/>
  <c r="P7360" i="17"/>
  <c r="P7361" i="17"/>
  <c r="P7362" i="17"/>
  <c r="P7363" i="17"/>
  <c r="P7364" i="17"/>
  <c r="P7365" i="17"/>
  <c r="P7366" i="17"/>
  <c r="P7367" i="17"/>
  <c r="P7368" i="17"/>
  <c r="P7369" i="17"/>
  <c r="P7370" i="17"/>
  <c r="P7371" i="17"/>
  <c r="P7372" i="17"/>
  <c r="P7373" i="17"/>
  <c r="P7374" i="17"/>
  <c r="P7375" i="17"/>
  <c r="P7376" i="17"/>
  <c r="P7377" i="17"/>
  <c r="P7378" i="17"/>
  <c r="P7379" i="17"/>
  <c r="P7380" i="17"/>
  <c r="P7381" i="17"/>
  <c r="P7382" i="17"/>
  <c r="P7383" i="17"/>
  <c r="P7384" i="17"/>
  <c r="P7385" i="17"/>
  <c r="P7386" i="17"/>
  <c r="P7387" i="17"/>
  <c r="P7388" i="17"/>
  <c r="P7389" i="17"/>
  <c r="P7390" i="17"/>
  <c r="P7391" i="17"/>
  <c r="P7392" i="17"/>
  <c r="P7393" i="17"/>
  <c r="P7394" i="17"/>
  <c r="P7395" i="17"/>
  <c r="P7396" i="17"/>
  <c r="P7397" i="17"/>
  <c r="P7398" i="17"/>
  <c r="P7399" i="17"/>
  <c r="P7400" i="17"/>
  <c r="P7401" i="17"/>
  <c r="P7402" i="17"/>
  <c r="P7403" i="17"/>
  <c r="P7404" i="17"/>
  <c r="P7405" i="17"/>
  <c r="P7406" i="17"/>
  <c r="P7407" i="17"/>
  <c r="P7408" i="17"/>
  <c r="P7409" i="17"/>
  <c r="P7410" i="17"/>
  <c r="P7411" i="17"/>
  <c r="P7412" i="17"/>
  <c r="P7413" i="17"/>
  <c r="P7414" i="17"/>
  <c r="P7415" i="17"/>
  <c r="P7416" i="17"/>
  <c r="P7417" i="17"/>
  <c r="P7418" i="17"/>
  <c r="P7419" i="17"/>
  <c r="P7420" i="17"/>
  <c r="P7421" i="17"/>
  <c r="P7422" i="17"/>
  <c r="P7423" i="17"/>
  <c r="P7424" i="17"/>
  <c r="P7425" i="17"/>
  <c r="P7426" i="17"/>
  <c r="P7427" i="17"/>
  <c r="P7428" i="17"/>
  <c r="P7429" i="17"/>
  <c r="P7430" i="17"/>
  <c r="P7431" i="17"/>
  <c r="P7432" i="17"/>
  <c r="P7433" i="17"/>
  <c r="P7434" i="17"/>
  <c r="P7435" i="17"/>
  <c r="P7436" i="17"/>
  <c r="P7437" i="17"/>
  <c r="P7438" i="17"/>
  <c r="P7439" i="17"/>
  <c r="P7440" i="17"/>
  <c r="P7441" i="17"/>
  <c r="P7442" i="17"/>
  <c r="P7443" i="17"/>
  <c r="P7444" i="17"/>
  <c r="P7445" i="17"/>
  <c r="P7446" i="17"/>
  <c r="P7447" i="17"/>
  <c r="P7448" i="17"/>
  <c r="P7449" i="17"/>
  <c r="P7450" i="17"/>
  <c r="P7451" i="17"/>
  <c r="P7452" i="17"/>
  <c r="P7453" i="17"/>
  <c r="P7454" i="17"/>
  <c r="P7455" i="17"/>
  <c r="P7456" i="17"/>
  <c r="P7457" i="17"/>
  <c r="P7458" i="17"/>
  <c r="P7459" i="17"/>
  <c r="P7460" i="17"/>
  <c r="P7461" i="17"/>
  <c r="P7462" i="17"/>
  <c r="P7463" i="17"/>
  <c r="P7464" i="17"/>
  <c r="P7465" i="17"/>
  <c r="P7466" i="17"/>
  <c r="P7467" i="17"/>
  <c r="P7468" i="17"/>
  <c r="P7469" i="17"/>
  <c r="P7470" i="17"/>
  <c r="P7471" i="17"/>
  <c r="P7472" i="17"/>
  <c r="P7473" i="17"/>
  <c r="P7474" i="17"/>
  <c r="P7475" i="17"/>
  <c r="P7476" i="17"/>
  <c r="P7477" i="17"/>
  <c r="P7478" i="17"/>
  <c r="P7479" i="17"/>
  <c r="P7480" i="17"/>
  <c r="P7481" i="17"/>
  <c r="P7482" i="17"/>
  <c r="P7483" i="17"/>
  <c r="P7484" i="17"/>
  <c r="P7485" i="17"/>
  <c r="P7486" i="17"/>
  <c r="P7487" i="17"/>
  <c r="P7488" i="17"/>
  <c r="P7489" i="17"/>
  <c r="P7490" i="17"/>
  <c r="P7491" i="17"/>
  <c r="P7492" i="17"/>
  <c r="P7493" i="17"/>
  <c r="P7494" i="17"/>
  <c r="P7495" i="17"/>
  <c r="P7496" i="17"/>
  <c r="P7497" i="17"/>
  <c r="P7498" i="17"/>
  <c r="P7499" i="17"/>
  <c r="P7500" i="17"/>
  <c r="P7501" i="17"/>
  <c r="P7502" i="17"/>
  <c r="P7503" i="17"/>
  <c r="P7504" i="17"/>
  <c r="P7505" i="17"/>
  <c r="P7506" i="17"/>
  <c r="P7507" i="17"/>
  <c r="P7508" i="17"/>
  <c r="P7509" i="17"/>
  <c r="P7510" i="17"/>
  <c r="P7511" i="17"/>
  <c r="P7512" i="17"/>
  <c r="P7513" i="17"/>
  <c r="P7514" i="17"/>
  <c r="P7515" i="17"/>
  <c r="P7516" i="17"/>
  <c r="P7517" i="17"/>
  <c r="P7518" i="17"/>
  <c r="P7519" i="17"/>
  <c r="P7520" i="17"/>
  <c r="P7521" i="17"/>
  <c r="P7522" i="17"/>
  <c r="P7523" i="17"/>
  <c r="P7524" i="17"/>
  <c r="P7525" i="17"/>
  <c r="P7526" i="17"/>
  <c r="P7527" i="17"/>
  <c r="P7528" i="17"/>
  <c r="P7529" i="17"/>
  <c r="P7530" i="17"/>
  <c r="P7531" i="17"/>
  <c r="P7532" i="17"/>
  <c r="P7533" i="17"/>
  <c r="P7534" i="17"/>
  <c r="P7535" i="17"/>
  <c r="P7536" i="17"/>
  <c r="P7537" i="17"/>
  <c r="P7538" i="17"/>
  <c r="P7539" i="17"/>
  <c r="P7540" i="17"/>
  <c r="P7541" i="17"/>
  <c r="P7542" i="17"/>
  <c r="P7543" i="17"/>
  <c r="P7544" i="17"/>
  <c r="P7545" i="17"/>
  <c r="P7546" i="17"/>
  <c r="P7547" i="17"/>
  <c r="P7548" i="17"/>
  <c r="P7549" i="17"/>
  <c r="P7550" i="17"/>
  <c r="P7551" i="17"/>
  <c r="P7552" i="17"/>
  <c r="P7553" i="17"/>
  <c r="P7554" i="17"/>
  <c r="P7555" i="17"/>
  <c r="P7556" i="17"/>
  <c r="P7557" i="17"/>
  <c r="P7558" i="17"/>
  <c r="P7559" i="17"/>
  <c r="P7560" i="17"/>
  <c r="P7561" i="17"/>
  <c r="P7562" i="17"/>
  <c r="P7563" i="17"/>
  <c r="P7564" i="17"/>
  <c r="P7565" i="17"/>
  <c r="P7566" i="17"/>
  <c r="P7567" i="17"/>
  <c r="P7568" i="17"/>
  <c r="P7569" i="17"/>
  <c r="P7570" i="17"/>
  <c r="P7571" i="17"/>
  <c r="P7572" i="17"/>
  <c r="P7573" i="17"/>
  <c r="P7574" i="17"/>
  <c r="P7575" i="17"/>
  <c r="P7576" i="17"/>
  <c r="P7577" i="17"/>
  <c r="P7578" i="17"/>
  <c r="P7579" i="17"/>
  <c r="P7580" i="17"/>
  <c r="P7581" i="17"/>
  <c r="P7582" i="17"/>
  <c r="P7583" i="17"/>
  <c r="P7584" i="17"/>
  <c r="P7585" i="17"/>
  <c r="P7586" i="17"/>
  <c r="P7587" i="17"/>
  <c r="P7588" i="17"/>
  <c r="P7589" i="17"/>
  <c r="P7590" i="17"/>
  <c r="P7591" i="17"/>
  <c r="P7592" i="17"/>
  <c r="P7593" i="17"/>
  <c r="P7594" i="17"/>
  <c r="P7595" i="17"/>
  <c r="P7596" i="17"/>
  <c r="P7597" i="17"/>
  <c r="P7598" i="17"/>
  <c r="P7599" i="17"/>
  <c r="P7600" i="17"/>
  <c r="P7601" i="17"/>
  <c r="P7602" i="17"/>
  <c r="P7603" i="17"/>
  <c r="P7604" i="17"/>
  <c r="P7605" i="17"/>
  <c r="P7606" i="17"/>
  <c r="P7607" i="17"/>
  <c r="P7608" i="17"/>
  <c r="P7609" i="17"/>
  <c r="P7610" i="17"/>
  <c r="P7611" i="17"/>
  <c r="P7612" i="17"/>
  <c r="P7613" i="17"/>
  <c r="P7614" i="17"/>
  <c r="P7615" i="17"/>
  <c r="P7616" i="17"/>
  <c r="P7617" i="17"/>
  <c r="P7618" i="17"/>
  <c r="P7619" i="17"/>
  <c r="P7620" i="17"/>
  <c r="P7621" i="17"/>
  <c r="P7622" i="17"/>
  <c r="P7623" i="17"/>
  <c r="P7624" i="17"/>
  <c r="P7625" i="17"/>
  <c r="P7626" i="17"/>
  <c r="P7627" i="17"/>
  <c r="P7628" i="17"/>
  <c r="P7629" i="17"/>
  <c r="P7630" i="17"/>
  <c r="P7631" i="17"/>
  <c r="P7632" i="17"/>
  <c r="P7633" i="17"/>
  <c r="P7634" i="17"/>
  <c r="P7635" i="17"/>
  <c r="P7636" i="17"/>
  <c r="P7637" i="17"/>
  <c r="P7638" i="17"/>
  <c r="P7639" i="17"/>
  <c r="P7640" i="17"/>
  <c r="P7641" i="17"/>
  <c r="P7642" i="17"/>
  <c r="P7643" i="17"/>
  <c r="P7644" i="17"/>
  <c r="P7645" i="17"/>
  <c r="P7646" i="17"/>
  <c r="P7647" i="17"/>
  <c r="P7648" i="17"/>
  <c r="P7649" i="17"/>
  <c r="P7650" i="17"/>
  <c r="P7651" i="17"/>
  <c r="P7652" i="17"/>
  <c r="P7653" i="17"/>
  <c r="P7654" i="17"/>
  <c r="P7655" i="17"/>
  <c r="P7656" i="17"/>
  <c r="P7657" i="17"/>
  <c r="P7658" i="17"/>
  <c r="P7659" i="17"/>
  <c r="P7660" i="17"/>
  <c r="P7661" i="17"/>
  <c r="P7662" i="17"/>
  <c r="P7663" i="17"/>
  <c r="P7664" i="17"/>
  <c r="P7665" i="17"/>
  <c r="P7666" i="17"/>
  <c r="P7667" i="17"/>
  <c r="P7668" i="17"/>
  <c r="P7669" i="17"/>
  <c r="P7670" i="17"/>
  <c r="P7671" i="17"/>
  <c r="P7672" i="17"/>
  <c r="P7673" i="17"/>
  <c r="P7674" i="17"/>
  <c r="P7675" i="17"/>
  <c r="P7676" i="17"/>
  <c r="P7677" i="17"/>
  <c r="P7678" i="17"/>
  <c r="P7679" i="17"/>
  <c r="P7680" i="17"/>
  <c r="P7681" i="17"/>
  <c r="P7682" i="17"/>
  <c r="P7683" i="17"/>
  <c r="P7684" i="17"/>
  <c r="P7685" i="17"/>
  <c r="P7686" i="17"/>
  <c r="P7687" i="17"/>
  <c r="P7688" i="17"/>
  <c r="P7689" i="17"/>
  <c r="P7690" i="17"/>
  <c r="P7691" i="17"/>
  <c r="P7692" i="17"/>
  <c r="P7693" i="17"/>
  <c r="P7694" i="17"/>
  <c r="P7695" i="17"/>
  <c r="P7696" i="17"/>
  <c r="P7697" i="17"/>
  <c r="P7698" i="17"/>
  <c r="P7699" i="17"/>
  <c r="P7700" i="17"/>
  <c r="P7701" i="17"/>
  <c r="P7702" i="17"/>
  <c r="P7703" i="17"/>
  <c r="P7704" i="17"/>
  <c r="P7705" i="17"/>
  <c r="P7706" i="17"/>
  <c r="P7707" i="17"/>
  <c r="P7708" i="17"/>
  <c r="P7709" i="17"/>
  <c r="P7710" i="17"/>
  <c r="P7711" i="17"/>
  <c r="P7712" i="17"/>
  <c r="P7713" i="17"/>
  <c r="P7714" i="17"/>
  <c r="P7715" i="17"/>
  <c r="P7716" i="17"/>
  <c r="P7717" i="17"/>
  <c r="P7718" i="17"/>
  <c r="P7719" i="17"/>
  <c r="P7720" i="17"/>
  <c r="P7721" i="17"/>
  <c r="P7722" i="17"/>
  <c r="P7723" i="17"/>
  <c r="P7724" i="17"/>
  <c r="P7725" i="17"/>
  <c r="P7726" i="17"/>
  <c r="P7727" i="17"/>
  <c r="P7728" i="17"/>
  <c r="P7729" i="17"/>
  <c r="P7730" i="17"/>
  <c r="P7731" i="17"/>
  <c r="P7732" i="17"/>
  <c r="P7733" i="17"/>
  <c r="P7734" i="17"/>
  <c r="P7735" i="17"/>
  <c r="P7736" i="17"/>
  <c r="P7737" i="17"/>
  <c r="P7738" i="17"/>
  <c r="P7739" i="17"/>
  <c r="P7740" i="17"/>
  <c r="P7741" i="17"/>
  <c r="P7742" i="17"/>
  <c r="P7743" i="17"/>
  <c r="P7744" i="17"/>
  <c r="P7745" i="17"/>
  <c r="P7746" i="17"/>
  <c r="P7747" i="17"/>
  <c r="P7748" i="17"/>
  <c r="P7749" i="17"/>
  <c r="P7750" i="17"/>
  <c r="P7751" i="17"/>
  <c r="P7752" i="17"/>
  <c r="P7753" i="17"/>
  <c r="P7754" i="17"/>
  <c r="P7755" i="17"/>
  <c r="P7756" i="17"/>
  <c r="P7757" i="17"/>
  <c r="P7758" i="17"/>
  <c r="P7759" i="17"/>
  <c r="P7760" i="17"/>
  <c r="P7761" i="17"/>
  <c r="P7762" i="17"/>
  <c r="P7763" i="17"/>
  <c r="P7764" i="17"/>
  <c r="P7765" i="17"/>
  <c r="P7766" i="17"/>
  <c r="P7767" i="17"/>
  <c r="P7768" i="17"/>
  <c r="P7769" i="17"/>
  <c r="P7770" i="17"/>
  <c r="P7771" i="17"/>
  <c r="P7772" i="17"/>
  <c r="P7773" i="17"/>
  <c r="P7774" i="17"/>
  <c r="P7775" i="17"/>
  <c r="P7776" i="17"/>
  <c r="P7777" i="17"/>
  <c r="P7778" i="17"/>
  <c r="P7779" i="17"/>
  <c r="P7780" i="17"/>
  <c r="P7781" i="17"/>
  <c r="P7782" i="17"/>
  <c r="P7783" i="17"/>
  <c r="P7784" i="17"/>
  <c r="P7785" i="17"/>
  <c r="P7786" i="17"/>
  <c r="P7787" i="17"/>
  <c r="P7788" i="17"/>
  <c r="P7789" i="17"/>
  <c r="P7790" i="17"/>
  <c r="P7791" i="17"/>
  <c r="P7792" i="17"/>
  <c r="P7793" i="17"/>
  <c r="P7794" i="17"/>
  <c r="P7795" i="17"/>
  <c r="P7796" i="17"/>
  <c r="P7797" i="17"/>
  <c r="P7798" i="17"/>
  <c r="P7799" i="17"/>
  <c r="P7800" i="17"/>
  <c r="P7801" i="17"/>
  <c r="P7802" i="17"/>
  <c r="P7803" i="17"/>
  <c r="P7804" i="17"/>
  <c r="P7805" i="17"/>
  <c r="P7806" i="17"/>
  <c r="P7807" i="17"/>
  <c r="P7808" i="17"/>
  <c r="P7809" i="17"/>
  <c r="P7810" i="17"/>
  <c r="P7811" i="17"/>
  <c r="P7812" i="17"/>
  <c r="P7813" i="17"/>
  <c r="P7814" i="17"/>
  <c r="P7815" i="17"/>
  <c r="P7816" i="17"/>
  <c r="P7817" i="17"/>
  <c r="P7818" i="17"/>
  <c r="P7819" i="17"/>
  <c r="P7820" i="17"/>
  <c r="P7821" i="17"/>
  <c r="P7822" i="17"/>
  <c r="P7823" i="17"/>
  <c r="P7824" i="17"/>
  <c r="P7825" i="17"/>
  <c r="P7826" i="17"/>
  <c r="P7827" i="17"/>
  <c r="P7828" i="17"/>
  <c r="P7829" i="17"/>
  <c r="P7830" i="17"/>
  <c r="P7831" i="17"/>
  <c r="P7832" i="17"/>
  <c r="P7833" i="17"/>
  <c r="P7834" i="17"/>
  <c r="P7835" i="17"/>
  <c r="P7836" i="17"/>
  <c r="P7837" i="17"/>
  <c r="P7838" i="17"/>
  <c r="P7839" i="17"/>
  <c r="P7840" i="17"/>
  <c r="P7841" i="17"/>
  <c r="P7842" i="17"/>
  <c r="P7843" i="17"/>
  <c r="P7844" i="17"/>
  <c r="P7845" i="17"/>
  <c r="P7846" i="17"/>
  <c r="P7847" i="17"/>
  <c r="P7848" i="17"/>
  <c r="P7849" i="17"/>
  <c r="P7850" i="17"/>
  <c r="P7851" i="17"/>
  <c r="P7852" i="17"/>
  <c r="P7853" i="17"/>
  <c r="P7854" i="17"/>
  <c r="P7855" i="17"/>
  <c r="P7856" i="17"/>
  <c r="P7857" i="17"/>
  <c r="P7858" i="17"/>
  <c r="P7859" i="17"/>
  <c r="P7860" i="17"/>
  <c r="P7861" i="17"/>
  <c r="P7862" i="17"/>
  <c r="P7863" i="17"/>
  <c r="P7864" i="17"/>
  <c r="P7865" i="17"/>
  <c r="P7866" i="17"/>
  <c r="P7867" i="17"/>
  <c r="P7868" i="17"/>
  <c r="P7869" i="17"/>
  <c r="P7870" i="17"/>
  <c r="P7871" i="17"/>
  <c r="P7872" i="17"/>
  <c r="P7873" i="17"/>
  <c r="P7874" i="17"/>
  <c r="P7875" i="17"/>
  <c r="P7876" i="17"/>
  <c r="P7877" i="17"/>
  <c r="P7878" i="17"/>
  <c r="P7879" i="17"/>
  <c r="P7880" i="17"/>
  <c r="P7881" i="17"/>
  <c r="P7882" i="17"/>
  <c r="P7883" i="17"/>
  <c r="P7884" i="17"/>
  <c r="P7885" i="17"/>
  <c r="P7886" i="17"/>
  <c r="P7887" i="17"/>
  <c r="P7888" i="17"/>
  <c r="P7889" i="17"/>
  <c r="P7890" i="17"/>
  <c r="P7891" i="17"/>
  <c r="P7892" i="17"/>
  <c r="P7893" i="17"/>
  <c r="P7894" i="17"/>
  <c r="P7895" i="17"/>
  <c r="P7896" i="17"/>
  <c r="P7897" i="17"/>
  <c r="P7898" i="17"/>
  <c r="P7899" i="17"/>
  <c r="P7900" i="17"/>
  <c r="P7901" i="17"/>
  <c r="P7902" i="17"/>
  <c r="P7903" i="17"/>
  <c r="P7904" i="17"/>
  <c r="P7905" i="17"/>
  <c r="P7906" i="17"/>
  <c r="P7907" i="17"/>
  <c r="P7908" i="17"/>
  <c r="P7909" i="17"/>
  <c r="P7910" i="17"/>
  <c r="P7911" i="17"/>
  <c r="P7912" i="17"/>
  <c r="P7913" i="17"/>
  <c r="P7914" i="17"/>
  <c r="P7915" i="17"/>
  <c r="P7916" i="17"/>
  <c r="P7917" i="17"/>
  <c r="P7918" i="17"/>
  <c r="P7919" i="17"/>
  <c r="P7920" i="17"/>
  <c r="P7921" i="17"/>
  <c r="P7922" i="17"/>
  <c r="P7923" i="17"/>
  <c r="P7924" i="17"/>
  <c r="P7925" i="17"/>
  <c r="P7926" i="17"/>
  <c r="P7927" i="17"/>
  <c r="P7928" i="17"/>
  <c r="P7929" i="17"/>
  <c r="P7930" i="17"/>
  <c r="P7931" i="17"/>
  <c r="P7932" i="17"/>
  <c r="P7933" i="17"/>
  <c r="P7934" i="17"/>
  <c r="P7935" i="17"/>
  <c r="P7936" i="17"/>
  <c r="P7937" i="17"/>
  <c r="P7938" i="17"/>
  <c r="P7939" i="17"/>
  <c r="P7940" i="17"/>
  <c r="P7941" i="17"/>
  <c r="P7942" i="17"/>
  <c r="P7943" i="17"/>
  <c r="P7944" i="17"/>
  <c r="P7945" i="17"/>
  <c r="P7946" i="17"/>
  <c r="P7947" i="17"/>
  <c r="P7948" i="17"/>
  <c r="P7949" i="17"/>
  <c r="P7950" i="17"/>
  <c r="P7951" i="17"/>
  <c r="P7952" i="17"/>
  <c r="P7953" i="17"/>
  <c r="P7954" i="17"/>
  <c r="P7955" i="17"/>
  <c r="P7956" i="17"/>
  <c r="P7957" i="17"/>
  <c r="P7958" i="17"/>
  <c r="P7959" i="17"/>
  <c r="P7960" i="17"/>
  <c r="P7961" i="17"/>
  <c r="P7962" i="17"/>
  <c r="P7963" i="17"/>
  <c r="P7964" i="17"/>
  <c r="P7965" i="17"/>
  <c r="P7966" i="17"/>
  <c r="P7967" i="17"/>
  <c r="P7968" i="17"/>
  <c r="P7969" i="17"/>
  <c r="P7970" i="17"/>
  <c r="P7971" i="17"/>
  <c r="P7972" i="17"/>
  <c r="P7973" i="17"/>
  <c r="P7974" i="17"/>
  <c r="P7975" i="17"/>
  <c r="P7976" i="17"/>
  <c r="P7977" i="17"/>
  <c r="P7978" i="17"/>
  <c r="P7979" i="17"/>
  <c r="P7980" i="17"/>
  <c r="P7981" i="17"/>
  <c r="P7982" i="17"/>
  <c r="P7983" i="17"/>
  <c r="P7984" i="17"/>
  <c r="P7985" i="17"/>
  <c r="P7986" i="17"/>
  <c r="P7987" i="17"/>
  <c r="P7988" i="17"/>
  <c r="P7989" i="17"/>
  <c r="P7990" i="17"/>
  <c r="P7991" i="17"/>
  <c r="P7992" i="17"/>
  <c r="P7993" i="17"/>
  <c r="P7994" i="17"/>
  <c r="P7995" i="17"/>
  <c r="P7996" i="17"/>
  <c r="P7997" i="17"/>
  <c r="P7998" i="17"/>
  <c r="P7999" i="17"/>
  <c r="P8000" i="17"/>
  <c r="P8001" i="17"/>
  <c r="P8002" i="17"/>
  <c r="P8003" i="17"/>
  <c r="P8004" i="17"/>
  <c r="P8005" i="17"/>
  <c r="P8006" i="17"/>
  <c r="P8007" i="17"/>
  <c r="P8008" i="17"/>
  <c r="P8009" i="17"/>
  <c r="P8010" i="17"/>
  <c r="P8011" i="17"/>
  <c r="P8012" i="17"/>
  <c r="P8013" i="17"/>
  <c r="P8014" i="17"/>
  <c r="P8015" i="17"/>
  <c r="P8016" i="17"/>
  <c r="P8017" i="17"/>
  <c r="P8018" i="17"/>
  <c r="P8019" i="17"/>
  <c r="P8020" i="17"/>
  <c r="P8021" i="17"/>
  <c r="P8022" i="17"/>
  <c r="P8023" i="17"/>
  <c r="P8024" i="17"/>
  <c r="P8025" i="17"/>
  <c r="P8026" i="17"/>
  <c r="P8027" i="17"/>
  <c r="P8028" i="17"/>
  <c r="P8029" i="17"/>
  <c r="P8030" i="17"/>
  <c r="P8031" i="17"/>
  <c r="P8032" i="17"/>
  <c r="P8033" i="17"/>
  <c r="P8034" i="17"/>
  <c r="P8035" i="17"/>
  <c r="P8036" i="17"/>
  <c r="P8037" i="17"/>
  <c r="P8038" i="17"/>
  <c r="P8039" i="17"/>
  <c r="P8040" i="17"/>
  <c r="P8041" i="17"/>
  <c r="P8042" i="17"/>
  <c r="P8043" i="17"/>
  <c r="P8044" i="17"/>
  <c r="P8045" i="17"/>
  <c r="P8046" i="17"/>
  <c r="P8047" i="17"/>
  <c r="P8048" i="17"/>
  <c r="P8049" i="17"/>
  <c r="P8050" i="17"/>
  <c r="P8051" i="17"/>
  <c r="P8052" i="17"/>
  <c r="P8053" i="17"/>
  <c r="P8054" i="17"/>
  <c r="P8055" i="17"/>
  <c r="P8056" i="17"/>
  <c r="P8057" i="17"/>
  <c r="P8058" i="17"/>
  <c r="P8059" i="17"/>
  <c r="P8060" i="17"/>
  <c r="P8061" i="17"/>
  <c r="P8062" i="17"/>
  <c r="P8063" i="17"/>
  <c r="P8064" i="17"/>
  <c r="P8065" i="17"/>
  <c r="P8066" i="17"/>
  <c r="P8067" i="17"/>
  <c r="P8068" i="17"/>
  <c r="P8069" i="17"/>
  <c r="P8070" i="17"/>
  <c r="P8071" i="17"/>
  <c r="P8072" i="17"/>
  <c r="P8073" i="17"/>
  <c r="P8074" i="17"/>
  <c r="P8075" i="17"/>
  <c r="P8076" i="17"/>
  <c r="P8077" i="17"/>
  <c r="P8078" i="17"/>
  <c r="P8079" i="17"/>
  <c r="P8080" i="17"/>
  <c r="P8081" i="17"/>
  <c r="P8082" i="17"/>
  <c r="P8083" i="17"/>
  <c r="P8084" i="17"/>
  <c r="P8085" i="17"/>
  <c r="P8086" i="17"/>
  <c r="P8087" i="17"/>
  <c r="P8088" i="17"/>
  <c r="P8089" i="17"/>
  <c r="P8090" i="17"/>
  <c r="P8091" i="17"/>
  <c r="P8092" i="17"/>
  <c r="P8093" i="17"/>
  <c r="P8094" i="17"/>
  <c r="P8095" i="17"/>
  <c r="P8096" i="17"/>
  <c r="P8097" i="17"/>
  <c r="P8098" i="17"/>
  <c r="P8099" i="17"/>
  <c r="P8100" i="17"/>
  <c r="P8101" i="17"/>
  <c r="P8102" i="17"/>
  <c r="P8103" i="17"/>
  <c r="P8104" i="17"/>
  <c r="P8105" i="17"/>
  <c r="P8106" i="17"/>
  <c r="P8107" i="17"/>
  <c r="P8108" i="17"/>
  <c r="P8109" i="17"/>
  <c r="P8110" i="17"/>
  <c r="P8111" i="17"/>
  <c r="P8112" i="17"/>
  <c r="P8113" i="17"/>
  <c r="P8114" i="17"/>
  <c r="P8115" i="17"/>
  <c r="P8116" i="17"/>
  <c r="P8117" i="17"/>
  <c r="P8118" i="17"/>
  <c r="P8119" i="17"/>
  <c r="P8120" i="17"/>
  <c r="P8121" i="17"/>
  <c r="P8122" i="17"/>
  <c r="P8123" i="17"/>
  <c r="P8124" i="17"/>
  <c r="P8125" i="17"/>
  <c r="P8126" i="17"/>
  <c r="P8127" i="17"/>
  <c r="P8128" i="17"/>
  <c r="P8129" i="17"/>
  <c r="P8130" i="17"/>
  <c r="P8131" i="17"/>
  <c r="P8132" i="17"/>
  <c r="P8133" i="17"/>
  <c r="P8134" i="17"/>
  <c r="P8135" i="17"/>
  <c r="P8136" i="17"/>
  <c r="P8137" i="17"/>
  <c r="P8138" i="17"/>
  <c r="P8139" i="17"/>
  <c r="P8140" i="17"/>
  <c r="P8141" i="17"/>
  <c r="P8142" i="17"/>
  <c r="P8143" i="17"/>
  <c r="P8144" i="17"/>
  <c r="P8145" i="17"/>
  <c r="P8146" i="17"/>
  <c r="P8147" i="17"/>
  <c r="P8148" i="17"/>
  <c r="P8149" i="17"/>
  <c r="P8150" i="17"/>
  <c r="P8151" i="17"/>
  <c r="P8152" i="17"/>
  <c r="P8153" i="17"/>
  <c r="P8154" i="17"/>
  <c r="P8155" i="17"/>
  <c r="P8156" i="17"/>
  <c r="P8157" i="17"/>
  <c r="P8158" i="17"/>
  <c r="P8159" i="17"/>
  <c r="P8160" i="17"/>
  <c r="P8161" i="17"/>
  <c r="P8162" i="17"/>
  <c r="P8163" i="17"/>
  <c r="P8164" i="17"/>
  <c r="P8165" i="17"/>
  <c r="P8166" i="17"/>
  <c r="P8167" i="17"/>
  <c r="P8168" i="17"/>
  <c r="P8169" i="17"/>
  <c r="P8170" i="17"/>
  <c r="P8171" i="17"/>
  <c r="P8172" i="17"/>
  <c r="P8173" i="17"/>
  <c r="P8174" i="17"/>
  <c r="P8175" i="17"/>
  <c r="P8176" i="17"/>
  <c r="P8177" i="17"/>
  <c r="P8178" i="17"/>
  <c r="P8179" i="17"/>
  <c r="P8180" i="17"/>
  <c r="P8181" i="17"/>
  <c r="P8182" i="17"/>
  <c r="P8183" i="17"/>
  <c r="P8184" i="17"/>
  <c r="P8185" i="17"/>
  <c r="P8186" i="17"/>
  <c r="P8187" i="17"/>
  <c r="P8188" i="17"/>
  <c r="P8189" i="17"/>
  <c r="P8190" i="17"/>
  <c r="P8191" i="17"/>
  <c r="P8192" i="17"/>
  <c r="P8193" i="17"/>
  <c r="P8194" i="17"/>
  <c r="P8195" i="17"/>
  <c r="P8196" i="17"/>
  <c r="P8197" i="17"/>
  <c r="P8198" i="17"/>
  <c r="P8199" i="17"/>
  <c r="P8200" i="17"/>
  <c r="P8201" i="17"/>
  <c r="P8202" i="17"/>
  <c r="P8203" i="17"/>
  <c r="P8204" i="17"/>
  <c r="P8205" i="17"/>
  <c r="P8206" i="17"/>
  <c r="P8207" i="17"/>
  <c r="P8208" i="17"/>
  <c r="P8209" i="17"/>
  <c r="P8210" i="17"/>
  <c r="P8211" i="17"/>
  <c r="P8212" i="17"/>
  <c r="P8213" i="17"/>
  <c r="P8214" i="17"/>
  <c r="P8215" i="17"/>
  <c r="P8216" i="17"/>
  <c r="P8217" i="17"/>
  <c r="P8218" i="17"/>
  <c r="P8219" i="17"/>
  <c r="P8220" i="17"/>
  <c r="P8221" i="17"/>
  <c r="P8222" i="17"/>
  <c r="P8223" i="17"/>
  <c r="P8224" i="17"/>
  <c r="P8225" i="17"/>
  <c r="P8226" i="17"/>
  <c r="P8227" i="17"/>
  <c r="P8228" i="17"/>
  <c r="P8229" i="17"/>
  <c r="P8230" i="17"/>
  <c r="P8231" i="17"/>
  <c r="P8232" i="17"/>
  <c r="P8233" i="17"/>
  <c r="P8234" i="17"/>
  <c r="P8235" i="17"/>
  <c r="P8236" i="17"/>
  <c r="P8237" i="17"/>
  <c r="P8238" i="17"/>
  <c r="P8239" i="17"/>
  <c r="P8240" i="17"/>
  <c r="P8241" i="17"/>
  <c r="P8242" i="17"/>
  <c r="P8243" i="17"/>
  <c r="P8244" i="17"/>
  <c r="P8245" i="17"/>
  <c r="P8246" i="17"/>
  <c r="P8247" i="17"/>
  <c r="P8248" i="17"/>
  <c r="P8249" i="17"/>
  <c r="P8250" i="17"/>
  <c r="P8251" i="17"/>
  <c r="P8252" i="17"/>
  <c r="P8253" i="17"/>
  <c r="P8254" i="17"/>
  <c r="P8255" i="17"/>
  <c r="P8256" i="17"/>
  <c r="P8257" i="17"/>
  <c r="P8258" i="17"/>
  <c r="P8259" i="17"/>
  <c r="P8260" i="17"/>
  <c r="P8261" i="17"/>
  <c r="P8262" i="17"/>
  <c r="P8263" i="17"/>
  <c r="P8264" i="17"/>
  <c r="P8265" i="17"/>
  <c r="P8266" i="17"/>
  <c r="P8267" i="17"/>
  <c r="P8268" i="17"/>
  <c r="P8269" i="17"/>
  <c r="P8270" i="17"/>
  <c r="P8271" i="17"/>
  <c r="P8272" i="17"/>
  <c r="P8273" i="17"/>
  <c r="P8274" i="17"/>
  <c r="P8275" i="17"/>
  <c r="P8276" i="17"/>
  <c r="P8277" i="17"/>
  <c r="P8278" i="17"/>
  <c r="P8279" i="17"/>
  <c r="P8280" i="17"/>
  <c r="P8281" i="17"/>
  <c r="P8282" i="17"/>
  <c r="P8283" i="17"/>
  <c r="P8284" i="17"/>
  <c r="P8285" i="17"/>
  <c r="P8286" i="17"/>
  <c r="P8287" i="17"/>
  <c r="P8288" i="17"/>
  <c r="P8289" i="17"/>
  <c r="P8290" i="17"/>
  <c r="P8291" i="17"/>
  <c r="P8292" i="17"/>
  <c r="P8293" i="17"/>
  <c r="P8294" i="17"/>
  <c r="P8295" i="17"/>
  <c r="P8296" i="17"/>
  <c r="P8297" i="17"/>
  <c r="P8298" i="17"/>
  <c r="P8299" i="17"/>
  <c r="P8300" i="17"/>
  <c r="P8301" i="17"/>
  <c r="P8302" i="17"/>
  <c r="P8303" i="17"/>
  <c r="P8304" i="17"/>
  <c r="P8305" i="17"/>
  <c r="P8306" i="17"/>
  <c r="P8307" i="17"/>
  <c r="P8308" i="17"/>
  <c r="P8309" i="17"/>
  <c r="P8310" i="17"/>
  <c r="P8311" i="17"/>
  <c r="P8312" i="17"/>
  <c r="P8313" i="17"/>
  <c r="P8314" i="17"/>
  <c r="P8315" i="17"/>
  <c r="P8316" i="17"/>
  <c r="P8317" i="17"/>
  <c r="P8318" i="17"/>
  <c r="P8319" i="17"/>
  <c r="P8320" i="17"/>
  <c r="P8321" i="17"/>
  <c r="P8322" i="17"/>
  <c r="P8323" i="17"/>
  <c r="P8324" i="17"/>
  <c r="P8325" i="17"/>
  <c r="P8326" i="17"/>
  <c r="P8327" i="17"/>
  <c r="P8328" i="17"/>
  <c r="P8329" i="17"/>
  <c r="P8330" i="17"/>
  <c r="P8331" i="17"/>
  <c r="P8332" i="17"/>
  <c r="P8333" i="17"/>
  <c r="P8334" i="17"/>
  <c r="P8335" i="17"/>
  <c r="P8336" i="17"/>
  <c r="P8337" i="17"/>
  <c r="P8338" i="17"/>
  <c r="P8339" i="17"/>
  <c r="P8340" i="17"/>
  <c r="P8341" i="17"/>
  <c r="P8342" i="17"/>
  <c r="P8343" i="17"/>
  <c r="P8344" i="17"/>
  <c r="P8345" i="17"/>
  <c r="P8346" i="17"/>
  <c r="P8347" i="17"/>
  <c r="P8348" i="17"/>
  <c r="P8349" i="17"/>
  <c r="P8350" i="17"/>
  <c r="P8351" i="17"/>
  <c r="P8352" i="17"/>
  <c r="P8353" i="17"/>
  <c r="P8354" i="17"/>
  <c r="P8355" i="17"/>
  <c r="P8356" i="17"/>
  <c r="P8357" i="17"/>
  <c r="P8358" i="17"/>
  <c r="P8359" i="17"/>
  <c r="P8360" i="17"/>
  <c r="P8361" i="17"/>
  <c r="P8362" i="17"/>
  <c r="P8363" i="17"/>
  <c r="P8364" i="17"/>
  <c r="P8365" i="17"/>
  <c r="P8366" i="17"/>
  <c r="P8367" i="17"/>
  <c r="P8368" i="17"/>
  <c r="P8369" i="17"/>
  <c r="P8370" i="17"/>
  <c r="P8371" i="17"/>
  <c r="P8372" i="17"/>
  <c r="P8373" i="17"/>
  <c r="P8374" i="17"/>
  <c r="P8375" i="17"/>
  <c r="P8376" i="17"/>
  <c r="P8377" i="17"/>
  <c r="P8378" i="17"/>
  <c r="P8379" i="17"/>
  <c r="P8380" i="17"/>
  <c r="P8381" i="17"/>
  <c r="P8382" i="17"/>
  <c r="P8383" i="17"/>
  <c r="P8384" i="17"/>
  <c r="P8385" i="17"/>
  <c r="P8386" i="17"/>
  <c r="P8387" i="17"/>
  <c r="P8388" i="17"/>
  <c r="P8389" i="17"/>
  <c r="P8390" i="17"/>
  <c r="P8391" i="17"/>
  <c r="P8392" i="17"/>
  <c r="P8393" i="17"/>
  <c r="P8394" i="17"/>
  <c r="P8395" i="17"/>
  <c r="P8396" i="17"/>
  <c r="P8397" i="17"/>
  <c r="P8398" i="17"/>
  <c r="P8399" i="17"/>
  <c r="P8400" i="17"/>
  <c r="P8401" i="17"/>
  <c r="P8402" i="17"/>
  <c r="P8403" i="17"/>
  <c r="P8404" i="17"/>
  <c r="P8405" i="17"/>
  <c r="P8406" i="17"/>
  <c r="P8407" i="17"/>
  <c r="P8408" i="17"/>
  <c r="P8409" i="17"/>
  <c r="P8410" i="17"/>
  <c r="P8411" i="17"/>
  <c r="P8412" i="17"/>
  <c r="P8413" i="17"/>
  <c r="P8414" i="17"/>
  <c r="P8415" i="17"/>
  <c r="P8416" i="17"/>
  <c r="P8417" i="17"/>
  <c r="P8418" i="17"/>
  <c r="P8419" i="17"/>
  <c r="P8420" i="17"/>
  <c r="P8421" i="17"/>
  <c r="P8422" i="17"/>
  <c r="P8423" i="17"/>
  <c r="P8424" i="17"/>
  <c r="P8425" i="17"/>
  <c r="P8426" i="17"/>
  <c r="P8427" i="17"/>
  <c r="P8428" i="17"/>
  <c r="P8429" i="17"/>
  <c r="P8430" i="17"/>
  <c r="P8431" i="17"/>
  <c r="P8432" i="17"/>
  <c r="P8433" i="17"/>
  <c r="P8434" i="17"/>
  <c r="P8435" i="17"/>
  <c r="P8436" i="17"/>
  <c r="P8437" i="17"/>
  <c r="P8438" i="17"/>
  <c r="P8439" i="17"/>
  <c r="P8440" i="17"/>
  <c r="P8441" i="17"/>
  <c r="P8442" i="17"/>
  <c r="P8443" i="17"/>
  <c r="P8444" i="17"/>
  <c r="P8445" i="17"/>
  <c r="P8446" i="17"/>
  <c r="P8447" i="17"/>
  <c r="P8448" i="17"/>
  <c r="P8449" i="17"/>
  <c r="P8450" i="17"/>
  <c r="P8451" i="17"/>
  <c r="P8452" i="17"/>
  <c r="P8453" i="17"/>
  <c r="P8454" i="17"/>
  <c r="P8455" i="17"/>
  <c r="P8456" i="17"/>
  <c r="P8457" i="17"/>
  <c r="P8458" i="17"/>
  <c r="P8459" i="17"/>
  <c r="P8460" i="17"/>
  <c r="P8461" i="17"/>
  <c r="P8462" i="17"/>
  <c r="P8463" i="17"/>
  <c r="P8464" i="17"/>
  <c r="P8465" i="17"/>
  <c r="P8466" i="17"/>
  <c r="P8467" i="17"/>
  <c r="P8468" i="17"/>
  <c r="P8469" i="17"/>
  <c r="P8470" i="17"/>
  <c r="P8471" i="17"/>
  <c r="P8472" i="17"/>
  <c r="P8473" i="17"/>
  <c r="P8474" i="17"/>
  <c r="P8475" i="17"/>
  <c r="P8476" i="17"/>
  <c r="P8477" i="17"/>
  <c r="P8478" i="17"/>
  <c r="P8479" i="17"/>
  <c r="P8480" i="17"/>
  <c r="P8481" i="17"/>
  <c r="P8482" i="17"/>
  <c r="P8483" i="17"/>
  <c r="P8484" i="17"/>
  <c r="P8485" i="17"/>
  <c r="P8486" i="17"/>
  <c r="P8487" i="17"/>
  <c r="P8488" i="17"/>
  <c r="P8489" i="17"/>
  <c r="P8490" i="17"/>
  <c r="P8491" i="17"/>
  <c r="P8492" i="17"/>
  <c r="P8493" i="17"/>
  <c r="P8494" i="17"/>
  <c r="P8495" i="17"/>
  <c r="P8496" i="17"/>
  <c r="P8497" i="17"/>
  <c r="P8498" i="17"/>
  <c r="P8499" i="17"/>
  <c r="P8500" i="17"/>
  <c r="P8501" i="17"/>
  <c r="P8502" i="17"/>
  <c r="P8503" i="17"/>
  <c r="P8504" i="17"/>
  <c r="P8505" i="17"/>
  <c r="P8506" i="17"/>
  <c r="P8507" i="17"/>
  <c r="P8508" i="17"/>
  <c r="P8509" i="17"/>
  <c r="P8510" i="17"/>
  <c r="P8511" i="17"/>
  <c r="P8512" i="17"/>
  <c r="P8513" i="17"/>
  <c r="P8514" i="17"/>
  <c r="P8515" i="17"/>
  <c r="P8516" i="17"/>
  <c r="P8517" i="17"/>
  <c r="P8518" i="17"/>
  <c r="P8519" i="17"/>
  <c r="P8520" i="17"/>
  <c r="P8521" i="17"/>
  <c r="P8522" i="17"/>
  <c r="P8523" i="17"/>
  <c r="P8524" i="17"/>
  <c r="P8525" i="17"/>
  <c r="P8526" i="17"/>
  <c r="P8527" i="17"/>
  <c r="P8528" i="17"/>
  <c r="P8529" i="17"/>
  <c r="P8530" i="17"/>
  <c r="P8531" i="17"/>
  <c r="P8532" i="17"/>
  <c r="P8533" i="17"/>
  <c r="P8534" i="17"/>
  <c r="P8535" i="17"/>
  <c r="P8536" i="17"/>
  <c r="P8537" i="17"/>
  <c r="P8538" i="17"/>
  <c r="P8539" i="17"/>
  <c r="P8540" i="17"/>
  <c r="P8541" i="17"/>
  <c r="P8542" i="17"/>
  <c r="P8543" i="17"/>
  <c r="P8544" i="17"/>
  <c r="P8545" i="17"/>
  <c r="P8546" i="17"/>
  <c r="P8547" i="17"/>
  <c r="P8548" i="17"/>
  <c r="P8549" i="17"/>
  <c r="P8550" i="17"/>
  <c r="P8551" i="17"/>
  <c r="P8552" i="17"/>
  <c r="P8553" i="17"/>
  <c r="P8554" i="17"/>
  <c r="P8555" i="17"/>
  <c r="P8556" i="17"/>
  <c r="P8557" i="17"/>
  <c r="P8558" i="17"/>
  <c r="P8559" i="17"/>
  <c r="P8560" i="17"/>
  <c r="P8561" i="17"/>
  <c r="P8562" i="17"/>
  <c r="P8563" i="17"/>
  <c r="P8564" i="17"/>
  <c r="P8565" i="17"/>
  <c r="P8566" i="17"/>
  <c r="P8567" i="17"/>
  <c r="P8568" i="17"/>
  <c r="P8569" i="17"/>
  <c r="P8570" i="17"/>
  <c r="P8571" i="17"/>
  <c r="P8572" i="17"/>
  <c r="P8573" i="17"/>
  <c r="P8574" i="17"/>
  <c r="P8575" i="17"/>
  <c r="P8576" i="17"/>
  <c r="P8577" i="17"/>
  <c r="P8578" i="17"/>
  <c r="P8579" i="17"/>
  <c r="P8580" i="17"/>
  <c r="P8581" i="17"/>
  <c r="P8582" i="17"/>
  <c r="P8583" i="17"/>
  <c r="P8584" i="17"/>
  <c r="P8585" i="17"/>
  <c r="P8586" i="17"/>
  <c r="P8587" i="17"/>
  <c r="P8588" i="17"/>
  <c r="P8589" i="17"/>
  <c r="P8590" i="17"/>
  <c r="P8591" i="17"/>
  <c r="P8592" i="17"/>
  <c r="P8593" i="17"/>
  <c r="P8594" i="17"/>
  <c r="P8595" i="17"/>
  <c r="P8596" i="17"/>
  <c r="P8597" i="17"/>
  <c r="P8598" i="17"/>
  <c r="P8599" i="17"/>
  <c r="P8600" i="17"/>
  <c r="P8601" i="17"/>
  <c r="P8602" i="17"/>
  <c r="P8603" i="17"/>
  <c r="P8604" i="17"/>
  <c r="P8605" i="17"/>
  <c r="P8606" i="17"/>
  <c r="P8607" i="17"/>
  <c r="P8608" i="17"/>
  <c r="P8609" i="17"/>
  <c r="P8610" i="17"/>
  <c r="P8611" i="17"/>
  <c r="P8612" i="17"/>
  <c r="P8613" i="17"/>
  <c r="P8614" i="17"/>
  <c r="P8615" i="17"/>
  <c r="P8616" i="17"/>
  <c r="P8617" i="17"/>
  <c r="P8618" i="17"/>
  <c r="P8619" i="17"/>
  <c r="P8620" i="17"/>
  <c r="P8621" i="17"/>
  <c r="P8622" i="17"/>
  <c r="P8623" i="17"/>
  <c r="P8624" i="17"/>
  <c r="P8625" i="17"/>
  <c r="P8626" i="17"/>
  <c r="P8627" i="17"/>
  <c r="P8628" i="17"/>
  <c r="P8629" i="17"/>
  <c r="P8630" i="17"/>
  <c r="P8631" i="17"/>
  <c r="P8632" i="17"/>
  <c r="P8633" i="17"/>
  <c r="P8634" i="17"/>
  <c r="P8635" i="17"/>
  <c r="P8636" i="17"/>
  <c r="P8637" i="17"/>
  <c r="P8638" i="17"/>
  <c r="P8639" i="17"/>
  <c r="P8640" i="17"/>
  <c r="P8641" i="17"/>
  <c r="P8642" i="17"/>
  <c r="P8643" i="17"/>
  <c r="P8644" i="17"/>
  <c r="P8645" i="17"/>
  <c r="P8646" i="17"/>
  <c r="P8647" i="17"/>
  <c r="P8648" i="17"/>
  <c r="P8649" i="17"/>
  <c r="P8650" i="17"/>
  <c r="P8651" i="17"/>
  <c r="P8652" i="17"/>
  <c r="P8653" i="17"/>
  <c r="P8654" i="17"/>
  <c r="P8655" i="17"/>
  <c r="P8656" i="17"/>
  <c r="P8657" i="17"/>
  <c r="P8658" i="17"/>
  <c r="P8659" i="17"/>
  <c r="P8660" i="17"/>
  <c r="P8661" i="17"/>
  <c r="P8662" i="17"/>
  <c r="P8663" i="17"/>
  <c r="P8664" i="17"/>
  <c r="P8665" i="17"/>
  <c r="P8666" i="17"/>
  <c r="P8667" i="17"/>
  <c r="P8668" i="17"/>
  <c r="P8669" i="17"/>
  <c r="P8670" i="17"/>
  <c r="P8671" i="17"/>
  <c r="P8672" i="17"/>
  <c r="P8673" i="17"/>
  <c r="P8674" i="17"/>
  <c r="P8675" i="17"/>
  <c r="P8676" i="17"/>
  <c r="P8677" i="17"/>
  <c r="P8678" i="17"/>
  <c r="P8679" i="17"/>
  <c r="P8680" i="17"/>
  <c r="P8681" i="17"/>
  <c r="P8682" i="17"/>
  <c r="P8683" i="17"/>
  <c r="P8684" i="17"/>
  <c r="P8685" i="17"/>
  <c r="P8686" i="17"/>
  <c r="P8687" i="17"/>
  <c r="P8688" i="17"/>
  <c r="P8689" i="17"/>
  <c r="P8690" i="17"/>
  <c r="P8691" i="17"/>
  <c r="P8692" i="17"/>
  <c r="P8693" i="17"/>
  <c r="P8694" i="17"/>
  <c r="P8695" i="17"/>
  <c r="P8696" i="17"/>
  <c r="P8697" i="17"/>
  <c r="P8698" i="17"/>
  <c r="P8699" i="17"/>
  <c r="P8700" i="17"/>
  <c r="P8701" i="17"/>
  <c r="P8702" i="17"/>
  <c r="P8703" i="17"/>
  <c r="P8704" i="17"/>
  <c r="P8705" i="17"/>
  <c r="P8706" i="17"/>
  <c r="P8707" i="17"/>
  <c r="P8708" i="17"/>
  <c r="P8709" i="17"/>
  <c r="P8710" i="17"/>
  <c r="P8711" i="17"/>
  <c r="P8712" i="17"/>
  <c r="P8713" i="17"/>
  <c r="P8714" i="17"/>
  <c r="P8715" i="17"/>
  <c r="P8716" i="17"/>
  <c r="P8717" i="17"/>
  <c r="P8718" i="17"/>
  <c r="P8719" i="17"/>
  <c r="P8720" i="17"/>
  <c r="P8721" i="17"/>
  <c r="P8722" i="17"/>
  <c r="P8723" i="17"/>
  <c r="P8724" i="17"/>
  <c r="P8725" i="17"/>
  <c r="P8726" i="17"/>
  <c r="P8727" i="17"/>
  <c r="P8728" i="17"/>
  <c r="P8729" i="17"/>
  <c r="P8730" i="17"/>
  <c r="P8731" i="17"/>
  <c r="P8732" i="17"/>
  <c r="P8733" i="17"/>
  <c r="P8734" i="17"/>
  <c r="P8735" i="17"/>
  <c r="P8736" i="17"/>
  <c r="P8737" i="17"/>
  <c r="P8738" i="17"/>
  <c r="P8739" i="17"/>
  <c r="P8740" i="17"/>
  <c r="P8741" i="17"/>
  <c r="P8742" i="17"/>
  <c r="P8743" i="17"/>
  <c r="P8744" i="17"/>
  <c r="P8745" i="17"/>
  <c r="P8746" i="17"/>
  <c r="P8747" i="17"/>
  <c r="P8748" i="17"/>
  <c r="P8749" i="17"/>
  <c r="P8750" i="17"/>
  <c r="P8751" i="17"/>
  <c r="P8752" i="17"/>
  <c r="P8753" i="17"/>
  <c r="P8754" i="17"/>
  <c r="P8755" i="17"/>
  <c r="P8756" i="17"/>
  <c r="P8757" i="17"/>
  <c r="P8758" i="17"/>
  <c r="P8759" i="17"/>
  <c r="P8760" i="17"/>
  <c r="P8761" i="17"/>
  <c r="P8762" i="17"/>
  <c r="P8763" i="17"/>
  <c r="P8764" i="17"/>
  <c r="P8765" i="17"/>
  <c r="P8766" i="17"/>
  <c r="P8767" i="17"/>
  <c r="P8768" i="17"/>
  <c r="P8769" i="17"/>
  <c r="P8770" i="17"/>
  <c r="P8771" i="17"/>
  <c r="P8772" i="17"/>
  <c r="P8773" i="17"/>
  <c r="P8774" i="17"/>
  <c r="P8775" i="17"/>
  <c r="P8776" i="17"/>
  <c r="P8777" i="17"/>
  <c r="P8778" i="17"/>
  <c r="P8779" i="17"/>
  <c r="P8780" i="17"/>
  <c r="P8781" i="17"/>
  <c r="P8782" i="17"/>
  <c r="P8783" i="17"/>
  <c r="P8784" i="17"/>
  <c r="P8785" i="17"/>
  <c r="P8786" i="17"/>
  <c r="P8787" i="17"/>
  <c r="P8788" i="17"/>
  <c r="P8789" i="17"/>
  <c r="P8790" i="17"/>
  <c r="P8791" i="17"/>
  <c r="P8792" i="17"/>
  <c r="P8793" i="17"/>
  <c r="P8794" i="17"/>
  <c r="P8795" i="17"/>
  <c r="P8796" i="17"/>
  <c r="P8797" i="17"/>
  <c r="P8798" i="17"/>
  <c r="P8799" i="17"/>
  <c r="P8800" i="17"/>
  <c r="P8801" i="17"/>
  <c r="P8802" i="17"/>
  <c r="P8803" i="17"/>
  <c r="P8804" i="17"/>
  <c r="P8805" i="17"/>
  <c r="P8806" i="17"/>
  <c r="P8807" i="17"/>
  <c r="P8808" i="17"/>
  <c r="P8809" i="17"/>
  <c r="P8810" i="17"/>
  <c r="P8811" i="17"/>
  <c r="P8812" i="17"/>
  <c r="P8813" i="17"/>
  <c r="P8814" i="17"/>
  <c r="P8815" i="17"/>
  <c r="P8816" i="17"/>
  <c r="P8817" i="17"/>
  <c r="P8818" i="17"/>
  <c r="P8819" i="17"/>
  <c r="P8820" i="17"/>
  <c r="P8821" i="17"/>
  <c r="P8822" i="17"/>
  <c r="P8823" i="17"/>
  <c r="P8824" i="17"/>
  <c r="P8825" i="17"/>
  <c r="P8826" i="17"/>
  <c r="P8827" i="17"/>
  <c r="P8828" i="17"/>
  <c r="P8829" i="17"/>
  <c r="P8830" i="17"/>
  <c r="P8831" i="17"/>
  <c r="P8832" i="17"/>
  <c r="P8833" i="17"/>
  <c r="P8834" i="17"/>
  <c r="P8835" i="17"/>
  <c r="P8836" i="17"/>
  <c r="P8837" i="17"/>
  <c r="P8838" i="17"/>
  <c r="P8839" i="17"/>
  <c r="P8840" i="17"/>
  <c r="P8841" i="17"/>
  <c r="P8842" i="17"/>
  <c r="P8843" i="17"/>
  <c r="P8844" i="17"/>
  <c r="P8845" i="17"/>
  <c r="P8846" i="17"/>
  <c r="P8847" i="17"/>
  <c r="P8848" i="17"/>
  <c r="P8849" i="17"/>
  <c r="P8850" i="17"/>
  <c r="P8851" i="17"/>
  <c r="P8852" i="17"/>
  <c r="P8853" i="17"/>
  <c r="P8854" i="17"/>
  <c r="P8855" i="17"/>
  <c r="P8856" i="17"/>
  <c r="P8857" i="17"/>
  <c r="P8858" i="17"/>
  <c r="P8859" i="17"/>
  <c r="P8860" i="17"/>
  <c r="P8861" i="17"/>
  <c r="P8862" i="17"/>
  <c r="P8863" i="17"/>
  <c r="P8864" i="17"/>
  <c r="P8865" i="17"/>
  <c r="P8866" i="17"/>
  <c r="P8867" i="17"/>
  <c r="P8868" i="17"/>
  <c r="P8869" i="17"/>
  <c r="P8870" i="17"/>
  <c r="P8871" i="17"/>
  <c r="P8872" i="17"/>
  <c r="P8873" i="17"/>
  <c r="P8874" i="17"/>
  <c r="P8875" i="17"/>
  <c r="P8876" i="17"/>
  <c r="P8877" i="17"/>
  <c r="P8878" i="17"/>
  <c r="P8879" i="17"/>
  <c r="P8880" i="17"/>
  <c r="P8881" i="17"/>
  <c r="P8882" i="17"/>
  <c r="P8883" i="17"/>
  <c r="P8884" i="17"/>
  <c r="P8885" i="17"/>
  <c r="P8886" i="17"/>
  <c r="P8887" i="17"/>
  <c r="P8888" i="17"/>
  <c r="P8889" i="17"/>
  <c r="P8890" i="17"/>
  <c r="P8891" i="17"/>
  <c r="P8892" i="17"/>
  <c r="P8893" i="17"/>
  <c r="P8894" i="17"/>
  <c r="P8895" i="17"/>
  <c r="P8896" i="17"/>
  <c r="P8897" i="17"/>
  <c r="P8898" i="17"/>
  <c r="P8899" i="17"/>
  <c r="P8900" i="17"/>
  <c r="P8901" i="17"/>
  <c r="P8902" i="17"/>
  <c r="P8903" i="17"/>
  <c r="P8904" i="17"/>
  <c r="P8905" i="17"/>
  <c r="P8906" i="17"/>
  <c r="P8907" i="17"/>
  <c r="P8908" i="17"/>
  <c r="P8909" i="17"/>
  <c r="P8910" i="17"/>
  <c r="P8911" i="17"/>
  <c r="P8912" i="17"/>
  <c r="P8913" i="17"/>
  <c r="P8914" i="17"/>
  <c r="P8915" i="17"/>
  <c r="P8916" i="17"/>
  <c r="P8917" i="17"/>
  <c r="P8918" i="17"/>
  <c r="P8919" i="17"/>
  <c r="P8920" i="17"/>
  <c r="P8921" i="17"/>
  <c r="P8922" i="17"/>
  <c r="P8923" i="17"/>
  <c r="P8924" i="17"/>
  <c r="P8925" i="17"/>
  <c r="P8926" i="17"/>
  <c r="P8927" i="17"/>
  <c r="P8928" i="17"/>
  <c r="P8929" i="17"/>
  <c r="P8930" i="17"/>
  <c r="P8931" i="17"/>
  <c r="P8932" i="17"/>
  <c r="P8933" i="17"/>
  <c r="P8934" i="17"/>
  <c r="P8935" i="17"/>
  <c r="P8936" i="17"/>
  <c r="P8937" i="17"/>
  <c r="P8938" i="17"/>
  <c r="P8939" i="17"/>
  <c r="P8940" i="17"/>
  <c r="P8941" i="17"/>
  <c r="P8942" i="17"/>
  <c r="P8943" i="17"/>
  <c r="P8944" i="17"/>
  <c r="P8945" i="17"/>
  <c r="P8946" i="17"/>
  <c r="P8947" i="17"/>
  <c r="P8948" i="17"/>
  <c r="P8949" i="17"/>
  <c r="P8950" i="17"/>
  <c r="P8951" i="17"/>
  <c r="P8952" i="17"/>
  <c r="P8953" i="17"/>
  <c r="P8954" i="17"/>
  <c r="P8955" i="17"/>
  <c r="P8956" i="17"/>
  <c r="P8957" i="17"/>
  <c r="P8958" i="17"/>
  <c r="P8959" i="17"/>
  <c r="P8960" i="17"/>
  <c r="P8961" i="17"/>
  <c r="P8962" i="17"/>
  <c r="P8963" i="17"/>
  <c r="P8964" i="17"/>
  <c r="P8965" i="17"/>
  <c r="P8966" i="17"/>
  <c r="P8967" i="17"/>
  <c r="P8968" i="17"/>
  <c r="P8969" i="17"/>
  <c r="P8970" i="17"/>
  <c r="P8971" i="17"/>
  <c r="P8972" i="17"/>
  <c r="P8973" i="17"/>
  <c r="P8974" i="17"/>
  <c r="P8975" i="17"/>
  <c r="P8976" i="17"/>
  <c r="P8977" i="17"/>
  <c r="P8978" i="17"/>
  <c r="P8979" i="17"/>
  <c r="P8980" i="17"/>
  <c r="P8981" i="17"/>
  <c r="P8982" i="17"/>
  <c r="P8983" i="17"/>
  <c r="P8984" i="17"/>
  <c r="P8985" i="17"/>
  <c r="P8986" i="17"/>
  <c r="P8987" i="17"/>
  <c r="P8988" i="17"/>
  <c r="P8989" i="17"/>
  <c r="P8990" i="17"/>
  <c r="P8991" i="17"/>
  <c r="P8992" i="17"/>
  <c r="P8993" i="17"/>
  <c r="P8994" i="17"/>
  <c r="P8995" i="17"/>
  <c r="P8996" i="17"/>
  <c r="P8997" i="17"/>
  <c r="P8998" i="17"/>
  <c r="P8999" i="17"/>
  <c r="P9000" i="17"/>
  <c r="P9001" i="17"/>
  <c r="P9002" i="17"/>
  <c r="P9003" i="17"/>
  <c r="P9004" i="17"/>
  <c r="P9005" i="17"/>
  <c r="P9006" i="17"/>
  <c r="P9007" i="17"/>
  <c r="P9008" i="17"/>
  <c r="P9009" i="17"/>
  <c r="P9010" i="17"/>
  <c r="P9011" i="17"/>
  <c r="P9012" i="17"/>
  <c r="P9013" i="17"/>
  <c r="P9014" i="17"/>
  <c r="P9015" i="17"/>
  <c r="P9016" i="17"/>
  <c r="P9017" i="17"/>
  <c r="P9018" i="17"/>
  <c r="P9019" i="17"/>
  <c r="P9020" i="17"/>
  <c r="P9021" i="17"/>
  <c r="P9022" i="17"/>
  <c r="P9023" i="17"/>
  <c r="P9024" i="17"/>
  <c r="P9025" i="17"/>
  <c r="P9026" i="17"/>
  <c r="P9027" i="17"/>
  <c r="P9028" i="17"/>
  <c r="P9029" i="17"/>
  <c r="P9030" i="17"/>
  <c r="P9031" i="17"/>
  <c r="P9032" i="17"/>
  <c r="P9033" i="17"/>
  <c r="P9034" i="17"/>
  <c r="P9035" i="17"/>
  <c r="P9036" i="17"/>
  <c r="P9037" i="17"/>
  <c r="P9038" i="17"/>
  <c r="P9039" i="17"/>
  <c r="P9040" i="17"/>
  <c r="P9041" i="17"/>
  <c r="P9042" i="17"/>
  <c r="P9043" i="17"/>
  <c r="P9044" i="17"/>
  <c r="P9045" i="17"/>
  <c r="P9046" i="17"/>
  <c r="P9047" i="17"/>
  <c r="P9048" i="17"/>
  <c r="P9049" i="17"/>
  <c r="P9050" i="17"/>
  <c r="P9051" i="17"/>
  <c r="P9052" i="17"/>
  <c r="P9053" i="17"/>
  <c r="P9054" i="17"/>
  <c r="P9055" i="17"/>
  <c r="P9056" i="17"/>
  <c r="P9057" i="17"/>
  <c r="P9058" i="17"/>
  <c r="P9059" i="17"/>
  <c r="P9060" i="17"/>
  <c r="P9061" i="17"/>
  <c r="P9062" i="17"/>
  <c r="P9063" i="17"/>
  <c r="P9064" i="17"/>
  <c r="P9065" i="17"/>
  <c r="P9066" i="17"/>
  <c r="P9067" i="17"/>
  <c r="P9068" i="17"/>
  <c r="P9069" i="17"/>
  <c r="P9070" i="17"/>
  <c r="P9071" i="17"/>
  <c r="P9072" i="17"/>
  <c r="P9073" i="17"/>
  <c r="P9074" i="17"/>
  <c r="P9075" i="17"/>
  <c r="P9076" i="17"/>
  <c r="P9077" i="17"/>
  <c r="P9078" i="17"/>
  <c r="P9079" i="17"/>
  <c r="P9080" i="17"/>
  <c r="P9081" i="17"/>
  <c r="P9082" i="17"/>
  <c r="P9083" i="17"/>
  <c r="P9084" i="17"/>
  <c r="P9085" i="17"/>
  <c r="P9086" i="17"/>
  <c r="P9087" i="17"/>
  <c r="P9088" i="17"/>
  <c r="P9089" i="17"/>
  <c r="P9090" i="17"/>
  <c r="P9091" i="17"/>
  <c r="P9092" i="17"/>
  <c r="P9093" i="17"/>
  <c r="P9094" i="17"/>
  <c r="P9095" i="17"/>
  <c r="P9096" i="17"/>
  <c r="P9097" i="17"/>
  <c r="P9098" i="17"/>
  <c r="P9099" i="17"/>
  <c r="P9100" i="17"/>
  <c r="P9101" i="17"/>
  <c r="P9102" i="17"/>
  <c r="P9103" i="17"/>
  <c r="P9104" i="17"/>
  <c r="P9105" i="17"/>
  <c r="P9106" i="17"/>
  <c r="P9107" i="17"/>
  <c r="P9108" i="17"/>
  <c r="P9109" i="17"/>
  <c r="P9110" i="17"/>
  <c r="P9111" i="17"/>
  <c r="P9112" i="17"/>
  <c r="P9113" i="17"/>
  <c r="P9114" i="17"/>
  <c r="P9115" i="17"/>
  <c r="P9116" i="17"/>
  <c r="P9117" i="17"/>
  <c r="P9118" i="17"/>
  <c r="P9119" i="17"/>
  <c r="P9120" i="17"/>
  <c r="P9121" i="17"/>
  <c r="P9122" i="17"/>
  <c r="P9123" i="17"/>
  <c r="P9124" i="17"/>
  <c r="P9125" i="17"/>
  <c r="P9126" i="17"/>
  <c r="P9127" i="17"/>
  <c r="P9128" i="17"/>
  <c r="P9129" i="17"/>
  <c r="P9130" i="17"/>
  <c r="P9131" i="17"/>
  <c r="P9132" i="17"/>
  <c r="P9133" i="17"/>
  <c r="P9134" i="17"/>
  <c r="P9135" i="17"/>
  <c r="P9136" i="17"/>
  <c r="P9137" i="17"/>
  <c r="P9138" i="17"/>
  <c r="P9139" i="17"/>
  <c r="P9140" i="17"/>
  <c r="P9141" i="17"/>
  <c r="P9142" i="17"/>
  <c r="P9143" i="17"/>
  <c r="P9144" i="17"/>
  <c r="P9145" i="17"/>
  <c r="P9146" i="17"/>
  <c r="P9147" i="17"/>
  <c r="P9148" i="17"/>
  <c r="P9149" i="17"/>
  <c r="P9150" i="17"/>
  <c r="P9151" i="17"/>
  <c r="P9152" i="17"/>
  <c r="P9153" i="17"/>
  <c r="P9154" i="17"/>
  <c r="P9155" i="17"/>
  <c r="P9156" i="17"/>
  <c r="P9157" i="17"/>
  <c r="P9158" i="17"/>
  <c r="P9159" i="17"/>
  <c r="P9160" i="17"/>
  <c r="P9161" i="17"/>
  <c r="P9162" i="17"/>
  <c r="P9163" i="17"/>
  <c r="P9164" i="17"/>
  <c r="P9165" i="17"/>
  <c r="P9166" i="17"/>
  <c r="P9167" i="17"/>
  <c r="P9168" i="17"/>
  <c r="P9169" i="17"/>
  <c r="P9170" i="17"/>
  <c r="P9171" i="17"/>
  <c r="P9172" i="17"/>
  <c r="P9173" i="17"/>
  <c r="P9174" i="17"/>
  <c r="P9175" i="17"/>
  <c r="P9176" i="17"/>
  <c r="P9177" i="17"/>
  <c r="P9178" i="17"/>
  <c r="P9179" i="17"/>
  <c r="P9180" i="17"/>
  <c r="P9181" i="17"/>
  <c r="P9182" i="17"/>
  <c r="P9183" i="17"/>
  <c r="P9184" i="17"/>
  <c r="P9185" i="17"/>
  <c r="P9186" i="17"/>
  <c r="P9187" i="17"/>
  <c r="P9188" i="17"/>
  <c r="P9189" i="17"/>
  <c r="P9190" i="17"/>
  <c r="P9191" i="17"/>
  <c r="P9192" i="17"/>
  <c r="P9193" i="17"/>
  <c r="P9194" i="17"/>
  <c r="P9195" i="17"/>
  <c r="P9196" i="17"/>
  <c r="P9197" i="17"/>
  <c r="P9198" i="17"/>
  <c r="P9199" i="17"/>
  <c r="P9200" i="17"/>
  <c r="P9201" i="17"/>
  <c r="P9202" i="17"/>
  <c r="P9203" i="17"/>
  <c r="P9204" i="17"/>
  <c r="P9205" i="17"/>
  <c r="P9206" i="17"/>
  <c r="P9207" i="17"/>
  <c r="P9208" i="17"/>
  <c r="P9209" i="17"/>
  <c r="P9210" i="17"/>
  <c r="P9211" i="17"/>
  <c r="P9212" i="17"/>
  <c r="P9213" i="17"/>
  <c r="P9214" i="17"/>
  <c r="P9215" i="17"/>
  <c r="P9216" i="17"/>
  <c r="P9217" i="17"/>
  <c r="P9218" i="17"/>
  <c r="P9219" i="17"/>
  <c r="P9220" i="17"/>
  <c r="P9221" i="17"/>
  <c r="P9222" i="17"/>
  <c r="P9223" i="17"/>
  <c r="P9224" i="17"/>
  <c r="P9225" i="17"/>
  <c r="P9226" i="17"/>
  <c r="P9227" i="17"/>
  <c r="P9228" i="17"/>
  <c r="P9229" i="17"/>
  <c r="P9230" i="17"/>
  <c r="P9231" i="17"/>
  <c r="P9232" i="17"/>
  <c r="P9233" i="17"/>
  <c r="P9234" i="17"/>
  <c r="P9235" i="17"/>
  <c r="P9236" i="17"/>
  <c r="P9237" i="17"/>
  <c r="P9238" i="17"/>
  <c r="P9239" i="17"/>
  <c r="P9240" i="17"/>
  <c r="P9241" i="17"/>
  <c r="P9242" i="17"/>
  <c r="P9243" i="17"/>
  <c r="P9244" i="17"/>
  <c r="P9245" i="17"/>
  <c r="P9246" i="17"/>
  <c r="P9247" i="17"/>
  <c r="P9248" i="17"/>
  <c r="P9249" i="17"/>
  <c r="P9250" i="17"/>
  <c r="P9251" i="17"/>
  <c r="P9252" i="17"/>
  <c r="P9253" i="17"/>
  <c r="P9254" i="17"/>
  <c r="P9255" i="17"/>
  <c r="P9256" i="17"/>
  <c r="P9257" i="17"/>
  <c r="P9258" i="17"/>
  <c r="P9259" i="17"/>
  <c r="P9260" i="17"/>
  <c r="P9261" i="17"/>
  <c r="P9262" i="17"/>
  <c r="P9263" i="17"/>
  <c r="P9264" i="17"/>
  <c r="P9265" i="17"/>
  <c r="P9266" i="17"/>
  <c r="P9267" i="17"/>
  <c r="P9268" i="17"/>
  <c r="P9269" i="17"/>
  <c r="P9270" i="17"/>
  <c r="P9271" i="17"/>
  <c r="P9272" i="17"/>
  <c r="P9273" i="17"/>
  <c r="P9274" i="17"/>
  <c r="P9275" i="17"/>
  <c r="P9276" i="17"/>
  <c r="P9277" i="17"/>
  <c r="P9278" i="17"/>
  <c r="P9279" i="17"/>
  <c r="P9280" i="17"/>
  <c r="P9281" i="17"/>
  <c r="P9282" i="17"/>
  <c r="P9283" i="17"/>
  <c r="P9284" i="17"/>
  <c r="P9285" i="17"/>
  <c r="P9286" i="17"/>
  <c r="P9287" i="17"/>
  <c r="P9288" i="17"/>
  <c r="P9289" i="17"/>
  <c r="P9290" i="17"/>
  <c r="P9291" i="17"/>
  <c r="P9292" i="17"/>
  <c r="P9293" i="17"/>
  <c r="P9294" i="17"/>
  <c r="P9295" i="17"/>
  <c r="P9296" i="17"/>
  <c r="P9297" i="17"/>
  <c r="P9298" i="17"/>
  <c r="P9299" i="17"/>
  <c r="P9300" i="17"/>
  <c r="P9301" i="17"/>
  <c r="P9302" i="17"/>
  <c r="P9303" i="17"/>
  <c r="P9304" i="17"/>
  <c r="P9305" i="17"/>
  <c r="P9306" i="17"/>
  <c r="P9307" i="17"/>
  <c r="P9308" i="17"/>
  <c r="P9309" i="17"/>
  <c r="P9310" i="17"/>
  <c r="P9311" i="17"/>
  <c r="P9312" i="17"/>
  <c r="P9313" i="17"/>
  <c r="P9314" i="17"/>
  <c r="P9315" i="17"/>
  <c r="P9316" i="17"/>
  <c r="P9317" i="17"/>
  <c r="P9318" i="17"/>
  <c r="P9319" i="17"/>
  <c r="P9320" i="17"/>
  <c r="P9321" i="17"/>
  <c r="P9322" i="17"/>
  <c r="P9323" i="17"/>
  <c r="P9324" i="17"/>
  <c r="P9325" i="17"/>
  <c r="P9326" i="17"/>
  <c r="P9327" i="17"/>
  <c r="P9328" i="17"/>
  <c r="P9329" i="17"/>
  <c r="P9330" i="17"/>
  <c r="P9331" i="17"/>
  <c r="P9332" i="17"/>
  <c r="P9333" i="17"/>
  <c r="P9334" i="17"/>
  <c r="P9335" i="17"/>
  <c r="P9336" i="17"/>
  <c r="P9337" i="17"/>
  <c r="P9338" i="17"/>
  <c r="P9339" i="17"/>
  <c r="P9340" i="17"/>
  <c r="P9341" i="17"/>
  <c r="P9342" i="17"/>
  <c r="P9343" i="17"/>
  <c r="P9344" i="17"/>
  <c r="P9345" i="17"/>
  <c r="P9346" i="17"/>
  <c r="P9347" i="17"/>
  <c r="P9348" i="17"/>
  <c r="P9349" i="17"/>
  <c r="P9350" i="17"/>
  <c r="P9351" i="17"/>
  <c r="P9352" i="17"/>
  <c r="P9353" i="17"/>
  <c r="P9354" i="17"/>
  <c r="P9355" i="17"/>
  <c r="P9356" i="17"/>
  <c r="P9357" i="17"/>
  <c r="P9358" i="17"/>
  <c r="P9359" i="17"/>
  <c r="P9360" i="17"/>
  <c r="P9361" i="17"/>
  <c r="P9362" i="17"/>
  <c r="P9363" i="17"/>
  <c r="P9364" i="17"/>
  <c r="P9365" i="17"/>
  <c r="P9366" i="17"/>
  <c r="P9367" i="17"/>
  <c r="P9368" i="17"/>
  <c r="P9369" i="17"/>
  <c r="P9370" i="17"/>
  <c r="P9371" i="17"/>
  <c r="P9372" i="17"/>
  <c r="P9373" i="17"/>
  <c r="P9374" i="17"/>
  <c r="P9375" i="17"/>
  <c r="P9376" i="17"/>
  <c r="P9377" i="17"/>
  <c r="P9378" i="17"/>
  <c r="P9379" i="17"/>
  <c r="P9380" i="17"/>
  <c r="P9381" i="17"/>
  <c r="P9382" i="17"/>
  <c r="P9383" i="17"/>
  <c r="P9384" i="17"/>
  <c r="P9385" i="17"/>
  <c r="P9386" i="17"/>
  <c r="P9387" i="17"/>
  <c r="P9388" i="17"/>
  <c r="P9389" i="17"/>
  <c r="P9390" i="17"/>
  <c r="P9391" i="17"/>
  <c r="P9392" i="17"/>
  <c r="P9393" i="17"/>
  <c r="P9394" i="17"/>
  <c r="P9395" i="17"/>
  <c r="P9396" i="17"/>
  <c r="P9397" i="17"/>
  <c r="P9398" i="17"/>
  <c r="P9399" i="17"/>
  <c r="P9400" i="17"/>
  <c r="P9401" i="17"/>
  <c r="P9402" i="17"/>
  <c r="P9403" i="17"/>
  <c r="P9404" i="17"/>
  <c r="P9405" i="17"/>
  <c r="P9406" i="17"/>
  <c r="P9407" i="17"/>
  <c r="P9408" i="17"/>
  <c r="P9409" i="17"/>
  <c r="P9410" i="17"/>
  <c r="P9411" i="17"/>
  <c r="P9412" i="17"/>
  <c r="P9413" i="17"/>
  <c r="P9414" i="17"/>
  <c r="P9415" i="17"/>
  <c r="P9416" i="17"/>
  <c r="P9417" i="17"/>
  <c r="P9418" i="17"/>
  <c r="P9419" i="17"/>
  <c r="P9420" i="17"/>
  <c r="P9421" i="17"/>
  <c r="P9422" i="17"/>
  <c r="P9423" i="17"/>
  <c r="P9424" i="17"/>
  <c r="P9425" i="17"/>
  <c r="P9426" i="17"/>
  <c r="P9427" i="17"/>
  <c r="P9428" i="17"/>
  <c r="P9429" i="17"/>
  <c r="P9430" i="17"/>
  <c r="P9431" i="17"/>
  <c r="P9432" i="17"/>
  <c r="P9433" i="17"/>
  <c r="P9434" i="17"/>
  <c r="P9435" i="17"/>
  <c r="P9436" i="17"/>
  <c r="P9437" i="17"/>
  <c r="P9438" i="17"/>
  <c r="P9439" i="17"/>
  <c r="P9440" i="17"/>
  <c r="P9441" i="17"/>
  <c r="P9442" i="17"/>
  <c r="P9443" i="17"/>
  <c r="P9444" i="17"/>
  <c r="P9445" i="17"/>
  <c r="P9446" i="17"/>
  <c r="P9447" i="17"/>
  <c r="P9448" i="17"/>
  <c r="P9449" i="17"/>
  <c r="P9450" i="17"/>
  <c r="P9451" i="17"/>
  <c r="P9452" i="17"/>
  <c r="P9453" i="17"/>
  <c r="P9454" i="17"/>
  <c r="P9455" i="17"/>
  <c r="P9456" i="17"/>
  <c r="P9457" i="17"/>
  <c r="P9458" i="17"/>
  <c r="P9459" i="17"/>
  <c r="P9460" i="17"/>
  <c r="P9461" i="17"/>
  <c r="P9462" i="17"/>
  <c r="P9463" i="17"/>
  <c r="P9464" i="17"/>
  <c r="P9465" i="17"/>
  <c r="P9466" i="17"/>
  <c r="P9467" i="17"/>
  <c r="P9468" i="17"/>
  <c r="P9469" i="17"/>
  <c r="P9470" i="17"/>
  <c r="P9471" i="17"/>
  <c r="P9472" i="17"/>
  <c r="P9473" i="17"/>
  <c r="P9474" i="17"/>
  <c r="P9475" i="17"/>
  <c r="P9476" i="17"/>
  <c r="P9477" i="17"/>
  <c r="P9478" i="17"/>
  <c r="P9479" i="17"/>
  <c r="P9480" i="17"/>
  <c r="P9481" i="17"/>
  <c r="P9482" i="17"/>
  <c r="P9483" i="17"/>
  <c r="P9484" i="17"/>
  <c r="P9485" i="17"/>
  <c r="P9486" i="17"/>
  <c r="P9487" i="17"/>
  <c r="P9488" i="17"/>
  <c r="P9489" i="17"/>
  <c r="P9490" i="17"/>
  <c r="P9491" i="17"/>
  <c r="P9492" i="17"/>
  <c r="P9493" i="17"/>
  <c r="P9494" i="17"/>
  <c r="P9495" i="17"/>
  <c r="P9496" i="17"/>
  <c r="P9497" i="17"/>
  <c r="P9498" i="17"/>
  <c r="P9499" i="17"/>
  <c r="P9500" i="17"/>
  <c r="P9501" i="17"/>
  <c r="P9502" i="17"/>
  <c r="P9503" i="17"/>
  <c r="P9504" i="17"/>
  <c r="P9505" i="17"/>
  <c r="P9506" i="17"/>
  <c r="P9507" i="17"/>
  <c r="P9508" i="17"/>
  <c r="P9509" i="17"/>
  <c r="P9510" i="17"/>
  <c r="P9511" i="17"/>
  <c r="P9512" i="17"/>
  <c r="P9513" i="17"/>
  <c r="P9514" i="17"/>
  <c r="P9515" i="17"/>
  <c r="P9516" i="17"/>
  <c r="P9517" i="17"/>
  <c r="P9518" i="17"/>
  <c r="P9519" i="17"/>
  <c r="P9520" i="17"/>
  <c r="P9521" i="17"/>
  <c r="P9522" i="17"/>
  <c r="P9523" i="17"/>
  <c r="P9524" i="17"/>
  <c r="P9525" i="17"/>
  <c r="P9526" i="17"/>
  <c r="P9527" i="17"/>
  <c r="P9528" i="17"/>
  <c r="P9529" i="17"/>
  <c r="P9530" i="17"/>
  <c r="P9531" i="17"/>
  <c r="P9532" i="17"/>
  <c r="P9533" i="17"/>
  <c r="P9534" i="17"/>
  <c r="P9535" i="17"/>
  <c r="P9536" i="17"/>
  <c r="P9537" i="17"/>
  <c r="P9538" i="17"/>
  <c r="P9539" i="17"/>
  <c r="P9540" i="17"/>
  <c r="P9541" i="17"/>
  <c r="P9542" i="17"/>
  <c r="P9543" i="17"/>
  <c r="P9544" i="17"/>
  <c r="P9545" i="17"/>
  <c r="P9546" i="17"/>
  <c r="P9547" i="17"/>
  <c r="P9548" i="17"/>
  <c r="P9549" i="17"/>
  <c r="P9550" i="17"/>
  <c r="P9551" i="17"/>
  <c r="P9552" i="17"/>
  <c r="P9553" i="17"/>
  <c r="P9554" i="17"/>
  <c r="P9555" i="17"/>
  <c r="P9556" i="17"/>
  <c r="P9557" i="17"/>
  <c r="P9558" i="17"/>
  <c r="P9559" i="17"/>
  <c r="P9560" i="17"/>
  <c r="P9561" i="17"/>
  <c r="P9562" i="17"/>
  <c r="P9563" i="17"/>
  <c r="P9564" i="17"/>
  <c r="P9565" i="17"/>
  <c r="P9566" i="17"/>
  <c r="P9567" i="17"/>
  <c r="P9568" i="17"/>
  <c r="P9569" i="17"/>
  <c r="P9570" i="17"/>
  <c r="P9571" i="17"/>
  <c r="P9572" i="17"/>
  <c r="P9573" i="17"/>
  <c r="P9574" i="17"/>
  <c r="P9575" i="17"/>
  <c r="P9576" i="17"/>
  <c r="P9577" i="17"/>
  <c r="P9578" i="17"/>
  <c r="P9579" i="17"/>
  <c r="P9580" i="17"/>
  <c r="P9581" i="17"/>
  <c r="P9582" i="17"/>
  <c r="P9583" i="17"/>
  <c r="P9584" i="17"/>
  <c r="P9585" i="17"/>
  <c r="P9586" i="17"/>
  <c r="P9587" i="17"/>
  <c r="P9588" i="17"/>
  <c r="P9589" i="17"/>
  <c r="P9590" i="17"/>
  <c r="P9591" i="17"/>
  <c r="P9592" i="17"/>
  <c r="P9593" i="17"/>
  <c r="P9594" i="17"/>
  <c r="P9595" i="17"/>
  <c r="P9596" i="17"/>
  <c r="P9597" i="17"/>
  <c r="P9598" i="17"/>
  <c r="P9599" i="17"/>
  <c r="P9600" i="17"/>
  <c r="P9601" i="17"/>
  <c r="P9602" i="17"/>
  <c r="P9603" i="17"/>
  <c r="P9604" i="17"/>
  <c r="P9605" i="17"/>
  <c r="P9606" i="17"/>
  <c r="P9607" i="17"/>
  <c r="P9608" i="17"/>
  <c r="P9609" i="17"/>
  <c r="P9610" i="17"/>
  <c r="P9611" i="17"/>
  <c r="P9612" i="17"/>
  <c r="P9613" i="17"/>
  <c r="P9614" i="17"/>
  <c r="P9615" i="17"/>
  <c r="P9616" i="17"/>
  <c r="P9617" i="17"/>
  <c r="P9618" i="17"/>
  <c r="P9619" i="17"/>
  <c r="P9620" i="17"/>
  <c r="P9621" i="17"/>
  <c r="P9622" i="17"/>
  <c r="P9623" i="17"/>
  <c r="P9624" i="17"/>
  <c r="P9625" i="17"/>
  <c r="P9626" i="17"/>
  <c r="P9627" i="17"/>
  <c r="P9628" i="17"/>
  <c r="P9629" i="17"/>
  <c r="P9630" i="17"/>
  <c r="P9631" i="17"/>
  <c r="P9632" i="17"/>
  <c r="P9633" i="17"/>
  <c r="P9634" i="17"/>
  <c r="P9635" i="17"/>
  <c r="P9636" i="17"/>
  <c r="P9637" i="17"/>
  <c r="P9638" i="17"/>
  <c r="P9639" i="17"/>
  <c r="P9640" i="17"/>
  <c r="P9641" i="17"/>
  <c r="P9642" i="17"/>
  <c r="P9643" i="17"/>
  <c r="P9644" i="17"/>
  <c r="P9645" i="17"/>
  <c r="P9646" i="17"/>
  <c r="P9647" i="17"/>
  <c r="P9648" i="17"/>
  <c r="P9649" i="17"/>
  <c r="P9650" i="17"/>
  <c r="P9651" i="17"/>
  <c r="P9652" i="17"/>
  <c r="P9653" i="17"/>
  <c r="P9654" i="17"/>
  <c r="P9655" i="17"/>
  <c r="P9656" i="17"/>
  <c r="P9657" i="17"/>
  <c r="P9658" i="17"/>
  <c r="P9659" i="17"/>
  <c r="P9660" i="17"/>
  <c r="P9661" i="17"/>
  <c r="P9662" i="17"/>
  <c r="P9663" i="17"/>
  <c r="P9664" i="17"/>
  <c r="P9665" i="17"/>
  <c r="P9666" i="17"/>
  <c r="P9667" i="17"/>
  <c r="P9668" i="17"/>
  <c r="P9669" i="17"/>
  <c r="P9670" i="17"/>
  <c r="P9671" i="17"/>
  <c r="P9672" i="17"/>
  <c r="P9673" i="17"/>
  <c r="P9674" i="17"/>
  <c r="P9675" i="17"/>
  <c r="P9676" i="17"/>
  <c r="P9677" i="17"/>
  <c r="P9678" i="17"/>
  <c r="P9679" i="17"/>
  <c r="P9680" i="17"/>
  <c r="P9681" i="17"/>
  <c r="P9682" i="17"/>
  <c r="P9683" i="17"/>
  <c r="P9684" i="17"/>
  <c r="P9685" i="17"/>
  <c r="P9686" i="17"/>
  <c r="P9687" i="17"/>
  <c r="P9688" i="17"/>
  <c r="P9689" i="17"/>
  <c r="P9690" i="17"/>
  <c r="P9691" i="17"/>
  <c r="P9692" i="17"/>
  <c r="P9693" i="17"/>
  <c r="P9694" i="17"/>
  <c r="P9695" i="17"/>
  <c r="P9696" i="17"/>
  <c r="P9697" i="17"/>
  <c r="P9698" i="17"/>
  <c r="P9699" i="17"/>
  <c r="P9700" i="17"/>
  <c r="P9701" i="17"/>
  <c r="P9702" i="17"/>
  <c r="P9703" i="17"/>
  <c r="P9704" i="17"/>
  <c r="P9705" i="17"/>
  <c r="P9706" i="17"/>
  <c r="P9707" i="17"/>
  <c r="P9708" i="17"/>
  <c r="P9709" i="17"/>
  <c r="P9710" i="17"/>
  <c r="P9711" i="17"/>
  <c r="P9712" i="17"/>
  <c r="P9713" i="17"/>
  <c r="P9714" i="17"/>
  <c r="P9715" i="17"/>
  <c r="P9716" i="17"/>
  <c r="P9717" i="17"/>
  <c r="P9718" i="17"/>
  <c r="P9719" i="17"/>
  <c r="P9720" i="17"/>
  <c r="P9721" i="17"/>
  <c r="P9722" i="17"/>
  <c r="P9723" i="17"/>
  <c r="P9724" i="17"/>
  <c r="P9725" i="17"/>
  <c r="P9726" i="17"/>
  <c r="P9727" i="17"/>
  <c r="P9728" i="17"/>
  <c r="P9729" i="17"/>
  <c r="P9730" i="17"/>
  <c r="P9731" i="17"/>
  <c r="P9732" i="17"/>
  <c r="P9733" i="17"/>
  <c r="P9734" i="17"/>
  <c r="P9735" i="17"/>
  <c r="P9736" i="17"/>
  <c r="P9737" i="17"/>
  <c r="P9738" i="17"/>
  <c r="P9739" i="17"/>
  <c r="P9740" i="17"/>
  <c r="P9741" i="17"/>
  <c r="P9742" i="17"/>
  <c r="P9743" i="17"/>
  <c r="P9744" i="17"/>
  <c r="P9745" i="17"/>
  <c r="P9746" i="17"/>
  <c r="P9747" i="17"/>
  <c r="P9748" i="17"/>
  <c r="P9749" i="17"/>
  <c r="P9750" i="17"/>
  <c r="P9751" i="17"/>
  <c r="P9752" i="17"/>
  <c r="P9753" i="17"/>
  <c r="P9754" i="17"/>
  <c r="P9755" i="17"/>
  <c r="P9756" i="17"/>
  <c r="P9757" i="17"/>
  <c r="P9758" i="17"/>
  <c r="P9759" i="17"/>
  <c r="P9760" i="17"/>
  <c r="P9761" i="17"/>
  <c r="P9762" i="17"/>
  <c r="P9763" i="17"/>
  <c r="P9764" i="17"/>
  <c r="P9765" i="17"/>
  <c r="P9766" i="17"/>
  <c r="P9767" i="17"/>
  <c r="P9768" i="17"/>
  <c r="P9769" i="17"/>
  <c r="P9770" i="17"/>
  <c r="P9771" i="17"/>
  <c r="P9772" i="17"/>
  <c r="P9773" i="17"/>
  <c r="P9774" i="17"/>
  <c r="P9775" i="17"/>
  <c r="P9776" i="17"/>
  <c r="P9777" i="17"/>
  <c r="P9778" i="17"/>
  <c r="P9779" i="17"/>
  <c r="P9780" i="17"/>
  <c r="P9781" i="17"/>
  <c r="P9782" i="17"/>
  <c r="P9783" i="17"/>
  <c r="P9784" i="17"/>
  <c r="P9785" i="17"/>
  <c r="P9786" i="17"/>
  <c r="P9787" i="17"/>
  <c r="P9788" i="17"/>
  <c r="P9789" i="17"/>
  <c r="P9790" i="17"/>
  <c r="P9791" i="17"/>
  <c r="P9792" i="17"/>
  <c r="P9793" i="17"/>
  <c r="P9794" i="17"/>
  <c r="P9795" i="17"/>
  <c r="P9796" i="17"/>
  <c r="P9797" i="17"/>
  <c r="P9798" i="17"/>
  <c r="P9799" i="17"/>
  <c r="P9800" i="17"/>
  <c r="P9801" i="17"/>
  <c r="P9802" i="17"/>
  <c r="P9803" i="17"/>
  <c r="P9804" i="17"/>
  <c r="P9805" i="17"/>
  <c r="P9806" i="17"/>
  <c r="P9807" i="17"/>
  <c r="P9808" i="17"/>
  <c r="P9809" i="17"/>
  <c r="P9810" i="17"/>
  <c r="P9811" i="17"/>
  <c r="P9812" i="17"/>
  <c r="P9813" i="17"/>
  <c r="P9814" i="17"/>
  <c r="P9815" i="17"/>
  <c r="P9816" i="17"/>
  <c r="P9817" i="17"/>
  <c r="P9818" i="17"/>
  <c r="P9819" i="17"/>
  <c r="P9820" i="17"/>
  <c r="P9821" i="17"/>
  <c r="P9822" i="17"/>
  <c r="P9823" i="17"/>
  <c r="P9824" i="17"/>
  <c r="P9825" i="17"/>
  <c r="P9826" i="17"/>
  <c r="P9827" i="17"/>
  <c r="P9828" i="17"/>
  <c r="P9829" i="17"/>
  <c r="P9830" i="17"/>
  <c r="P9831" i="17"/>
  <c r="P9832" i="17"/>
  <c r="P9833" i="17"/>
  <c r="P9834" i="17"/>
  <c r="P9835" i="17"/>
  <c r="P9836" i="17"/>
  <c r="P9837" i="17"/>
  <c r="P9838" i="17"/>
  <c r="P9839" i="17"/>
  <c r="P9840" i="17"/>
  <c r="P9841" i="17"/>
  <c r="P9842" i="17"/>
  <c r="P9843" i="17"/>
  <c r="P9844" i="17"/>
  <c r="P9845" i="17"/>
  <c r="P9846" i="17"/>
  <c r="P9847" i="17"/>
  <c r="P9848" i="17"/>
  <c r="P9849" i="17"/>
  <c r="P9850" i="17"/>
  <c r="P9851" i="17"/>
  <c r="P9852" i="17"/>
  <c r="P9853" i="17"/>
  <c r="P9854" i="17"/>
  <c r="P9855" i="17"/>
  <c r="P9856" i="17"/>
  <c r="P9857" i="17"/>
  <c r="P9858" i="17"/>
  <c r="P9859" i="17"/>
  <c r="P9860" i="17"/>
  <c r="P9861" i="17"/>
  <c r="P9862" i="17"/>
  <c r="P9863" i="17"/>
  <c r="P9864" i="17"/>
  <c r="P9865" i="17"/>
  <c r="P9866" i="17"/>
  <c r="P9867" i="17"/>
  <c r="P9868" i="17"/>
  <c r="P9869" i="17"/>
  <c r="P9870" i="17"/>
  <c r="P9871" i="17"/>
  <c r="P9872" i="17"/>
  <c r="P9873" i="17"/>
  <c r="P9874" i="17"/>
  <c r="P9875" i="17"/>
  <c r="P9876" i="17"/>
  <c r="P9877" i="17"/>
  <c r="P9878" i="17"/>
  <c r="P9879" i="17"/>
  <c r="P9880" i="17"/>
  <c r="P9881" i="17"/>
  <c r="P9882" i="17"/>
  <c r="P9883" i="17"/>
  <c r="P9884" i="17"/>
  <c r="P9885" i="17"/>
  <c r="P9886" i="17"/>
  <c r="P9887" i="17"/>
  <c r="P9888" i="17"/>
  <c r="P9889" i="17"/>
  <c r="P9890" i="17"/>
  <c r="P9891" i="17"/>
  <c r="P9892" i="17"/>
  <c r="P9893" i="17"/>
  <c r="P9894" i="17"/>
  <c r="P9895" i="17"/>
  <c r="P9896" i="17"/>
  <c r="P9897" i="17"/>
  <c r="P9898" i="17"/>
  <c r="P9899" i="17"/>
  <c r="P9900" i="17"/>
  <c r="P9901" i="17"/>
  <c r="P9902" i="17"/>
  <c r="P9903" i="17"/>
  <c r="P9904" i="17"/>
  <c r="P9905" i="17"/>
  <c r="P9906" i="17"/>
  <c r="P9907" i="17"/>
  <c r="P9908" i="17"/>
  <c r="P9909" i="17"/>
  <c r="P9910" i="17"/>
  <c r="P9911" i="17"/>
  <c r="P9912" i="17"/>
  <c r="P9913" i="17"/>
  <c r="P9914" i="17"/>
  <c r="P9915" i="17"/>
  <c r="P9916" i="17"/>
  <c r="P9917" i="17"/>
  <c r="P9918" i="17"/>
  <c r="P9919" i="17"/>
  <c r="P9920" i="17"/>
  <c r="P9921" i="17"/>
  <c r="P9922" i="17"/>
  <c r="P9923" i="17"/>
  <c r="P9924" i="17"/>
  <c r="P9925" i="17"/>
  <c r="P9926" i="17"/>
  <c r="P9927" i="17"/>
  <c r="P9928" i="17"/>
  <c r="P9929" i="17"/>
  <c r="P9930" i="17"/>
  <c r="P9931" i="17"/>
  <c r="P9932" i="17"/>
  <c r="P9933" i="17"/>
  <c r="P9934" i="17"/>
  <c r="P9935" i="17"/>
  <c r="P9936" i="17"/>
  <c r="P9937" i="17"/>
  <c r="P9938" i="17"/>
  <c r="P9939" i="17"/>
  <c r="P9940" i="17"/>
  <c r="P9941" i="17"/>
  <c r="P9942" i="17"/>
  <c r="P9943" i="17"/>
  <c r="P9944" i="17"/>
  <c r="P9945" i="17"/>
  <c r="P9946" i="17"/>
  <c r="P9947" i="17"/>
  <c r="P9948" i="17"/>
  <c r="P9949" i="17"/>
  <c r="P9950" i="17"/>
  <c r="P9951" i="17"/>
  <c r="P9952" i="17"/>
  <c r="P9953" i="17"/>
  <c r="P9954" i="17"/>
  <c r="P9955" i="17"/>
  <c r="P9956" i="17"/>
  <c r="P9957" i="17"/>
  <c r="P9958" i="17"/>
  <c r="P9959" i="17"/>
  <c r="P9960" i="17"/>
  <c r="P9961" i="17"/>
  <c r="P9962" i="17"/>
  <c r="P9963" i="17"/>
  <c r="P9964" i="17"/>
  <c r="P9965" i="17"/>
  <c r="P9966" i="17"/>
  <c r="P9967" i="17"/>
  <c r="P9968" i="17"/>
  <c r="P9969" i="17"/>
  <c r="P9970" i="17"/>
  <c r="P9971" i="17"/>
  <c r="P9972" i="17"/>
  <c r="P9973" i="17"/>
  <c r="P9974" i="17"/>
  <c r="P9975" i="17"/>
  <c r="P9976" i="17"/>
  <c r="P9977" i="17"/>
  <c r="P9978" i="17"/>
  <c r="P9979" i="17"/>
  <c r="P9980" i="17"/>
  <c r="P9981" i="17"/>
  <c r="P9982" i="17"/>
  <c r="P9983" i="17"/>
  <c r="P9984" i="17"/>
  <c r="P9985" i="17"/>
  <c r="P9986" i="17"/>
  <c r="P9987" i="17"/>
  <c r="P9988" i="17"/>
  <c r="P9989" i="17"/>
  <c r="P9990" i="17"/>
  <c r="P9991" i="17"/>
  <c r="P9992" i="17"/>
  <c r="P9993" i="17"/>
  <c r="P9994" i="17"/>
  <c r="P9995" i="17"/>
  <c r="P9996" i="17"/>
  <c r="P9997" i="17"/>
  <c r="P9998" i="17"/>
  <c r="P9999" i="17"/>
  <c r="P10000" i="17"/>
  <c r="O10" i="17" l="1"/>
  <c r="P10" i="17" l="1"/>
  <c r="AF2" i="17"/>
  <c r="AF3" i="17" l="1"/>
  <c r="AF4" i="17" l="1"/>
  <c r="AF5" i="17" l="1"/>
  <c r="AF6" i="17" s="1"/>
  <c r="AF7" i="17" s="1"/>
  <c r="AF8" i="17" l="1"/>
  <c r="AF9" i="17" l="1"/>
  <c r="AF11" i="17" s="1"/>
  <c r="AF12" i="17" l="1"/>
  <c r="AF13" i="17" l="1"/>
  <c r="AF14" i="17" s="1"/>
  <c r="AF15" i="17" s="1"/>
  <c r="AF16" i="17" l="1"/>
</calcChain>
</file>

<file path=xl/sharedStrings.xml><?xml version="1.0" encoding="utf-8"?>
<sst xmlns="http://schemas.openxmlformats.org/spreadsheetml/2006/main" count="21530" uniqueCount="10579">
  <si>
    <t>Clasificación</t>
  </si>
  <si>
    <t>Unidades</t>
  </si>
  <si>
    <t>Monto</t>
  </si>
  <si>
    <t>MONTO</t>
  </si>
  <si>
    <t>La facturación neta de las unidades está sujeta a nuestra disponibilidad. Pedimos disculpas por las molestias ocasionadas</t>
  </si>
  <si>
    <t>No se Aceptan devoluciones de productos por fecha de vencimiento y/o cantidad solicitada por el cliente vía e-mail</t>
  </si>
  <si>
    <r>
      <rPr>
        <b/>
        <i/>
        <sz val="10"/>
        <color rgb="FF002060"/>
        <rFont val="Arial"/>
        <family val="2"/>
      </rPr>
      <t>¡Trabajamos para ti!</t>
    </r>
    <r>
      <rPr>
        <b/>
        <sz val="11"/>
        <color rgb="FF002060"/>
        <rFont val="Arial"/>
        <family val="2"/>
      </rPr>
      <t xml:space="preserve">                                                  Condiciones Generales   .</t>
    </r>
  </si>
  <si>
    <t>LEYENDA</t>
  </si>
  <si>
    <t>NUEVAS ENTRADAS</t>
  </si>
  <si>
    <t>OFERTAS</t>
  </si>
  <si>
    <t>PROXIMO A VENCER</t>
  </si>
  <si>
    <t>CATEGORIA</t>
  </si>
  <si>
    <t>COD BARRAS</t>
  </si>
  <si>
    <t>CODIGO</t>
  </si>
  <si>
    <t>NUEVO</t>
  </si>
  <si>
    <t>DESCRIPCION</t>
  </si>
  <si>
    <t>PRINC ACTIVO</t>
  </si>
  <si>
    <t>LABORATORIO</t>
  </si>
  <si>
    <t>PRECIO UNIT</t>
  </si>
  <si>
    <t>PROMOCION</t>
  </si>
  <si>
    <t>PRECIO</t>
  </si>
  <si>
    <t>INVENTARIO</t>
  </si>
  <si>
    <t>FEC LOTE</t>
  </si>
  <si>
    <t>PEDIDO</t>
  </si>
  <si>
    <t>SUPOSITORIOS-CREMAS-OVULOS</t>
  </si>
  <si>
    <t>004527</t>
  </si>
  <si>
    <t>3 CREMA 1 MG - 0.5 MG - 10 MG X 30 GR BLUE MEDICAL</t>
  </si>
  <si>
    <t>GENTAMICINA - BETAMETASONA - CLOTRIMAZOL</t>
  </si>
  <si>
    <t>BLUE MEDICAL</t>
  </si>
  <si>
    <t>TABLETAS</t>
  </si>
  <si>
    <t>005778</t>
  </si>
  <si>
    <t>5 - HTP 50 MG X 30 CAPSULAS NOW</t>
  </si>
  <si>
    <t>HYDROXYTRYPTOPHAN</t>
  </si>
  <si>
    <t>NOW</t>
  </si>
  <si>
    <t>005280</t>
  </si>
  <si>
    <t>5- HTP NEUROTRANSMISOR SUPPORT 100 MG X 60 CAPSULAS NOW</t>
  </si>
  <si>
    <t>007204</t>
  </si>
  <si>
    <t>9-VIT MULTIVITAMINICO EFERVESCENTE X 20 TABLETAS SABOR NARANJA</t>
  </si>
  <si>
    <t>MULTIVITAMINA</t>
  </si>
  <si>
    <t>DPT</t>
  </si>
  <si>
    <t>002222</t>
  </si>
  <si>
    <t>ABECAB  5MG -40 MG  X30 TAB</t>
  </si>
  <si>
    <t>AMLODIPINO -OLMESARTAN</t>
  </si>
  <si>
    <t>ACI</t>
  </si>
  <si>
    <t>006053</t>
  </si>
  <si>
    <t>ABECAB 5MG -20 MG  X30TAB</t>
  </si>
  <si>
    <t>JARABE-GOTAS-INHALADORES- OTROS</t>
  </si>
  <si>
    <t>007926</t>
  </si>
  <si>
    <t>ABERALGINA SOLUCION EN GOTAS 20 ML</t>
  </si>
  <si>
    <t>DIPIRONA MONOIDRATADA</t>
  </si>
  <si>
    <t>AIRELA</t>
  </si>
  <si>
    <t>ALIMENTOS</t>
  </si>
  <si>
    <t>007559</t>
  </si>
  <si>
    <t>ABINTRA POLVO SABOR NARANJA 27 GR</t>
  </si>
  <si>
    <t>SUPLEMENTO ALIMENTICIO</t>
  </si>
  <si>
    <t>ABINTRA</t>
  </si>
  <si>
    <t>007409</t>
  </si>
  <si>
    <t>ABRETIA 10MG X 10 CAP</t>
  </si>
  <si>
    <t>ATOMOXETINA</t>
  </si>
  <si>
    <t>MEGALABS</t>
  </si>
  <si>
    <t>007408</t>
  </si>
  <si>
    <t>ABRETIA 18 MG X 10 CAP</t>
  </si>
  <si>
    <t>004888</t>
  </si>
  <si>
    <t>ABVITOS SOLUCION ORAL GOTAS X 30 ML</t>
  </si>
  <si>
    <t>MULTIVITAMINICO</t>
  </si>
  <si>
    <t>FARMA</t>
  </si>
  <si>
    <t>005879</t>
  </si>
  <si>
    <t>ACECLOFENACO 100 MG X 10 TABLETAS</t>
  </si>
  <si>
    <t>ACECLOFENACO</t>
  </si>
  <si>
    <t>UNICURE</t>
  </si>
  <si>
    <t>MISCELANEOS</t>
  </si>
  <si>
    <t>004685</t>
  </si>
  <si>
    <t>ACEITE ALCANFORADO USO EXTERNO 30 ML  (RECETTE MARK)</t>
  </si>
  <si>
    <t>ALCANFOR</t>
  </si>
  <si>
    <t>RECETTE MARK</t>
  </si>
  <si>
    <t>005258</t>
  </si>
  <si>
    <t>ACEITE CREMOSO 200GR DERNIER</t>
  </si>
  <si>
    <t>ACEITE CREMOSO</t>
  </si>
  <si>
    <t>DERNIER</t>
  </si>
  <si>
    <t>007749</t>
  </si>
  <si>
    <t>ACEITE DE AGUACATE X 120 ML LA ABEJITA</t>
  </si>
  <si>
    <t>ACEITE DE AGUACATE</t>
  </si>
  <si>
    <t>ABEJITA</t>
  </si>
  <si>
    <t>007750</t>
  </si>
  <si>
    <t>ACEITE DE AJONJOLI X 120 ML LA ABEJITA</t>
  </si>
  <si>
    <t>ACEITE DE AJONJOLI</t>
  </si>
  <si>
    <t>000003</t>
  </si>
  <si>
    <t>ACEITE DE ALMENDRAS 30ML RECETTE</t>
  </si>
  <si>
    <t>ACEITE DE ALMENDRA</t>
  </si>
  <si>
    <t>005232</t>
  </si>
  <si>
    <t>ACEITE DE ALMENDRAS DULCES 30 ML BIOFARCO</t>
  </si>
  <si>
    <t>BIOFARCO</t>
  </si>
  <si>
    <t>005233</t>
  </si>
  <si>
    <t>ACEITE DE COCO 30 ML BIOFARCO</t>
  </si>
  <si>
    <t>004859</t>
  </si>
  <si>
    <t>ACEITE DE COCO 30 ML LYA</t>
  </si>
  <si>
    <t>ACEITE DE COCO</t>
  </si>
  <si>
    <t>LABORATORIOS LYA, C.A</t>
  </si>
  <si>
    <t>000004</t>
  </si>
  <si>
    <t>ACEITE DE COCO 30 ML RECETTE MARK</t>
  </si>
  <si>
    <t>003071</t>
  </si>
  <si>
    <t>ACEITE DE COCO 60 ML RECETTE MARK</t>
  </si>
  <si>
    <t>001321</t>
  </si>
  <si>
    <t>ACEITE DE COCO 70 ML SPRAY RECETTE MARK</t>
  </si>
  <si>
    <t>002043</t>
  </si>
  <si>
    <t>ACEITE DE HIGADO DE BACALAO  PED 180ML BIOFARCO</t>
  </si>
  <si>
    <t>HIGADO DE BACALAO</t>
  </si>
  <si>
    <t>000005</t>
  </si>
  <si>
    <t>ACEITE DE PALO 30 ML RECETTE MARK</t>
  </si>
  <si>
    <t>ACEITE DE PALO</t>
  </si>
  <si>
    <t>008186</t>
  </si>
  <si>
    <t>ACEITE MINERAl 30 ML LYA</t>
  </si>
  <si>
    <t>ACEITE DE MINERAL</t>
  </si>
  <si>
    <t>007253</t>
  </si>
  <si>
    <t>ACEROLA PLUS 450 MG X 30 CAPSULAS (SALUD NATURAL)</t>
  </si>
  <si>
    <t>ACEROLA</t>
  </si>
  <si>
    <t>SALUD NATURAL</t>
  </si>
  <si>
    <t>002363</t>
  </si>
  <si>
    <t>ACERT-8 MG X10 TAB</t>
  </si>
  <si>
    <t>CANDESARTAN</t>
  </si>
  <si>
    <t>JAYWIN</t>
  </si>
  <si>
    <t>007970</t>
  </si>
  <si>
    <t>ACETAMINOFEN - CAFEINA X 10 TABLETAS VINCENTI</t>
  </si>
  <si>
    <t>ACETAMINOFEN - CAFEINA</t>
  </si>
  <si>
    <t>VINCENTI</t>
  </si>
  <si>
    <t>001456</t>
  </si>
  <si>
    <t>ACETAMINOFEN - TRAMADOL 325 MG - 37.5 MG X 10 TABLETAS CALOX</t>
  </si>
  <si>
    <t>ACETAMINOFEN - TRAMADOL</t>
  </si>
  <si>
    <t>CALOX</t>
  </si>
  <si>
    <t>005129</t>
  </si>
  <si>
    <t>ACETAMINOFEN - TRAMADOL 325 MG - 37.5 MG X 30 COMPRIMIDOS DAC 55</t>
  </si>
  <si>
    <t>DAC 55</t>
  </si>
  <si>
    <t>004148</t>
  </si>
  <si>
    <t>ACETAMINOFEN + PLUS 800 MG X 10 TABLETAS BLUE MEDICAL</t>
  </si>
  <si>
    <t>ACETAMINOFEN</t>
  </si>
  <si>
    <t>005782</t>
  </si>
  <si>
    <t>ACETAMINOFEN 120 MG / 5 ML JARABE 120 ML COFASA</t>
  </si>
  <si>
    <t>COFASA</t>
  </si>
  <si>
    <t>007486</t>
  </si>
  <si>
    <t>ACETAMINOFEN 160 MG / 5 ML SUSPENSION ORAL PEDIATRICO 100 ML KMPLUS</t>
  </si>
  <si>
    <t>KMPLUS</t>
  </si>
  <si>
    <t>005399</t>
  </si>
  <si>
    <t>ACETAMINOFEN 500 MG X 100 TABLETAS EQUATE</t>
  </si>
  <si>
    <t>EQUATE</t>
  </si>
  <si>
    <t>004453</t>
  </si>
  <si>
    <t>ACETAMINOFEN 500MG +TIOCOLCHICOSIDO 4MG X10 TAB (JMW)</t>
  </si>
  <si>
    <t>ACETAMINOFEN-TIOCOLCHICOSIDO</t>
  </si>
  <si>
    <t>JMW</t>
  </si>
  <si>
    <t>000017</t>
  </si>
  <si>
    <t>ACETAMINOFEN 500MG X 10TAB  LAPROFF</t>
  </si>
  <si>
    <t>LAPROFF</t>
  </si>
  <si>
    <t>003596</t>
  </si>
  <si>
    <t>ACETAMINOFEN 650 MG X 10 TABLETAS LA SANTE</t>
  </si>
  <si>
    <t>LA SANTE</t>
  </si>
  <si>
    <t>002291</t>
  </si>
  <si>
    <t>ACETAMINOFEN SUSPENSION ORAL PED 125 MG / 5 ML X 60 ML (KMPLUS)</t>
  </si>
  <si>
    <t>004185</t>
  </si>
  <si>
    <t>ACETAMINOFEN+IBUPROFENO+CAFEINA 325//200/40 MG X10 TABLETAS JMW (BLISTER)</t>
  </si>
  <si>
    <t>ACETAMINOFEN+IBUPROFENO+CAFEINA</t>
  </si>
  <si>
    <t>AMPOLLA Y SOLUCIONES</t>
  </si>
  <si>
    <t>007973</t>
  </si>
  <si>
    <t>ACETONIDO DE TRIAMCINOLONA 10 MG / ML SOLUCION INYECTABLE I.A / I.S X 1 ML VINCENTI</t>
  </si>
  <si>
    <t>ACETONIDO DE TRIAMCINOLONA</t>
  </si>
  <si>
    <t>002207</t>
  </si>
  <si>
    <t>ACEVAL 100 MG / ML SOLUCION GOTAS PEDIATRICA 30 ML</t>
  </si>
  <si>
    <t>VALMORCA</t>
  </si>
  <si>
    <t>002182</t>
  </si>
  <si>
    <t>ACEVAL 650 MG X 10 TABLETAS</t>
  </si>
  <si>
    <t>008039</t>
  </si>
  <si>
    <t>ACEVAL 650 MG X 50 TABLETAS</t>
  </si>
  <si>
    <t>008431</t>
  </si>
  <si>
    <t>ACICLOR 1 GR X 10 COMPRIMIDOS</t>
  </si>
  <si>
    <t>ACICLOVIR</t>
  </si>
  <si>
    <t>LABORATORIOS LETI</t>
  </si>
  <si>
    <t>001470</t>
  </si>
  <si>
    <t>ACICLOVIR 200 MG X 10 TABLETAS LAND</t>
  </si>
  <si>
    <t>LAND</t>
  </si>
  <si>
    <t>008045</t>
  </si>
  <si>
    <t>ACICLOVIR 200 MG X 25 TABLETAS CALOX</t>
  </si>
  <si>
    <t>000022</t>
  </si>
  <si>
    <t>ACICLOVIR 200MG X 10 TAB  KMPLUS</t>
  </si>
  <si>
    <t>000024</t>
  </si>
  <si>
    <t>ACICLOVIR 250 MG SOLUCION INYECTABLE I.V X 1 AMPOLLA VITALIS</t>
  </si>
  <si>
    <t>VITALIS</t>
  </si>
  <si>
    <t>008430</t>
  </si>
  <si>
    <t>ACICLOVIR 400 MG X 10 TABLETAS FAHD</t>
  </si>
  <si>
    <t>FAHD</t>
  </si>
  <si>
    <t>001497</t>
  </si>
  <si>
    <t>ACIDO ACETILSALICILICO 100 MG X 10 TAB CAPLIN POINT</t>
  </si>
  <si>
    <t>ACIDO ACETILSALICILICO</t>
  </si>
  <si>
    <t>CAPLIN POINT</t>
  </si>
  <si>
    <t>000030</t>
  </si>
  <si>
    <t>ACIDO ACETILSALICILICO 100MG X 30 TAB KMPLUS</t>
  </si>
  <si>
    <t>004149</t>
  </si>
  <si>
    <t>ACIDO ACETILSALICILICO 81 MG X 30 TABLETAS BLUE MEDICAL</t>
  </si>
  <si>
    <t>001786</t>
  </si>
  <si>
    <t>ACIDO ASCORBICO 100 MG - 5ML AMP COLIN</t>
  </si>
  <si>
    <t>ACIDO ASCORBICO</t>
  </si>
  <si>
    <t>COLIN</t>
  </si>
  <si>
    <t>001667</t>
  </si>
  <si>
    <t>ACIDO ASCORBICO 100MG/ML X 1 AMP - 10ML  ADN MEDICAL</t>
  </si>
  <si>
    <t>ADN MEDICAL</t>
  </si>
  <si>
    <t>001569</t>
  </si>
  <si>
    <t>ACIDO ASCORBICO 500 MG / 5 CC VITAMINA C AMPOLLA DISTRILAB</t>
  </si>
  <si>
    <t>VITAMINA C</t>
  </si>
  <si>
    <t>DISTRILAB</t>
  </si>
  <si>
    <t>000033</t>
  </si>
  <si>
    <t>ACIDO BORICO 25 GR RECETTE MARK</t>
  </si>
  <si>
    <t>ACIDO BORICO</t>
  </si>
  <si>
    <t>004861</t>
  </si>
  <si>
    <t>ACIDO BORICO SOBRE 20 GR LYA</t>
  </si>
  <si>
    <t xml:space="preserve">ACIDO BORICO_x000D_
</t>
  </si>
  <si>
    <t>001574</t>
  </si>
  <si>
    <t>ACIDO BORICO VAGINAL 400 MG X 10 CAPSULAS LYA</t>
  </si>
  <si>
    <t>000039</t>
  </si>
  <si>
    <t>ACIDO FOLICO 1 MG X 10 TABLETAS ECAR</t>
  </si>
  <si>
    <t>ACIDO FOLICO</t>
  </si>
  <si>
    <t>ECAR</t>
  </si>
  <si>
    <t>000036</t>
  </si>
  <si>
    <t>ACIDO FOLICO 10 MG / 2 ML SOLUCION INYECTABLE I.M / I.V X 1 AMPOLLA DISTRILAB</t>
  </si>
  <si>
    <t>005627</t>
  </si>
  <si>
    <t>ACIDO FOLICO 10 MG SOLUCION GOTAS -15 ML KLINOS</t>
  </si>
  <si>
    <t>KLINOS</t>
  </si>
  <si>
    <t>004272</t>
  </si>
  <si>
    <t>ACIDO FOLICO 10 MG X 10  TAB  (MEYER)</t>
  </si>
  <si>
    <t>MEYER</t>
  </si>
  <si>
    <t>002719</t>
  </si>
  <si>
    <t>ACIDO FOLICO 10 MG X 10 TAB (ZUZU)</t>
  </si>
  <si>
    <t>ZUZU</t>
  </si>
  <si>
    <t>005626</t>
  </si>
  <si>
    <t>ACIDO FOLICO 10 MG X 20 COMPRIMIDOS KLINOS</t>
  </si>
  <si>
    <t>000035</t>
  </si>
  <si>
    <t>ACIDO FOLICO 10 MG X 20 TABLETAS CALOX</t>
  </si>
  <si>
    <t>007581</t>
  </si>
  <si>
    <t>ACIDO FOLICO 10 MG X 20 TABLETAS GENERICO DE CALIDAD</t>
  </si>
  <si>
    <t>GENERICO DE CALIDAD</t>
  </si>
  <si>
    <t>005245</t>
  </si>
  <si>
    <t>ACIDO FOLICO 10 MG X 20 TABLETAS MEYER</t>
  </si>
  <si>
    <t>002204</t>
  </si>
  <si>
    <t>ACIDO FOLICO 10 MG X 30 COMP (GENCER)</t>
  </si>
  <si>
    <t>GENCER</t>
  </si>
  <si>
    <t>003250</t>
  </si>
  <si>
    <t>ACIDO FOLICO 10 MG X 30 COMPRIMIDOS KLINOS</t>
  </si>
  <si>
    <t>004487</t>
  </si>
  <si>
    <t>ACIDO FOLICO 10 MG X 30 TABLETAS (LAB. VERMA)</t>
  </si>
  <si>
    <t>VERMA</t>
  </si>
  <si>
    <t>002736</t>
  </si>
  <si>
    <t>ACIDO FOLICO 10 MG X 30 TABLETAS GENVEN</t>
  </si>
  <si>
    <t>005246</t>
  </si>
  <si>
    <t>ACIDO FOLICO 10 MG X 30 TABLETAS MEYER</t>
  </si>
  <si>
    <t>005762</t>
  </si>
  <si>
    <t>ACIDO FOLICO 400MCG X 100 TABLETAS NATURAL SYST</t>
  </si>
  <si>
    <t>NATURAL SYSTEMS</t>
  </si>
  <si>
    <t>003323</t>
  </si>
  <si>
    <t>ACIDO FOLICO 5 MG X 10 TAB (BLISTER) BRIXMEDIC</t>
  </si>
  <si>
    <t>BRIX MEDIC</t>
  </si>
  <si>
    <t>000041</t>
  </si>
  <si>
    <t>ACIDO FOLICO 5 MG X 10 TAB CAPLIN POINT</t>
  </si>
  <si>
    <t>005895</t>
  </si>
  <si>
    <t>ACIDO FOLICO 5 MG X 10 TABLETAS ZUZU</t>
  </si>
  <si>
    <t xml:space="preserve">ACIDO FOLICO_x000D_
</t>
  </si>
  <si>
    <t>004273</t>
  </si>
  <si>
    <t>ACIDO FOLICO 5 MG X 20  TAB  ( MEYER)</t>
  </si>
  <si>
    <t>005845</t>
  </si>
  <si>
    <t>ACIDO FOLICO 5 MG X 30 COMP ( GENVEN)</t>
  </si>
  <si>
    <t>GENVEN</t>
  </si>
  <si>
    <t>000044</t>
  </si>
  <si>
    <t>ACIDO FOLICO 5 MG X 30 COMPRIMIDOS KLINOS</t>
  </si>
  <si>
    <t>001825</t>
  </si>
  <si>
    <t>ACIDO FOLICO 5 MG X 30 TABLETAS PLUSANDEX</t>
  </si>
  <si>
    <t>PLUSANDEX</t>
  </si>
  <si>
    <t>002915</t>
  </si>
  <si>
    <t>ACIDO FUSIDICO 2% CREMA TOPICA 20 GR S.R.L</t>
  </si>
  <si>
    <t>ACIDO FUSIDICO</t>
  </si>
  <si>
    <t>INMENOL INDUSTRIAL LABORATORIOS, S.R.L</t>
  </si>
  <si>
    <t>003955</t>
  </si>
  <si>
    <t>ACIDO IBANDRONICO 150 MG X 1 TABLETA NIO</t>
  </si>
  <si>
    <t>ACIDO IBANDRONICO</t>
  </si>
  <si>
    <t>NIO PHARMACEUTICAL</t>
  </si>
  <si>
    <t>007811</t>
  </si>
  <si>
    <t>ACIDO MEFENAMICO 500 MG X 10 TABLETAS UNICURE</t>
  </si>
  <si>
    <t>ACIDO MEFENAMICO</t>
  </si>
  <si>
    <t>007867</t>
  </si>
  <si>
    <t>ACIDO SALICILICO UNGUENTO 6% X 20 GR UNILINK</t>
  </si>
  <si>
    <t>ACIDO SALICILICO</t>
  </si>
  <si>
    <t>UNILINK</t>
  </si>
  <si>
    <t>006984</t>
  </si>
  <si>
    <t>ACIDO URSODEOXICOLICO 300 MG X 30 TABLETAS NIO</t>
  </si>
  <si>
    <t>ACIDO URSODEOXICOLICO</t>
  </si>
  <si>
    <t>004488</t>
  </si>
  <si>
    <t>ACIDO VALPROICO  500 MG X 10 TABLETAS (LAB. VERMA)</t>
  </si>
  <si>
    <t>ACIDO VALPROICO</t>
  </si>
  <si>
    <t>005924</t>
  </si>
  <si>
    <t>ACIDO VALPROICO 250 MG / ML SOLCUION ORAL 120 ML JMW</t>
  </si>
  <si>
    <t>002517</t>
  </si>
  <si>
    <t>ACIDO VALPROICO 250 MG X 10 CAP MEDICK</t>
  </si>
  <si>
    <t>MEDICK</t>
  </si>
  <si>
    <t>004845</t>
  </si>
  <si>
    <t>ACIDO VALPROICO 500 MG X 10 TABLETAS  BRIX</t>
  </si>
  <si>
    <t>004834</t>
  </si>
  <si>
    <t>ACIDO VALPROICO 500 MG X 30 TABLETAS  DISTRILAB</t>
  </si>
  <si>
    <t>001943</t>
  </si>
  <si>
    <t>ACIDO ZOLEDRONICO 4 MG / 5 ML SOLUCION INYECTABLE I.V X1 AMPOLLA VITALIS</t>
  </si>
  <si>
    <t>ACIDO ZOLEDRONICO</t>
  </si>
  <si>
    <t>007669</t>
  </si>
  <si>
    <t>ACITRON - D VERA X 30 CAPSULAS</t>
  </si>
  <si>
    <t>VITAMINA D3</t>
  </si>
  <si>
    <t>PRIMAVERA MAF</t>
  </si>
  <si>
    <t>006847</t>
  </si>
  <si>
    <t>ACLER 150 MG X 1 TABLETA</t>
  </si>
  <si>
    <t>MCK</t>
  </si>
  <si>
    <t>006114</t>
  </si>
  <si>
    <t>ACONDICIONADOR ETERNA HAIR PRO CON CÉLULAS MADRE 473 ML ETERNAL</t>
  </si>
  <si>
    <t>ACONDICIONADOR</t>
  </si>
  <si>
    <t>ETERNAL</t>
  </si>
  <si>
    <t>007870</t>
  </si>
  <si>
    <t>ACTIVA SEC PERDIDAS OCASIONALES X 40 UNIDADES</t>
  </si>
  <si>
    <t>TOALLAS SANITARIAS</t>
  </si>
  <si>
    <t>PHARSANA</t>
  </si>
  <si>
    <t>006889</t>
  </si>
  <si>
    <t>ACTIVA SEC TOALLAS SANITARIAS PERDIDAS ABUNDANTES X 10 UNIDADES</t>
  </si>
  <si>
    <t>ACTIVA SEC</t>
  </si>
  <si>
    <t>ONCOLOGICOS</t>
  </si>
  <si>
    <t>008204</t>
  </si>
  <si>
    <t>ADCIST - 50 - 500 MG X 1 VIAL 50 ML</t>
  </si>
  <si>
    <t>CISPLATINO</t>
  </si>
  <si>
    <t>ADLEY</t>
  </si>
  <si>
    <t>003526</t>
  </si>
  <si>
    <t>ADELGASEN 400 MG X 60 CAPSULAS HERBAPLANT</t>
  </si>
  <si>
    <t>ALCACHOFA - SEN</t>
  </si>
  <si>
    <t>HERBAPLANT</t>
  </si>
  <si>
    <t>007921</t>
  </si>
  <si>
    <t>ADELLA 2 MG - 0.03 MG X 21 TABLETAS</t>
  </si>
  <si>
    <t>CLORMADINONA ACETATO - ETINILESTRADIOL</t>
  </si>
  <si>
    <t>VIVAX</t>
  </si>
  <si>
    <t>007735</t>
  </si>
  <si>
    <t>ADEMINA CREMA DERMOPROTECTORA X 60 GR</t>
  </si>
  <si>
    <t>CREMA DERMOPROTECTORA</t>
  </si>
  <si>
    <t>ADEMINA</t>
  </si>
  <si>
    <t>007736</t>
  </si>
  <si>
    <t>ADEMINA KIDS LOCION HIDRATANTE BLANCA X 170 GR</t>
  </si>
  <si>
    <t>LOCION HIDRATANTE</t>
  </si>
  <si>
    <t>007737</t>
  </si>
  <si>
    <t>ADEMINA KIDS LOCION HIDRATANTE ROSADA X 170 GR</t>
  </si>
  <si>
    <t>MMQ</t>
  </si>
  <si>
    <t>004996</t>
  </si>
  <si>
    <t>ADHESIVO DE PAPEL COLOR PIEL 2.54 CM X 4.57 M BRIUT CARE</t>
  </si>
  <si>
    <t>ADHESIVO</t>
  </si>
  <si>
    <t>BRIUTCARE</t>
  </si>
  <si>
    <t>004993</t>
  </si>
  <si>
    <t>ADHESIVO DE PLASTICO TRANSPARENTE 2.54 CM X 4.57 M BRIUT CARE</t>
  </si>
  <si>
    <t>004995</t>
  </si>
  <si>
    <t>ADHESIVO DE TELA BLANCO 5.08 CM X 9.14 M BRIUT CARE</t>
  </si>
  <si>
    <t>005342</t>
  </si>
  <si>
    <t>ADHESIVO IMPERMEABLE BLANCO 5CM X 4.5M RELA</t>
  </si>
  <si>
    <t>RELA</t>
  </si>
  <si>
    <t>004670</t>
  </si>
  <si>
    <t>ADHESIVO NON-WOVEN (COLOR PIEL) ZUVISS 1.25 CMX9.1M</t>
  </si>
  <si>
    <t>CLEANUP</t>
  </si>
  <si>
    <t>004671</t>
  </si>
  <si>
    <t>ADHESIVO NON-WOVEN (COLOR PIEL) ZUVISS 2.5 CMX9.1M</t>
  </si>
  <si>
    <t>001602</t>
  </si>
  <si>
    <t>ADHESIVO PAPEL PHARMAMED  (5 CM X 5 M) X UND PHARMAPLAST</t>
  </si>
  <si>
    <t>PHARMAPLAST</t>
  </si>
  <si>
    <t>004043</t>
  </si>
  <si>
    <t>ADHESIVO PAPEL PHARMAMED 1.25 CM X 4.55 M X 1 UNIDAD PHARMAPLAST</t>
  </si>
  <si>
    <t>ADHESIVO DE PAPEL</t>
  </si>
  <si>
    <t>001601</t>
  </si>
  <si>
    <t>ADHESIVO PAPEL PHARMAMED 2.5 CM X 4.55 M X 1 UNIDAD PHARMAPLAST</t>
  </si>
  <si>
    <t>001995</t>
  </si>
  <si>
    <t>ADHESIVO PLASTICO AIROPLAST 1.25CM X 5M X 1 UNIDAD PHARMAPLAST</t>
  </si>
  <si>
    <t>ADHESIVO DE PLASTICO</t>
  </si>
  <si>
    <t>001600</t>
  </si>
  <si>
    <t>ADHESIVO PLASTICO AIROPLAST 2.5 CM X 5 M X 1 UNIDAD PHARMAPLAST</t>
  </si>
  <si>
    <t>004447</t>
  </si>
  <si>
    <t>ADHESIVO QUIRURGICO PIEL 1.25CM X 5 YDS (GDG)</t>
  </si>
  <si>
    <t>SIN DEFINIR</t>
  </si>
  <si>
    <t>005277</t>
  </si>
  <si>
    <t>ADHESIVO QUIRURGICO PIEL 2.5CM X 5 YDS (GDG)</t>
  </si>
  <si>
    <t>004676</t>
  </si>
  <si>
    <t>ADHESIVO TELA  ZUVISS 2.5 CM X 9.1 M</t>
  </si>
  <si>
    <t>ZUVISS</t>
  </si>
  <si>
    <t>004677</t>
  </si>
  <si>
    <t>ADHESIVO TELA  ZUVISS 5 CM X 9.1 M</t>
  </si>
  <si>
    <t>001598</t>
  </si>
  <si>
    <t>ADHESIVO TELA SILKPLAST 2.5 CM X 5 M X 1 UNIDAD PHARMAPLAST</t>
  </si>
  <si>
    <t>ADHESIVO DE TELA</t>
  </si>
  <si>
    <t>004675</t>
  </si>
  <si>
    <t>ADHESIVO TELA ZUVISS 1.25 CM X 9.1 M</t>
  </si>
  <si>
    <t>004672</t>
  </si>
  <si>
    <t>ADHESIVO TRANSPARENTE  ZUVISS 1.25 CM X 9.1 M</t>
  </si>
  <si>
    <t>004673</t>
  </si>
  <si>
    <t>ADHESIVO TRANSPARENTE ZUVISS 2.5 CM X 9.1 M</t>
  </si>
  <si>
    <t>004674</t>
  </si>
  <si>
    <t>ADHESIVO TRANSPARENTE ZUVISS 5 CM X 9.1 M</t>
  </si>
  <si>
    <t>003177</t>
  </si>
  <si>
    <t>ADRENALINA 1 MG / 1 ML SOLUCION INYECTABLE I.V / I.C X 1 AMPOLLA  MEDEK</t>
  </si>
  <si>
    <t>ADRENALINA</t>
  </si>
  <si>
    <t>MEDEK PHARMA</t>
  </si>
  <si>
    <t>000062</t>
  </si>
  <si>
    <t>ADRENALINA 1 MG / ML SOLUCION INYECTABLE I.V X1 AMPOLLA BIOSANO</t>
  </si>
  <si>
    <t>BIOSANO</t>
  </si>
  <si>
    <t>002694</t>
  </si>
  <si>
    <t>ADRENALINA INY 1 MG/ ML 1 ML (I.M/ S.C) (BIOMEDIC)</t>
  </si>
  <si>
    <t>BIOMEDIC LAB</t>
  </si>
  <si>
    <t>004814</t>
  </si>
  <si>
    <t>AEROFLAT 80 MG SUSPENSION ORAL GOTAS 20 ML</t>
  </si>
  <si>
    <t>SIMETICONA</t>
  </si>
  <si>
    <t>007410</t>
  </si>
  <si>
    <t>AFOKLIN SOLUCION GOTAS 10 MG / ML 15 ML</t>
  </si>
  <si>
    <t>003665</t>
  </si>
  <si>
    <t>AFTEROL 0.75 MG X 2 TABLETAS</t>
  </si>
  <si>
    <t>LEVONOGESTREL</t>
  </si>
  <si>
    <t>PHARMACEUTICALS</t>
  </si>
  <si>
    <t>007937</t>
  </si>
  <si>
    <t>AGRADO AGUA DE COLONIA FRESCA 750 ML</t>
  </si>
  <si>
    <t>AGUA DE COLONIA</t>
  </si>
  <si>
    <t>AGRADO</t>
  </si>
  <si>
    <t>006563</t>
  </si>
  <si>
    <t>AGRADO CHAMPU PROFESSIONAL CON KERATINA 400 ML</t>
  </si>
  <si>
    <t>CHAMPU</t>
  </si>
  <si>
    <t>007939</t>
  </si>
  <si>
    <t>AGRADO CREMA SUAVIZANTE ACONDICIONADOR PROFESIONAL 900 ML</t>
  </si>
  <si>
    <t>007938</t>
  </si>
  <si>
    <t>AGRADO SHAMPOO PROFESIONAL COLORTERAPIA 900 ML</t>
  </si>
  <si>
    <t>SHAMPOO</t>
  </si>
  <si>
    <t>007920</t>
  </si>
  <si>
    <t>AGUA DE ALIBOUR 120 ML RECETTE MARK</t>
  </si>
  <si>
    <t>AGUA DE ALIBOUR</t>
  </si>
  <si>
    <t>000068</t>
  </si>
  <si>
    <t>AGUA DE ROSAS 120ML SPRAY RECETTE</t>
  </si>
  <si>
    <t>AGUA DE ROSAS</t>
  </si>
  <si>
    <t>008507</t>
  </si>
  <si>
    <t>AGUA DESTILADA 49 FR 500 ML BEHRENS</t>
  </si>
  <si>
    <t>AGUA DESTILADA</t>
  </si>
  <si>
    <t>BEHRENS</t>
  </si>
  <si>
    <t>003090</t>
  </si>
  <si>
    <t>AGUA DESTILADA PARA INYECCION 5 ML PHARMAGEN</t>
  </si>
  <si>
    <t>PHARMAGEN</t>
  </si>
  <si>
    <t>007818</t>
  </si>
  <si>
    <t>AGUA OXIGENADA 3% 1000 ML (ALVA)</t>
  </si>
  <si>
    <t>AGUA OXIGENADA</t>
  </si>
  <si>
    <t>ALVA</t>
  </si>
  <si>
    <t>005742</t>
  </si>
  <si>
    <t>AGUJA ESPINAL 23GX3 1/2 GDG</t>
  </si>
  <si>
    <t>AGUJA ESPINAL</t>
  </si>
  <si>
    <t>GDG</t>
  </si>
  <si>
    <t>003216</t>
  </si>
  <si>
    <t>AGUJA HIPODERMICA 21G X 1 1/2 ESTERIL X 1 UND GROSSMED</t>
  </si>
  <si>
    <t>AGUJA</t>
  </si>
  <si>
    <t>GROSSMED</t>
  </si>
  <si>
    <t>003806</t>
  </si>
  <si>
    <t>AIRFEN 0,025%  SOLUCION GOTAS PEDIATRICA - 15ML</t>
  </si>
  <si>
    <t>OXIMETAZOLINA</t>
  </si>
  <si>
    <t>000080</t>
  </si>
  <si>
    <t>AIRFEN 0,05% SOLUCION GOTAS ADULTO 15 ML</t>
  </si>
  <si>
    <t>005561</t>
  </si>
  <si>
    <t>AJO  X 60 CAP NATURAL PREMIUM</t>
  </si>
  <si>
    <t>AJO</t>
  </si>
  <si>
    <t>NATURAL PREMIUN</t>
  </si>
  <si>
    <t>003384</t>
  </si>
  <si>
    <t>AJO 400 MG X 90 CAPSULAS - ARCO IRIS</t>
  </si>
  <si>
    <t>ARCO IRIS</t>
  </si>
  <si>
    <t>AKARVIAFAVIP</t>
  </si>
  <si>
    <t>003456</t>
  </si>
  <si>
    <t>AKARVIA 200 MG X 10 TAB</t>
  </si>
  <si>
    <t>FAVIPIRAVIR</t>
  </si>
  <si>
    <t>INCEPTA</t>
  </si>
  <si>
    <t>005984</t>
  </si>
  <si>
    <t>AKN FREE GEL HIDRATANTE FACIAL 50 ML</t>
  </si>
  <si>
    <t>GEL HIDRATANTE FACIAL</t>
  </si>
  <si>
    <t>COHER</t>
  </si>
  <si>
    <t>005983</t>
  </si>
  <si>
    <t>AKN FREE MASCARA FACIAL PURIFICANTE PIEL GRASA 50ML</t>
  </si>
  <si>
    <t>MASCARA FACIAL</t>
  </si>
  <si>
    <t>005982</t>
  </si>
  <si>
    <t>AKN FREE TONICO PIEL GRASA CON IMPUREZAS 120ML</t>
  </si>
  <si>
    <t>TONICO FACIAL</t>
  </si>
  <si>
    <t>000084</t>
  </si>
  <si>
    <t>ALANTAMIDA CREMA 20 GR</t>
  </si>
  <si>
    <t>ALANTOINA - DECUALINIO</t>
  </si>
  <si>
    <t>SIEGFRIED</t>
  </si>
  <si>
    <t>000085</t>
  </si>
  <si>
    <t>ALBENDAZOL 200 MG X 10 TABLETAS MASTICABLES LAND</t>
  </si>
  <si>
    <t xml:space="preserve">ALBENDAZOL_x000D_
</t>
  </si>
  <si>
    <t>002113</t>
  </si>
  <si>
    <t>ALBENDAZOL 200 MG X 2 TABLETAS LAPROFF</t>
  </si>
  <si>
    <t>ALBENDAZOL</t>
  </si>
  <si>
    <t>007345</t>
  </si>
  <si>
    <t>ALBENDAZOL 200 MG X 2 TABLETAS PLUSANDEX</t>
  </si>
  <si>
    <t>007346</t>
  </si>
  <si>
    <t>ALBENDAZOL 200 MG X 6 TABLETAS PLUSANDEX</t>
  </si>
  <si>
    <t>006915</t>
  </si>
  <si>
    <t>ALBENDAZOL 400 MG / 10 ML SUSP ORAL (ZUZU)</t>
  </si>
  <si>
    <t>000088</t>
  </si>
  <si>
    <t>ALBENDAZOL 400 MG / 20 ML X 1 SOBRE LAPROFF</t>
  </si>
  <si>
    <t>004209</t>
  </si>
  <si>
    <t>ALBENDAZOL 400 MG X 10 TABLETAS FAHD</t>
  </si>
  <si>
    <t>005730</t>
  </si>
  <si>
    <t>ALBENDAZOL 400 MG X 2 TABLETAS JL PHARMACEUTICAL</t>
  </si>
  <si>
    <t>JL PHARMACEUTICAL</t>
  </si>
  <si>
    <t>007815</t>
  </si>
  <si>
    <t>ALBENDAZOL SUSPENSION ORAL 10 ML INNOVACION</t>
  </si>
  <si>
    <t>INNOVACION QUIMICA INDUSTRIAL, SRL</t>
  </si>
  <si>
    <t>003744</t>
  </si>
  <si>
    <t>ALBENDAZOL TAB 200 MG X 2  BUKA</t>
  </si>
  <si>
    <t>BUKA</t>
  </si>
  <si>
    <t>006654</t>
  </si>
  <si>
    <t>ALBICAR  200 MG X 2 TABLETAS</t>
  </si>
  <si>
    <t>ELMOR</t>
  </si>
  <si>
    <t>001503</t>
  </si>
  <si>
    <t>ALBICAR 200 MG X 6 TABLETAS</t>
  </si>
  <si>
    <t>000091</t>
  </si>
  <si>
    <t>ALBISEC 166.66 MG - 33.33 MG X 12 CAPSULAS</t>
  </si>
  <si>
    <t>SECNIDAZOL - ITRACONAZOL</t>
  </si>
  <si>
    <t>VIVAX PHARMACEUTICAL</t>
  </si>
  <si>
    <t>007536</t>
  </si>
  <si>
    <t>ALBISEC ONE 133.33 MG - 666.67 MG X 6 CAPSULAS</t>
  </si>
  <si>
    <t>ITRACONAZOL - SECNIDAZOL</t>
  </si>
  <si>
    <t>REF</t>
  </si>
  <si>
    <t>005436</t>
  </si>
  <si>
    <t>ALBUMINA HUMANA SOL IV 20% 50 ML VIRCHOW</t>
  </si>
  <si>
    <t>ALBUMINA HUMANA</t>
  </si>
  <si>
    <t>VIRCHOW</t>
  </si>
  <si>
    <t>008028</t>
  </si>
  <si>
    <t>ALBUREX 20 ALBUMINA HUMANA 20% 50 ML</t>
  </si>
  <si>
    <t>CSL BEHRING</t>
  </si>
  <si>
    <t>003529</t>
  </si>
  <si>
    <t>ALCACHOFA - CENTELLA ASIATICA 175 MG X 60 CAPSULAS HERBAPLANT</t>
  </si>
  <si>
    <t>ALCACHOFA - CENTELLA ASIATICA</t>
  </si>
  <si>
    <t>003385</t>
  </si>
  <si>
    <t>ALCACHOFA 300 MG X 90 CAP - ARCO</t>
  </si>
  <si>
    <t>ALCACHOFA</t>
  </si>
  <si>
    <t>008369</t>
  </si>
  <si>
    <t>ALCO COJIN CORRECTOR DE POSTURA</t>
  </si>
  <si>
    <t>COJIN CORRECTOR</t>
  </si>
  <si>
    <t>ALCO</t>
  </si>
  <si>
    <t>008370</t>
  </si>
  <si>
    <t>ALCO COJIN ORTOPEDICO GRIS HEMORROIDES/COXIS</t>
  </si>
  <si>
    <t>COJIN ORTOPEDICO</t>
  </si>
  <si>
    <t>005230</t>
  </si>
  <si>
    <t>ALCOHOL ABSOLUTO 1 LT BIOFARCO</t>
  </si>
  <si>
    <t>ALCOHOL</t>
  </si>
  <si>
    <t>005835</t>
  </si>
  <si>
    <t>ALCOHOL ABSOLUTO 1LT  RECETTE MARK</t>
  </si>
  <si>
    <t>ALCOHOL ABSOLUTO</t>
  </si>
  <si>
    <t>003789</t>
  </si>
  <si>
    <t>ALCOHOL ABSOLUTO 240 ML BIOFARCO</t>
  </si>
  <si>
    <t xml:space="preserve">ALCOHOL_x000D_
</t>
  </si>
  <si>
    <t>003072</t>
  </si>
  <si>
    <t>ALCOHOL ABSOLUTO 240 ML RECETTE</t>
  </si>
  <si>
    <t>ALCOHOL500MLVT</t>
  </si>
  <si>
    <t>007213</t>
  </si>
  <si>
    <t>ALCOHOL ABSOLUTO 500 ML (VITALCLINIC)</t>
  </si>
  <si>
    <t>VITALCLINIC</t>
  </si>
  <si>
    <t>005231</t>
  </si>
  <si>
    <t>ALCOHOL ABSOLUTO 500 ML BIOFARCO</t>
  </si>
  <si>
    <t>004330</t>
  </si>
  <si>
    <t>ALCOHOL ABSOLUTO 500 ML RECETTE</t>
  </si>
  <si>
    <t>007291</t>
  </si>
  <si>
    <t>ALCOHOL ABSOLUTO AL 96 % X 1 LT (LYA)</t>
  </si>
  <si>
    <t>000001</t>
  </si>
  <si>
    <t>ALCOHOL ABSOLUTO AL 96 % X 500 ML (LYA)</t>
  </si>
  <si>
    <t>004331</t>
  </si>
  <si>
    <t>ALCOHOL ABSOLUTO SPRAY 120 ML RECETTE MARK</t>
  </si>
  <si>
    <t>006583</t>
  </si>
  <si>
    <t>ALCOHOL ANTISEPTICO 70% 1000 ML (ALVA)</t>
  </si>
  <si>
    <t>005025</t>
  </si>
  <si>
    <t>ALCOHOL ANTISEPTICO 70% 1LTR (VITALCLINIC)</t>
  </si>
  <si>
    <t>005024</t>
  </si>
  <si>
    <t>ALCOHOL ANTISEPTICO 70% 500ML (VITALCLINIC)</t>
  </si>
  <si>
    <t>003787</t>
  </si>
  <si>
    <t>ALCOHOL ANTISEPTICO 70% V/V 1LT BIOFARCO</t>
  </si>
  <si>
    <t>007292</t>
  </si>
  <si>
    <t>ALCOHOL ANTISEPTICO AL 70 % X 1 LT (LYA)</t>
  </si>
  <si>
    <t>007293</t>
  </si>
  <si>
    <t>ALCOHOL ANTISEPTICO AL 70% X 500 ML LYA</t>
  </si>
  <si>
    <t>004616</t>
  </si>
  <si>
    <t>ALCOHOL ETILICO 70% ANTISEPTICO SPRAY 180 ML (VINCENTI)</t>
  </si>
  <si>
    <t>005235</t>
  </si>
  <si>
    <t>ALCOHOL YODADO 120 ML USO EXTERNO (BIOFARCO)</t>
  </si>
  <si>
    <t>YODO</t>
  </si>
  <si>
    <t>005126</t>
  </si>
  <si>
    <t>ALDER CREMA ANTI - ESTRIAS PIEL SENSIBLE 80 GR</t>
  </si>
  <si>
    <t>ANTI ESTRIAS</t>
  </si>
  <si>
    <t>VITA</t>
  </si>
  <si>
    <t>003800</t>
  </si>
  <si>
    <t>ALDER CREMA HIDRATANTE PIEL EXTRA SECA 207 ML</t>
  </si>
  <si>
    <t>CREMA HIDRATANTE</t>
  </si>
  <si>
    <t>ALDER</t>
  </si>
  <si>
    <t>003799</t>
  </si>
  <si>
    <t>ALDER CREMA HIDRATANTE PIEL SECA 207 ML</t>
  </si>
  <si>
    <t>003801</t>
  </si>
  <si>
    <t>ALDER GEL LIMPIADOR PIEL SENSIBLE 223 ML</t>
  </si>
  <si>
    <t>GEL LIMPIADOR</t>
  </si>
  <si>
    <t>006337</t>
  </si>
  <si>
    <t>ALFA VITAMINS MULTIVITAMINA AD X60 GUMMIES</t>
  </si>
  <si>
    <t>ALFA VITAMINS</t>
  </si>
  <si>
    <t>006336</t>
  </si>
  <si>
    <t>ALFA VITAMINS POTENSEX X60TAB</t>
  </si>
  <si>
    <t>POTENSEX</t>
  </si>
  <si>
    <t>004918</t>
  </si>
  <si>
    <t>ALFALFA 650 MG X 250 TABLETA NOW</t>
  </si>
  <si>
    <t>ALFALFA</t>
  </si>
  <si>
    <t>007617</t>
  </si>
  <si>
    <t>ALGABO BABY COLONIA DULCES MIMOS 200ML</t>
  </si>
  <si>
    <t>COLONIA DE NIÑOS</t>
  </si>
  <si>
    <t>ALGABO</t>
  </si>
  <si>
    <t>007618</t>
  </si>
  <si>
    <t>ALGABO BABY FECULA TALQUERA 200GR</t>
  </si>
  <si>
    <t>TALCO PARA BEBE</t>
  </si>
  <si>
    <t>007620</t>
  </si>
  <si>
    <t>ALGABO BABY SHAMPOO CAMOMILA-MANZANILLA 755 ML</t>
  </si>
  <si>
    <t>SHAMPOO PARA BEBES</t>
  </si>
  <si>
    <t>007619</t>
  </si>
  <si>
    <t>ALGABO BABY SHAMPOO EXTRA SUAVE 200 ML</t>
  </si>
  <si>
    <t>007621</t>
  </si>
  <si>
    <t>ALGABO BABY SHAMPOO EXTRASUAVE 755 ML</t>
  </si>
  <si>
    <t>SHAMPOO PARA BEBE</t>
  </si>
  <si>
    <t>007622</t>
  </si>
  <si>
    <t>ALGABO KIDS SHAMPOO BUBBLE GUM 350ML</t>
  </si>
  <si>
    <t>007623</t>
  </si>
  <si>
    <t>ALGABO KIDS SHAMPOO DURAZNO-MELOCOTON 350 ML</t>
  </si>
  <si>
    <t>SHAMMPOO PARA BEBES</t>
  </si>
  <si>
    <t>007624</t>
  </si>
  <si>
    <t>ALGABO KIDS SHAMPOO SANDIA DULCE 350 ML</t>
  </si>
  <si>
    <t>007958</t>
  </si>
  <si>
    <t>ALGINATO DE CALCIO 6 X 6 (15 CM X 15 CM)  X 1 UNIDAD MED SUPPLY</t>
  </si>
  <si>
    <t>ALGINATO DE CALCIO</t>
  </si>
  <si>
    <t>MED SUPPLY</t>
  </si>
  <si>
    <t>007596</t>
  </si>
  <si>
    <t>ALGIOL 5 MG X 10 TABLETAS</t>
  </si>
  <si>
    <t>BISOPROLOL FUMARATO</t>
  </si>
  <si>
    <t>DOLLDER</t>
  </si>
  <si>
    <t>007776</t>
  </si>
  <si>
    <t>ALILUB 1.4 % SOLUCION OFTALMICA 15 ML</t>
  </si>
  <si>
    <t>ALCOHOL POLIVINILICO</t>
  </si>
  <si>
    <t>PHARMATIQUE</t>
  </si>
  <si>
    <t>008462</t>
  </si>
  <si>
    <t>ALIPAL FORTE 650 MG - 4 MG - 32 MG X 4 CAPSULAS</t>
  </si>
  <si>
    <t>ACETAMINOFEN - CLORFENIRAMINA - CAFEINA</t>
  </si>
  <si>
    <t>BIOTECH</t>
  </si>
  <si>
    <t>002569</t>
  </si>
  <si>
    <t>ALIVAX FORTE  650 MG X 10 CAP</t>
  </si>
  <si>
    <t>005255</t>
  </si>
  <si>
    <t>ALIVERIUM 100MG - 300 MG  X 10 CAPSULAS</t>
  </si>
  <si>
    <t>BROMURO DE PINAVERIO - SIMETICONA</t>
  </si>
  <si>
    <t>008432</t>
  </si>
  <si>
    <t>ALIVET 125 MG / 5 ML JARABE 120 ML</t>
  </si>
  <si>
    <t>ACETAMINOFEN - CLORFENIRAMINA</t>
  </si>
  <si>
    <t>000110</t>
  </si>
  <si>
    <t>ALIVET 4 DIAS TRATAMIENTO DIA / NOCHE TABLETAS</t>
  </si>
  <si>
    <t>ACETAMINOFEN - CLORFERINAMINA - CAFEINA</t>
  </si>
  <si>
    <t>008434</t>
  </si>
  <si>
    <t>ALIVET FA X 20 COMPRIMIDOS</t>
  </si>
  <si>
    <t>004249</t>
  </si>
  <si>
    <t>ALIVIAMED 25 GR GEL ROLL ON LYA</t>
  </si>
  <si>
    <t>MENTOL-ALCANFOR</t>
  </si>
  <si>
    <t>004494</t>
  </si>
  <si>
    <t>ALIVIAMED ATOMIZADOR 60 ML</t>
  </si>
  <si>
    <t>002822</t>
  </si>
  <si>
    <t>ALIVIOL CREMA 20 GR CIFARMA</t>
  </si>
  <si>
    <t>MENTOL</t>
  </si>
  <si>
    <t>CIFARMA</t>
  </si>
  <si>
    <t>007746</t>
  </si>
  <si>
    <t>ALLEGRA 120 MG X 10 TABLETAS</t>
  </si>
  <si>
    <t>FEXOFENADINA</t>
  </si>
  <si>
    <t>SANOFI</t>
  </si>
  <si>
    <t>007777</t>
  </si>
  <si>
    <t>ALLERFEX 120 MG X 10 TABLETAS</t>
  </si>
  <si>
    <t>FEXOFENADINA CLORHIDRATO</t>
  </si>
  <si>
    <t>000113</t>
  </si>
  <si>
    <t>ALLIXON JARABE 240 ML</t>
  </si>
  <si>
    <t>EMULSION</t>
  </si>
  <si>
    <t>004857</t>
  </si>
  <si>
    <t>ALOEVIT-E LOCION HUMECTANTE DE ALOE VERA Y VITAMINA E</t>
  </si>
  <si>
    <t>ALOE VERA</t>
  </si>
  <si>
    <t>005146</t>
  </si>
  <si>
    <t>ALOPURINOL 100 MG X 10 TAB  JMW</t>
  </si>
  <si>
    <t>ALOPURINOL</t>
  </si>
  <si>
    <t>002037</t>
  </si>
  <si>
    <t>ALOPURINOL 100 MG X 30 TABLETAS ANGELUS</t>
  </si>
  <si>
    <t>ANGELUS</t>
  </si>
  <si>
    <t>006985</t>
  </si>
  <si>
    <t>ALOPURINOL 100 MG X30 TABLETAS NIO</t>
  </si>
  <si>
    <t>008539</t>
  </si>
  <si>
    <t>ALOPURINOL 300 MG X 10 TABLETAS UNICURE</t>
  </si>
  <si>
    <t>PSICOTROPICOS Y CONTROLADO</t>
  </si>
  <si>
    <t>000116</t>
  </si>
  <si>
    <t>ALPRAM 0.5 MG X 30 TABLETAS</t>
  </si>
  <si>
    <t>ALPRAZOLAM</t>
  </si>
  <si>
    <t>000117</t>
  </si>
  <si>
    <t>ALPRAM 1 MG X 30 TABLETAS</t>
  </si>
  <si>
    <t>000118</t>
  </si>
  <si>
    <t>ALPRAM 2 MG X 30 TABLETAS</t>
  </si>
  <si>
    <t>004384</t>
  </si>
  <si>
    <t>ALPRAMACK 1 MG X 30 TABLETAS</t>
  </si>
  <si>
    <t>007625</t>
  </si>
  <si>
    <t>ALPRAZOLAM 0.5 MG X 30 TABLETAS ADN MEDICAL</t>
  </si>
  <si>
    <t>007626</t>
  </si>
  <si>
    <t>ALPRAZOLAM 1 MG X 30 TABLETAS ADN MEDICAL</t>
  </si>
  <si>
    <t>004368</t>
  </si>
  <si>
    <t>ALPRAZOLAM 1 MG X 30 TABLETAS CALOX</t>
  </si>
  <si>
    <t>004693</t>
  </si>
  <si>
    <t>ALPRAZOLAM 1 MG X 30 TABLETAS DAC55</t>
  </si>
  <si>
    <t>004533</t>
  </si>
  <si>
    <t>ALPRAZOLAM 1 MG X 30 TABLETAS PHARMA COLINA</t>
  </si>
  <si>
    <t>PHARMA COLINA</t>
  </si>
  <si>
    <t>004691</t>
  </si>
  <si>
    <t>ALPRAZOLAM 2 MG X 30 TABLETAS DAC55</t>
  </si>
  <si>
    <t>008280</t>
  </si>
  <si>
    <t>ALRES FORTE POLVO PARA SUSPENSION MIEL &amp; LIMON X 6 SOBRES</t>
  </si>
  <si>
    <t>ANTIGRIPAL</t>
  </si>
  <si>
    <t>005593</t>
  </si>
  <si>
    <t>ALSART   80 MG X 10 CAPSULAS</t>
  </si>
  <si>
    <t>VALSARTAN</t>
  </si>
  <si>
    <t>005594</t>
  </si>
  <si>
    <t>ALSART 160 MG X 10 CAPSULAS</t>
  </si>
  <si>
    <t>007254</t>
  </si>
  <si>
    <t>ALSART 160 MG X 30 TABLETAS</t>
  </si>
  <si>
    <t>004495</t>
  </si>
  <si>
    <t>ALUMBRE SOBRE 20 GR LYA</t>
  </si>
  <si>
    <t>ALUMBRE</t>
  </si>
  <si>
    <t>001335</t>
  </si>
  <si>
    <t>ALURON 100 MG X 30 TABLETAS</t>
  </si>
  <si>
    <t>RONAVA</t>
  </si>
  <si>
    <t>006739</t>
  </si>
  <si>
    <t>ALWAYS TOALLAS SANITARIAS MAXI REGULAR CON ALAS X10UND</t>
  </si>
  <si>
    <t>P&amp;G</t>
  </si>
  <si>
    <t>006382</t>
  </si>
  <si>
    <t>ALWAYS TOALLAS SANITARIAS NOCHE SUAVE X8UND</t>
  </si>
  <si>
    <t>006740</t>
  </si>
  <si>
    <t>ALWAYS TOALLAS SANITARIAS ULTRA DELGADA CON ALAS X 18 UNIDADES</t>
  </si>
  <si>
    <t>006741</t>
  </si>
  <si>
    <t>ALWAYS TOALLAS SANITARIAS ULTRA DELGADA X16UND</t>
  </si>
  <si>
    <t>005301</t>
  </si>
  <si>
    <t>AMALFI  BODY ALOE VERA 500 ML</t>
  </si>
  <si>
    <t>EPV</t>
  </si>
  <si>
    <t>005451</t>
  </si>
  <si>
    <t>AMALFI BABY AGUA DE COLONIA 415 ML</t>
  </si>
  <si>
    <t>AMALFI</t>
  </si>
  <si>
    <t>006562</t>
  </si>
  <si>
    <t>AMALFI BABY CHAMPU CAMOMILA 400 ML</t>
  </si>
  <si>
    <t>006560</t>
  </si>
  <si>
    <t>AMALFI BODY COCO 500 ML</t>
  </si>
  <si>
    <t>COCO</t>
  </si>
  <si>
    <t>005303</t>
  </si>
  <si>
    <t>AMALFI BODY MILK COENZIMA Q10 500ML</t>
  </si>
  <si>
    <t>Q10</t>
  </si>
  <si>
    <t>006561</t>
  </si>
  <si>
    <t>AMALFI BODY VITAMINA E 500 ML</t>
  </si>
  <si>
    <t>VITAMINA E</t>
  </si>
  <si>
    <t>005452</t>
  </si>
  <si>
    <t>AMALFI CHAMPU INFANTIL 750 ML</t>
  </si>
  <si>
    <t>007936</t>
  </si>
  <si>
    <t>AMALFI CREMA SUAVIZANTE PERFUME ARGAN CON KERATINA 1000 ML</t>
  </si>
  <si>
    <t>CREMA SUAVIZANTE</t>
  </si>
  <si>
    <t>005453</t>
  </si>
  <si>
    <t>AMALFI JABON EN CREMA KIDS 500 ML</t>
  </si>
  <si>
    <t>JABON</t>
  </si>
  <si>
    <t>005302</t>
  </si>
  <si>
    <t>AMALFI MILK OLIVA 500 ML</t>
  </si>
  <si>
    <t>OLIVA</t>
  </si>
  <si>
    <t>005454</t>
  </si>
  <si>
    <t>AMALFI QUITA ESMALTE 200 ML</t>
  </si>
  <si>
    <t>QUITAESMALTE</t>
  </si>
  <si>
    <t>007028</t>
  </si>
  <si>
    <t>AMBROXOL - LORATADINA 30 MG / 5 MG X 120 ML SAGA</t>
  </si>
  <si>
    <t>AMBROXOL - LORATADINA</t>
  </si>
  <si>
    <t>SAGA</t>
  </si>
  <si>
    <t>007237</t>
  </si>
  <si>
    <t>AMBROXOL 15 MG / 5 ML JARABE 120 ML SAGA</t>
  </si>
  <si>
    <t>AMBROXOL</t>
  </si>
  <si>
    <t>006968</t>
  </si>
  <si>
    <t>AMBROXOL 15 MG / 5 ML JARABE PEDIATRICO 120 ML LA SANTE</t>
  </si>
  <si>
    <t>004452</t>
  </si>
  <si>
    <t>AMBROXOL 15 MG / 5 ML SOLUCION ORAL PEDIATRCO (KIMICEG)</t>
  </si>
  <si>
    <t>KIMICEG</t>
  </si>
  <si>
    <t>006971</t>
  </si>
  <si>
    <t>AMBROXOL 30 MG / 5 ML JARABE ADULTO 120 ML LA SANTE</t>
  </si>
  <si>
    <t>004019</t>
  </si>
  <si>
    <t>AMBROXOL 30 MG / 5 ML SOLUCION ORAL ADULTO 120 ML KIMICEG</t>
  </si>
  <si>
    <t>AMBROXOLCLINIMED</t>
  </si>
  <si>
    <t>007030</t>
  </si>
  <si>
    <t>AMBROXOL CLORHIDRATO 15 MG / 5 ML  X 100 ML (CLINIMED)</t>
  </si>
  <si>
    <t>CLINIMED</t>
  </si>
  <si>
    <t>002557</t>
  </si>
  <si>
    <t>AMBROXOL CLORHIDRATO 15 ML / 5 ML JARABE PEDIATRICO 120 ML COLMED</t>
  </si>
  <si>
    <t>COLMED</t>
  </si>
  <si>
    <t>002558</t>
  </si>
  <si>
    <t>AMBROXOL CLORHIDRATO 30 MG / 5 ML JARABE 120 ML COLMED</t>
  </si>
  <si>
    <t>008210</t>
  </si>
  <si>
    <t>AMBROXOL CLORHIDRATO 30 MG X 20 TABLETAS GLAFF</t>
  </si>
  <si>
    <t>GLAFF</t>
  </si>
  <si>
    <t>003178</t>
  </si>
  <si>
    <t>AMCORT JARABE 60 ML</t>
  </si>
  <si>
    <t>PREDNISOLONA</t>
  </si>
  <si>
    <t>FARQUI</t>
  </si>
  <si>
    <t>001826</t>
  </si>
  <si>
    <t>AMFOTERICINA B 50MG (I.V) AMP VITALIS</t>
  </si>
  <si>
    <t>AMFOTERICINA</t>
  </si>
  <si>
    <t>007439</t>
  </si>
  <si>
    <t>AMICOPRA 500 MG / 2 ML X 1 AMPOLLA</t>
  </si>
  <si>
    <t>AMIKACINA</t>
  </si>
  <si>
    <t>005663</t>
  </si>
  <si>
    <t>AMIKACINA 100 MG/2ML ( IM / IV ) X1 KMPLUS</t>
  </si>
  <si>
    <t>000126</t>
  </si>
  <si>
    <t>AMIKACINA 100MG/2ML I.M/I.V AMP BIOSANO</t>
  </si>
  <si>
    <t>003224</t>
  </si>
  <si>
    <t>AMIKACINA 500 MG / 2 ML SOLUCION INYECTABLE I.M / I.V BIOSANO</t>
  </si>
  <si>
    <t>000127</t>
  </si>
  <si>
    <t>AMIKACINA 500 MG / 2 ML SOLUCION INYECTABLE I.M / I.V X1 AMPOLLA VITALIS</t>
  </si>
  <si>
    <t>007799</t>
  </si>
  <si>
    <t>AMIKACINA 500MG/2ML X 1 AMP PHARMAGEN</t>
  </si>
  <si>
    <t>004057</t>
  </si>
  <si>
    <t>AMINOFILINA 200 MG X 20 COMP  TEUTO</t>
  </si>
  <si>
    <t>AMINOFILINA</t>
  </si>
  <si>
    <t>TEUTO</t>
  </si>
  <si>
    <t>000128</t>
  </si>
  <si>
    <t>AMINOFILINA 250MG/10ML AMP BIOSANO</t>
  </si>
  <si>
    <t>001683</t>
  </si>
  <si>
    <t>AMINOFILINA 25MG/10 ML I.V AMP BRIXMEDIC</t>
  </si>
  <si>
    <t>000129</t>
  </si>
  <si>
    <t>AMIODARONA 150 MG / 3 ML SOLUCION INYECTABLE I.V X1 AMPOLLA BIOSANO</t>
  </si>
  <si>
    <t>AMIODARONA</t>
  </si>
  <si>
    <t>002191</t>
  </si>
  <si>
    <t>AMIODARONA 200 MG X 10 COMPRIMIDOS GENCER</t>
  </si>
  <si>
    <t>000130</t>
  </si>
  <si>
    <t>AMIODARONA 200 MG X 10 TABLETAS LAND</t>
  </si>
  <si>
    <t>007121</t>
  </si>
  <si>
    <t>AMIODARONA HCL 200 MG X 10 TABLETAS</t>
  </si>
  <si>
    <t>004958</t>
  </si>
  <si>
    <t>AMITAFEN FORTE 650 MG X 14 TABLETAS</t>
  </si>
  <si>
    <t>002322</t>
  </si>
  <si>
    <t>AMITRIPTILINA 25 MG X 10 TABLETAS LAND</t>
  </si>
  <si>
    <t>AMITRIPTILINA</t>
  </si>
  <si>
    <t>007935</t>
  </si>
  <si>
    <t>AMLAFI SHAMPOO HAIR CARE CABELLOS DAÑADOS CON KERATINA 750 ML</t>
  </si>
  <si>
    <t>007360</t>
  </si>
  <si>
    <t>AMLODIPINA 10 MG X 10 TABLETAS (BRIX)</t>
  </si>
  <si>
    <t>AMLODIPINA</t>
  </si>
  <si>
    <t>003764</t>
  </si>
  <si>
    <t>AMLODIPINA 10 MG X 10 TABLETAS LAND</t>
  </si>
  <si>
    <t>002464</t>
  </si>
  <si>
    <t>AMLODIPINA 10 MG X 30 TAB (ARTE MEDICO)</t>
  </si>
  <si>
    <t>ARTE MEDICO</t>
  </si>
  <si>
    <t>004956</t>
  </si>
  <si>
    <t>AMLODIPINA 10 MG X 30 TABLETAS CALOX</t>
  </si>
  <si>
    <t>006992</t>
  </si>
  <si>
    <t>AMLODIPINA 10 MG X 30 TABLETAS GENVEN</t>
  </si>
  <si>
    <t>008106</t>
  </si>
  <si>
    <t>AMLODIPINA 10 MG X 30 TABLETAS ZUZU</t>
  </si>
  <si>
    <t>000134</t>
  </si>
  <si>
    <t>AMLODIPINA 10MG X 10 TAB BLUEMEDICAL</t>
  </si>
  <si>
    <t>006715</t>
  </si>
  <si>
    <t>AMLODIPINA 5 MG - VALSARTAN 160 MG X 30 TABLETAS ANGELUS</t>
  </si>
  <si>
    <t>AMLODIPINA - VALSARTAN</t>
  </si>
  <si>
    <t>004846</t>
  </si>
  <si>
    <t>AMLODIPINA 5 MG X 10 TABLETAS  BRIX</t>
  </si>
  <si>
    <t>005889</t>
  </si>
  <si>
    <t>AMLODIPINA 5 MG X 10 TABLETAS FAHD</t>
  </si>
  <si>
    <t>007906</t>
  </si>
  <si>
    <t>AMLODIPINA 5 MG X 10 TABLETAS SAGA</t>
  </si>
  <si>
    <t>006136</t>
  </si>
  <si>
    <t>AMLODIPINA 5 MG X 30 TABLETAS NIO</t>
  </si>
  <si>
    <t>AMLODIPINO</t>
  </si>
  <si>
    <t>008107</t>
  </si>
  <si>
    <t>AMLODIPINA 5 MG X 30 TABLETAS ZUZU</t>
  </si>
  <si>
    <t>006723</t>
  </si>
  <si>
    <t>AMLODIPINA 5MG X 10 NIO PHARMACEUTICAL</t>
  </si>
  <si>
    <t>003241</t>
  </si>
  <si>
    <t>AMLODIPINA BESILATO 10 MG X 10 TABLETAS UNICURE</t>
  </si>
  <si>
    <t>005123</t>
  </si>
  <si>
    <t>AMLODIPINO 10 MG X 10 TABLETAS (ECAR)</t>
  </si>
  <si>
    <t>003745</t>
  </si>
  <si>
    <t>AMLODIPINO 10 MG X 30 TABLETAS BUKA</t>
  </si>
  <si>
    <t>006665</t>
  </si>
  <si>
    <t>AMOKLAVIN - BID 1000 MG X 14 TABS</t>
  </si>
  <si>
    <t>AMOXICILINA-ACIDO CLAVULANICO</t>
  </si>
  <si>
    <t>DEVA</t>
  </si>
  <si>
    <t>007742</t>
  </si>
  <si>
    <t>AMOXICILINA - ACIDO CLAVULANICO 875 MG / 125 MG X 14 TABLETAS CALOX</t>
  </si>
  <si>
    <t>AMOXICILINA - ACIDO CLAVULANICO</t>
  </si>
  <si>
    <t>000149</t>
  </si>
  <si>
    <t>AMOXICILINA / ACIDO CLAVULANICO 875 MG / 125 MG X 14 TABLETAS KMPLUS</t>
  </si>
  <si>
    <t>003422</t>
  </si>
  <si>
    <t>AMOXICILINA 200 MG / 5 ML POLVO PARA SUSPENSION 60 ML INMENOL</t>
  </si>
  <si>
    <t>AMOXICILINA</t>
  </si>
  <si>
    <t>004398</t>
  </si>
  <si>
    <t>AMOXICILINA 250 MG/ML POLVO PARA SUSPENSION COASPHARMA 100 ML</t>
  </si>
  <si>
    <t>COASPHARMA</t>
  </si>
  <si>
    <t>007096</t>
  </si>
  <si>
    <t>AMOXICILINA 500 MG - ACIDO CLAVULANICO 125 MG X 10 TABLETAS CAMBRIDGE</t>
  </si>
  <si>
    <t>CAMBRIDGE</t>
  </si>
  <si>
    <t>007991</t>
  </si>
  <si>
    <t>AMOXICILINA 500 MG X 10 CAPSULAS CAMBRIDGE</t>
  </si>
  <si>
    <t>004564</t>
  </si>
  <si>
    <t>AMOXICILINA 500 MG X 10 TAB ZAKI</t>
  </si>
  <si>
    <t>ZAKI</t>
  </si>
  <si>
    <t>007696</t>
  </si>
  <si>
    <t>AMOXICILINA 500 X10 TABL IPCA</t>
  </si>
  <si>
    <t>IPCA</t>
  </si>
  <si>
    <t>007584</t>
  </si>
  <si>
    <t>AMOXICILINA 500MG X10 CAPSULAS BRIXMEDIC</t>
  </si>
  <si>
    <t>007241</t>
  </si>
  <si>
    <t>AMOXICILINA 875 MG + ACIDO CLAVULANICO 125 MG X 10 TABLETAS (ARTE MEDICO)</t>
  </si>
  <si>
    <t>AMOXICILINA + ACIDO CLAVULANICO</t>
  </si>
  <si>
    <t>007705</t>
  </si>
  <si>
    <t>AMOXICILINA POLVO PARA SUPENSION 250 MG / 5 ML INMENOL</t>
  </si>
  <si>
    <t>005617</t>
  </si>
  <si>
    <t>AMOXIDUO 750 MG / 5 ML POLVO PARA SUSPENSION ORAL PEDIATRICO 70 ML</t>
  </si>
  <si>
    <t>ROEMMERS</t>
  </si>
  <si>
    <t>002205</t>
  </si>
  <si>
    <t>AMOXIVAL  400 MG -57 MG / 5 ML SUSPENSION ORAL PEDIATRICA 60 ML</t>
  </si>
  <si>
    <t>AMOXICILINA+ CLAVULANICO</t>
  </si>
  <si>
    <t>002194</t>
  </si>
  <si>
    <t>AMOXIVAL 250MG / 5 ML SUSP 90 ML</t>
  </si>
  <si>
    <t>003614</t>
  </si>
  <si>
    <t>AMOXIVAL 500 MG X 12 TABLETAS</t>
  </si>
  <si>
    <t xml:space="preserve">AMOXICILINA_x000D_
</t>
  </si>
  <si>
    <t>002208</t>
  </si>
  <si>
    <t>AMOXIVAL 750 MG / 5 ML -70 ML (SUSP ORAL)</t>
  </si>
  <si>
    <t>002195</t>
  </si>
  <si>
    <t>AMOXIVAL 875 MG X 20 TAB</t>
  </si>
  <si>
    <t>003179</t>
  </si>
  <si>
    <t>AMPICILINA 125 MG / 5 ML SUSPENSION ORAL PEDIATRICA 100 ML KMPLUS</t>
  </si>
  <si>
    <t>AMPICILINA</t>
  </si>
  <si>
    <t>001461</t>
  </si>
  <si>
    <t>AMPICILINA 1G I.M / I.V (AMPOLLA) VITALIS</t>
  </si>
  <si>
    <t>002103</t>
  </si>
  <si>
    <t>AMPICILINA 500 MG I.M / I.V (AMPOLLA) VITALIS</t>
  </si>
  <si>
    <t>002976</t>
  </si>
  <si>
    <t>AMPICILINA 500 MG X 10 CAPSULAS CAPLIN POINT</t>
  </si>
  <si>
    <t>004226</t>
  </si>
  <si>
    <t>AMPICILINA 500 MG X 10 TABLETAS CAMBRIDGE</t>
  </si>
  <si>
    <t>004236</t>
  </si>
  <si>
    <t>AMPICILINA SULBACTAM 1.5 G (I.M / I.V) AMP (DPT)</t>
  </si>
  <si>
    <t>AMPICILINA-SULBACTAN</t>
  </si>
  <si>
    <t>003440</t>
  </si>
  <si>
    <t>AMPICILINA SULBACTAM 1.5 G I.M / I.V X 1 AMPOLLA EL MORRO</t>
  </si>
  <si>
    <t>AMPICILINA - SULBACTAN</t>
  </si>
  <si>
    <t>EL MORRO</t>
  </si>
  <si>
    <t>002980</t>
  </si>
  <si>
    <t>AMPICILINA SULBACTAN AMP 1.5 G I.M / I.V KMPLUS</t>
  </si>
  <si>
    <t>AMPICILINA SULBACTAM</t>
  </si>
  <si>
    <t>005899</t>
  </si>
  <si>
    <t>AMPICILINA SUSP ORAL 250 MG/5 ML POLVO PARA RECONSTITUIR 60ML ZUZU</t>
  </si>
  <si>
    <t>003603</t>
  </si>
  <si>
    <t>AMY ACEITE PARA BEBES 220 CC</t>
  </si>
  <si>
    <t>ACEITE PARA BEBE</t>
  </si>
  <si>
    <t>001992</t>
  </si>
  <si>
    <t>AMY CHAMPU PARA BEBES 200 CC</t>
  </si>
  <si>
    <t>DERMAGRIP</t>
  </si>
  <si>
    <t>000160</t>
  </si>
  <si>
    <t>AMY HISOPOS PARA BEBES X 60 UNIDADES</t>
  </si>
  <si>
    <t>HISOPOS</t>
  </si>
  <si>
    <t>000161</t>
  </si>
  <si>
    <t>AMY LOCION PARA BEBES 200 CC</t>
  </si>
  <si>
    <t>LOCION AMY</t>
  </si>
  <si>
    <t>003604</t>
  </si>
  <si>
    <t>AMY MOTAS DE ALGODON X 50 UNIDADES</t>
  </si>
  <si>
    <t>ALGODON</t>
  </si>
  <si>
    <t>000162</t>
  </si>
  <si>
    <t>AMY SEC TOALLAS HUMEDAS X 72 UNIDADES</t>
  </si>
  <si>
    <t>TOALLAS HUMEDA</t>
  </si>
  <si>
    <t>002663</t>
  </si>
  <si>
    <t>ANA STWIN 1 MG X 10 TABLETAS</t>
  </si>
  <si>
    <t>ANASTROZOL</t>
  </si>
  <si>
    <t>006063</t>
  </si>
  <si>
    <t>ANAFLEX 250 MG X10TAB</t>
  </si>
  <si>
    <t>NAPROXENO</t>
  </si>
  <si>
    <t>006066</t>
  </si>
  <si>
    <t>ANAFLEX 500 MG X10TAB</t>
  </si>
  <si>
    <t>006944</t>
  </si>
  <si>
    <t>ANALPER CAF 500 - 40 MG X 10 TABLETAS</t>
  </si>
  <si>
    <t>000164</t>
  </si>
  <si>
    <t>ANALPER FORTE 650MG X 10 TAB</t>
  </si>
  <si>
    <t>003966</t>
  </si>
  <si>
    <t>ANALPER NAX  250 MG X10CAP</t>
  </si>
  <si>
    <t>PHARMETIQUE</t>
  </si>
  <si>
    <t>002505</t>
  </si>
  <si>
    <t>ANANTY 120 MG / 5 ML SUSPENSION ORAL PEDIATRICA 120 ML</t>
  </si>
  <si>
    <t>000167</t>
  </si>
  <si>
    <t>ANANTY FORTE 160 MG / 5 ML SUSPENSION ORAL PEDIATRICA 120 ML</t>
  </si>
  <si>
    <t>004138</t>
  </si>
  <si>
    <t>ANAPIR 200 MG X 20 TAB</t>
  </si>
  <si>
    <t>IBUPROFENO</t>
  </si>
  <si>
    <t>FC PHARMA</t>
  </si>
  <si>
    <t>004137</t>
  </si>
  <si>
    <t>ANAPIR 600 MG X 10 TABLETAS</t>
  </si>
  <si>
    <t>005621</t>
  </si>
  <si>
    <t>ANASMOL 2.5 MG X 30 COMPRIDOS</t>
  </si>
  <si>
    <t>WARFARINA</t>
  </si>
  <si>
    <t>ROWE</t>
  </si>
  <si>
    <t>005623</t>
  </si>
  <si>
    <t>ANASMOL 5MG X 30 COMPRIMIDOS</t>
  </si>
  <si>
    <t>WARFARINA SODICA</t>
  </si>
  <si>
    <t>006756</t>
  </si>
  <si>
    <t>ANDANTOL JALEA 20 GR</t>
  </si>
  <si>
    <t>CLORHIDRATO DE ISOTIPENDILO</t>
  </si>
  <si>
    <t>LABORATORIOS VARGAS</t>
  </si>
  <si>
    <t>006702</t>
  </si>
  <si>
    <t>ANGRIP DIA X 8 COMPRIMIDOS</t>
  </si>
  <si>
    <t>ACETAMINOFEN - CLORFERINAMINA</t>
  </si>
  <si>
    <t>006704</t>
  </si>
  <si>
    <t>ANGRIP NOCHE X 4 COMPRIMIDOS</t>
  </si>
  <si>
    <t>001372</t>
  </si>
  <si>
    <t>ANOMEX SUPOSITORIO X 10 UND</t>
  </si>
  <si>
    <t>HIDROCORTISONA-LIDOCAINA-ZINC-ALANTOINA</t>
  </si>
  <si>
    <t>TIARES</t>
  </si>
  <si>
    <t>007719</t>
  </si>
  <si>
    <t>ANSILAN 0.5MG X 30 COMPRIMIDOS</t>
  </si>
  <si>
    <t>007716</t>
  </si>
  <si>
    <t>ANSILAN 1 MG X 30 COMPRIMIDOS</t>
  </si>
  <si>
    <t>006851</t>
  </si>
  <si>
    <t>ANTAAR - HCT 2.5 MG / 6.25 MG X 30 TABLETAS</t>
  </si>
  <si>
    <t>BISOPROLOL - HIDROCLOROTIAZIDA</t>
  </si>
  <si>
    <t>006852</t>
  </si>
  <si>
    <t>ANTAAR +HCT  5MG+  6.25MG  X10TAB</t>
  </si>
  <si>
    <t>BISOPROLOL-HIDROCLOROTIAZIDA</t>
  </si>
  <si>
    <t>006853</t>
  </si>
  <si>
    <t>ANTAAR +HCT  5MG+ 6.25MG  X30TAB</t>
  </si>
  <si>
    <t>004394</t>
  </si>
  <si>
    <t>ANTAAR 10 MG X10TAB</t>
  </si>
  <si>
    <t>BISOPROLOL</t>
  </si>
  <si>
    <t>006848</t>
  </si>
  <si>
    <t>ANTAAR 10 MG X30TAB</t>
  </si>
  <si>
    <t>004391</t>
  </si>
  <si>
    <t>ANTAAR 2.5 MG X 10 TABLETAS</t>
  </si>
  <si>
    <t>006849</t>
  </si>
  <si>
    <t>ANTAAR 2.5 MG X 30 TABLETAS</t>
  </si>
  <si>
    <t>004390</t>
  </si>
  <si>
    <t>ANTAAR 5 MG X 10 TABLETAS</t>
  </si>
  <si>
    <t>006850</t>
  </si>
  <si>
    <t>ANTAAR 5 MG X 30 TABLETAS</t>
  </si>
  <si>
    <t>004395</t>
  </si>
  <si>
    <t>ANTAAR HCT 2.5 MG / 6.25 MG X 10 TABLETAS</t>
  </si>
  <si>
    <t>003204</t>
  </si>
  <si>
    <t>ANTIFOM 40 MG X 10 TABLETAS</t>
  </si>
  <si>
    <t>004223</t>
  </si>
  <si>
    <t>ANTIFOM FORTE 160 MG X 10 TABLETAS</t>
  </si>
  <si>
    <t>004889</t>
  </si>
  <si>
    <t>ANTILAX X 10 TABLETAS</t>
  </si>
  <si>
    <t>LOPERAMIDA</t>
  </si>
  <si>
    <t>006202</t>
  </si>
  <si>
    <t>ANTITRANSPIRANTE EN BARRA REXONA ANTIBACTERIAL + INVISIBLE FORMEN  48 HORAS 50 GR</t>
  </si>
  <si>
    <t>ANTITRANSPIRANTE</t>
  </si>
  <si>
    <t>REXONA</t>
  </si>
  <si>
    <t>006205</t>
  </si>
  <si>
    <t>ANTITRANSPIRANTE EN BARRA REXONA COTTON DRY 48 HORAS 50 GR</t>
  </si>
  <si>
    <t>006201</t>
  </si>
  <si>
    <t>ANTITRANSPIRANTE ROLL ON REXONA SPORTFAN FORMEN 48 HORAS 50 ML</t>
  </si>
  <si>
    <t>007383</t>
  </si>
  <si>
    <t>ANTUX 6 MG / ML SOLUCION ORAL 180 ML</t>
  </si>
  <si>
    <t>LEVODROPROPIZINA</t>
  </si>
  <si>
    <t>004063</t>
  </si>
  <si>
    <t>ANZILEX X 30 TABLETAS</t>
  </si>
  <si>
    <t>VIT D, B1, B6, B12 + L-THEANINA + 5HTP</t>
  </si>
  <si>
    <t>NATURLIFE´S</t>
  </si>
  <si>
    <t>003416</t>
  </si>
  <si>
    <t>APETININ 240 ML (JBE PED)</t>
  </si>
  <si>
    <t>ESPINACA-ALFALFA-RABANO-JENGIBRE-MIEL</t>
  </si>
  <si>
    <t>006541</t>
  </si>
  <si>
    <t>APEX MAQUINA DE AFEITAR LEGACY X 2 UNDS</t>
  </si>
  <si>
    <t>MAQUINA DE AFEITAR</t>
  </si>
  <si>
    <t>APEX</t>
  </si>
  <si>
    <t>006542</t>
  </si>
  <si>
    <t>APEX MAQUINA DE AFEITAR VELVET X 2 UNDS</t>
  </si>
  <si>
    <t>008065</t>
  </si>
  <si>
    <t>APEX SHAMPOO KAOS ANTICASPA 355 ML</t>
  </si>
  <si>
    <t>008063</t>
  </si>
  <si>
    <t>APEX SHAMPOO LEGACY HIDRATANTE 350 ML</t>
  </si>
  <si>
    <t>001429</t>
  </si>
  <si>
    <t>APIRET 250 MG X 6 SUPOSITORIO PEDIATRICO</t>
  </si>
  <si>
    <t>LABORATORIOS OFTALMI</t>
  </si>
  <si>
    <t>004652</t>
  </si>
  <si>
    <t>APLACAL 750 MG X 10 TABLETAS MASTICABLE SABOR BANANA</t>
  </si>
  <si>
    <t>CARBONATO DE CALCIO</t>
  </si>
  <si>
    <t>004653</t>
  </si>
  <si>
    <t>APLACAL 750 MG X 10 TABLETAS MASTICABLE SABOR FRAMBUESA</t>
  </si>
  <si>
    <t>005049</t>
  </si>
  <si>
    <t>APLACAL 750 MG X 10 TABLETAS MASTICABLE SABOR MANDARINA</t>
  </si>
  <si>
    <t>004275</t>
  </si>
  <si>
    <t>APLACAL 750 MG X 10 TABLETAS MASTICABLES SABOR MENTA</t>
  </si>
  <si>
    <t>006788</t>
  </si>
  <si>
    <t>APLICADOR CON ALGODON X 100 UNIDADES PROCARE</t>
  </si>
  <si>
    <t>APLICADOR</t>
  </si>
  <si>
    <t>PROCARE</t>
  </si>
  <si>
    <t>006538</t>
  </si>
  <si>
    <t>APOSITOS CIRCULARES (CURITAS) X 100 UNDS (BRIU)</t>
  </si>
  <si>
    <t>CURITAS</t>
  </si>
  <si>
    <t>007879</t>
  </si>
  <si>
    <t>APOSITOS KIDS X 20 UNIDADES BRIUT CARE</t>
  </si>
  <si>
    <t>ADHESIVOS</t>
  </si>
  <si>
    <t>004998</t>
  </si>
  <si>
    <t>APOSITOS MIXTOS X 20 UNIDADES BRIUT CARE</t>
  </si>
  <si>
    <t>007795</t>
  </si>
  <si>
    <t>APROVEL 150 MG X 14 TABLETAS</t>
  </si>
  <si>
    <t>IRBESARTAN</t>
  </si>
  <si>
    <t>005107</t>
  </si>
  <si>
    <t>APYRENE 650 MG X 10 CAPSULAS</t>
  </si>
  <si>
    <t>007644</t>
  </si>
  <si>
    <t>ARANDA 5 MG - 100 MG X 30 CAPSULAS</t>
  </si>
  <si>
    <t>AMLODIPINO - LOSARTAN POTASICO</t>
  </si>
  <si>
    <t>004215</t>
  </si>
  <si>
    <t>ARBELLA 2 MG X 21 TABLETAS</t>
  </si>
  <si>
    <t>CIPROTERONA - ETINILESTRADIOL</t>
  </si>
  <si>
    <t>006074</t>
  </si>
  <si>
    <t>ARBITEL 20MG X 30 TAB</t>
  </si>
  <si>
    <t>TELMISARTAN</t>
  </si>
  <si>
    <t>000180</t>
  </si>
  <si>
    <t>ARBIXIL 7.5 MG / 5 ML JARABE PEDIATRICO 120 ML</t>
  </si>
  <si>
    <t>AMBROXOL - CLENBUTEROL</t>
  </si>
  <si>
    <t>000178</t>
  </si>
  <si>
    <t>ARBIXIL GOTAS PED 7.5MG/5ML 15ML</t>
  </si>
  <si>
    <t>CLENBUTEROL-AMBROXOL</t>
  </si>
  <si>
    <t>000179</t>
  </si>
  <si>
    <t>ARBIXIL JARABE ADULTO 120 ML</t>
  </si>
  <si>
    <t>004245</t>
  </si>
  <si>
    <t>ARCOVAL 60 MG X 7 TABLETAS</t>
  </si>
  <si>
    <t>ETORICOXIB</t>
  </si>
  <si>
    <t>004246</t>
  </si>
  <si>
    <t>ARCOVAL 90 MG X 7 TABLETAS</t>
  </si>
  <si>
    <t>007122</t>
  </si>
  <si>
    <t>ARESAN 20 MG X 30 TABLETAS</t>
  </si>
  <si>
    <t>OLMESARTAN</t>
  </si>
  <si>
    <t>008198</t>
  </si>
  <si>
    <t>ARNICA 7cH GLOBULIS X 8 GR</t>
  </si>
  <si>
    <t>ARNICA 7cH</t>
  </si>
  <si>
    <t>BIOTECNOQUIMICA</t>
  </si>
  <si>
    <t>008199</t>
  </si>
  <si>
    <t>ARNICA D30 GLOBULIS X 8 GR</t>
  </si>
  <si>
    <t>ARNICA D30</t>
  </si>
  <si>
    <t>005102</t>
  </si>
  <si>
    <t>ARNICA FC AEROSOL 64 GR FC PHARMA</t>
  </si>
  <si>
    <t>ARNICA</t>
  </si>
  <si>
    <t>005103</t>
  </si>
  <si>
    <t>ARNICA FC FORTE 250 GR FC PHARMA</t>
  </si>
  <si>
    <t>005104</t>
  </si>
  <si>
    <t>ARNICA FC FORTE ROLL - ON 90 GR FC PHARMA</t>
  </si>
  <si>
    <t>005105</t>
  </si>
  <si>
    <t>ARNICA FC PLUS ROLL - ON 90 GR FC PHARMA</t>
  </si>
  <si>
    <t>005921</t>
  </si>
  <si>
    <t>ARNICA FC ROLL - ON 90 GR FC PHARMA</t>
  </si>
  <si>
    <t>003386</t>
  </si>
  <si>
    <t>ARTRISAN 300 MG X 90 CAPSULAS</t>
  </si>
  <si>
    <t>DIACERINA</t>
  </si>
  <si>
    <t>002737</t>
  </si>
  <si>
    <t>ARTRODAR 50 MG X 30 CAPSULAS</t>
  </si>
  <si>
    <t>008058</t>
  </si>
  <si>
    <t>ARUDIL 10 MG X 30 TABLETAS</t>
  </si>
  <si>
    <t>RIVAROXABAN</t>
  </si>
  <si>
    <t>000184</t>
  </si>
  <si>
    <t>ARUDIL 15 MG X 30 TABLETAS</t>
  </si>
  <si>
    <t>001454</t>
  </si>
  <si>
    <t>ARUDIL 15MG X 10 TABLETAS</t>
  </si>
  <si>
    <t>RIVAROXAVAN</t>
  </si>
  <si>
    <t>001455</t>
  </si>
  <si>
    <t>ARUDIL 20 MG X 10 TABLETAS</t>
  </si>
  <si>
    <t>007645</t>
  </si>
  <si>
    <t>ARUDIL 20 MG X 30 TABLETAS</t>
  </si>
  <si>
    <t>005085</t>
  </si>
  <si>
    <t>ASAPRUNI  81 MG X 100 TABLETAS UNIPHARMA</t>
  </si>
  <si>
    <t>UNIPHARMA</t>
  </si>
  <si>
    <t>008437</t>
  </si>
  <si>
    <t>ASARAP 20 MG X 20 COMPRIMIDOS</t>
  </si>
  <si>
    <t>004654</t>
  </si>
  <si>
    <t>ASCAFYL  X 10 TABLETAS</t>
  </si>
  <si>
    <t>CLORFERINAMINA</t>
  </si>
  <si>
    <t>000186</t>
  </si>
  <si>
    <t>ASCAFYL PLUS X 10 TABLETAS</t>
  </si>
  <si>
    <t>ACETAMINOFE - CAFEINA - CLORFERINAMINA</t>
  </si>
  <si>
    <t>005238</t>
  </si>
  <si>
    <t>ASCAFYL SOL GOTAS 15 ML</t>
  </si>
  <si>
    <t>006282</t>
  </si>
  <si>
    <t>ASIENTOS DE BAÑOS PARA BEBE CON ASA  (GENIAL)</t>
  </si>
  <si>
    <t>ASIENTO</t>
  </si>
  <si>
    <t>GENIAL</t>
  </si>
  <si>
    <t>006283</t>
  </si>
  <si>
    <t>ASIENTOS PARA BEBES SIN ASA  (GENIAL</t>
  </si>
  <si>
    <t>002089</t>
  </si>
  <si>
    <t>ASPIRIN 81 MG X 365 TABLETAS</t>
  </si>
  <si>
    <t>MEMBERS MARK</t>
  </si>
  <si>
    <t>006610</t>
  </si>
  <si>
    <t>ASPIRINA 81 MG X 10 TABLETAS (BLISTER (ZUZU)</t>
  </si>
  <si>
    <t>004124</t>
  </si>
  <si>
    <t>ASPROMIO 20 MCG/DOSIS X200 DOSIS 10 ML</t>
  </si>
  <si>
    <t>BROMURO DE IPATROPIO</t>
  </si>
  <si>
    <t>CHALVER</t>
  </si>
  <si>
    <t>007411</t>
  </si>
  <si>
    <t>ASTEFOR 500 MG X 10 COMPRIMIDOS</t>
  </si>
  <si>
    <t>LEVOFLOXACINA</t>
  </si>
  <si>
    <t>007412</t>
  </si>
  <si>
    <t>ASTEFOR 750 MG X 5 COMPRIMIDOS</t>
  </si>
  <si>
    <t>000188</t>
  </si>
  <si>
    <t>ATAMEL FORTE 650 MG X 10 TABLETAS</t>
  </si>
  <si>
    <t>ATAMEL FORTE</t>
  </si>
  <si>
    <t>PFIZER</t>
  </si>
  <si>
    <t>006077</t>
  </si>
  <si>
    <t>ATASIN 20 MG X 30 TABLETAS</t>
  </si>
  <si>
    <t>ATORVASTATINA</t>
  </si>
  <si>
    <t>004519</t>
  </si>
  <si>
    <t>ATECARE 100 MG X 30 TABLETAS</t>
  </si>
  <si>
    <t>ATENOLOL</t>
  </si>
  <si>
    <t>GENIA CARE</t>
  </si>
  <si>
    <t>004518</t>
  </si>
  <si>
    <t>ATECARE 50 MG X 30 TABLETAS</t>
  </si>
  <si>
    <t>007361</t>
  </si>
  <si>
    <t>ATENOLOL 100 MG X 14 TABLETAS BRIX MEDIC</t>
  </si>
  <si>
    <t>001471</t>
  </si>
  <si>
    <t>ATENOLOL 25 MG X 10 TABLETAS LAND</t>
  </si>
  <si>
    <t>007861</t>
  </si>
  <si>
    <t>ATENOLOL 50 D MAMEY X 30 TABLETAS MAMEY PHARMA</t>
  </si>
  <si>
    <t>MAMEY PHARMA</t>
  </si>
  <si>
    <t>003741</t>
  </si>
  <si>
    <t>ATENOLOL 50 MG X 10 TAB BRIX MEDIC</t>
  </si>
  <si>
    <t>000193</t>
  </si>
  <si>
    <t>ATENOLOL 50 MG X 30 TABLETAS BUKA</t>
  </si>
  <si>
    <t>006972</t>
  </si>
  <si>
    <t>ATENOLOL 50 MG X 30 TABLETAS LA SANTE</t>
  </si>
  <si>
    <t>000192</t>
  </si>
  <si>
    <t>ATENOLOL 50MG X 10TAB LAND</t>
  </si>
  <si>
    <t>POR DEFINIR</t>
  </si>
  <si>
    <t>008040</t>
  </si>
  <si>
    <t>ATODIP 5 MG - 20 MG X 30 TABLETAS</t>
  </si>
  <si>
    <t>AMLODIPINA - ATORVASTATINA</t>
  </si>
  <si>
    <t>008335</t>
  </si>
  <si>
    <t>ATOMOXETINA 25 MG X 14 TABLETAS NEOLPHARMA</t>
  </si>
  <si>
    <t>NEOLPHARMA</t>
  </si>
  <si>
    <t>008334</t>
  </si>
  <si>
    <t>ATOMOXETINA 40 MG X 14 CAPSULAS NEOLPHARMA</t>
  </si>
  <si>
    <t>003150</t>
  </si>
  <si>
    <t>ATORVASTATINA 20 MG X 10 TAB BRIXMEDIC</t>
  </si>
  <si>
    <t>005587</t>
  </si>
  <si>
    <t>ATORVASTATINA 20 MG X 10 TABLETAS ARTE MEDICO</t>
  </si>
  <si>
    <t>002718</t>
  </si>
  <si>
    <t>ATORVASTATINA 20 MG X 14 TABLETAS LA SANTE</t>
  </si>
  <si>
    <t>002217</t>
  </si>
  <si>
    <t>ATORVASTATINA 20 MG X 20 TABLETAS GENCER</t>
  </si>
  <si>
    <t>005892</t>
  </si>
  <si>
    <t>ATORVASTATINA 20 MG X 30 TABL ZUZU</t>
  </si>
  <si>
    <t>002740</t>
  </si>
  <si>
    <t>ATORVASTATINA 20 MG X 30 TABLETAS ANGELUS</t>
  </si>
  <si>
    <t>002418</t>
  </si>
  <si>
    <t>ATORVASTATINA 20 MG X 30 TABLETAS BUKA</t>
  </si>
  <si>
    <t>002735</t>
  </si>
  <si>
    <t>ATORVASTATINA 20 MG X 30 TABLETAS GENVEN</t>
  </si>
  <si>
    <t>000195</t>
  </si>
  <si>
    <t>ATORVASTATINA 20MG X 10 TAB ECAR</t>
  </si>
  <si>
    <t>006395</t>
  </si>
  <si>
    <t>ATORVASTATINA 40 MG X 10 TABLETAS KLOMDAY</t>
  </si>
  <si>
    <t>KLOMDAY</t>
  </si>
  <si>
    <t>002900</t>
  </si>
  <si>
    <t>ATORVASTATINA 40 MG X 20 TABLETAS GENCER</t>
  </si>
  <si>
    <t>002419</t>
  </si>
  <si>
    <t>ATORVASTATINA 40 MG X 30 TABLETAS BUKA</t>
  </si>
  <si>
    <t>001552</t>
  </si>
  <si>
    <t>ATORVASTATINA 40 MG X 30 TABLETAS DAC 55</t>
  </si>
  <si>
    <t>004113</t>
  </si>
  <si>
    <t>ATORVASTATINA 40 MG X 30 TABLETAS DISTRILAB</t>
  </si>
  <si>
    <t>004436</t>
  </si>
  <si>
    <t>ATORVASTATINA 40 MG X 30 TABLETAS MEDRIKA</t>
  </si>
  <si>
    <t>MEDRIKHA</t>
  </si>
  <si>
    <t>005893</t>
  </si>
  <si>
    <t>ATORVASTATINA 40 MG X 30 TABLETAS ZUZU</t>
  </si>
  <si>
    <t>003151</t>
  </si>
  <si>
    <t>ATORVASTATINA 40MG X 10 TAB BRIXMEDIC</t>
  </si>
  <si>
    <t>000201</t>
  </si>
  <si>
    <t>ATORVASTATINA 40MG X 10 TAB JMW</t>
  </si>
  <si>
    <t>000197</t>
  </si>
  <si>
    <t>ATORVASTATINA CALCICA 20 MG X 10 TABLETAS LAND</t>
  </si>
  <si>
    <t>000203</t>
  </si>
  <si>
    <t>ATOVAROL 20 MG X 14 CAP</t>
  </si>
  <si>
    <t>002894</t>
  </si>
  <si>
    <t>ATOVAROL 40 MG X 14 CAPSULAS</t>
  </si>
  <si>
    <t>000204</t>
  </si>
  <si>
    <t>ATOVAROL 40MG X 30 CAP</t>
  </si>
  <si>
    <t>002486</t>
  </si>
  <si>
    <t>ATROALDO INHALADOR 20mcg 200 DOSIS</t>
  </si>
  <si>
    <t>ALDO UNION</t>
  </si>
  <si>
    <t>005526</t>
  </si>
  <si>
    <t>ATROBEL SOLUCION GOTAS X 15 ML</t>
  </si>
  <si>
    <t>N-BUTILBROMURO DE HIOSCINA</t>
  </si>
  <si>
    <t>003552</t>
  </si>
  <si>
    <t>ATROPINA 1% SOLUCION OFTALMICA 5 ML CLEO</t>
  </si>
  <si>
    <t>ATROPINA</t>
  </si>
  <si>
    <t>CLEOPHARMA</t>
  </si>
  <si>
    <t>005064</t>
  </si>
  <si>
    <t>ATROVERAN 10 MG X 10 TABLETAS</t>
  </si>
  <si>
    <t>BROMURO DE HIOSCINA</t>
  </si>
  <si>
    <t>005065</t>
  </si>
  <si>
    <t>ATROVERAN 10MG SOL GOTAS 15 ML</t>
  </si>
  <si>
    <t>000206</t>
  </si>
  <si>
    <t>AVELOX 400 MG/ 250 MLSOL I.V</t>
  </si>
  <si>
    <t>MOXIFLOXACINA</t>
  </si>
  <si>
    <t>BAYER</t>
  </si>
  <si>
    <t>008057</t>
  </si>
  <si>
    <t>AVENE AGUA TERMAL 150 ML</t>
  </si>
  <si>
    <t>AGUA TERMAL</t>
  </si>
  <si>
    <t>AVENE</t>
  </si>
  <si>
    <t>008049</t>
  </si>
  <si>
    <t>AVENE ANAPHASE+ SHAMPOO ANTICAIDA 200 ML</t>
  </si>
  <si>
    <t>008050</t>
  </si>
  <si>
    <t>AVENE KELUAL DS SHAMPOO DE CUIDADO 100 ML</t>
  </si>
  <si>
    <t>008056</t>
  </si>
  <si>
    <t>AVENE LOCION MICELAR DESMAQUILLANTE 200 ML</t>
  </si>
  <si>
    <t>AGUA MISCELAR</t>
  </si>
  <si>
    <t>005193</t>
  </si>
  <si>
    <t>AVISPA CHAMPU  220 ML</t>
  </si>
  <si>
    <t>INTERCOST</t>
  </si>
  <si>
    <t>008189</t>
  </si>
  <si>
    <t>AVISPA LOCION CAPILAR SPRAY 120 ML</t>
  </si>
  <si>
    <t>LOCION CAPILAR</t>
  </si>
  <si>
    <t>005198</t>
  </si>
  <si>
    <t>AVISPA REPELENTE AEROSOL 135 GR</t>
  </si>
  <si>
    <t>REPELENTE</t>
  </si>
  <si>
    <t>005199</t>
  </si>
  <si>
    <t>AVISPA REPELENTE AEROSOL 220 GR</t>
  </si>
  <si>
    <t>005196</t>
  </si>
  <si>
    <t>AVISPA REPELENTE CREMA EN TARRO 100 GR</t>
  </si>
  <si>
    <t>005197</t>
  </si>
  <si>
    <t>AVISPA REPELENTE CREMA EN TUBO 100 GR</t>
  </si>
  <si>
    <t>006102</t>
  </si>
  <si>
    <t>AVOST 0.004% SOL OFTALMOLOGICA 3ML</t>
  </si>
  <si>
    <t>TRAVOPROST</t>
  </si>
  <si>
    <t>SINA</t>
  </si>
  <si>
    <t>006186</t>
  </si>
  <si>
    <t>AXE DARK TEMTATION FORMEN ANTITRANSPIRANTE EN BARRA  48HRAS 50 GR</t>
  </si>
  <si>
    <t>AXE</t>
  </si>
  <si>
    <t>006231</t>
  </si>
  <si>
    <t>AXE DESODORANTE BLACK NIGHT  SPRAY 48HORAS 97GR</t>
  </si>
  <si>
    <t>DESODORANTE</t>
  </si>
  <si>
    <t>006234</t>
  </si>
  <si>
    <t>AXE DESODORANTE COLLISION  SPRAY 48HORAS 97GR</t>
  </si>
  <si>
    <t>006229</t>
  </si>
  <si>
    <t>AXE DESODORANTE DARK TEMPTATION SPRAY 97 GR</t>
  </si>
  <si>
    <t>006232</t>
  </si>
  <si>
    <t>AXE DESODORANTE EXCITE  SPRAY 48HORAS 97GR</t>
  </si>
  <si>
    <t>006627</t>
  </si>
  <si>
    <t>AXE DESODORANTE KILO SPRAY 48HORAS 97GR</t>
  </si>
  <si>
    <t>008489</t>
  </si>
  <si>
    <t>AXE DESODORANTE MARINE SPRAY 97 GR</t>
  </si>
  <si>
    <t>006628</t>
  </si>
  <si>
    <t>AXE DESODORANTE MUSIC  SPRAY 48HORAS 97GR</t>
  </si>
  <si>
    <t>000208</t>
  </si>
  <si>
    <t>AZITRODEX 500 MG X 3 TABLETAS</t>
  </si>
  <si>
    <t>AZITROMICINA</t>
  </si>
  <si>
    <t>000210</t>
  </si>
  <si>
    <t>AZITROMICINA 200 MG / 5 ML JARABE 15 ML S.R.L</t>
  </si>
  <si>
    <t>000211</t>
  </si>
  <si>
    <t>AZITROMICINA 200 MG / 5 ML SUSPENSION PEDIATRICO 15 ML</t>
  </si>
  <si>
    <t>007465</t>
  </si>
  <si>
    <t>AZITROMICINA 500 MG X 3 TABLETAS (ZUZU)</t>
  </si>
  <si>
    <t>001838</t>
  </si>
  <si>
    <t>AZITROMICINA 500 MG X 3 TABLETAS CALOX</t>
  </si>
  <si>
    <t>001469</t>
  </si>
  <si>
    <t>AZITROMICINA 500 MG X 3 TABLETAS LAND</t>
  </si>
  <si>
    <t>A8906109691237A</t>
  </si>
  <si>
    <t>007431</t>
  </si>
  <si>
    <t>AZITROMICINA 500 MG X 5 TABLETAS ADN</t>
  </si>
  <si>
    <t>007054</t>
  </si>
  <si>
    <t>AZITROMICINA 500 MG X 5 TABLETAS GENCER</t>
  </si>
  <si>
    <t>001393</t>
  </si>
  <si>
    <t>AZTREONAM 1 G SOLUCION INYECTABLE I.V / I.M X 1AMPOLLA VITALIS</t>
  </si>
  <si>
    <t>AZTREONAM</t>
  </si>
  <si>
    <t>004862</t>
  </si>
  <si>
    <t>AZUFRE 20 GR SOBRE LYA</t>
  </si>
  <si>
    <t>AZUFRE</t>
  </si>
  <si>
    <t>002028</t>
  </si>
  <si>
    <t>AZUL DE METILENO 30 ML LYA</t>
  </si>
  <si>
    <t>AZUL DE METILENO</t>
  </si>
  <si>
    <t>001850</t>
  </si>
  <si>
    <t>AZUL DE METILENO 30ML RECETTE MARK</t>
  </si>
  <si>
    <t>003348</t>
  </si>
  <si>
    <t>AZUTAN SOLUCION TOPICA BUCAL 180 ML</t>
  </si>
  <si>
    <t>BENCIDAMIDA</t>
  </si>
  <si>
    <t>000222</t>
  </si>
  <si>
    <t>BABILIN KID 100 MG - 0.42 MG / ML SOLUCION GOTAS PEDIATRICAS 20 ML</t>
  </si>
  <si>
    <t>004794</t>
  </si>
  <si>
    <t>BABY GAMMA 400GR</t>
  </si>
  <si>
    <t>PROTEINA</t>
  </si>
  <si>
    <t>GAMMAFOOD</t>
  </si>
  <si>
    <t>003670</t>
  </si>
  <si>
    <t>BABY ZINC  AL 20 % 30 GR</t>
  </si>
  <si>
    <t>CREMA ANTIPAÑALITIS</t>
  </si>
  <si>
    <t>006184</t>
  </si>
  <si>
    <t>BACC CHAMPU PRE TRATAMIENTO LIMPIANTE 2 N 1 ESENCIA DE OLIVO 460 ML</t>
  </si>
  <si>
    <t>BACC</t>
  </si>
  <si>
    <t>006477</t>
  </si>
  <si>
    <t>BACC CREMA DEPILATORIA CORPORAL CON ACEITE DE ALMENDRAS PIEL SENSIBLE 150 ML</t>
  </si>
  <si>
    <t>CREMA DEPILATORIA</t>
  </si>
  <si>
    <t>006467</t>
  </si>
  <si>
    <t>BACC EXFOLIANTE CON SAL ROSA DEL HIMALAYA 300 ML</t>
  </si>
  <si>
    <t>EXFOLIANTE</t>
  </si>
  <si>
    <t>006198</t>
  </si>
  <si>
    <t>BACC MASCARA FACIAL ORO BIO COLAGENO ACLARA HIDRATA Y NUTRE 100ML</t>
  </si>
  <si>
    <t>ORO-COLAGENO</t>
  </si>
  <si>
    <t>001969</t>
  </si>
  <si>
    <t>BACITRACINA - NEOMICINA 500 UI / 5 MG CREMA TOPICA 15 GR KMPLUS</t>
  </si>
  <si>
    <t>BACITRACINA - NEOMICINA</t>
  </si>
  <si>
    <t>000223</t>
  </si>
  <si>
    <t>BACITRACINA 500 UI / G UNGUENTO 15 GR KIMICEG</t>
  </si>
  <si>
    <t>BACITRACINA</t>
  </si>
  <si>
    <t>004687</t>
  </si>
  <si>
    <t>BACITRACINA 500 UI / G UNGUENTO 20 GR DAC55</t>
  </si>
  <si>
    <t>005628</t>
  </si>
  <si>
    <t>BACITRACINA 500 UI UNGUENTO TOPICO 15 GR KLINOS</t>
  </si>
  <si>
    <t>002209</t>
  </si>
  <si>
    <t>BACTEVAL 250 MG / 50 MG X 24 CAP</t>
  </si>
  <si>
    <t>SULFAMETIZOL-FENAZOPIRIDINA</t>
  </si>
  <si>
    <t>007659</t>
  </si>
  <si>
    <t>BACTRIM 400 - 80 MG X 20 TABLETAS</t>
  </si>
  <si>
    <t>SULFAMETOXAZOL - TRIMETOPRIM</t>
  </si>
  <si>
    <t>007658</t>
  </si>
  <si>
    <t>BACTRIM F 800 - 160 MG X 10 TABLETAS</t>
  </si>
  <si>
    <t>001336</t>
  </si>
  <si>
    <t>BACTRON 40 MG - 200 MG / 5 ML X 100 ML</t>
  </si>
  <si>
    <t>TRIMETROPIN - SULFAMETAZOL</t>
  </si>
  <si>
    <t>004079</t>
  </si>
  <si>
    <t>BACTRON FORTE 160 MG  - 800 MG X 10 TABLETAS</t>
  </si>
  <si>
    <t>TRIMETROPIM - SULFAMETOXAZOL</t>
  </si>
  <si>
    <t>005951</t>
  </si>
  <si>
    <t>BAF TRATAMIENTO CAPILAR 230 ML</t>
  </si>
  <si>
    <t>TRATAMIENTO CAPILAR</t>
  </si>
  <si>
    <t>FARMAGENIK</t>
  </si>
  <si>
    <t>005470</t>
  </si>
  <si>
    <t>BAJA LENGUA DE MADERA X 100 UNIDADES PROCARE</t>
  </si>
  <si>
    <t>BAJA LENGUA</t>
  </si>
  <si>
    <t>002948</t>
  </si>
  <si>
    <t>BALSADER POMADA 30 GR KIMICEG</t>
  </si>
  <si>
    <t>SALICILATO DE METILO - EUCALIPTO - ALCANFOR</t>
  </si>
  <si>
    <t>005794</t>
  </si>
  <si>
    <t>BALSAMO AROMATICO SIN MENTOL PARA EL PECHO FRESCA CALMA 25 GR CERO</t>
  </si>
  <si>
    <t>BALSAMO</t>
  </si>
  <si>
    <t>CERO</t>
  </si>
  <si>
    <t>004668</t>
  </si>
  <si>
    <t>BANDAS ADHESIVAS COLOR PIEL X 20 UNIDADES ZUVISS</t>
  </si>
  <si>
    <t>BANDAS ADHESIVAS</t>
  </si>
  <si>
    <t>004669</t>
  </si>
  <si>
    <t>BANDAS ADHESIVAS KIDS X 20 UNIDADES ZUVISS</t>
  </si>
  <si>
    <t>006705</t>
  </si>
  <si>
    <t>BARGONIL 2% USO TOPICO 10 GR</t>
  </si>
  <si>
    <t>TRIBENOSIDO-HEPARINOIDE-LIDOCAINA</t>
  </si>
  <si>
    <t>007359</t>
  </si>
  <si>
    <t>BARRA DE BAÑO CORPORAL BABY 100GR RECETTE</t>
  </si>
  <si>
    <t>BARRA DE BAÑO CORPORAL</t>
  </si>
  <si>
    <t>001331</t>
  </si>
  <si>
    <t>BARRA DERMOLIMPIADORA DE AZUFRE 90G ITEN</t>
  </si>
  <si>
    <t>BARRA AZUFRE</t>
  </si>
  <si>
    <t>FARMAX</t>
  </si>
  <si>
    <t>000228</t>
  </si>
  <si>
    <t>BARRA DERMOLIMPIADORA GLICERINA 90GR RUNCORP</t>
  </si>
  <si>
    <t>GLICERINA</t>
  </si>
  <si>
    <t>RUNCORP</t>
  </si>
  <si>
    <t>004088</t>
  </si>
  <si>
    <t>BARRA DERMOLIMPIADORA HERBAL  80 GR CLINE</t>
  </si>
  <si>
    <t>HERBAL</t>
  </si>
  <si>
    <t>CLINE</t>
  </si>
  <si>
    <t>007357</t>
  </si>
  <si>
    <t>BARRA EXFOLIANTE AVENA Y MIEL 100GR RECETTE</t>
  </si>
  <si>
    <t>BARRA EXFOLIANTE</t>
  </si>
  <si>
    <t>007358</t>
  </si>
  <si>
    <t>BARRA HIDRATANTE VAINILLA Y NARANJA 100 GR RECETTE</t>
  </si>
  <si>
    <t>BARRA HIDRATANTE</t>
  </si>
  <si>
    <t>005095</t>
  </si>
  <si>
    <t>BARROCUTINA TEENS  120 ML GEL LIMPIADOR FACIAL (FC PHARMA)</t>
  </si>
  <si>
    <t>005096</t>
  </si>
  <si>
    <t>BARROCUTINA TEENS  120 ML TONICO FACIAL ASTRINGENTE (FC PHARMA)</t>
  </si>
  <si>
    <t>005106</t>
  </si>
  <si>
    <t>BARROCUTINA TEENS 20GR GEL FACIAL INVISIBLE (FC PHARMA)</t>
  </si>
  <si>
    <t>GEL FACIAL</t>
  </si>
  <si>
    <t>006825</t>
  </si>
  <si>
    <t>BASE DE COLOSTOMIA 15 - 60 MM  X 1 UNIDAD PROCARE</t>
  </si>
  <si>
    <t>BASE DE COLOSTOMIA</t>
  </si>
  <si>
    <t>005364</t>
  </si>
  <si>
    <t>BATA DE CIRUJANO TALLA STANDARD GAVEN</t>
  </si>
  <si>
    <t>BATA DE CIRUJANO</t>
  </si>
  <si>
    <t>GAVENTEX</t>
  </si>
  <si>
    <t>005365</t>
  </si>
  <si>
    <t>BATA DE PACIENTE GAVE</t>
  </si>
  <si>
    <t>BATA DE PACIENTE</t>
  </si>
  <si>
    <t>007835</t>
  </si>
  <si>
    <t>BATA DE PACIENTE TALLA L PEDIATRICO 50 GR (CMV)</t>
  </si>
  <si>
    <t>CMV</t>
  </si>
  <si>
    <t>007834</t>
  </si>
  <si>
    <t>BATA DE PACIENTE TALLA M PEDIATRICO 50 GR (CMV)</t>
  </si>
  <si>
    <t>007833</t>
  </si>
  <si>
    <t>BATA DE PACIENTE TALLA S PEDIATRICO 50 GR (CMV)</t>
  </si>
  <si>
    <t>007591</t>
  </si>
  <si>
    <t>BCAA 3000  650MG X 50 CAPSULAS NATURLIFES</t>
  </si>
  <si>
    <t>AMINOACIDOS</t>
  </si>
  <si>
    <t>005202</t>
  </si>
  <si>
    <t>BEAUTY SALON MASCARILLA CAPILAR EN CREMA 250 GR</t>
  </si>
  <si>
    <t>MASCARILLA CAPILAR</t>
  </si>
  <si>
    <t>007445</t>
  </si>
  <si>
    <t>BECLO-ASMA INHALADOR 50 MCG X 200 DOSIS</t>
  </si>
  <si>
    <t>BECLOMETASONA</t>
  </si>
  <si>
    <t>002910</t>
  </si>
  <si>
    <t>BECLOMETASONA DIPROPIONATO INHALADOR 250 MCG / DOSIS  200 DOSIS KMPLUS</t>
  </si>
  <si>
    <t>000468</t>
  </si>
  <si>
    <t>BECLOMETASONA+ FENILEFRINA+ LIDOCAINA 30G CREMA (BALAXI)</t>
  </si>
  <si>
    <t>BECLOMETASONA-FENILEFRINA-LIDOCAINA</t>
  </si>
  <si>
    <t>BALAXI</t>
  </si>
  <si>
    <t>000232</t>
  </si>
  <si>
    <t>BEDOYECTA  X 1 JERINGA</t>
  </si>
  <si>
    <t>VIT B12,B1,B6</t>
  </si>
  <si>
    <t>BEDUDERM01</t>
  </si>
  <si>
    <t>006930</t>
  </si>
  <si>
    <t>BEDUDERM 5% 30GR</t>
  </si>
  <si>
    <t>DEXPANTENOL</t>
  </si>
  <si>
    <t>BEDUDERMLOCI01</t>
  </si>
  <si>
    <t>006931</t>
  </si>
  <si>
    <t>BEDUDERM DEXPANTENOL  1% X X 200ML LOCION. CORP</t>
  </si>
  <si>
    <t>007091</t>
  </si>
  <si>
    <t>BELARA 2 MG / 0.03 MG X 21 TABLETAS</t>
  </si>
  <si>
    <t>ACETATO DE CLORMADINONA + ETINILESTRADIOL</t>
  </si>
  <si>
    <t>GRUNENTHAL</t>
  </si>
  <si>
    <t>003451</t>
  </si>
  <si>
    <t>BELFACTRIM F 800MG-160MG  X 10 COMP</t>
  </si>
  <si>
    <t>SULFAMETOXAZOL-TRIMETOPRIMA</t>
  </si>
  <si>
    <t>BELFAR</t>
  </si>
  <si>
    <t>003941</t>
  </si>
  <si>
    <t>BELFAREN X 20 COMP</t>
  </si>
  <si>
    <t>DICLOFENAC SODICO</t>
  </si>
  <si>
    <t>008030</t>
  </si>
  <si>
    <t>BELOC 100 MG X 10 TABLETAS</t>
  </si>
  <si>
    <t>008031</t>
  </si>
  <si>
    <t>BELOC 100 MG X 20 TABLETAS</t>
  </si>
  <si>
    <t>004468</t>
  </si>
  <si>
    <t>BENCIDAMINA SOLUCION USO TOPICO BUCAL 120 ML</t>
  </si>
  <si>
    <t>002228</t>
  </si>
  <si>
    <t>BENCILPENICILINA SODICA 1.000.000UI I.M/ I.V (HUMAN)</t>
  </si>
  <si>
    <t>BENCILPENICILINA</t>
  </si>
  <si>
    <t>HUMAN BIOSCIENCE</t>
  </si>
  <si>
    <t>004276</t>
  </si>
  <si>
    <t>BENDAMEN 100 MG X 6 TABLETAS</t>
  </si>
  <si>
    <t>MEBENDAZOL</t>
  </si>
  <si>
    <t>005247</t>
  </si>
  <si>
    <t>BENDAMEN SUSPENSION ORAL 30 ML</t>
  </si>
  <si>
    <t>003462</t>
  </si>
  <si>
    <t>BENFLUX 15 MG / 5 ML JARABE 120 ML</t>
  </si>
  <si>
    <t>POLINAC</t>
  </si>
  <si>
    <t>005164</t>
  </si>
  <si>
    <t>BENFLUX 30 MG X 20 TABLETAS</t>
  </si>
  <si>
    <t>003387</t>
  </si>
  <si>
    <t>BENPASAN  300 MG X 90 CAP</t>
  </si>
  <si>
    <t>MORINGA-MELIA</t>
  </si>
  <si>
    <t>004655</t>
  </si>
  <si>
    <t>BENZODIAZOL SABOR MENTA X 16 PASTILLAS</t>
  </si>
  <si>
    <t>DECUALINIO - LIDOCAINA</t>
  </si>
  <si>
    <t>005050</t>
  </si>
  <si>
    <t>BENZODIAZOL SABOR NARANJA X 16 TABLETAS</t>
  </si>
  <si>
    <t>004656</t>
  </si>
  <si>
    <t>BENZODIAZOL SABOR TUTTI FRUTTI X 16 PASTILLAS</t>
  </si>
  <si>
    <t>BENZODIAZOL</t>
  </si>
  <si>
    <t>008032</t>
  </si>
  <si>
    <t>BENZODIAZOL TUTTI FRUTI X 40 TIRAS</t>
  </si>
  <si>
    <t>005375</t>
  </si>
  <si>
    <t>BEPRODERM 15 GR  BIOTECH</t>
  </si>
  <si>
    <t>BETAMETASONA-GENTAMICINA</t>
  </si>
  <si>
    <t>008461</t>
  </si>
  <si>
    <t>BEPROSPEN 7 MG / ML X 1AMPOLLA - JERINGA 3 ML</t>
  </si>
  <si>
    <t>DIPROPIONATO DE BETAMETASONA - FOSFATO DE BETAMETASONA</t>
  </si>
  <si>
    <t>003264</t>
  </si>
  <si>
    <t>BERITIN ESTIMULANTE APETITO JARABE 240 ML</t>
  </si>
  <si>
    <t>ESTIMULANTE DE APETITO</t>
  </si>
  <si>
    <t>VITAMEDIC</t>
  </si>
  <si>
    <t>008389</t>
  </si>
  <si>
    <t>BERRCOM TERMOMETRO DIGITAL PEDIATRICO COLOR AZUL</t>
  </si>
  <si>
    <t>TERMOMETRO</t>
  </si>
  <si>
    <t>BERRCOM</t>
  </si>
  <si>
    <t>008390</t>
  </si>
  <si>
    <t>BERRCOM TERMOMETRO DIGITAL PEDIATRICO COLOR NARANJA</t>
  </si>
  <si>
    <t>008391</t>
  </si>
  <si>
    <t>BERRCOM TERMOMETRO DIGITAL PEDIATRICO PUNTA FLEXIBLE COLOR AZUL</t>
  </si>
  <si>
    <t>003412</t>
  </si>
  <si>
    <t>BERRO JARABE 240 ML</t>
  </si>
  <si>
    <t>BERRO</t>
  </si>
  <si>
    <t>002686</t>
  </si>
  <si>
    <t>BETACORTAZOL CREMA 30 GR</t>
  </si>
  <si>
    <t>CETOCONAZOL - BETAMETASONA - NEOMICINA</t>
  </si>
  <si>
    <t>003575</t>
  </si>
  <si>
    <t>BETADERM  0.05%  15 G</t>
  </si>
  <si>
    <t>BETAMETASONA</t>
  </si>
  <si>
    <t>002090</t>
  </si>
  <si>
    <t>BETADERM CON GENTAMICINA 15 GR</t>
  </si>
  <si>
    <t>BETAMENTASONA-GENTAMICINA</t>
  </si>
  <si>
    <t>003020</t>
  </si>
  <si>
    <t>BETADEX 0.1 % - 15 GR</t>
  </si>
  <si>
    <t>LIALI</t>
  </si>
  <si>
    <t>007533</t>
  </si>
  <si>
    <t>BETADEX G - 15 GR</t>
  </si>
  <si>
    <t>BETAMETASONA - GENTAMICINA</t>
  </si>
  <si>
    <t>001378</t>
  </si>
  <si>
    <t>BETADUO X 1 JERINGA PRE RELLENADA 1 ML</t>
  </si>
  <si>
    <t>005178</t>
  </si>
  <si>
    <t>BETAGEMER 0.1% +  0.1% 20 GR</t>
  </si>
  <si>
    <t>BOOZ</t>
  </si>
  <si>
    <t>008460</t>
  </si>
  <si>
    <t>BETAGEN 12 MG / 3 ML SOLUCION INYECTABLE X 1 AMPOLLA 3 ML</t>
  </si>
  <si>
    <t>008459</t>
  </si>
  <si>
    <t>BETAGEN 4 MG / ML  SOLUCION INYECTABLE  X1 AMPOLLA 1 ML</t>
  </si>
  <si>
    <t>003349</t>
  </si>
  <si>
    <t>BETAGEN SOLSPEN SOLUCION INYECTABLE X 1 AMPOLLA 1 ML</t>
  </si>
  <si>
    <t>FOSFATO DE BETAMETASONA-ACETATO DE BETAMETASONA</t>
  </si>
  <si>
    <t>005631</t>
  </si>
  <si>
    <t>BETAGRANULOS CREMA LIMPIADORA 60 GR MEDIHEALTH</t>
  </si>
  <si>
    <t>BETAGRANULOS</t>
  </si>
  <si>
    <t>MEDIHEALTH</t>
  </si>
  <si>
    <t>001832</t>
  </si>
  <si>
    <t>BETAHISTINA 16 MG X 10 TABLETAS ARTE MEDICO</t>
  </si>
  <si>
    <t>BETAHISTINA</t>
  </si>
  <si>
    <t>005177</t>
  </si>
  <si>
    <t>BETAMER 0.1% 20 GR</t>
  </si>
  <si>
    <t>001833</t>
  </si>
  <si>
    <t>BETAMETASONA + CLOTRIMAZOL + NEOMICINA CREMA 15 GR ARTE MEDICO</t>
  </si>
  <si>
    <t>BETAMETASONA - CLOTRIMAZOL - NEOMICINA</t>
  </si>
  <si>
    <t>006919</t>
  </si>
  <si>
    <t>BETAMETASONA + GENTA + NITRATO DE MICONAZOL + CLOROCRESOL CREMA X 15 GR JL PHARMACEUTICAL</t>
  </si>
  <si>
    <t>BETAMETASONA-GENTA-NITRATO DE MICONAZOL-CLOROCRESOL</t>
  </si>
  <si>
    <t>003553</t>
  </si>
  <si>
    <t>BETAMETASONA 0.05 % CREMA 20 GR CLEO</t>
  </si>
  <si>
    <t>005669</t>
  </si>
  <si>
    <t>BETAMETASONA 0.1%  INMENOL</t>
  </si>
  <si>
    <t>002875</t>
  </si>
  <si>
    <t>BETAMETASONA 4 MG / ML AMP - I.M / I.V X 1 ML LAND</t>
  </si>
  <si>
    <t>001590</t>
  </si>
  <si>
    <t>BETAMETASONA 4MG/1ML AMP BRIX MEDIC</t>
  </si>
  <si>
    <t>003195</t>
  </si>
  <si>
    <t>BETAMETASONA DIPROPIONATO / BETAMETASONA SODICO 5 MG / 2 MG SUSPENSION INYECTABLE  2 ML CAPLIN POINT</t>
  </si>
  <si>
    <t>DIPROPIONATO DE BETAMETASONA</t>
  </si>
  <si>
    <t>005875</t>
  </si>
  <si>
    <t>BETAMETASONA I.M / I.V 4 MG / 1 ML X 1 AMPOLLA SAGA</t>
  </si>
  <si>
    <t>005147</t>
  </si>
  <si>
    <t>BETAMETASONA INY USP 4 MG / 1 ML JMW</t>
  </si>
  <si>
    <t>006706</t>
  </si>
  <si>
    <t>BETARRETIN  0.005% LOCION 60 ML</t>
  </si>
  <si>
    <t>TRETINOINA</t>
  </si>
  <si>
    <t>000240</t>
  </si>
  <si>
    <t>BETARRETIN 0.025% CREMA 30G</t>
  </si>
  <si>
    <t>005619</t>
  </si>
  <si>
    <t>BETARRETIN 0.025% GEL USO TOPICO 30 GR</t>
  </si>
  <si>
    <t>ACIDO RETINOICO</t>
  </si>
  <si>
    <t>005183</t>
  </si>
  <si>
    <t>BETASALICIS  0.1% +  0.05% 20 GR</t>
  </si>
  <si>
    <t>BETAMETASONA-ACIDO SALICILICO</t>
  </si>
  <si>
    <t>005522</t>
  </si>
  <si>
    <t>BETAYODIN SOLUCION ANTISEPTICA 100 ML LYA</t>
  </si>
  <si>
    <t>002958</t>
  </si>
  <si>
    <t>BETNOWELL4 MG / ML SOL INY I.M/ I.V 1ML</t>
  </si>
  <si>
    <t>PHARLAB</t>
  </si>
  <si>
    <t>005848</t>
  </si>
  <si>
    <t>BETOPROLOL  100 MG X 30 TAB</t>
  </si>
  <si>
    <t>METOPROLOL</t>
  </si>
  <si>
    <t>ROPSOHN</t>
  </si>
  <si>
    <t>005849</t>
  </si>
  <si>
    <t>BETOPROLOL  50 MG X 30 TAB</t>
  </si>
  <si>
    <t>005003</t>
  </si>
  <si>
    <t>BEVINDAZOL 400 ML /  SUSPENSION ORAL 10 ML</t>
  </si>
  <si>
    <t>006640</t>
  </si>
  <si>
    <t>BEXILON 4 MG / 5 ML JARABE 120 ML</t>
  </si>
  <si>
    <t>BROMHEXINA</t>
  </si>
  <si>
    <t>007139</t>
  </si>
  <si>
    <t>BIBERON BOCA ANCHA 5 OZ GENIAL</t>
  </si>
  <si>
    <t>BIBERON</t>
  </si>
  <si>
    <t>007140</t>
  </si>
  <si>
    <t>BIBERON CON ASA BOCA ANCHA 10 OZ GENIAL</t>
  </si>
  <si>
    <t>005339</t>
  </si>
  <si>
    <t>BIBERON DREAMS 8 OZ EVENFLO</t>
  </si>
  <si>
    <t>GMF</t>
  </si>
  <si>
    <t>005468</t>
  </si>
  <si>
    <t>BIBERON EVENFLO VALVULA ANTI COLICO PRO-FLO</t>
  </si>
  <si>
    <t>EVENFLO</t>
  </si>
  <si>
    <t>005336</t>
  </si>
  <si>
    <t>BIBERON FOREST  8 OZ EVENFLO</t>
  </si>
  <si>
    <t>T7453078537153</t>
  </si>
  <si>
    <t>006424</t>
  </si>
  <si>
    <t>BIBERON SONAJERO  5 ONZ C/ASA COLOR TURQUESA (GENIAL)</t>
  </si>
  <si>
    <t>V7453078537153</t>
  </si>
  <si>
    <t>006422</t>
  </si>
  <si>
    <t>BIBERON SONAJERO  5 ONZ C/ASA COLOR VERDE (GENIAL)</t>
  </si>
  <si>
    <t>005333</t>
  </si>
  <si>
    <t>BIBERON TRITAN ACUARIO 8 OZ EVENFLO</t>
  </si>
  <si>
    <t>007138</t>
  </si>
  <si>
    <t>BIBERONES X 3 UND  5  ONZ GENIAL</t>
  </si>
  <si>
    <t>007137</t>
  </si>
  <si>
    <t>BIBERONES X 3 UND 8 ONZ GENIAL</t>
  </si>
  <si>
    <t>00123BICARFAR</t>
  </si>
  <si>
    <t>001328</t>
  </si>
  <si>
    <t>BICARBONATO DE SODIO 10 GR FARMAX</t>
  </si>
  <si>
    <t>BICARBONATO DE SODIO</t>
  </si>
  <si>
    <t>000243</t>
  </si>
  <si>
    <t>BICARBONATO DE SODIO 25 GR RECETTE MARK</t>
  </si>
  <si>
    <t>BICARFARMAX</t>
  </si>
  <si>
    <t>003792</t>
  </si>
  <si>
    <t>BICARBONATO DE SODIO 30 GR FARMAX</t>
  </si>
  <si>
    <t>000244</t>
  </si>
  <si>
    <t>BICARBONATO DE SODIO 5% 0.6 MEQ/ML 100ML AMP BEHRENS</t>
  </si>
  <si>
    <t>007278</t>
  </si>
  <si>
    <t>BICARBONATO DE SODIO X 20 GR LYA</t>
  </si>
  <si>
    <t>003544</t>
  </si>
  <si>
    <t>BIO GEL (GEL CONDUCTOR PARA TRANS. Y TERAPIA CON ULTRASONIDO) 250 ML (HMD)</t>
  </si>
  <si>
    <t>H.M.D MEDICAL</t>
  </si>
  <si>
    <t>006768</t>
  </si>
  <si>
    <t>BIO VITAL X 30 CAPSULAS</t>
  </si>
  <si>
    <t>CURCUMA-MORINGA-VITAMINA E-SELENIO</t>
  </si>
  <si>
    <t>COSMELAB</t>
  </si>
  <si>
    <t>004637</t>
  </si>
  <si>
    <t>BIOAFOLIC 5 MG  X 10 TABLETAS</t>
  </si>
  <si>
    <t>BIOVENEZUELA</t>
  </si>
  <si>
    <t>003914</t>
  </si>
  <si>
    <t>BIOAIR 10 MG / 5 MG  X 10 TABLETAS</t>
  </si>
  <si>
    <t>MONTELUKAST - DESLORATADINA</t>
  </si>
  <si>
    <t>002884</t>
  </si>
  <si>
    <t>BIOALERCET 10 MG X 10 TABLETAS</t>
  </si>
  <si>
    <t>CETIRIZINA</t>
  </si>
  <si>
    <t>007984</t>
  </si>
  <si>
    <t>BIOCLORFEN 10 MG / 1 ML SOLUCION INYECTABLE I.V / I.M X 1 AMPOLLA</t>
  </si>
  <si>
    <t>CLORFENAMINA</t>
  </si>
  <si>
    <t>BIOGLAS</t>
  </si>
  <si>
    <t>004312</t>
  </si>
  <si>
    <t>BIOCLORHEX 2%  SOLUCION JABONOSA 200 ML</t>
  </si>
  <si>
    <t>GLUCONATO DE CLORHEXIDINA</t>
  </si>
  <si>
    <t>004389</t>
  </si>
  <si>
    <t>BIOCOR 20 MG X 10 TABLETAS</t>
  </si>
  <si>
    <t>006855</t>
  </si>
  <si>
    <t>BIOCOR 40 MG X 30 TABLETAS</t>
  </si>
  <si>
    <t>006856</t>
  </si>
  <si>
    <t>BIOCOR AMLO 20 MG - 5 MG  X 10 TABLETAS</t>
  </si>
  <si>
    <t>OLMESARTAN - AMLODIPINA</t>
  </si>
  <si>
    <t>007904</t>
  </si>
  <si>
    <t>BIOCOR AMLO 20 MG - 5 MG X 30 TABLETAS</t>
  </si>
  <si>
    <t>007903</t>
  </si>
  <si>
    <t>BIOCOR AMLO 40 MG  - 5 MG X 30 TABLETAS</t>
  </si>
  <si>
    <t>OLMESARTAN - AMOLDIPINA</t>
  </si>
  <si>
    <t>006857</t>
  </si>
  <si>
    <t>BIOCOR AMLO 40 MG - 5 MG X 10 TABLETAS</t>
  </si>
  <si>
    <t>006858</t>
  </si>
  <si>
    <t>BIOCOR HCT 20 MG - 12.5 MG X 10 TABLETAS</t>
  </si>
  <si>
    <t>OLMESARTAN - HIDROCLOROTIAZIDA</t>
  </si>
  <si>
    <t>006859</t>
  </si>
  <si>
    <t>BIOCOR HCT 20 MG - 12.5 MG X 30 TABLETAS</t>
  </si>
  <si>
    <t>006860</t>
  </si>
  <si>
    <t>BIOCOR HCT 40 MG - 12.5 MG X 10 TABLETAS</t>
  </si>
  <si>
    <t>006843</t>
  </si>
  <si>
    <t>BIOCOR HCT 40 MG - 12.5 MG X 30 TABLETAS</t>
  </si>
  <si>
    <t>003474</t>
  </si>
  <si>
    <t>BIOCUZOL CREMA 20 GR</t>
  </si>
  <si>
    <t>BETAMETAZONA - NEOMICINA - CLOTRIMAZOL</t>
  </si>
  <si>
    <t>006624</t>
  </si>
  <si>
    <t>BIODERMA AGUA MICELAR DESMAQUILLANTE (SENSIBIO H20) 250 ML</t>
  </si>
  <si>
    <t>AGUA MICELAR</t>
  </si>
  <si>
    <t>BIODERMA</t>
  </si>
  <si>
    <t>006616</t>
  </si>
  <si>
    <t>BIODERMA CREMA NUTRIENTE ATODERM CREME FP 200ML</t>
  </si>
  <si>
    <t>CREMA NUTRIENTE</t>
  </si>
  <si>
    <t>006623</t>
  </si>
  <si>
    <t>BIODERMA GEL LIMPIADOR MICELAR PARA PIELES SENSIBLES  500ML</t>
  </si>
  <si>
    <t>004839</t>
  </si>
  <si>
    <t>BIOFENAP  75MG/3ML I.M AMP</t>
  </si>
  <si>
    <t>DICLOFENAC POTASICO</t>
  </si>
  <si>
    <t>002177</t>
  </si>
  <si>
    <t>BIOFLENAC 50 MG X 10 TAB</t>
  </si>
  <si>
    <t>007353</t>
  </si>
  <si>
    <t>BIOGRA 100 MG X 4 TABLETAS</t>
  </si>
  <si>
    <t>SILDENAFIL</t>
  </si>
  <si>
    <t>007354</t>
  </si>
  <si>
    <t>BIOGRA MAX 50 MG - 30 MG X 4 TABLETAS</t>
  </si>
  <si>
    <t>SILDENAFIL - DAPOXETINA</t>
  </si>
  <si>
    <t>003549</t>
  </si>
  <si>
    <t>BIOLACT GEL JABONOSO PARA DAMAS 200 ML</t>
  </si>
  <si>
    <t>GEL INTIMO</t>
  </si>
  <si>
    <t>008519</t>
  </si>
  <si>
    <t>BIOLETISAN FORTE 50 MG - 500 MG X 20 CAPSULAS</t>
  </si>
  <si>
    <t>PINUS PINASTER AITON - VITAMINA C</t>
  </si>
  <si>
    <t>000951</t>
  </si>
  <si>
    <t>BIOPRAZOL 20 MG X 10 TABLETAS</t>
  </si>
  <si>
    <t>OMEPRAZOL</t>
  </si>
  <si>
    <t>001873</t>
  </si>
  <si>
    <t>BIOPROFEN 200 MG X 10 TABLETAS</t>
  </si>
  <si>
    <t>008195</t>
  </si>
  <si>
    <t>BIOQUEL 2% SOLUCION INYECTABLE I.M X 1 AMPOLLA</t>
  </si>
  <si>
    <t>CLORHIDRATO DE PROCAINA</t>
  </si>
  <si>
    <t>002087</t>
  </si>
  <si>
    <t>BIOS CREMA CORPORAL HIDRATANTE Y RESTAURADORA 120 ML</t>
  </si>
  <si>
    <t>CREMA CORPORAL</t>
  </si>
  <si>
    <t>FARMAMED</t>
  </si>
  <si>
    <t>003376</t>
  </si>
  <si>
    <t>BIOS CREMA LIMP. HIDRA.  60G</t>
  </si>
  <si>
    <t>ACEITE GERMEN TRIGO</t>
  </si>
  <si>
    <t>BIOS PHARMACEUTIC C.A</t>
  </si>
  <si>
    <t>004085</t>
  </si>
  <si>
    <t>BIOS GEL FACIAL HUMECTANTE SCRUB 120 ML</t>
  </si>
  <si>
    <t>000245</t>
  </si>
  <si>
    <t>BIOS JABON PIEL GRASA 90 GR</t>
  </si>
  <si>
    <t>GRASA</t>
  </si>
  <si>
    <t>000246</t>
  </si>
  <si>
    <t>BIOS JABON PIEL SECA 90 GR</t>
  </si>
  <si>
    <t>SECA</t>
  </si>
  <si>
    <t>004084</t>
  </si>
  <si>
    <t>BIOS LOCION LIMPIADORA SYNDET LIGHTFILL 400 ML</t>
  </si>
  <si>
    <t>LOCION LIMPIADORA</t>
  </si>
  <si>
    <t>003377</t>
  </si>
  <si>
    <t>BIOS MAX PRO GEL PROTECTOR SOLA + 50 120 ML</t>
  </si>
  <si>
    <t>PROTECTOR SOLAR</t>
  </si>
  <si>
    <t>003088</t>
  </si>
  <si>
    <t>BIOS TONICO CAPILAR ANTICAIDA 120ML</t>
  </si>
  <si>
    <t>COMPLEJO BOTANICO-AMINOACIDOS-ZINC</t>
  </si>
  <si>
    <t>CEP000</t>
  </si>
  <si>
    <t>004626</t>
  </si>
  <si>
    <t>BIOSCRUB CEPILLO QUIRURGICO (GLUCONATO DE CLORHEXIDINA)</t>
  </si>
  <si>
    <t>CEPILLO QUIRURGICO</t>
  </si>
  <si>
    <t>CEP002</t>
  </si>
  <si>
    <t>004627</t>
  </si>
  <si>
    <t>BIOSCRUB CEPILLO QUIRURGICO (SOLUCION IODADA)</t>
  </si>
  <si>
    <t>004911</t>
  </si>
  <si>
    <t>BIOSCRUB CEPILLO SECO QUIRURGICO</t>
  </si>
  <si>
    <t>006718</t>
  </si>
  <si>
    <t>BIOSETRON  8MG/4ML X1 AMP</t>
  </si>
  <si>
    <t>ONDANSETRON</t>
  </si>
  <si>
    <t>004778</t>
  </si>
  <si>
    <t>BIOSPIRINA 81 MG X 10 TAB</t>
  </si>
  <si>
    <t>ASPIRINA</t>
  </si>
  <si>
    <t>004795</t>
  </si>
  <si>
    <t>BIOSURE CON L-CARNITINA SABOR MANTECADO 400GR</t>
  </si>
  <si>
    <t>BIOSURE</t>
  </si>
  <si>
    <t>008435</t>
  </si>
  <si>
    <t>BIOTALOL 10 MG X 30 COMPRIMIDOS</t>
  </si>
  <si>
    <t>000247</t>
  </si>
  <si>
    <t>BIOTALOL 2.5 MG X 30 COMPRIMIDOS</t>
  </si>
  <si>
    <t>000248</t>
  </si>
  <si>
    <t>BIOTALOL 5 MG X 3O TABLETAS</t>
  </si>
  <si>
    <t>000249</t>
  </si>
  <si>
    <t>BIOTIN 5000 MCG X 60 CAP (FRASCO) PURITANS</t>
  </si>
  <si>
    <t>PURITANS PRIDE</t>
  </si>
  <si>
    <t>006917</t>
  </si>
  <si>
    <t>BIOTIN 5000 MCG X 60 TABLETAS ZUZU</t>
  </si>
  <si>
    <t>BIOTIN</t>
  </si>
  <si>
    <t>002885</t>
  </si>
  <si>
    <t>BIOTIOFEN X 10 TAB   4 MG/ 400 MG</t>
  </si>
  <si>
    <t>TIOCOLCHICOSIDO-IBUPROFENO</t>
  </si>
  <si>
    <t>004840</t>
  </si>
  <si>
    <t>BIOTRANEX 500MG/ 5ML AMP</t>
  </si>
  <si>
    <t>ACIDO TRANEXAMICO</t>
  </si>
  <si>
    <t>004841</t>
  </si>
  <si>
    <t>BIOVIT C 500 MG / 5 ML I.V / I.M AMP</t>
  </si>
  <si>
    <t>007986</t>
  </si>
  <si>
    <t>BIOVIT K 10 MG / 1 ML SOLUCION INYECTABLE I.V / I.M X 1 AMPOLLA</t>
  </si>
  <si>
    <t>FITOMENADIONA</t>
  </si>
  <si>
    <t>HTTPSÑ--BIOVENEZUELS</t>
  </si>
  <si>
    <t>000250</t>
  </si>
  <si>
    <t>BIOVITAMINAS  X10TAB</t>
  </si>
  <si>
    <t>BIOVITAMINAS</t>
  </si>
  <si>
    <t>002565</t>
  </si>
  <si>
    <t>BIPRIN 300 MG X 10 CAPSULAS</t>
  </si>
  <si>
    <t>VITAMINA B6-PIRIDOXINA</t>
  </si>
  <si>
    <t>006249</t>
  </si>
  <si>
    <t>BIPROLIL 2.5 MG X 15 TAB</t>
  </si>
  <si>
    <t>008275</t>
  </si>
  <si>
    <t>BIPROLIL 5 MG X 15 TABLETAS</t>
  </si>
  <si>
    <t>VARGAS</t>
  </si>
  <si>
    <t>004086</t>
  </si>
  <si>
    <t>BIPROX LOCION ESPUMOSA ANTICASPA  400 ML</t>
  </si>
  <si>
    <t>LOCION ESPUMOSA</t>
  </si>
  <si>
    <t>006752</t>
  </si>
  <si>
    <t>BIS BACTER  262 MG X 6 TABLETA</t>
  </si>
  <si>
    <t>SUBSALICILATO DE BISMUTO</t>
  </si>
  <si>
    <t>ABBOTT</t>
  </si>
  <si>
    <t>004553</t>
  </si>
  <si>
    <t>BISACODILO 5 MG X 10 TABLETAS JMW</t>
  </si>
  <si>
    <t>BISACODILO</t>
  </si>
  <si>
    <t>000251</t>
  </si>
  <si>
    <t>BISACODILO 5 MG X 10 TABLETAS LAND</t>
  </si>
  <si>
    <t>007242</t>
  </si>
  <si>
    <t>BISACODYL 5 MG X 10 TABLETAS (ARTE MEDICO)</t>
  </si>
  <si>
    <t>BISACODYL BP</t>
  </si>
  <si>
    <t>005369</t>
  </si>
  <si>
    <t>BISOBLOC 10 MG X 30 TABLETAS</t>
  </si>
  <si>
    <t>GLOBAL FARMA</t>
  </si>
  <si>
    <t>007998</t>
  </si>
  <si>
    <t>BISOBLOC 2.5 MG X 30 TABLETAS</t>
  </si>
  <si>
    <t>005370</t>
  </si>
  <si>
    <t>BISOBLOC 5 MG X 30 TABLETAS</t>
  </si>
  <si>
    <t>007316</t>
  </si>
  <si>
    <t>BISOPROLOL 10 MG X 30 TABLETAS (FARMAMED)</t>
  </si>
  <si>
    <t>000252</t>
  </si>
  <si>
    <t>BISOPROLOL 10 MG X 30 TABLETAS ANGELUS</t>
  </si>
  <si>
    <t>006907</t>
  </si>
  <si>
    <t>BISOPROLOL 10 MG X 30 TABLETAS ZUZU</t>
  </si>
  <si>
    <t>000253</t>
  </si>
  <si>
    <t>BISOPROLOL 2.5 MG X 10 TABLETAS DPT</t>
  </si>
  <si>
    <t>003154</t>
  </si>
  <si>
    <t>BISOPROLOL 5 MG X 10 TABLETAS BRIX MEDIC</t>
  </si>
  <si>
    <t>000254</t>
  </si>
  <si>
    <t>BISOPROLOL 5 MG X 10 TABLETAS DPT</t>
  </si>
  <si>
    <t>008061</t>
  </si>
  <si>
    <t>BISOPROLOL 5 MG X 10 TABLETAS SAGA</t>
  </si>
  <si>
    <t>006906</t>
  </si>
  <si>
    <t>BISOPROLOL 5 MG X 30 TABLETAS ZUZU</t>
  </si>
  <si>
    <t>006300</t>
  </si>
  <si>
    <t>BISOPROLOL FUMARATO 2.5 MG X 10 TAB (KLOMDAY)</t>
  </si>
  <si>
    <t>006988</t>
  </si>
  <si>
    <t>BISOPROLOL FUMARATO 2.5 MG X 30 TABLETAS NIO</t>
  </si>
  <si>
    <t>006989</t>
  </si>
  <si>
    <t>BISOPROLOL FUMARATO 5 MG X 30 NIO</t>
  </si>
  <si>
    <t>007842</t>
  </si>
  <si>
    <t>BISOPRUNI 2.5 MG X 30 TABLETAS</t>
  </si>
  <si>
    <t>002883</t>
  </si>
  <si>
    <t>BISOPRUNI 5 MG X 30 TABLETAS</t>
  </si>
  <si>
    <t>008398</t>
  </si>
  <si>
    <t>BITAFARM X 30 CAPSULAS</t>
  </si>
  <si>
    <t>COMPLEJO B + VITAMINA C</t>
  </si>
  <si>
    <t>003351</t>
  </si>
  <si>
    <t>BLOCAX 16 MG X 30 TABLETAS</t>
  </si>
  <si>
    <t>003350</t>
  </si>
  <si>
    <t>BLOCAX 8 MG X 30 TAB</t>
  </si>
  <si>
    <t>008453</t>
  </si>
  <si>
    <t>BLOCAX PLUS 16 MG -12.5 MG X 30 TABLETAS</t>
  </si>
  <si>
    <t>CANDESARTAN - HIDROCLOROTIAZIDA</t>
  </si>
  <si>
    <t>006845</t>
  </si>
  <si>
    <t>BLOKXA 20MG X 14TABLETAS</t>
  </si>
  <si>
    <t>004125</t>
  </si>
  <si>
    <t>BLUVID FORTE  X 30 CAPSULAS</t>
  </si>
  <si>
    <t>SUPL DIETETICO-VIT Y MINER</t>
  </si>
  <si>
    <t>BKM PHARMA</t>
  </si>
  <si>
    <t>006783</t>
  </si>
  <si>
    <t>BODYNATUR CLICK PEN CERA ROSTRO 3.6ML</t>
  </si>
  <si>
    <t>CERA</t>
  </si>
  <si>
    <t>BODYNATUR</t>
  </si>
  <si>
    <t>006814</t>
  </si>
  <si>
    <t>BOLSA DE COLOSTOMIA 60 MM 2 PIEZAS BEIGE CON ABRAZADERA X 1 UNIDAD PROCARE</t>
  </si>
  <si>
    <t>COLOSTOMIA</t>
  </si>
  <si>
    <t>004876</t>
  </si>
  <si>
    <t>BOLSA PARA LECHE MATERNA X 25 UNIDADES GENIAL</t>
  </si>
  <si>
    <t>BOLSA PARA LECHE MATERNA</t>
  </si>
  <si>
    <t>002356</t>
  </si>
  <si>
    <t>BOLSA RECOLECTORA DE ORINA 2000ML C/ VALVULA ANTIREFLUJO (IM-SUMEDICAL)</t>
  </si>
  <si>
    <t>ORINA</t>
  </si>
  <si>
    <t>IM-SUMEDICAL</t>
  </si>
  <si>
    <t>004892</t>
  </si>
  <si>
    <t>BONAMES 150 MG X 1 TABLETA</t>
  </si>
  <si>
    <t>006695</t>
  </si>
  <si>
    <t>BONAVEN LOCION LIMPIADORA 120 ML</t>
  </si>
  <si>
    <t>005191</t>
  </si>
  <si>
    <t>BOOZ SPORT 40 GR</t>
  </si>
  <si>
    <t>SALICILATO METILICO 10%-MENTOL 7%-ALCANFOR 2%</t>
  </si>
  <si>
    <t>005549</t>
  </si>
  <si>
    <t>BORIFEM 25 GR</t>
  </si>
  <si>
    <t>CREMA BORIFICADA</t>
  </si>
  <si>
    <t>ALPHABMT</t>
  </si>
  <si>
    <t>007895</t>
  </si>
  <si>
    <t>BORIFOR CON MENTOL TALCO ANTIMICOTICO 180 GR</t>
  </si>
  <si>
    <t>BOROCANFOR</t>
  </si>
  <si>
    <t>007896</t>
  </si>
  <si>
    <t>BORIFOR CON MENTOL TALCO ANTIMICOTICO 90 GR</t>
  </si>
  <si>
    <t>007897</t>
  </si>
  <si>
    <t>BORIFOR FRESH TALCO ANTISEPTICO 180 GR</t>
  </si>
  <si>
    <t>007894</t>
  </si>
  <si>
    <t>BORIFOR TALCO ANTESEPTICO CON MENTOL 60 GR</t>
  </si>
  <si>
    <t>003796</t>
  </si>
  <si>
    <t>BOROCANFOR COOL POLVO ANTISEPTICO PARA PIES 60 GR</t>
  </si>
  <si>
    <t>003797</t>
  </si>
  <si>
    <t>BOROCANFOR COOL PVO. ANTISEP. P/ PIES 120 GR</t>
  </si>
  <si>
    <t>002676</t>
  </si>
  <si>
    <t>BOROCANFOR CREMA PLUS 80 GR</t>
  </si>
  <si>
    <t>002677</t>
  </si>
  <si>
    <t>BOROCANFOR CREMA REF. PIES CANSADOS 105 GR</t>
  </si>
  <si>
    <t>002673</t>
  </si>
  <si>
    <t>BOROCANFOR ORIGINAL POLVO ANTISEPTICO PARA LOS PIES 35 GR</t>
  </si>
  <si>
    <t>002674</t>
  </si>
  <si>
    <t>BOROCANFOR ORIGINAL POLVO ANTISEPTICO PARA LOS PIES 60 GR</t>
  </si>
  <si>
    <t>002675</t>
  </si>
  <si>
    <t>BOROCANFOR ORIGINAL POLVO ANTISEPTICO PARA PIES 120 GR</t>
  </si>
  <si>
    <t>007899</t>
  </si>
  <si>
    <t>BOXITAL TALCO ANTISEPTICO 60 GR</t>
  </si>
  <si>
    <t>007131</t>
  </si>
  <si>
    <t>BRAL 500 MG X 25 BLISTER X 4 TABLETAS</t>
  </si>
  <si>
    <t>DIPIRONA</t>
  </si>
  <si>
    <t>004893</t>
  </si>
  <si>
    <t>BRASARTAN 80 MG X 30 TABLETAS</t>
  </si>
  <si>
    <t>004894</t>
  </si>
  <si>
    <t>BRASARTAN CTDN 80 MG / 12.5 MG X 30 TABLETAS</t>
  </si>
  <si>
    <t>VALSARTAN - CLORTALIDONA</t>
  </si>
  <si>
    <t>005534</t>
  </si>
  <si>
    <t>BRASARTAN CTDN 80MG / 12.5 MG X 10 TAB</t>
  </si>
  <si>
    <t>VALSARTAN-CLORTALIDONA</t>
  </si>
  <si>
    <t>000258</t>
  </si>
  <si>
    <t>BREINOX 800 MG X 30 TABLETAS</t>
  </si>
  <si>
    <t>PIRACETAM</t>
  </si>
  <si>
    <t>006781</t>
  </si>
  <si>
    <t>BRESH FOR WOMEN DIVA TOALLAS HUMEDAS X48 PIEZAS</t>
  </si>
  <si>
    <t>TOALLAS HUMEDAS</t>
  </si>
  <si>
    <t>000259</t>
  </si>
  <si>
    <t>BREXIN FORTE 650 MG X 10 TABLETAS</t>
  </si>
  <si>
    <t>005780</t>
  </si>
  <si>
    <t>BREXIN SOLUCION GOTAS 100 MG / ML - 15 ML</t>
  </si>
  <si>
    <t>005769</t>
  </si>
  <si>
    <t>BRIMONID SOLUCION OFTALMICA 5 ML</t>
  </si>
  <si>
    <t>BRIMONIDINA</t>
  </si>
  <si>
    <t>006612</t>
  </si>
  <si>
    <t>BRISACOLAX 5MG X10 BRIXMEDIC</t>
  </si>
  <si>
    <t>BRIXVITADVANCE</t>
  </si>
  <si>
    <t>006245</t>
  </si>
  <si>
    <t>BRIXVIT ADULTOS 50+ FCO X 100 TAB</t>
  </si>
  <si>
    <t>BRIXVITSILVER</t>
  </si>
  <si>
    <t>006246</t>
  </si>
  <si>
    <t>BRIXVIT SILVER ADULTOS X 100 TAB</t>
  </si>
  <si>
    <t>003513</t>
  </si>
  <si>
    <t>BRODILIN  0.005 MG / 5 ML JARABE PEDIATRICO 120 ML</t>
  </si>
  <si>
    <t>CLORHIDRATO DE CLENBUTEROL</t>
  </si>
  <si>
    <t>ZUOZ</t>
  </si>
  <si>
    <t>001533</t>
  </si>
  <si>
    <t>BROFLEMA 8 MG / 5 ML JARABE 120 ML</t>
  </si>
  <si>
    <t>000261</t>
  </si>
  <si>
    <t>BROLAT 5 MG - 30 MG JARABE 60 ML</t>
  </si>
  <si>
    <t>004657</t>
  </si>
  <si>
    <t>BROLAT X 10 TABLETAS</t>
  </si>
  <si>
    <t>AMBROXOL-LORATADINA</t>
  </si>
  <si>
    <t>000262</t>
  </si>
  <si>
    <t>BROMAZEPAM 6 MG X 30 TABLETAS</t>
  </si>
  <si>
    <t>BROMAZEPAM</t>
  </si>
  <si>
    <t>002284</t>
  </si>
  <si>
    <t>BROMEXINA 4 MG / 5 ML JARABE 120 ML QUIM-FAR</t>
  </si>
  <si>
    <t>BROMEXINA</t>
  </si>
  <si>
    <t>QUIM-FAR</t>
  </si>
  <si>
    <t>007812</t>
  </si>
  <si>
    <t>BROMHEXINA 4 MG / 5 ML JARABE 120 ML INNOVACION</t>
  </si>
  <si>
    <t>007324</t>
  </si>
  <si>
    <t>BROMHEXINA 4 MG / 5 ML JARABE PEDIATRICO 120 ML LA SANTE</t>
  </si>
  <si>
    <t>000264</t>
  </si>
  <si>
    <t>BROMHEXINA 4 MG JARABE PEDIATRICO COFASA</t>
  </si>
  <si>
    <t>007435</t>
  </si>
  <si>
    <t>BROMOPRA 5 ML JARABE ADULTO 120 ML</t>
  </si>
  <si>
    <t>003000</t>
  </si>
  <si>
    <t>BROMURO DE IPATROPIO INH 20 MCG / 200 DOSIS KMPLUS</t>
  </si>
  <si>
    <t>003951</t>
  </si>
  <si>
    <t>BROMURO DE IPRATROPIO 20MCG X 200 DOSIS INH (DISTRILAB)</t>
  </si>
  <si>
    <t>004957</t>
  </si>
  <si>
    <t>BROMURO DE PINAVERIO 100 MG X 20 TAB  (CALOX)</t>
  </si>
  <si>
    <t>BROMURO DE PINAVERIO</t>
  </si>
  <si>
    <t>004381</t>
  </si>
  <si>
    <t>BROMURO DE PINAVERIO 50 MG X 20TABLETAS (CALOX)</t>
  </si>
  <si>
    <t>008298</t>
  </si>
  <si>
    <t>BROPAX 6 MG X 30 COMPRIMIDOS</t>
  </si>
  <si>
    <t>BROMPAZEPAN</t>
  </si>
  <si>
    <t>SNC PHARMA</t>
  </si>
  <si>
    <t>001550</t>
  </si>
  <si>
    <t>BROSIDUAL 100 MG - 300 MG X 10 TABLETAS</t>
  </si>
  <si>
    <t>FARDEL</t>
  </si>
  <si>
    <t>000276</t>
  </si>
  <si>
    <t>BROXOL TOS 28 MG / 5ML JARABE PEDIATRICO 120 ML LA SANTE</t>
  </si>
  <si>
    <t>OXOLAMINA</t>
  </si>
  <si>
    <t>003081</t>
  </si>
  <si>
    <t>BRUCEN ADULCARE BODY LOTION  250ML</t>
  </si>
  <si>
    <t>LOCION</t>
  </si>
  <si>
    <t>BRUCEN</t>
  </si>
  <si>
    <t>003076</t>
  </si>
  <si>
    <t>BRUCEN ADULCARE BODY LOTION  400 ML</t>
  </si>
  <si>
    <t>003079</t>
  </si>
  <si>
    <t>BRUCEN ADULCARE CREMA DERMOPROTECTORA PARA ADULTOS 100 GR</t>
  </si>
  <si>
    <t>DERMOPROTECTORA</t>
  </si>
  <si>
    <t>003080</t>
  </si>
  <si>
    <t>BRUCEN ADULCARE CREMA DERMORESTAURADORA CENTELLA ASIATICA 30 GR</t>
  </si>
  <si>
    <t>DERMORESTAURADORA</t>
  </si>
  <si>
    <t>BRUPHAR</t>
  </si>
  <si>
    <t>003077</t>
  </si>
  <si>
    <t>BRUCEN CREMA NUTRITIVA Y RESTAURADORA 80 GR</t>
  </si>
  <si>
    <t>CREMA</t>
  </si>
  <si>
    <t>004219</t>
  </si>
  <si>
    <t>BRUCEN CREMA PARA MANOS SPF (CON PROTECTOR SOLAR) COLAGENO 50GR</t>
  </si>
  <si>
    <t>COLAGENO</t>
  </si>
  <si>
    <t>004218</t>
  </si>
  <si>
    <t>BRUCEN CREMA PARA MANOS SPF (CON PROTECTOR SOLAR) VITAMINA E 50GR</t>
  </si>
  <si>
    <t>004221</t>
  </si>
  <si>
    <t>BRUCEN ENJUAGUE  BUCAL SABOR HIERBABUENA 250 ML</t>
  </si>
  <si>
    <t>ENJUAGUE BUCAL</t>
  </si>
  <si>
    <t>004222</t>
  </si>
  <si>
    <t>BRUCEN ENJUAGUE BUCAL SABOR COOL MINT 250 ML</t>
  </si>
  <si>
    <t>004220</t>
  </si>
  <si>
    <t>BRUCEN ENJUAGUE BUCAL SABOR MENTA 250 ML</t>
  </si>
  <si>
    <t>004913</t>
  </si>
  <si>
    <t>BRUCEN GEL HIDRATANTE ANTIACNE  PARA PIELES GRASAS (PASO 2) 120 ML</t>
  </si>
  <si>
    <t>ANTIACNE</t>
  </si>
  <si>
    <t>005607</t>
  </si>
  <si>
    <t>BRUCEN GEL HIDRATANTE PARA PIELES GRASAS HYDRO 120 ML</t>
  </si>
  <si>
    <t>GEL HIDRATANTE</t>
  </si>
  <si>
    <t>003125</t>
  </si>
  <si>
    <t>BRUCEN GEL LIMPIADOR CAPILAR UREA 12% 400 ML</t>
  </si>
  <si>
    <t>BRUPHARM</t>
  </si>
  <si>
    <t>005606</t>
  </si>
  <si>
    <t>BRUCEN HYDRO BODY LOTION 250 ML</t>
  </si>
  <si>
    <t>005605</t>
  </si>
  <si>
    <t>BRUCEN HYDRO BODY LOTION 400 ML</t>
  </si>
  <si>
    <t>003992</t>
  </si>
  <si>
    <t>BRUCEN PANT. SOLAR ROSTRO Y CUELLO 50 G (BRUPHAR)</t>
  </si>
  <si>
    <t>003078</t>
  </si>
  <si>
    <t>BRUCEN PANTALLA SOLAR PARA EL CUERPO 100 GR</t>
  </si>
  <si>
    <t>003083</t>
  </si>
  <si>
    <t>BRUCEN SYDENT UREA 12% GEL LIMPIADOR CORPORAL 250 ML</t>
  </si>
  <si>
    <t>004912</t>
  </si>
  <si>
    <t>BRUCEN SYNDENT LOCION LIMPIADORA FACIAL ANTIACNE (PASO 1) 120 ML</t>
  </si>
  <si>
    <t>003084</t>
  </si>
  <si>
    <t>BRUCEN SYNDET UREA 10% CREMA HIDRATANTE 400 ML</t>
  </si>
  <si>
    <t>003124</t>
  </si>
  <si>
    <t>BRUCETIN BODY LOCION CORPORAL KIDS 200 ML</t>
  </si>
  <si>
    <t>003082</t>
  </si>
  <si>
    <t>BRUCETIN CREMA DERMOPROTECTORA 50 GR</t>
  </si>
  <si>
    <t>003123</t>
  </si>
  <si>
    <t>BRUCETIN PANTALLA SOLAR PARA EL CUERPO 80 GR KIDS</t>
  </si>
  <si>
    <t>002279</t>
  </si>
  <si>
    <t>BRUDOL 20 MG - 65 MG X 20 TABLETAS</t>
  </si>
  <si>
    <t>IBUPROFENO - CAFEINA</t>
  </si>
  <si>
    <t>000277</t>
  </si>
  <si>
    <t>BRUGESIC 200 MG X 10 TAB</t>
  </si>
  <si>
    <t>001504</t>
  </si>
  <si>
    <t>BRUGESIC 400 MG X 10 TAB</t>
  </si>
  <si>
    <t>000278</t>
  </si>
  <si>
    <t>BRUGESIC 600MG X 10 COMP</t>
  </si>
  <si>
    <t>008281</t>
  </si>
  <si>
    <t>BRUGESIC FORTE 200 MG / 5 ML SUSPENSION ORAL PEDIATRICO 60 ML</t>
  </si>
  <si>
    <t>007356</t>
  </si>
  <si>
    <t>BRUGESINA 300MG/10MG X 10 COMPRIM</t>
  </si>
  <si>
    <t>IBUPROFENO-HIOSCINA</t>
  </si>
  <si>
    <t>004277</t>
  </si>
  <si>
    <t>BUCLEN 5 MCG / 5 ML JARABE PEDIATRICO 80 ML</t>
  </si>
  <si>
    <t>CLENBUTEROL</t>
  </si>
  <si>
    <t>008190</t>
  </si>
  <si>
    <t>BUCOXOL GAR 0.15 % - 0.25 % MENTA FRESCA  SOLUCION ORAL 120 ML</t>
  </si>
  <si>
    <t>BENCIDAMINA - CETILPRIDINIO</t>
  </si>
  <si>
    <t>006959</t>
  </si>
  <si>
    <t>BUCOXOL GAR 0.15 % - 0.25 % MIEL &amp; LIMON SOLUTION ORAL 120 ML</t>
  </si>
  <si>
    <t>BENCIDAMINA - CETILPIRIDINIO</t>
  </si>
  <si>
    <t>007319</t>
  </si>
  <si>
    <t>BUCOXOL GAR FRUTOS ROJOS 0.15 MG - 0.25 % X 120 ML</t>
  </si>
  <si>
    <t>000281</t>
  </si>
  <si>
    <t>BUDENAS 32 MCG / DOSIS GOTAS NASAL</t>
  </si>
  <si>
    <t>BUDESONIDA</t>
  </si>
  <si>
    <t>002538</t>
  </si>
  <si>
    <t>BUDESONIDA 200 MCG / 200 DOSIS INHALADOR DISTRILAB</t>
  </si>
  <si>
    <t>002803</t>
  </si>
  <si>
    <t>BUDESONIDA INHALADOR 200 MCG / 200 DOSIS KMPLUS</t>
  </si>
  <si>
    <t>008211</t>
  </si>
  <si>
    <t>BUDESONIDA INHALADOR 200 MCG X 200 DOSIS GLAFF</t>
  </si>
  <si>
    <t>004153</t>
  </si>
  <si>
    <t>BUDESONIDA INHALADOR 200 MCG X 200 DOSIS MEDRIKHA</t>
  </si>
  <si>
    <t>BUPROF01</t>
  </si>
  <si>
    <t>006928</t>
  </si>
  <si>
    <t>BUPROF 600MG X 100 TAB</t>
  </si>
  <si>
    <t>004326</t>
  </si>
  <si>
    <t>BURETA 100 ML 40 GOTAS X 1 GROSSMED</t>
  </si>
  <si>
    <t>BURETA</t>
  </si>
  <si>
    <t>004327</t>
  </si>
  <si>
    <t>BURETA 150  ML 60 GOTAS X 1 GROSSMED</t>
  </si>
  <si>
    <t>005925</t>
  </si>
  <si>
    <t>BUSCOTRAN PLUS X 3 AMP /5ML</t>
  </si>
  <si>
    <t>HIOSCINA+DIPIRONA</t>
  </si>
  <si>
    <t>METAMIZOLJL</t>
  </si>
  <si>
    <t>008530</t>
  </si>
  <si>
    <t>BUTILBROMURO DE HIOSCINA - METAMIZOL SODICO 10 MG / 250 MG X 10 TABLETAS JL PHARMACEUTICAL</t>
  </si>
  <si>
    <t>BUTILBROMURO DE HIOSCINA - METAMIZOL</t>
  </si>
  <si>
    <t>JL PHARMA</t>
  </si>
  <si>
    <t>005005</t>
  </si>
  <si>
    <t>BUTROPINA 5 MG / ML SOLUCION GOTAS 20 ML</t>
  </si>
  <si>
    <t>006079</t>
  </si>
  <si>
    <t>CAB 5 MG  X 30 TAB</t>
  </si>
  <si>
    <t>005087</t>
  </si>
  <si>
    <t>CABERGUNI 0.5 MG X 4 TABLETAS</t>
  </si>
  <si>
    <t>CABERGOLINA</t>
  </si>
  <si>
    <t>007021</t>
  </si>
  <si>
    <t>CABESTRILLO PARA BRAZO TIPO MALLA TALLA L (KX MEDICAL)</t>
  </si>
  <si>
    <t>CABESTRILLO</t>
  </si>
  <si>
    <t>KX MEDICAL</t>
  </si>
  <si>
    <t>007020</t>
  </si>
  <si>
    <t>CABESTRILLO PARA BRAZO TIPO MALLA TALLA M (KX MEDICAL)</t>
  </si>
  <si>
    <t>008541</t>
  </si>
  <si>
    <t>CALAMINA LOCION 100 ML CAPLIN POINT</t>
  </si>
  <si>
    <t>CALAMINA</t>
  </si>
  <si>
    <t>000296</t>
  </si>
  <si>
    <t>CALCIBON CON VITAMINA D 315 MG / 200 UI X 30 TABLETAS</t>
  </si>
  <si>
    <t>CALCIO - VITAMINA D3</t>
  </si>
  <si>
    <t>000297</t>
  </si>
  <si>
    <t>CALCIBON NATAL FORTE  X 30 TABLETAS</t>
  </si>
  <si>
    <t>CALCIO</t>
  </si>
  <si>
    <t>005072</t>
  </si>
  <si>
    <t>CALCIBON SUPRA X 30 TABLETAS</t>
  </si>
  <si>
    <t>CALCIO-VITAMINA D3-VITAMINA K- MAGNESIO</t>
  </si>
  <si>
    <t>003643</t>
  </si>
  <si>
    <t>CALCIFIX SUSPENSION ORAL ADULTO / PEDIATRICO 300 ML</t>
  </si>
  <si>
    <t>CALCIO - VITAMINA B12</t>
  </si>
  <si>
    <t>007992</t>
  </si>
  <si>
    <t>CALCIO - VITAMINA D3 500 MG - 250 UI X 10 TABLETAS CAMBRIDGE</t>
  </si>
  <si>
    <t>007887</t>
  </si>
  <si>
    <t>CALCIO 600 MG X 60 CAPSULAS LONGEVITY HEALTH</t>
  </si>
  <si>
    <t>LONGEVITY HEALTH</t>
  </si>
  <si>
    <t>000300</t>
  </si>
  <si>
    <t>CALCIO CARBONATO - VITAMINA D3 600 MG / 400 U. I X 10 TABLETAS S.R.L</t>
  </si>
  <si>
    <t>CALCIO CARBONATO - VITAMINA D3</t>
  </si>
  <si>
    <t>001591</t>
  </si>
  <si>
    <t>CALCIO CARBONATO 600MG X 10 TAB BRIX MEDIC</t>
  </si>
  <si>
    <t>CALCIO CARBONATO</t>
  </si>
  <si>
    <t>001962</t>
  </si>
  <si>
    <t>CALCIO CON VITAMINA D3 250 MG / 125 UI X 10 TABLETAS LAND</t>
  </si>
  <si>
    <t>CALCIO CON VITAMINA D3</t>
  </si>
  <si>
    <t>003976</t>
  </si>
  <si>
    <t>CALMEX  8 MG X 10 TAB</t>
  </si>
  <si>
    <t>000303</t>
  </si>
  <si>
    <t>CALMEX 16 MG X 10 TAB</t>
  </si>
  <si>
    <t>002133</t>
  </si>
  <si>
    <t>CALMEX 32 MG X 30 TABLETAS</t>
  </si>
  <si>
    <t>004279</t>
  </si>
  <si>
    <t>CALMOX 7.5 MG X 10 TABLETAS</t>
  </si>
  <si>
    <t>MELOXICAM</t>
  </si>
  <si>
    <t>007968</t>
  </si>
  <si>
    <t>CALPAL D 1500 MG X 30 TABLETAS</t>
  </si>
  <si>
    <t>SUPLEMENTO DE CALCIO</t>
  </si>
  <si>
    <t>003390</t>
  </si>
  <si>
    <t>CALRESAN 300 MG X 90 CAPSULAS</t>
  </si>
  <si>
    <t>OREGANO-APIO ESPAÑA-COLA DE CABELLO</t>
  </si>
  <si>
    <t>007552</t>
  </si>
  <si>
    <t>CALZINC D SUSPENSION ORAL X 240 ML</t>
  </si>
  <si>
    <t>CALCIO - VITAMINA D3 - ZINC</t>
  </si>
  <si>
    <t>004280</t>
  </si>
  <si>
    <t>CAMPAL 1% CREMA 20 GR</t>
  </si>
  <si>
    <t>005590</t>
  </si>
  <si>
    <t>CAMPAL X 20 TABLETAS</t>
  </si>
  <si>
    <t>008546</t>
  </si>
  <si>
    <t>CANDEPRA - 16 MG X 28 COMPRIMIDOS ADN MEDICAL</t>
  </si>
  <si>
    <t>008547</t>
  </si>
  <si>
    <t>CANDEPRA - 8 MG X 28 COMPRIMIDOS ADN MEDICA</t>
  </si>
  <si>
    <t>002211</t>
  </si>
  <si>
    <t>CANDER 16 MG X 30 TABLETAS</t>
  </si>
  <si>
    <t>002210</t>
  </si>
  <si>
    <t>CANDER 8 MG X 30 TABLETAS</t>
  </si>
  <si>
    <t>002481</t>
  </si>
  <si>
    <t>CANDER HCT 16 MG / 12.5 MG X 30 TABLETAS</t>
  </si>
  <si>
    <t>CANDESARTA - HIDROCLOROTIAZIDA</t>
  </si>
  <si>
    <t>002196</t>
  </si>
  <si>
    <t>CANDER HCT 8 MG / 12.5 MG X 30 TABLETAS</t>
  </si>
  <si>
    <t>003953</t>
  </si>
  <si>
    <t>CANDESARTAN 16 MG X 30 TABLETAS DISTRILAB</t>
  </si>
  <si>
    <t>007709</t>
  </si>
  <si>
    <t>CANDIGEN - BG CREMA X 30 GR</t>
  </si>
  <si>
    <t>DIPROPIONATO DE BETAMETASONA - SULFATO DE GENTAMICINA - CLOTRIMAZOL</t>
  </si>
  <si>
    <t>GALENTIC</t>
  </si>
  <si>
    <t>005993</t>
  </si>
  <si>
    <t>CANDISTAT 1% CREMA TOPICA 20 GR</t>
  </si>
  <si>
    <t>CLOTRIMAZOL</t>
  </si>
  <si>
    <t>005744</t>
  </si>
  <si>
    <t>CANULA DE OXIGENO NASAL ADULTO GDG</t>
  </si>
  <si>
    <t>CANULA NASAL</t>
  </si>
  <si>
    <t>005745</t>
  </si>
  <si>
    <t>CANULA DE OXIGENO NASAL PARA NIÑOS GDG</t>
  </si>
  <si>
    <t>004632</t>
  </si>
  <si>
    <t>CANULA NASAL OXIGENO PEDIATRICO X 1</t>
  </si>
  <si>
    <t>CANULA</t>
  </si>
  <si>
    <t>008203</t>
  </si>
  <si>
    <t>CAPECITABINE 500 MG X 10 TABLETAS CAPAD</t>
  </si>
  <si>
    <t>CAPECITABINA</t>
  </si>
  <si>
    <t>004348</t>
  </si>
  <si>
    <t>CAPTOPRIL 25 MG X 10 TABLETAS JMW</t>
  </si>
  <si>
    <t>CAPTOPRIL</t>
  </si>
  <si>
    <t>004932</t>
  </si>
  <si>
    <t>CAPTOPRIL 25 MG X 30 TABLETAS BLUE MEDICAL</t>
  </si>
  <si>
    <t>007089</t>
  </si>
  <si>
    <t>CAPTOPRIL 25 MG X 30 TABLETAS CALOX</t>
  </si>
  <si>
    <t>006861</t>
  </si>
  <si>
    <t>CAPTOPRIL 50 MG X 10 TABLETAS CALOX</t>
  </si>
  <si>
    <t>002393</t>
  </si>
  <si>
    <t>CAPTOPRIL 50 MG X 10 TABLETAS COLIN</t>
  </si>
  <si>
    <t>008529</t>
  </si>
  <si>
    <t>CAPTOPRIL 50 MG X 10 TABLETAS JL PHARMACEUTICAL</t>
  </si>
  <si>
    <t>003908</t>
  </si>
  <si>
    <t>CAPTOPRIL 50 MG X 10 TABLETAS JMW</t>
  </si>
  <si>
    <t>006862</t>
  </si>
  <si>
    <t>CAPTOPRIL 50 MG X 30 TABLETAS CALOX</t>
  </si>
  <si>
    <t>003180</t>
  </si>
  <si>
    <t>CARBAMAZEPINA 100 MG / 5 ML SUSPENSION ORAL 120 ML INMENOL</t>
  </si>
  <si>
    <t>CARBAMAZEPINA</t>
  </si>
  <si>
    <t>003324</t>
  </si>
  <si>
    <t>CARBAMAZEPINA 200 MG X 10 TAB BRIXMEDIC</t>
  </si>
  <si>
    <t>000311</t>
  </si>
  <si>
    <t>CARBAMAZEPINA 200 MG X 10 TABLETAS CAPLIN POINT</t>
  </si>
  <si>
    <t>004190</t>
  </si>
  <si>
    <t>CARBAMAZEPINA 200 MG X 10 TABLETAS UNICURE</t>
  </si>
  <si>
    <t>002192</t>
  </si>
  <si>
    <t>CARBAMAZEPINA 200 MG X 20 COMPRIMIDOS GENCER</t>
  </si>
  <si>
    <t>000315</t>
  </si>
  <si>
    <t>CARBAMAZEPINA 200 MG X 20 TABLETAS DAC55</t>
  </si>
  <si>
    <t>004111</t>
  </si>
  <si>
    <t>CARBAMAZEPINA 200 MG X 30 COMPRIMIDIOS GENVEN</t>
  </si>
  <si>
    <t>003991</t>
  </si>
  <si>
    <t>CARBAMAZEPINA 400 MG X 10 TABLETAS LAND</t>
  </si>
  <si>
    <t>007124</t>
  </si>
  <si>
    <t>CARBATIL 12.5 MG X 30 TABLETAS</t>
  </si>
  <si>
    <t>CARVEDILOL</t>
  </si>
  <si>
    <t>007125</t>
  </si>
  <si>
    <t>CARBATIL 6.25 MG X 30 TABLETAS</t>
  </si>
  <si>
    <t>000310</t>
  </si>
  <si>
    <t>CARBEPIL 2% 100MG/5ML 120ML JBE</t>
  </si>
  <si>
    <t>005016</t>
  </si>
  <si>
    <t>CARBIDOPA - LEVODOPA 25 MG - 250 MG X 10 TABLETAS LAND</t>
  </si>
  <si>
    <t>CARBIDOPA - LEVODOPA</t>
  </si>
  <si>
    <t>000320</t>
  </si>
  <si>
    <t>CARBIDOPA 25 MG + LEVODOPA 250 MG  X 30 TAB GENFAR</t>
  </si>
  <si>
    <t>CARBIDOPA-LEVODOPA</t>
  </si>
  <si>
    <t>GENFAR</t>
  </si>
  <si>
    <t>007548</t>
  </si>
  <si>
    <t>CARBILEV 250 MG - 25 MG X 10 TABLETAS</t>
  </si>
  <si>
    <t>LEVODOPA - CARBIDOPA</t>
  </si>
  <si>
    <t>004796</t>
  </si>
  <si>
    <t>CARBO NEUTRO 450 GR GAMMA</t>
  </si>
  <si>
    <t>CARBO NEURO</t>
  </si>
  <si>
    <t>008387</t>
  </si>
  <si>
    <t>CARBOCISTEINA 100 MG / 5 ML SOLUCION ORAL PEDIATRICO 100 ML KMPLUS</t>
  </si>
  <si>
    <t>CARBOCISTEINA</t>
  </si>
  <si>
    <t>005859</t>
  </si>
  <si>
    <t>CARBONATO DE LITIO 300 MG X 20 CAPSULAS FARMAMED</t>
  </si>
  <si>
    <t>CARBONATO DE LITIO</t>
  </si>
  <si>
    <t>000321</t>
  </si>
  <si>
    <t>CARBONATO DE LITIO 300 MG X 20 TABLETAS BIOTECH</t>
  </si>
  <si>
    <t>007710</t>
  </si>
  <si>
    <t>CARBONATO DE LITIO 300 MG X 30 TABLETAS NIO</t>
  </si>
  <si>
    <t>004350</t>
  </si>
  <si>
    <t>CARBONATO DE LITIO 300MG X 10 TBLETAS JMW</t>
  </si>
  <si>
    <t>004797</t>
  </si>
  <si>
    <t>CARBOPROTEIN SABOR A FRESA 350 GR GAMMA</t>
  </si>
  <si>
    <t>CARBOPROTEIN</t>
  </si>
  <si>
    <t>008257</t>
  </si>
  <si>
    <t>CARBOPROTEIN SABOR A MANTECADO 350 GR GAMMA</t>
  </si>
  <si>
    <t>008089</t>
  </si>
  <si>
    <t>CARDERAL - 2.5 / 2.5 MG X 10 TABLETAS</t>
  </si>
  <si>
    <t>008088</t>
  </si>
  <si>
    <t>CARDERAL 5 MG X 10 TABLETAS</t>
  </si>
  <si>
    <t>000325</t>
  </si>
  <si>
    <t>CARDIBIOL 12.5MG X 10 TABLETAS</t>
  </si>
  <si>
    <t>007860</t>
  </si>
  <si>
    <t>CARDIOGESIC 200 MG X 30 TABLETAS</t>
  </si>
  <si>
    <t>LAM</t>
  </si>
  <si>
    <t>003211</t>
  </si>
  <si>
    <t>CARDIPIRINA 80 MG X 30 CAP</t>
  </si>
  <si>
    <t>003524</t>
  </si>
  <si>
    <t>CARDO LECHOZO 370 MG X 60 CAPSULAS HERBAPLANT</t>
  </si>
  <si>
    <t>CARDO LECHOZO</t>
  </si>
  <si>
    <t>007074</t>
  </si>
  <si>
    <t>CARDOZ 6.25MG X28 TAB</t>
  </si>
  <si>
    <t>LAPREVEN</t>
  </si>
  <si>
    <t>008062</t>
  </si>
  <si>
    <t>CARE STUDIO ANTITRANSPIRANTE NATURAL FRESH SPRAY 150 ML</t>
  </si>
  <si>
    <t>CARES STUDIO</t>
  </si>
  <si>
    <t>007388</t>
  </si>
  <si>
    <t>CARE STUDIO JABON EN BARRA FRAGANCIA ORIGINAL 75 GR</t>
  </si>
  <si>
    <t>JABON ANTIBACTERIAL</t>
  </si>
  <si>
    <t>007389</t>
  </si>
  <si>
    <t>CARE STUDIO JABON EN BARRA LECHE Y MIEL 75 GR</t>
  </si>
  <si>
    <t xml:space="preserve">JABON ANTIBACTERIAL_x000D_
</t>
  </si>
  <si>
    <t>007387</t>
  </si>
  <si>
    <t>CARE STUDIO JABON EN BARRA PEPINO Y TE 75 GR</t>
  </si>
  <si>
    <t>005491</t>
  </si>
  <si>
    <t>CARE STUDIO TALCO PARA PIES 142 GR</t>
  </si>
  <si>
    <t>TALCO</t>
  </si>
  <si>
    <t>006543</t>
  </si>
  <si>
    <t>CARE STUDIO TOALLAS WIPES DESMAQUILLANTE OLOR TRADICIONAL X20PCS</t>
  </si>
  <si>
    <t>TOALLAS HUMEDAS DESMAQUILLANTES</t>
  </si>
  <si>
    <t>005492</t>
  </si>
  <si>
    <t>CARE STUDIO VASELINA BABY NATURAL 227GR</t>
  </si>
  <si>
    <t>VASELINA</t>
  </si>
  <si>
    <t>CARETAAD</t>
  </si>
  <si>
    <t>003832</t>
  </si>
  <si>
    <t>CARETA DE ADULTO PROTECTORA</t>
  </si>
  <si>
    <t>CARETA</t>
  </si>
  <si>
    <t>CARETAPED</t>
  </si>
  <si>
    <t>003831</t>
  </si>
  <si>
    <t>CARETA DE NIÑO PROTECTORA</t>
  </si>
  <si>
    <t>008262</t>
  </si>
  <si>
    <t>CARMIN 0.075 MG X 28 TABLETAS</t>
  </si>
  <si>
    <t>DESOGESTREL</t>
  </si>
  <si>
    <t>URUFARMA</t>
  </si>
  <si>
    <t>001476</t>
  </si>
  <si>
    <t>CARNISIN 1 G / 10 ML SOLUCION ORAL 180 ML</t>
  </si>
  <si>
    <t>LEVOCANITINA</t>
  </si>
  <si>
    <t>002487</t>
  </si>
  <si>
    <t>CARPIN 200MG X 20 TABLETAS NOVAG</t>
  </si>
  <si>
    <t>NOVAG</t>
  </si>
  <si>
    <t>003523</t>
  </si>
  <si>
    <t>CARTILAGO DE TIBURON + UÑA DE GATO  250 MG X 60 CAPSULAS HERBAPLANT</t>
  </si>
  <si>
    <t>CARTILAGO DE TIBURON - UÑA DE GATO</t>
  </si>
  <si>
    <t>005142</t>
  </si>
  <si>
    <t>CARTILAGO DE TIBURON 700 MG X 60 CAPSULAS HERBAPLANT</t>
  </si>
  <si>
    <t>CARTILAGO DE TIBURON</t>
  </si>
  <si>
    <t>002754</t>
  </si>
  <si>
    <t>CARVEDILOL 12.5 MG X 10 TABLETAS BRIX MEDIC</t>
  </si>
  <si>
    <t>CARVEDILOLJL</t>
  </si>
  <si>
    <t>008533</t>
  </si>
  <si>
    <t>CARVEDILOL 12.5 MG X 10 TABLETAS JL PHARMACEUTICAL</t>
  </si>
  <si>
    <t>006863</t>
  </si>
  <si>
    <t>CARVEDILOL 12.5 MG X 14 TABLETAS CALOX</t>
  </si>
  <si>
    <t>006301</t>
  </si>
  <si>
    <t>CARVEDILOL 12.5 MG X 15 TAB (KLOMDAY)</t>
  </si>
  <si>
    <t>004490</t>
  </si>
  <si>
    <t>CARVEDILOL 12.5 MG X 30 TABLETAS (LAB.VERMA)</t>
  </si>
  <si>
    <t>002653</t>
  </si>
  <si>
    <t>CARVEDILOL 12.5 MG X 30 TABLETAS ANGELUS</t>
  </si>
  <si>
    <t>007759</t>
  </si>
  <si>
    <t>CARVEDILOL 12.5 MG X 30 TABLETAS BUKA</t>
  </si>
  <si>
    <t>004511</t>
  </si>
  <si>
    <t>CARVEDILOL 12.5 MG X 30 TABLETAS DISTRILAB</t>
  </si>
  <si>
    <t>005902</t>
  </si>
  <si>
    <t>CARVEDILOL 12.5 MG X 30 TABLETAS ZUZU</t>
  </si>
  <si>
    <t>000323</t>
  </si>
  <si>
    <t>CARVEDILOL 12.5MG X 10 TABLETAS LAND</t>
  </si>
  <si>
    <t>000327</t>
  </si>
  <si>
    <t>CARVEDILOL 25 MG X 10 TABLETAS LAND</t>
  </si>
  <si>
    <t>000328</t>
  </si>
  <si>
    <t>CARVEDILOL 25 MG X 14 TABLETAS CALOX</t>
  </si>
  <si>
    <t>000331</t>
  </si>
  <si>
    <t>CARVEDILOL 6.25 MG X 10 TABLETAS LAND</t>
  </si>
  <si>
    <t>006864</t>
  </si>
  <si>
    <t>CARVEDILOL 6.25 MG X 14 TABLETAS CALOX</t>
  </si>
  <si>
    <t>006396</t>
  </si>
  <si>
    <t>CARVEDILOL 6.25 MG X 15 TAB (KLOMDAY)</t>
  </si>
  <si>
    <t>008545</t>
  </si>
  <si>
    <t>CARVEDILOL 6.25 MG X 30 TABLETAS BLUE MEDICAL</t>
  </si>
  <si>
    <t>005903</t>
  </si>
  <si>
    <t>CARVEDILOL 6.25 MG X 30 TABLETAS ZUZU</t>
  </si>
  <si>
    <t>001890</t>
  </si>
  <si>
    <t>CARVIHEM 12.5 MG  X  20 TABLETAS</t>
  </si>
  <si>
    <t>002484</t>
  </si>
  <si>
    <t>CARVIHEM 6.25 MG X 30 TAB</t>
  </si>
  <si>
    <t>005133</t>
  </si>
  <si>
    <t>CARVIX X 30 CAPSULAS</t>
  </si>
  <si>
    <t>ACIDO FOLICO-VIT B6-VIT B12</t>
  </si>
  <si>
    <t>005564</t>
  </si>
  <si>
    <t>CASCARA SAGRADA 300 MG X 60 CAP NATURAL PREMIUM</t>
  </si>
  <si>
    <t>CASCARA SAGRADA</t>
  </si>
  <si>
    <t>003389</t>
  </si>
  <si>
    <t>CASCARA SAGRADA 300 MG X60 CAP ARCOIRIS</t>
  </si>
  <si>
    <t>007640</t>
  </si>
  <si>
    <t>CASCARA SAGRADA 430 MG X 60 CAPSULAS HERBAPLANT</t>
  </si>
  <si>
    <t>004919</t>
  </si>
  <si>
    <t>CASCARA SAGRADA 450 MG X 100 CAPSULAS NOW</t>
  </si>
  <si>
    <t>005763</t>
  </si>
  <si>
    <t>CASCARA SAGRADA 450 MG X 60 CAPSU NATURAL SYSTM</t>
  </si>
  <si>
    <t>006572</t>
  </si>
  <si>
    <t>CASCARA SAGRADA 500 MG X 60 CAPSULAS SALUD NATURAL</t>
  </si>
  <si>
    <t>003388</t>
  </si>
  <si>
    <t>CASTAÑO DE INDIA 400 MG X 60 CAP ARCOIRIS</t>
  </si>
  <si>
    <t>CASTAÑO DE INDIA</t>
  </si>
  <si>
    <t>005143</t>
  </si>
  <si>
    <t>CASTAÑO DE INDIA 450 MG X 60 CAPSULAS HERBAPLANT</t>
  </si>
  <si>
    <t>CASTAÑO DE INDIAS</t>
  </si>
  <si>
    <t>007080</t>
  </si>
  <si>
    <t>CATETER ENDOVENOSO 24 G X1 (JHC MEDICA)</t>
  </si>
  <si>
    <t>JELCO</t>
  </si>
  <si>
    <t>JHC MEDICA</t>
  </si>
  <si>
    <t>003904</t>
  </si>
  <si>
    <t>CATETER LEVIN FR 12 X 1 (GAESCA)</t>
  </si>
  <si>
    <t>CATETER</t>
  </si>
  <si>
    <t>004105</t>
  </si>
  <si>
    <t>CATETER TORAXICO FR 22 (GAESCA)</t>
  </si>
  <si>
    <t>MD</t>
  </si>
  <si>
    <t>004106</t>
  </si>
  <si>
    <t>CATETER TORAXICO FR 26 (GAESCA)</t>
  </si>
  <si>
    <t>004107</t>
  </si>
  <si>
    <t>CATETER TORAXICO FR 28 (GAESCA)</t>
  </si>
  <si>
    <t>004108</t>
  </si>
  <si>
    <t>CATETER TORAXICO FR 32 (GAESCA)</t>
  </si>
  <si>
    <t>007848</t>
  </si>
  <si>
    <t>CEBION 1 GR X 10 TABLETAS EFERVESCENTES TUBO SABOR NARANJA</t>
  </si>
  <si>
    <t>MERCK</t>
  </si>
  <si>
    <t>004151</t>
  </si>
  <si>
    <t>CEBION 500 MG X 12 TABLETAS MASTICABLE SABOR TROPICAL</t>
  </si>
  <si>
    <t>008094</t>
  </si>
  <si>
    <t>CEBRINOL X 10 TABLETAS S.R.L</t>
  </si>
  <si>
    <t>GINKGO BILOBA - GINSIENG PANAX</t>
  </si>
  <si>
    <t>004217</t>
  </si>
  <si>
    <t>CEE-DEE-ZINC  X 10 TAB MAST SABOR NARANJA</t>
  </si>
  <si>
    <t>VIT C- VIT D3- ZINC</t>
  </si>
  <si>
    <t>007593</t>
  </si>
  <si>
    <t>CEFADR - INN 250 MG / 5 ML X 60 ML</t>
  </si>
  <si>
    <t>CEFADROXILO</t>
  </si>
  <si>
    <t>007784</t>
  </si>
  <si>
    <t>CEFADROXILO 250 MG / 5 ML POLVO SUSPENSION ORAL PEDIATRICO 60 ML LA SANTE</t>
  </si>
  <si>
    <t>003987</t>
  </si>
  <si>
    <t>CEFADROXILO 250 MG/ 5 ML 100 ML SUSPENSION BRIX MEDIC</t>
  </si>
  <si>
    <t>002499</t>
  </si>
  <si>
    <t>CEFADROXILO 500 MG X 10 TABLETAS BRIX MEDIC</t>
  </si>
  <si>
    <t>000336</t>
  </si>
  <si>
    <t>CEFADROXILO 500 MG X 10 TABLETAS DAC55</t>
  </si>
  <si>
    <t>002901</t>
  </si>
  <si>
    <t>CEFADROXILO 500 MG X 10 TABLETAS GENVEN</t>
  </si>
  <si>
    <t>007238</t>
  </si>
  <si>
    <t>CEFADROXILO SUSPENSION ORAL 250 MG / 5ML (SAGA)</t>
  </si>
  <si>
    <t>005855</t>
  </si>
  <si>
    <t>CEFALEXINA  SUSP ORAL 60 ML MEMPHIS</t>
  </si>
  <si>
    <t>CEFALEXINA</t>
  </si>
  <si>
    <t>MEMPHIS</t>
  </si>
  <si>
    <t>008388</t>
  </si>
  <si>
    <t>CEFALEXINA 125 MG / 5 ML SUSPENSION ORAL PEDIATRICO 60 ML KMPLUS</t>
  </si>
  <si>
    <t>002763</t>
  </si>
  <si>
    <t>CEFALEXINA 250 MG - 5 ML SUSPENSION ORAL 60 ML GENFAR</t>
  </si>
  <si>
    <t>006981</t>
  </si>
  <si>
    <t>CEFALEXINA 250 MG / 5 ML POLVO PARA SUSPENSION X 60 ML S&amp;G</t>
  </si>
  <si>
    <t>S&amp;G</t>
  </si>
  <si>
    <t>002710</t>
  </si>
  <si>
    <t>CEFALEXINA SUSP ORAL 250 MG / 5 ML 60 ML AG</t>
  </si>
  <si>
    <t>000344</t>
  </si>
  <si>
    <t>CEFALOTINA 1G EL MORRO AMP</t>
  </si>
  <si>
    <t>CEFALOTINA</t>
  </si>
  <si>
    <t>004008</t>
  </si>
  <si>
    <t>CEFALOTINA 1G I.M. / I.V. X1 AMPOLLA VITALIS</t>
  </si>
  <si>
    <t>002271</t>
  </si>
  <si>
    <t>CEFAZOLINA 1 G X 1 AMPOLLA I.M / I .V VITALIS</t>
  </si>
  <si>
    <t>CEFAZOLINA</t>
  </si>
  <si>
    <t>000345</t>
  </si>
  <si>
    <t>CEFAZOLINA SOLUCION INYECTABLE I.V / I.M X 1 AMPOLLA 1 GR MORRO</t>
  </si>
  <si>
    <t>004207</t>
  </si>
  <si>
    <t>CEFEPIME 1000 MG POLVO PARA INYECCION USO I.M / I.V X1 AMPOLLA LAND</t>
  </si>
  <si>
    <t>CEFEPIMA</t>
  </si>
  <si>
    <t>IRAN DAROU</t>
  </si>
  <si>
    <t>004833</t>
  </si>
  <si>
    <t>CEFIXIMA 100 MG / 5 ML SUSPENSION ORAL PEDIATRICO 60 ML DISTRILAB</t>
  </si>
  <si>
    <t>CEFIXIMA</t>
  </si>
  <si>
    <t>CEFIXIMPED</t>
  </si>
  <si>
    <t>001971</t>
  </si>
  <si>
    <t>CEFIXIMA 100 MG / 5 ML SUSPENSION ORAL PEDIATRICO 60 ML KMPLUS</t>
  </si>
  <si>
    <t>000348</t>
  </si>
  <si>
    <t>CEFIXIMA 400 MG X 10 CAP KMPLUS</t>
  </si>
  <si>
    <t>005928</t>
  </si>
  <si>
    <t>CEFIXIMA 400 MG X 10 TABLETAS CLEO</t>
  </si>
  <si>
    <t>003960</t>
  </si>
  <si>
    <t>CEFIXIMA 400 MG X 7 TAB  NIO</t>
  </si>
  <si>
    <t>001972</t>
  </si>
  <si>
    <t>CEFOPERAZONA SULBACTAM SOLUCION INYECTABLE 1.5 GR I.M / I.V X 1 AMPOLLA KMPLUS</t>
  </si>
  <si>
    <t>CEFOPERAZONA SULBACTAM</t>
  </si>
  <si>
    <t>003485</t>
  </si>
  <si>
    <t>CEFOTAXIMA 1G SOLUCION INYECTABLE I.M. / I.V. X 1 AMPOLLA DISTRILAB</t>
  </si>
  <si>
    <t>CEFOTAXIMA</t>
  </si>
  <si>
    <t>000352</t>
  </si>
  <si>
    <t>CEFOTAXIMA X 1 AMPOLLA 1 GR I.V / I.M MORRO</t>
  </si>
  <si>
    <t>002104</t>
  </si>
  <si>
    <t>CEFRADINA AMP 1 GR ( VITALIS)</t>
  </si>
  <si>
    <t>CEFRADINA</t>
  </si>
  <si>
    <t>000353</t>
  </si>
  <si>
    <t>CEFTAZIDIMA 1G SOLUCION INYECTABLE  I.M / I.V X1 AMPOLLA VITALIS</t>
  </si>
  <si>
    <t>CEFTAZIDIMA</t>
  </si>
  <si>
    <t>007541</t>
  </si>
  <si>
    <t>CEFTIMED 400 MG X 5 CAPSULAS</t>
  </si>
  <si>
    <t>CEFTIBUTEN</t>
  </si>
  <si>
    <t>PHARMAMED</t>
  </si>
  <si>
    <t>007542</t>
  </si>
  <si>
    <t>CEFTIMED 90 MG / 5 ML POLVO PARA SUSPENSION X 60 ML</t>
  </si>
  <si>
    <t>003945</t>
  </si>
  <si>
    <t>CEFTRIAXONA SODICA 1G I.M. / I.V. X 1 AMP (BUSHRA)</t>
  </si>
  <si>
    <t>CEFTRIAXONA</t>
  </si>
  <si>
    <t>BUSHRA MEDICAL HEALTH</t>
  </si>
  <si>
    <t>007993</t>
  </si>
  <si>
    <t>CEFUROXIMA 250 MG X 10 TABLETAS CAMBRIDGE</t>
  </si>
  <si>
    <t>CEFUROXIMA</t>
  </si>
  <si>
    <t>003810</t>
  </si>
  <si>
    <t>CELAY 10 MG X 10 TABLETAS</t>
  </si>
  <si>
    <t>003811</t>
  </si>
  <si>
    <t>CELAY 5 MG / 5 ML SOLUCION ORAL X 100 ML</t>
  </si>
  <si>
    <t>005061</t>
  </si>
  <si>
    <t>CELECOXIB 200 MG X 10 CAPSULAS COLIN</t>
  </si>
  <si>
    <t>CELECOXIB</t>
  </si>
  <si>
    <t>001408</t>
  </si>
  <si>
    <t>CELESTRAT 2 MG - 0.25 MG X 20 COMPRIMIDOS</t>
  </si>
  <si>
    <t>DEXCLORNIRAMINA - BETAMETASONA</t>
  </si>
  <si>
    <t>UNIAO QUIMICA</t>
  </si>
  <si>
    <t>004806</t>
  </si>
  <si>
    <t>CENTAB - BETA  X 30 TABLETAS</t>
  </si>
  <si>
    <t>VITAMINA B12 - B9 - B6 - B5 - B2 - B1- VITAMINA A - E - D - C</t>
  </si>
  <si>
    <t>PHARMATECH</t>
  </si>
  <si>
    <t>005572</t>
  </si>
  <si>
    <t>CENTELLA ASIATICA + ALCACHOFA 120/ 180 MG X 60 CAP NATURAL PREMIUM</t>
  </si>
  <si>
    <t>CENTELLA+ALCACHOFA</t>
  </si>
  <si>
    <t>003391</t>
  </si>
  <si>
    <t>CENTELLA CON ALCACHOFA  300 MG X 90 CAP ARCOIRIS</t>
  </si>
  <si>
    <t>CENTELLA-ALCACHOFA</t>
  </si>
  <si>
    <t>005185</t>
  </si>
  <si>
    <t>CENTELLACIS 1% 20 GR</t>
  </si>
  <si>
    <t>CENTELLA ASIATICA</t>
  </si>
  <si>
    <t>003392</t>
  </si>
  <si>
    <t>CENTELLASAN 300 MG X 90 CAPSULAS</t>
  </si>
  <si>
    <t>CENTELLA</t>
  </si>
  <si>
    <t>004437</t>
  </si>
  <si>
    <t>CENTRO DE CAMA X 6 UNIDADES DESCART</t>
  </si>
  <si>
    <t>CENTRO DE CAMA</t>
  </si>
  <si>
    <t>DESCART</t>
  </si>
  <si>
    <t>004680</t>
  </si>
  <si>
    <t>CEPILLO DE SILICONA PARA BEBE ICEBERG</t>
  </si>
  <si>
    <t>005079</t>
  </si>
  <si>
    <t>CEPILLO DENTAL ICEBERG ACQUA ULTRA SLIIM</t>
  </si>
  <si>
    <t>ICEBERG</t>
  </si>
  <si>
    <t>002805</t>
  </si>
  <si>
    <t>CEPILLO QUIRURGICO BIOSCRUB X1</t>
  </si>
  <si>
    <t>A7453078519821</t>
  </si>
  <si>
    <t>004866</t>
  </si>
  <si>
    <t>CEPILLO Y PEINE MUSICAL AMARILLO GENIAL</t>
  </si>
  <si>
    <t>CEPILLO &amp; PEINE MUSICAL</t>
  </si>
  <si>
    <t>004867</t>
  </si>
  <si>
    <t>CEPILLO Y PEINE MUSICAL AZUL (GENIAL)</t>
  </si>
  <si>
    <t>CEPILLO Y PEINE</t>
  </si>
  <si>
    <t>R7453078519821</t>
  </si>
  <si>
    <t>004868</t>
  </si>
  <si>
    <t>CEPILLO Y PEINE MUSICAL ROSADO GENIAL</t>
  </si>
  <si>
    <t>007173</t>
  </si>
  <si>
    <t>CERA VE LIMPIADORA HIDRATANTE 236 ML</t>
  </si>
  <si>
    <t>LIMPIADORA HIDRATANTE</t>
  </si>
  <si>
    <t>CERAVE</t>
  </si>
  <si>
    <t>007454</t>
  </si>
  <si>
    <t>CERAGESTREL 75 MCG X 28 TABLETAS</t>
  </si>
  <si>
    <t>002997</t>
  </si>
  <si>
    <t>CERO AKNE LOCION TRATAMIENTO PARA EL ACNE 60 ML</t>
  </si>
  <si>
    <t>005940</t>
  </si>
  <si>
    <t>CEROX POMADA 60 GR FARMAGENIK</t>
  </si>
  <si>
    <t>POMADA ANTIPAÑALITIS</t>
  </si>
  <si>
    <t>006942</t>
  </si>
  <si>
    <t>CETAPHIL  FACIAL DIA ACIDO HIALURONICO 88 ML</t>
  </si>
  <si>
    <t>AROP</t>
  </si>
  <si>
    <t>008274</t>
  </si>
  <si>
    <t>CETAPHIL CREMA HIDRATANTE 250 GR</t>
  </si>
  <si>
    <t>006937</t>
  </si>
  <si>
    <t>CETAPHIL CREMA HIDRATANTE 453 GR</t>
  </si>
  <si>
    <t>005330</t>
  </si>
  <si>
    <t>CETAPHIL CREMA HIDRATANTE FACIAL NOCHE AH 48 GR</t>
  </si>
  <si>
    <t>006936</t>
  </si>
  <si>
    <t>CETAPHIL EMULSION HIDRATANTE 473 ML</t>
  </si>
  <si>
    <t>008273</t>
  </si>
  <si>
    <t>CETAPHIL LOCION LIMPIADORA 237 ML</t>
  </si>
  <si>
    <t>006939</t>
  </si>
  <si>
    <t>CETAPHIL LOCION LIMPIADORA 473 ML</t>
  </si>
  <si>
    <t>005325</t>
  </si>
  <si>
    <t>CETAPHIL LOCION LIMPIADORA PIEL GRASA 237 ML</t>
  </si>
  <si>
    <t>006941</t>
  </si>
  <si>
    <t>CETAPHIL LOCION ULTRA HUMECTANTE 226 GR</t>
  </si>
  <si>
    <t>006938</t>
  </si>
  <si>
    <t>CETAPHIL PRO AC DERMACONTROL HIDRATANTE FPS 30 118 ML</t>
  </si>
  <si>
    <t>HIDRATANTE</t>
  </si>
  <si>
    <t>005329</t>
  </si>
  <si>
    <t>CETAPHIL PRO AD LIMPIADORA 295 ML</t>
  </si>
  <si>
    <t>LIMPIADORA</t>
  </si>
  <si>
    <t>002895</t>
  </si>
  <si>
    <t>CETIRIVAX 10 MG X 10 TABLETAS</t>
  </si>
  <si>
    <t>005842</t>
  </si>
  <si>
    <t>CETIRIZINA 10 MG X 10 COMPRIMIDOS GENVEN</t>
  </si>
  <si>
    <t>002462</t>
  </si>
  <si>
    <t>CETIRIZINA 10 MG X 10 TAB ECAR</t>
  </si>
  <si>
    <t>004491</t>
  </si>
  <si>
    <t>CETIRIZINA 10 MG X 10 TABLETAS (LAB. VERMA)</t>
  </si>
  <si>
    <t>001592</t>
  </si>
  <si>
    <t>CETIRIZINA 10 MG X 10 TABLETAS BRIX MEDIC</t>
  </si>
  <si>
    <t>003746</t>
  </si>
  <si>
    <t>CETIRIZINA 10 MG X 10 TABLETAS BUKA</t>
  </si>
  <si>
    <t>000368</t>
  </si>
  <si>
    <t>CETIRIZINA 10 MG X 10 TABLETAS LA SANTE</t>
  </si>
  <si>
    <t>002723</t>
  </si>
  <si>
    <t>CETIRIZINA 10 MG X 10 TABLETAS ZUZU</t>
  </si>
  <si>
    <t>000369</t>
  </si>
  <si>
    <t>CETIRIZINA 10MG X 10 TAB LAND</t>
  </si>
  <si>
    <t>002583</t>
  </si>
  <si>
    <t>CETIRIZINA 5 MG / 5 ML JARABE 60 ML JMW</t>
  </si>
  <si>
    <t>003381</t>
  </si>
  <si>
    <t>CETIRIZINA 5 MG / 5 ML JARABE PEDIATRICO 60 ML ECAR</t>
  </si>
  <si>
    <t>002277</t>
  </si>
  <si>
    <t>CETIRIZINA 5.0 MG / 5 ML JBE 60 ML (INNOVACION)</t>
  </si>
  <si>
    <t>006908</t>
  </si>
  <si>
    <t>CETIRIZINA SOL. ORAL 5MG / 5 ML X 60 ML (ZUZU)</t>
  </si>
  <si>
    <t>007927</t>
  </si>
  <si>
    <t>CETOCORT N CREMA 30 GR</t>
  </si>
  <si>
    <t>004283</t>
  </si>
  <si>
    <t>CETRAL 10 MG / ML SOLUCION GOTAS 10 ML</t>
  </si>
  <si>
    <t>004281</t>
  </si>
  <si>
    <t>CETRAL 10 MG X 10 TABLETAS</t>
  </si>
  <si>
    <t>004282</t>
  </si>
  <si>
    <t>CETRAL 5 MG/ 5 ML SOLUCION ORAL 60 ML</t>
  </si>
  <si>
    <t>007720</t>
  </si>
  <si>
    <t>CEUMID 1000 MG X 30 COMPRIMIDOS</t>
  </si>
  <si>
    <t>LEVETIRACETAM</t>
  </si>
  <si>
    <t>000374</t>
  </si>
  <si>
    <t>CEVAX 500 MG X 15 CAPSULAS BLANDAS</t>
  </si>
  <si>
    <t>002570</t>
  </si>
  <si>
    <t>CEVAX X 30 CAP</t>
  </si>
  <si>
    <t>002897</t>
  </si>
  <si>
    <t>CEVAX ZINC X 15 CAP</t>
  </si>
  <si>
    <t>VITAMINA C-ZINC</t>
  </si>
  <si>
    <t>002896</t>
  </si>
  <si>
    <t>CEVAX ZINC X 30 CAP</t>
  </si>
  <si>
    <t>006107</t>
  </si>
  <si>
    <t>CHEAR 50MG  X 10 TAB</t>
  </si>
  <si>
    <t>SERTRALINA</t>
  </si>
  <si>
    <t>003752</t>
  </si>
  <si>
    <t>CHEMIC- 75 MG X 10 TAB</t>
  </si>
  <si>
    <t>CLOPIDOGREL</t>
  </si>
  <si>
    <t>001991</t>
  </si>
  <si>
    <t>CHICCO ACEITE CON VITAMINA E PARA NIÑOS 220 CC</t>
  </si>
  <si>
    <t>003922</t>
  </si>
  <si>
    <t>CHICCO CHAMPU 0M+ CON EXTRACTO DE MANZANILLA 200 ML</t>
  </si>
  <si>
    <t>001941</t>
  </si>
  <si>
    <t>CHICCO CHAMPU ORIGINAL 200CC</t>
  </si>
  <si>
    <t>ASLANKAYA KIMYA</t>
  </si>
  <si>
    <t>000375</t>
  </si>
  <si>
    <t>CHICCO COLONIA PARA NIÑOS  220 CM</t>
  </si>
  <si>
    <t>COLONIA</t>
  </si>
  <si>
    <t>001423</t>
  </si>
  <si>
    <t>CHICCO COTONCITOS X 60 UNIDADES</t>
  </si>
  <si>
    <t>003606</t>
  </si>
  <si>
    <t>CHICCO MOTAS DE ALGODON X 100 UNIDADES</t>
  </si>
  <si>
    <t>003607</t>
  </si>
  <si>
    <t>CHICCO TALCO PARA NIÑOS 200 G</t>
  </si>
  <si>
    <t>006285</t>
  </si>
  <si>
    <t>CHUPON ERGONOMICO (GENIAL)</t>
  </si>
  <si>
    <t>CHUPON</t>
  </si>
  <si>
    <t>006284</t>
  </si>
  <si>
    <t>CHUPON NIGHT GLOW (GENIAL)</t>
  </si>
  <si>
    <t>007086</t>
  </si>
  <si>
    <t>CIALIS 20 MG X 1 COMPRIMIDO</t>
  </si>
  <si>
    <t>TADALAFILO</t>
  </si>
  <si>
    <t>LILLY</t>
  </si>
  <si>
    <t>007085</t>
  </si>
  <si>
    <t>CIALIS 5 MG X 14 COMPRIMIDOS</t>
  </si>
  <si>
    <t>007660</t>
  </si>
  <si>
    <t>CIATAL 500 MG / 2 ML X 9 AMPOLLAS 2 ML</t>
  </si>
  <si>
    <t>CITICOLINA</t>
  </si>
  <si>
    <t>007073</t>
  </si>
  <si>
    <t>CICAPLAST BAUME B5  40 ML LA ROCHE POSAY</t>
  </si>
  <si>
    <t>BALSAMO REPARADOR</t>
  </si>
  <si>
    <t>LA ROCHE</t>
  </si>
  <si>
    <t>001575</t>
  </si>
  <si>
    <t>CICATRIMED  30G LYA</t>
  </si>
  <si>
    <t>CICATRIZANTE</t>
  </si>
  <si>
    <t>005475</t>
  </si>
  <si>
    <t>CICLOGYNON  0.15 MG - 0.03 MG X 21 TABLETAS</t>
  </si>
  <si>
    <t>LEVONORGESTREL - ETIINILESTRADIOL</t>
  </si>
  <si>
    <t>000383</t>
  </si>
  <si>
    <t>CICLOKAN 500 MG X 21 COMPRIMIDOS</t>
  </si>
  <si>
    <t>005926</t>
  </si>
  <si>
    <t>CIDOFOL 5 MG / ML 2 ML X 1 AMP 2 ML</t>
  </si>
  <si>
    <t>000384</t>
  </si>
  <si>
    <t>CIFARCAINA 1% SOLUCION 100 ML BEHRENS</t>
  </si>
  <si>
    <t>CIFARCAINA</t>
  </si>
  <si>
    <t>007414</t>
  </si>
  <si>
    <t>CIFLOX 500 MG X 14 COMPRIMIDOS</t>
  </si>
  <si>
    <t>CIPROFLOXACINO</t>
  </si>
  <si>
    <t>007413</t>
  </si>
  <si>
    <t>CIFLOX 750 MG X 7 COMPRIMIDOS</t>
  </si>
  <si>
    <t>005222</t>
  </si>
  <si>
    <t>CINAREN 25 MG X 50 TABLETAS</t>
  </si>
  <si>
    <t>CINNARIZINA</t>
  </si>
  <si>
    <t>005223</t>
  </si>
  <si>
    <t>CINAREN 75 MG X 20 TABLETAS</t>
  </si>
  <si>
    <t>006990</t>
  </si>
  <si>
    <t>CINARIZINA 25 MG X 20 TABLETAS NIO</t>
  </si>
  <si>
    <t>005149</t>
  </si>
  <si>
    <t>CINARIZINA 75 MG X 10 TAB  JMW</t>
  </si>
  <si>
    <t>006993</t>
  </si>
  <si>
    <t>CINARIZINA 75 MG X 20 TABLETAS  NIO</t>
  </si>
  <si>
    <t>003645</t>
  </si>
  <si>
    <t>CINATREX 5 MG / G POMADA OFTALMICA ADULTO 3.5 GR</t>
  </si>
  <si>
    <t>TETRACICLINA</t>
  </si>
  <si>
    <t>004377</t>
  </si>
  <si>
    <t>CINNARIZINA 75MG X 10 TABLETAS CALOX</t>
  </si>
  <si>
    <t>008276</t>
  </si>
  <si>
    <t>CINTA DE OXIDO DE ZINC 1.25 CM X 5 X 1 GDG</t>
  </si>
  <si>
    <t>CINTA DE OXIDO DE ZINC</t>
  </si>
  <si>
    <t>008277</t>
  </si>
  <si>
    <t>CINTA DE OXIDO DE ZINC 2.5 CM X 5 X 1 GDG</t>
  </si>
  <si>
    <t>008278</t>
  </si>
  <si>
    <t>CINTA DE OXIDO DE ZINC 5 CM X 5 X 1 GDG</t>
  </si>
  <si>
    <t>007960</t>
  </si>
  <si>
    <t>CINTA DE SILICONA 2.5 CM X 1.5 M X 1 UNIDAD MED SUPPLY</t>
  </si>
  <si>
    <t>CINTA DE SILICONA</t>
  </si>
  <si>
    <t>007959</t>
  </si>
  <si>
    <t>CINTA DE SILICONA 5 CM X 1.5 M X 1 UNIDAD MED SUPPLY</t>
  </si>
  <si>
    <t>006405</t>
  </si>
  <si>
    <t>CINTA KINESIOLOGICA MORADO 5CMX5M (KINESIOTAPE-TAPE)</t>
  </si>
  <si>
    <t>CINTA KINESIOLOGICA</t>
  </si>
  <si>
    <t>BATTA TAPE</t>
  </si>
  <si>
    <t>006410</t>
  </si>
  <si>
    <t>CINTA KINESIOLOGICA NEGRO 5CMX5M (KINESIOTAPE-TAPE)</t>
  </si>
  <si>
    <t>ROJAKINESIO</t>
  </si>
  <si>
    <t>007101</t>
  </si>
  <si>
    <t>CINTA KINESIOLOGICA ROJA 5CM X 5 M (KINESIOTAPE-TAPE)</t>
  </si>
  <si>
    <t>006404</t>
  </si>
  <si>
    <t>CINTA KINESIOLOGICA ROSADA 5CMX5M (KINESIOTAPE-TAPE)</t>
  </si>
  <si>
    <t>005343</t>
  </si>
  <si>
    <t>CINTA MICROPOROSA  BLANCA 5CM X 4.5M RELA</t>
  </si>
  <si>
    <t>006784</t>
  </si>
  <si>
    <t>CINTA MICROPOROSA HIPOALERGENICA BEIGE 1.2 CM X 4.5M RELA</t>
  </si>
  <si>
    <t>006786</t>
  </si>
  <si>
    <t>CINTA MICROPOROSA HIPOALERGENICA BEIGE 2.5 CM X 4.5 M RELA</t>
  </si>
  <si>
    <t>006787</t>
  </si>
  <si>
    <t>CINTA MICROPOROSA HIPOALERGENICA BEIGE 5 CM X 4.5 M</t>
  </si>
  <si>
    <t>006785</t>
  </si>
  <si>
    <t>CINTA MICROPOROSA HIPOALERGENICA BLANCA 2.5 CM X 4.5 M RELA</t>
  </si>
  <si>
    <t>006290</t>
  </si>
  <si>
    <t>CINTURON DE MATERNIDAD (GENIAL)</t>
  </si>
  <si>
    <t>CINTURON</t>
  </si>
  <si>
    <t>008253</t>
  </si>
  <si>
    <t>CIPROBAC 400 MG / 200 ML SOLUCION INYECTABLE I.V PISA</t>
  </si>
  <si>
    <t>CIPROFLOXACINA</t>
  </si>
  <si>
    <t>PISA</t>
  </si>
  <si>
    <t>006664</t>
  </si>
  <si>
    <t>CIPROFLOX 500MG X 12 TABLETAS</t>
  </si>
  <si>
    <t>CIRPOMEDEK</t>
  </si>
  <si>
    <t>003885</t>
  </si>
  <si>
    <t>CIPROFLOXACINA 200 MG / 100 ML SOLUCION INYECTABLE I.V 100 ML X 1 AMPOLLA MEDEK</t>
  </si>
  <si>
    <t>003783</t>
  </si>
  <si>
    <t>CIPROFLOXACINA 500 MG X 10 TAB  DISTRILAB</t>
  </si>
  <si>
    <t>C6921875010052</t>
  </si>
  <si>
    <t>000389</t>
  </si>
  <si>
    <t>CIPROFLOXACINA 500 MG X 10 TABLETAS KMPLUS</t>
  </si>
  <si>
    <t>002012</t>
  </si>
  <si>
    <t>CIPROFLOXACINA 500 MG X 10 TABLETAS LAND</t>
  </si>
  <si>
    <t>MEDEKPHARMACIPRO</t>
  </si>
  <si>
    <t>007912</t>
  </si>
  <si>
    <t>CIPROFLOXACINA 500 MG X 10 TABLETAS MEDEK</t>
  </si>
  <si>
    <t>006550</t>
  </si>
  <si>
    <t>CIPROFLOXACINA 500 MG X 10 TABS (BERYL)</t>
  </si>
  <si>
    <t>BERYL</t>
  </si>
  <si>
    <t>002949</t>
  </si>
  <si>
    <t>CIPROFLOXACINA 500 MG X 6 TAB (KIMICEG)</t>
  </si>
  <si>
    <t>007760</t>
  </si>
  <si>
    <t>CIPROFLOXACINA 500 MG X 6 TABLETAS BUKA</t>
  </si>
  <si>
    <t>004224</t>
  </si>
  <si>
    <t>CIPROFLOXACINA 500 MG X 6 TABLETAS GENERICO DE CALIDAD</t>
  </si>
  <si>
    <t>006964</t>
  </si>
  <si>
    <t>CIPROFLOXACINA 500 MG X 6 TABLETAS LA SANTE</t>
  </si>
  <si>
    <t>006977</t>
  </si>
  <si>
    <t>CIPROFLOXACINA 500MG X 6 BENTLEY &amp; REMINGTON PVT</t>
  </si>
  <si>
    <t>VENEQUIMEX</t>
  </si>
  <si>
    <t>007550</t>
  </si>
  <si>
    <t>CIPROFLOXACINA I.V 200 MG X 100 ML JL PHARMACEUTICAL</t>
  </si>
  <si>
    <t>000394</t>
  </si>
  <si>
    <t>CIPROQUIN SOL INF I.V 2 MG/ ML 200 MG  100 ML</t>
  </si>
  <si>
    <t>008371</t>
  </si>
  <si>
    <t>CIRCUSAN 300 MG X 90 CAPSULAS</t>
  </si>
  <si>
    <t>GERANIO - COLA DE CABALLO</t>
  </si>
  <si>
    <t>005574</t>
  </si>
  <si>
    <t>CIRNAPREM  X 60 CAP NATURAL PREMIUM</t>
  </si>
  <si>
    <t>ANTIESPASMODICO</t>
  </si>
  <si>
    <t>006082</t>
  </si>
  <si>
    <t>CITALAM 5 MG X 30 TAB</t>
  </si>
  <si>
    <t>ESCITALOPRAM</t>
  </si>
  <si>
    <t>003419</t>
  </si>
  <si>
    <t>CITICOLINA 500 MG X 10 TABLETAS FAHD</t>
  </si>
  <si>
    <t>004234</t>
  </si>
  <si>
    <t>CITICOLINA 500 MG X 30 TABLETAS DISTRILAB</t>
  </si>
  <si>
    <t>000396</t>
  </si>
  <si>
    <t>CITICOLINA 500MG X 10 TAB CAPLIN POINT</t>
  </si>
  <si>
    <t>005553</t>
  </si>
  <si>
    <t>CITICOLINA SODICA SOL INY 125 MG / 1 ML USO I.V. / I.M (BIOMEDIC)</t>
  </si>
  <si>
    <t>004810</t>
  </si>
  <si>
    <t>CITRATO DE CALCIO CON VITAMINA D3 X 30 TABLETAS</t>
  </si>
  <si>
    <t>CITRATO DE CALCIO - VITAMINA D3</t>
  </si>
  <si>
    <t>002044</t>
  </si>
  <si>
    <t>CITRATO DE POTASIO AL 10% 1 LT BIOFARCO</t>
  </si>
  <si>
    <t>CITRATO DE POTASIO</t>
  </si>
  <si>
    <t>002791</t>
  </si>
  <si>
    <t>CITRATO DE POTASIO AL 10% 500 ML BIOFARCO</t>
  </si>
  <si>
    <t>006923</t>
  </si>
  <si>
    <t>CITRATO DE POTASIO X 240 ML LYA</t>
  </si>
  <si>
    <t>006924</t>
  </si>
  <si>
    <t>CITRATO DE POTASIO X 500 ML LYA</t>
  </si>
  <si>
    <t>006112</t>
  </si>
  <si>
    <t>CLA 1000 MG X 60 CAP</t>
  </si>
  <si>
    <t>SUPLEMENTO</t>
  </si>
  <si>
    <t>005269</t>
  </si>
  <si>
    <t>CLADINE 0.12 MG / ML SOLUCION OFTALMICA 15 ML</t>
  </si>
  <si>
    <t>NAFAZOLINA</t>
  </si>
  <si>
    <t>000401</t>
  </si>
  <si>
    <t>CLARASOL 0.12 MG / ML  SOLUCION OFTALMICA 15 ML</t>
  </si>
  <si>
    <t>OFTALMI</t>
  </si>
  <si>
    <t>003646</t>
  </si>
  <si>
    <t>CLARICURE CREMA 60 GR</t>
  </si>
  <si>
    <t>ACIDO HIALURONICO</t>
  </si>
  <si>
    <t>006909</t>
  </si>
  <si>
    <t>CLARITROMICINA 500 MG X 10 TAB (ZUZU)</t>
  </si>
  <si>
    <t>CLARITROMICINA</t>
  </si>
  <si>
    <t>008243</t>
  </si>
  <si>
    <t>CLARITROMICINA 500 MG X 10 TABLETAS CAMBRIDGE</t>
  </si>
  <si>
    <t>006117</t>
  </si>
  <si>
    <t>CLARITROMICINA 500 MG X 10 TABLETAS COASPHARMA</t>
  </si>
  <si>
    <t>000402</t>
  </si>
  <si>
    <t>CLARITROMICINA 500MG I.V AMP VITALIS</t>
  </si>
  <si>
    <t>008349</t>
  </si>
  <si>
    <t>CLARIX 0.05% SOLUCION NASAL 15 ML</t>
  </si>
  <si>
    <t>006697</t>
  </si>
  <si>
    <t>CLENBUNAL 0.005 MG / 5 ML JARABE PEDIATRICO 120 ML</t>
  </si>
  <si>
    <t>007721</t>
  </si>
  <si>
    <t>CLENBUNAL 0.014 MG / ML SOLUCION GOTAS PEDIATRICO 15 ML</t>
  </si>
  <si>
    <t>008436</t>
  </si>
  <si>
    <t>CLENOSAN 90 MG X 20 COMPRIMIDOS</t>
  </si>
  <si>
    <t>TICAGRELOR</t>
  </si>
  <si>
    <t>CLIDOFOL01</t>
  </si>
  <si>
    <t>006932</t>
  </si>
  <si>
    <t>CLIDOFOL 5 MG X 100 TABLETAS</t>
  </si>
  <si>
    <t>007082</t>
  </si>
  <si>
    <t>CLIMABEL 2.5 MG X 30 COMPRIMIDOS</t>
  </si>
  <si>
    <t>TIBOLONA</t>
  </si>
  <si>
    <t>DALT PHARMA</t>
  </si>
  <si>
    <t>003647</t>
  </si>
  <si>
    <t>CLINARA  100 ML</t>
  </si>
  <si>
    <t>VIT A- VIT E</t>
  </si>
  <si>
    <t>005184</t>
  </si>
  <si>
    <t>CLINDAMER 20GR</t>
  </si>
  <si>
    <t>CLINDAMICINA-PROPILENGLICOL</t>
  </si>
  <si>
    <t>002938</t>
  </si>
  <si>
    <t>CLINDAMICINA - KETOCONAZOL 100 MG - 400 MG X 5 OVULOS VAG (TIARES)</t>
  </si>
  <si>
    <t>CLINDAMICINA - KETOCONAZOL</t>
  </si>
  <si>
    <t>007873</t>
  </si>
  <si>
    <t>CLINDAMICINA 300 MG X 10 TABLETAS DPT</t>
  </si>
  <si>
    <t xml:space="preserve">CLINDAMICINA_x000D_
</t>
  </si>
  <si>
    <t>007711</t>
  </si>
  <si>
    <t>CLINDAMICINA 300 MG X 10 TABLETAS NIO</t>
  </si>
  <si>
    <t>CLINDAMICINA</t>
  </si>
  <si>
    <t>007678</t>
  </si>
  <si>
    <t>CLINDAMICINA 300 MG X 10 TABLETAS PHARMA GENERICOS</t>
  </si>
  <si>
    <t>007785</t>
  </si>
  <si>
    <t>CLINDAMICINA 300 MG X 16 TABLETAS LA SANTE</t>
  </si>
  <si>
    <t>007684</t>
  </si>
  <si>
    <t>CLINDAMICINA 300 MG X 24 CAPSULAS COASPHARMA</t>
  </si>
  <si>
    <t>007800</t>
  </si>
  <si>
    <t>CLINDAMICINA 300MG X 10 CAPSULAS PHARMAGEN</t>
  </si>
  <si>
    <t>000412</t>
  </si>
  <si>
    <t>CLINDAMICINA 600 MG / 4 ML SOLUCION INYECTABLE I.M / I.V X1 AMPOLLA VITALIS</t>
  </si>
  <si>
    <t>007963</t>
  </si>
  <si>
    <t>CLINDAMICINA 600 MG / ML SOLUCION INYECTABLE I.M / I.V X 1 AMPOLLA 5 ML JL PHARMA</t>
  </si>
  <si>
    <t>005089</t>
  </si>
  <si>
    <t>CLINDUNI 300 MG X 16 TABLETAS</t>
  </si>
  <si>
    <t>003889</t>
  </si>
  <si>
    <t>CLINFAST  100MG  +  200MG X 3 OVULOS</t>
  </si>
  <si>
    <t>CLINDAMICINA-CLOTRIMAZOL</t>
  </si>
  <si>
    <t>005692</t>
  </si>
  <si>
    <t>CLINIC - UNIC CEPILLO QUIRURGICO / SOL DE BENZALCONIO</t>
  </si>
  <si>
    <t>004473</t>
  </si>
  <si>
    <t>CLINICAS CENTRO DE CAMA X 10 UNIDADES</t>
  </si>
  <si>
    <t>CLINICAS</t>
  </si>
  <si>
    <t>004472</t>
  </si>
  <si>
    <t>CLINICAS PAÑAL ADULTO TALLA G X 6 UNIDADES</t>
  </si>
  <si>
    <t>PAÑAL DESECHABLE</t>
  </si>
  <si>
    <t>004471</t>
  </si>
  <si>
    <t>CLINICAS PAÑAL ADULTO TALLA M X 6 UNIDADES</t>
  </si>
  <si>
    <t>004470</t>
  </si>
  <si>
    <t>CLINICAS TOALLAS POST PARTO X 10 UNIDADES</t>
  </si>
  <si>
    <t>TOALLAS CLINICAS</t>
  </si>
  <si>
    <t>005319</t>
  </si>
  <si>
    <t>CLINUS 100 MG+400MG  X 7 OVULOS+7APLICADORES</t>
  </si>
  <si>
    <t>CLINDAMICINA-KETOCONAZOL</t>
  </si>
  <si>
    <t>006881</t>
  </si>
  <si>
    <t>CLIOFAR 300 MG X 16 TABLETAS</t>
  </si>
  <si>
    <t>008011</t>
  </si>
  <si>
    <t>CLIPS PARA LIGADURAS DE TITANIO LARGO X 1 UNIDAD ARIZ</t>
  </si>
  <si>
    <t>CLIPS PARA LIGADURA</t>
  </si>
  <si>
    <t>ARIZI</t>
  </si>
  <si>
    <t>008010</t>
  </si>
  <si>
    <t>CLIPS PARA LIGADURAS DE TITANIO MEDIO - LARGO X 1 UNIDAD ARIZI</t>
  </si>
  <si>
    <t>CLIPS PARA LIGADURAS</t>
  </si>
  <si>
    <t>007243</t>
  </si>
  <si>
    <t>CLOBETASOL 0.05% - NEOMICINA 0.5% - MICONAZOL 2% CREMA X 20 GR ARTE MEDICO</t>
  </si>
  <si>
    <t>CLOBETASOL - NEOMICINA - MICONAZOL</t>
  </si>
  <si>
    <t>004863</t>
  </si>
  <si>
    <t>CLOBIT 0,05% CREMA 15 GR</t>
  </si>
  <si>
    <t>CLOBETASOL</t>
  </si>
  <si>
    <t>003186</t>
  </si>
  <si>
    <t>CLODOXIN 10 MG X 20 TABLETAS</t>
  </si>
  <si>
    <t>METOCLOPRAMIDA</t>
  </si>
  <si>
    <t>000416</t>
  </si>
  <si>
    <t>CLODOXIN JARABE 120 ML</t>
  </si>
  <si>
    <t>003495</t>
  </si>
  <si>
    <t>CLOFEN 50 MG X 30 TAB</t>
  </si>
  <si>
    <t>CLOFENAC01</t>
  </si>
  <si>
    <t>007202</t>
  </si>
  <si>
    <t>CLOFENAC FRASCO 50 MG  X 100 TABLETAS</t>
  </si>
  <si>
    <t>CLOFENAC02</t>
  </si>
  <si>
    <t>007203</t>
  </si>
  <si>
    <t>CLOFENAC FRASCO 50 MG  X 50 TABLETAS</t>
  </si>
  <si>
    <t>001840</t>
  </si>
  <si>
    <t>CLOMBOLIC 50MG X 10 TAB COOPER</t>
  </si>
  <si>
    <t>CITRATO DE CLOMIFENO</t>
  </si>
  <si>
    <t>COOPER PHARMA LIMITED</t>
  </si>
  <si>
    <t>008423</t>
  </si>
  <si>
    <t>CLONATRIL 0.5 MG X 30 COMPRIMIDOS</t>
  </si>
  <si>
    <t>CLONAZEPAM</t>
  </si>
  <si>
    <t>008425</t>
  </si>
  <si>
    <t>CLONATRIL 2 MG X 30 COMPRIMIDOS</t>
  </si>
  <si>
    <t>007627</t>
  </si>
  <si>
    <t>CLONAZEPAM 2 MG X 30 TABLETAS ADN MEDICAL</t>
  </si>
  <si>
    <t>004692</t>
  </si>
  <si>
    <t>CLONAZEPAM 2 MG X 30 TABLETAS DAC55</t>
  </si>
  <si>
    <t>000417</t>
  </si>
  <si>
    <t>CLONEDAC CREMA 20 GR</t>
  </si>
  <si>
    <t>CLOTRIMAZL - NEOMICINA - DEXAMETAXONA</t>
  </si>
  <si>
    <t>005127</t>
  </si>
  <si>
    <t>CLONEDAC FEET 1% - 20GR</t>
  </si>
  <si>
    <t>BIFONAZOL</t>
  </si>
  <si>
    <t>006302</t>
  </si>
  <si>
    <t>CLONIDINA 0.15 MG X 10 TABLETAS KLOMDAY</t>
  </si>
  <si>
    <t>CLONIDINA</t>
  </si>
  <si>
    <t>008509</t>
  </si>
  <si>
    <t>CLONIDINA 0.150 MG / ML SOLUCION INYECTABLE I.M - I.V X 2 AMPOLLAS 1 ML</t>
  </si>
  <si>
    <t>008067</t>
  </si>
  <si>
    <t>CLONIPRES 0.150 MG X 20 TABLETAS</t>
  </si>
  <si>
    <t>CLONIDINA CLORHIDRATO</t>
  </si>
  <si>
    <t>000420</t>
  </si>
  <si>
    <t>CLONIXINATO DE LISINA 100 MG / 2 ML SOLUCION INYECTABLE I.M / I.V X 1 AMPOLLA BIOSANO</t>
  </si>
  <si>
    <t>LISINA</t>
  </si>
  <si>
    <t>000421</t>
  </si>
  <si>
    <t>CLONZEP 0.5 MG X 30 TABLETAS</t>
  </si>
  <si>
    <t>000422</t>
  </si>
  <si>
    <t>CLONZEP 2 MG X 30 TABLETAS</t>
  </si>
  <si>
    <t>002285</t>
  </si>
  <si>
    <t>CLOP 5 MG / ML JARABE 120 ML</t>
  </si>
  <si>
    <t>002838</t>
  </si>
  <si>
    <t>CLOPACT 75 MG X 30 TABLETAS</t>
  </si>
  <si>
    <t>002500</t>
  </si>
  <si>
    <t>CLOPIDOGREL 75 MG X 10 TABLETAS BRIX MEDIC</t>
  </si>
  <si>
    <t>003417</t>
  </si>
  <si>
    <t>CLOPIDOGREL 75 MG X 10 TABLETAS FAHD</t>
  </si>
  <si>
    <t>000427</t>
  </si>
  <si>
    <t>CLOPIDOGREL 75 MG X 30 TABLETAS BUKA</t>
  </si>
  <si>
    <t>CLOPIDROGEL</t>
  </si>
  <si>
    <t>000423</t>
  </si>
  <si>
    <t>CLOPIDOGREL 75MG X 10 TAB (BIOPLATELET)</t>
  </si>
  <si>
    <t>GTINÑ 89060464202893</t>
  </si>
  <si>
    <t>000426</t>
  </si>
  <si>
    <t>CLOPIDOGREL 75MG X 10TAB MEDEK</t>
  </si>
  <si>
    <t>000429</t>
  </si>
  <si>
    <t>CLORACE 500 MG - 4 MG X 10 TABLETAS</t>
  </si>
  <si>
    <t>003812</t>
  </si>
  <si>
    <t>CLORACE 500 MG / 4 MG X 20 TABLETAS</t>
  </si>
  <si>
    <t>ACETAMINOFEN-CLORFERINAMINA</t>
  </si>
  <si>
    <t>002615</t>
  </si>
  <si>
    <t>CLORACE 80 MG - 0.5 MG / ML SOLUCION GOTAS PEDIATRICO 30 ML</t>
  </si>
  <si>
    <t>004815</t>
  </si>
  <si>
    <t>CLORACI-PLUS  SIN AZUCAR X 30 TABLETAS</t>
  </si>
  <si>
    <t>006882</t>
  </si>
  <si>
    <t>CLORANFENICOL 0.5% SOLUCION OFTALMICA 10 ML COLIN</t>
  </si>
  <si>
    <t>CLORANFENICOL</t>
  </si>
  <si>
    <t>003910</t>
  </si>
  <si>
    <t>CLORANFENICOL 250 MG X 10 CAP BALAXI</t>
  </si>
  <si>
    <t>C0174637193535544120</t>
  </si>
  <si>
    <t>003884</t>
  </si>
  <si>
    <t>CLORFENIRAMINA 10 MG / ML SOLUCION INYECTABLE I.M/ I.V 1 ML X 1 AMPOLLA MEDEK</t>
  </si>
  <si>
    <t>CLORFENIRAMINA</t>
  </si>
  <si>
    <t>007022</t>
  </si>
  <si>
    <t>CLORFENIRAMINA JARABE 2 MG / 5ML X 120 ML (ECAR)</t>
  </si>
  <si>
    <t>000430</t>
  </si>
  <si>
    <t>CLORFENIRAMINA SOLUCION INYECTABLE I.V / I.M 10 MG/ 1 ML X 1 AMPOLLA BIOSANO</t>
  </si>
  <si>
    <t>008196</t>
  </si>
  <si>
    <t>CLORHIDRATO DE PROCAINA 1% SOLUCION INYECTABLE I.M X 1 AMPOLLA BIOTECNOQUIMICA</t>
  </si>
  <si>
    <t>008197</t>
  </si>
  <si>
    <t>CLORHIDRATO DE PROCAINA 2% SOLUCION INYECTABLE I.M X 1 AMPOLLA BIOTECNOQUIMICA</t>
  </si>
  <si>
    <t>003194</t>
  </si>
  <si>
    <t>CLORHIDRATO TERBINAFINA CREMA 15 GR FAHD</t>
  </si>
  <si>
    <t>TERBINAFINA</t>
  </si>
  <si>
    <t>004945</t>
  </si>
  <si>
    <t>CLORIDRATO DE CICLOBENZAPRINA 5MG  X 30 COMP GLOBO</t>
  </si>
  <si>
    <t>CICLOBENZAPRINA</t>
  </si>
  <si>
    <t>GLOBO</t>
  </si>
  <si>
    <t>003118</t>
  </si>
  <si>
    <t>CLORTALIDONA 12.50 MG X 30 TABLETAS ZUZU</t>
  </si>
  <si>
    <t>CLORTALIDONA</t>
  </si>
  <si>
    <t>003411</t>
  </si>
  <si>
    <t>CLORURO DE MAGNESIO 240 ML  ARCOIRIS</t>
  </si>
  <si>
    <t>CLORURO MAGNESIO</t>
  </si>
  <si>
    <t>002045</t>
  </si>
  <si>
    <t>CLORURO DE MAGNESIO AL 3.33% 1 LT BIOFARCO</t>
  </si>
  <si>
    <t>CLORURO DE MAGNESIO</t>
  </si>
  <si>
    <t>003589</t>
  </si>
  <si>
    <t>CLORURO DE MAGNESIO AL 3.33% 500 ML BIOFARCO</t>
  </si>
  <si>
    <t>007282</t>
  </si>
  <si>
    <t>CLORURO DE MAGNESIO X 16.66 GR LYA</t>
  </si>
  <si>
    <t>007297</t>
  </si>
  <si>
    <t>CLORURO DE MAGNESIO X 500 ML LYA</t>
  </si>
  <si>
    <t>001797</t>
  </si>
  <si>
    <t>CLORURO DE POTASIO 20% SOLUCION INYECTABLE I.V X1 AMPOLLA COLIN</t>
  </si>
  <si>
    <t>CLORURO DE POTASIO</t>
  </si>
  <si>
    <t>000431</t>
  </si>
  <si>
    <t>CLORURO DE POTASIO 7.5% 100 ML AMPOLLA BEHRENS</t>
  </si>
  <si>
    <t>000432</t>
  </si>
  <si>
    <t>CLORURO DE SODIO 20% SOLUCION INYECTABLE 100 ML BEHRENS AMP</t>
  </si>
  <si>
    <t>CLORURO DE SODIO</t>
  </si>
  <si>
    <t>004018</t>
  </si>
  <si>
    <t>CLORURO DE SODIO AL 0.45% SIN DEXTROSA SOL INY I.V. 500 ML (JL PHARMACEUTICAL)</t>
  </si>
  <si>
    <t>007682</t>
  </si>
  <si>
    <t>CLORURO DE SODIO AL 0.9 % JL PHARMACEUTICAL</t>
  </si>
  <si>
    <t>007704</t>
  </si>
  <si>
    <t>CLOTRIDAZOL PLUS CREMA X 30 GR</t>
  </si>
  <si>
    <t>005939</t>
  </si>
  <si>
    <t>CLOTRIGEN CREMA 30 GR FARMAGENIK</t>
  </si>
  <si>
    <t>CLOTRIMAZOL - GENTAMICINA - BETAMETASONA</t>
  </si>
  <si>
    <t>004434</t>
  </si>
  <si>
    <t>CLOTRIMAZOL 1% - 30 GR CREMA VAGINAL ARTE MEDICO</t>
  </si>
  <si>
    <t>003696</t>
  </si>
  <si>
    <t>CLOTRIMAZOL 1% + DEXAMETASONA 0.04% 10GR CLEO</t>
  </si>
  <si>
    <t>001468</t>
  </si>
  <si>
    <t>CLOTRIMAZOL 10% - 7 GR  1 DIA TRATAMIENTO  (KIMICEG)</t>
  </si>
  <si>
    <t>008522</t>
  </si>
  <si>
    <t>CLOTRIMAZOL 100 MG X 10 OVULOS INMENOL</t>
  </si>
  <si>
    <t>002465</t>
  </si>
  <si>
    <t>CLOTRIMAZOL 100 MG X 10 OVULOS USO VAGINAL ARTE MEDICO</t>
  </si>
  <si>
    <t>006343</t>
  </si>
  <si>
    <t>CLOTRIMAZOL 2 % CREMA TOPICA Y VAGINAL 30 GR TIARES</t>
  </si>
  <si>
    <t>002360</t>
  </si>
  <si>
    <t>CLOTRIMAZOL 500 MG X 1 TABLETA VAGINAL + APLICADOR TIARES</t>
  </si>
  <si>
    <t>002120</t>
  </si>
  <si>
    <t>CLOTRIMAZOL OVULOS VAGINALES 100 MG X 10 S.R.L</t>
  </si>
  <si>
    <t>003555</t>
  </si>
  <si>
    <t>CLOZAPINA 100 MG X 30 TABLETAS CLEO</t>
  </si>
  <si>
    <t>CLOZAPINA</t>
  </si>
  <si>
    <t>005387</t>
  </si>
  <si>
    <t>COAPROVEL 150 MG / 12.5 MG  X 14 TABLETAS</t>
  </si>
  <si>
    <t>IRBESARTAN - HIDROCLOROTIAZIDA</t>
  </si>
  <si>
    <t>000443</t>
  </si>
  <si>
    <t>CODEBROMIL PLUS JARABE 90 ML VINCENTI</t>
  </si>
  <si>
    <t>CODEINA - CLORFERINAMINA</t>
  </si>
  <si>
    <t>003821</t>
  </si>
  <si>
    <t>COFADOR 2% SOL OFT 5 ML</t>
  </si>
  <si>
    <t>DORZOLAMINA</t>
  </si>
  <si>
    <t>004816</t>
  </si>
  <si>
    <t>COFADOR -T SOLUCION OFTALMICA 5 ML</t>
  </si>
  <si>
    <t>DORZOLAMINA - TIMOLOL</t>
  </si>
  <si>
    <t>007978</t>
  </si>
  <si>
    <t>COFASURE 80 MG X 30 TABLETAS</t>
  </si>
  <si>
    <t>002396</t>
  </si>
  <si>
    <t>COL DIC 100 MG X 10 TABLETAS</t>
  </si>
  <si>
    <t>005563</t>
  </si>
  <si>
    <t>COLA DE CABALLO  300 MG X 60  CAP  NATURAL PREMIUM</t>
  </si>
  <si>
    <t>EQUISETUM ARVENSE</t>
  </si>
  <si>
    <t>004853</t>
  </si>
  <si>
    <t>COLA DE CABALLO 300 MG X 90 CAPSULAS ARCO IRIS</t>
  </si>
  <si>
    <t>COLA DE CABALLO</t>
  </si>
  <si>
    <t>005144</t>
  </si>
  <si>
    <t>COLA DE CABALLO 500 MG X 60 CAPSULAS HERBAPLANT</t>
  </si>
  <si>
    <t>006348</t>
  </si>
  <si>
    <t>COLAGENO - MAGNESIO X 60 CAPSULAS NATURISTIK</t>
  </si>
  <si>
    <t>COLAGENO - MAGNESIO</t>
  </si>
  <si>
    <t>NATURISTIK</t>
  </si>
  <si>
    <t>007752</t>
  </si>
  <si>
    <t>COLAGENO 450 MG X 70 CAPSULAS LA ABEJITA</t>
  </si>
  <si>
    <t>COLAGENO HIDROLIZADO</t>
  </si>
  <si>
    <t>003407</t>
  </si>
  <si>
    <t>COLAGENO CON VIT. C 400 MG X 60 CAP ARCOIRIS</t>
  </si>
  <si>
    <t>COLAGENO-VIT C</t>
  </si>
  <si>
    <t>007307</t>
  </si>
  <si>
    <t>COLAGENO CON VITAMINA C X 60 CAPSULAS (NATURAL SYSTEM)</t>
  </si>
  <si>
    <t>COLAGENO + VITAMINA C</t>
  </si>
  <si>
    <t>002029</t>
  </si>
  <si>
    <t>COLAGENO HIDROLIZADO 400 MG X 30 CAPSULAS LYA</t>
  </si>
  <si>
    <t>007976</t>
  </si>
  <si>
    <t>COLAGENO HIDROLIZADO X 30 TABLETAS</t>
  </si>
  <si>
    <t>007642</t>
  </si>
  <si>
    <t>COLAGENO PLUS 550 MG X 60 CAPSULAS HERBAPLANT</t>
  </si>
  <si>
    <t>COLAGENO HIDROLIZADO - VITAMINA C</t>
  </si>
  <si>
    <t>005580</t>
  </si>
  <si>
    <t>COLAGENOI HIDROLIZADO 500 MG X 60 CAP NATURAL PREMIUM</t>
  </si>
  <si>
    <t>005417</t>
  </si>
  <si>
    <t>COLAGENOL LIFE X 60 CAPSULAS WALIFE</t>
  </si>
  <si>
    <t>WALIFE</t>
  </si>
  <si>
    <t>005165</t>
  </si>
  <si>
    <t>COLASTIN-L 20MG X 30 TABLETAS</t>
  </si>
  <si>
    <t>005166</t>
  </si>
  <si>
    <t>COLASTIN-L 40MG X 30 TABLETAS</t>
  </si>
  <si>
    <t>004788</t>
  </si>
  <si>
    <t>COLCHICINA 0.5  MG X 10 TAB  JMW</t>
  </si>
  <si>
    <t>COLCHICINA</t>
  </si>
  <si>
    <t>000446</t>
  </si>
  <si>
    <t>COLCHICINA 0.5MG X 10TAB LAPROFF</t>
  </si>
  <si>
    <t>003886</t>
  </si>
  <si>
    <t>COLCHICINA 500 MCG X 10TAB UNICURE</t>
  </si>
  <si>
    <t>004576</t>
  </si>
  <si>
    <t>COLCHON ANTIESCARAS CON COMPRESOR PRESSFLOW DOVANT</t>
  </si>
  <si>
    <t>ANTIESCARAS</t>
  </si>
  <si>
    <t>DOVANT</t>
  </si>
  <si>
    <t>005208</t>
  </si>
  <si>
    <t>COLESAN 300 MG X 90 CAPSULAS ARCO IRIS</t>
  </si>
  <si>
    <t>FOSFATO DE CODEINA</t>
  </si>
  <si>
    <t>006645</t>
  </si>
  <si>
    <t>COLFENE 400 MG - 4 MG X 10 TABLETAS</t>
  </si>
  <si>
    <t>IBUPROFENO - TIOCOLCHICOSIDO</t>
  </si>
  <si>
    <t>008282</t>
  </si>
  <si>
    <t>COLFENE 600 MG - 4 MG X 15 TABLETAS</t>
  </si>
  <si>
    <t>000447</t>
  </si>
  <si>
    <t>COLGESIC 400MG-4MG X 15 COMP BIOTECH</t>
  </si>
  <si>
    <t>IBUPROFENO-TIOCOLCHICOSIDO</t>
  </si>
  <si>
    <t>004061</t>
  </si>
  <si>
    <t>COLIRIO GEOLAB 0.15 MG / ML GOTAS 20 ML</t>
  </si>
  <si>
    <t>NAFAZOLINA - SULFATO DE ZINC</t>
  </si>
  <si>
    <t>GEOLAB</t>
  </si>
  <si>
    <t>005192</t>
  </si>
  <si>
    <t>COLISTIMETATO SODICO INY. BP 1 MIU  JUVENCIA</t>
  </si>
  <si>
    <t>COLISTIMETATO</t>
  </si>
  <si>
    <t>NEOPHARMA</t>
  </si>
  <si>
    <t>COLISTMEDINTECA</t>
  </si>
  <si>
    <t>000448</t>
  </si>
  <si>
    <t>COLISTINA 100MG I,V/I.M AMP MEDINTECA</t>
  </si>
  <si>
    <t>COLISTINA</t>
  </si>
  <si>
    <t>002349</t>
  </si>
  <si>
    <t>COLLAGEN + VITAMINA C X 60 CAP (ETERNAL)</t>
  </si>
  <si>
    <t>COLAGENO-VITAMINA C</t>
  </si>
  <si>
    <t>008105</t>
  </si>
  <si>
    <t>COLOCLEANSE X 60 CAPSULAS</t>
  </si>
  <si>
    <t>DEXINTOSICANTE</t>
  </si>
  <si>
    <t>NATUR LIFE'S</t>
  </si>
  <si>
    <t>005419</t>
  </si>
  <si>
    <t>COLONVITAL LIFE X 60 CAPSULAS WALIFE</t>
  </si>
  <si>
    <t>BOLDO-COLA DE CABALLO</t>
  </si>
  <si>
    <t>003393</t>
  </si>
  <si>
    <t>COLSAN 300 MG X 90 CAPSULAS</t>
  </si>
  <si>
    <t>ENELDO - MELISA</t>
  </si>
  <si>
    <t>000450</t>
  </si>
  <si>
    <t>COLVAL 4 MG / 2 ML SOLUCION INYECTABLE I.M - I.V X 2 AMPOLLAS 2 ML</t>
  </si>
  <si>
    <t>TIOCOLCHICOSIDO</t>
  </si>
  <si>
    <t>000451</t>
  </si>
  <si>
    <t>COLVAL 4MG X 12 COMP</t>
  </si>
  <si>
    <t>000453</t>
  </si>
  <si>
    <t>COLYPAN LP 300 MG X 20 TABLETAS</t>
  </si>
  <si>
    <t>TRIMEBUTINA</t>
  </si>
  <si>
    <t>006080</t>
  </si>
  <si>
    <t>COMBAIR HFA INH</t>
  </si>
  <si>
    <t>SALBUTAMOL-BROMURO DE IPATROPIO</t>
  </si>
  <si>
    <t>004295</t>
  </si>
  <si>
    <t>COMFOCET 10 MG X 10 TAB</t>
  </si>
  <si>
    <t>OTROS</t>
  </si>
  <si>
    <t>007661</t>
  </si>
  <si>
    <t>COMPLEGEL NF 500 MG X 30 TABLETAS</t>
  </si>
  <si>
    <t>000458</t>
  </si>
  <si>
    <t>COMPLEJO B 10.000 U.I / 3 ML I.M AMP BIOSANO</t>
  </si>
  <si>
    <t>B1, B6, B12</t>
  </si>
  <si>
    <t>007479</t>
  </si>
  <si>
    <t>COMPLEJO B JARABE X 120 ML (ECAR)</t>
  </si>
  <si>
    <t>COMPLEJO B</t>
  </si>
  <si>
    <t>002764</t>
  </si>
  <si>
    <t>COMPLEJO B SOL INY I.M 10 ML ECAR</t>
  </si>
  <si>
    <t>000454</t>
  </si>
  <si>
    <t>COMPLEJO B SOLUCION INYECTABLE I.M / I.V X 1 AMPOLLA 10 ML BALAXI</t>
  </si>
  <si>
    <t>003919</t>
  </si>
  <si>
    <t>COMPLEJO B SOLUCION INYECTABLE I.M / I.V X 1 AMPOLLA CLINIMED</t>
  </si>
  <si>
    <t>005904</t>
  </si>
  <si>
    <t>COMPLEJO DE VITAMINA B + LIDOCAINA (VIT+B1+B6+B12+LIDOCAINA) X3 AMP ZUZU</t>
  </si>
  <si>
    <t>VIT-B1-B6-B12-LIDOCAINA</t>
  </si>
  <si>
    <t>006006</t>
  </si>
  <si>
    <t>COMPLEMENTO ALIMENTICIO SPERMOTREND X 90 CAPS</t>
  </si>
  <si>
    <t>COMPLEMENTO ALIMENTICIO</t>
  </si>
  <si>
    <t>AV PHARMA</t>
  </si>
  <si>
    <t>004074</t>
  </si>
  <si>
    <t>COMTREX SOLUCION ORAL NOCHE X 1 SOBRE GR</t>
  </si>
  <si>
    <t>ANSOLAT</t>
  </si>
  <si>
    <t>001499</t>
  </si>
  <si>
    <t>CONECTOR DE OXIGENO IM-SUMEDICAL (TIPO ARBOLITO)</t>
  </si>
  <si>
    <t>CONECTOR DE OXIGENO</t>
  </si>
  <si>
    <t>001779</t>
  </si>
  <si>
    <t>CONFIRA TEST DE EMBARAZO X 1 UNIDAD</t>
  </si>
  <si>
    <t>TEST DE EMBARAZO</t>
  </si>
  <si>
    <t>EXAL NUTRITION</t>
  </si>
  <si>
    <t>002308</t>
  </si>
  <si>
    <t>CONTROLE PROTECTOR ADULTO ULTRA SOFT TALLA G X8UND</t>
  </si>
  <si>
    <t>PAÑALES DESCHABLE</t>
  </si>
  <si>
    <t>CONTROLE</t>
  </si>
  <si>
    <t>002307</t>
  </si>
  <si>
    <t>CONTROLE PROTECTOR ADULTO ULTRA SOFT TALLA M X8UND</t>
  </si>
  <si>
    <t>002247</t>
  </si>
  <si>
    <t>COOPERGOLIN 0.5 MG X 10 TAB</t>
  </si>
  <si>
    <t>COLB-0501</t>
  </si>
  <si>
    <t>007183</t>
  </si>
  <si>
    <t>CORAMODELL BABY COLONIA PARA BEBE 175 ML</t>
  </si>
  <si>
    <t>CORAMODIO</t>
  </si>
  <si>
    <t>007182</t>
  </si>
  <si>
    <t>CORAMODIO 2 EN 1 CHAMPU Y BAÑO LIQUIDO PARA BEBE 175 ML</t>
  </si>
  <si>
    <t>007184</t>
  </si>
  <si>
    <t>CORAMODIO BABY CREMA ANTIPAÑALITIS 84 GR</t>
  </si>
  <si>
    <t>007179</t>
  </si>
  <si>
    <t>CORAMODIO LOCION CORPORAL ACEITE DE ROSA MOSQUETA 200 GR</t>
  </si>
  <si>
    <t>LOCION CORPORAL</t>
  </si>
  <si>
    <t>007668</t>
  </si>
  <si>
    <t>CORBIS 10MG X 30 COMPRIMIDOS</t>
  </si>
  <si>
    <t>008396</t>
  </si>
  <si>
    <t>CORBIS 2,5 MG X 30 TABLETAS</t>
  </si>
  <si>
    <t>005639</t>
  </si>
  <si>
    <t>CORENTEL - H 5 MG - 6.25 MG X 30 COMPRIMIDOS</t>
  </si>
  <si>
    <t>005643</t>
  </si>
  <si>
    <t>CORENTEL 10 MG X 30 COMPRIMIDOS</t>
  </si>
  <si>
    <t>005641</t>
  </si>
  <si>
    <t>CORENTEL 2.5 MG X 30 COMPRIMIDOS</t>
  </si>
  <si>
    <t>005640</t>
  </si>
  <si>
    <t>CORENTEL 5 MG X 10 COMPRIMIDOS</t>
  </si>
  <si>
    <t>007385</t>
  </si>
  <si>
    <t>COR-INA 81MG X 30 TAB</t>
  </si>
  <si>
    <t>JD PHARMA</t>
  </si>
  <si>
    <t>007723</t>
  </si>
  <si>
    <t>COROPRES 16 MG X 30 COMPRIMIDOS</t>
  </si>
  <si>
    <t>CANDESARTAN CILEXETILO</t>
  </si>
  <si>
    <t>008068</t>
  </si>
  <si>
    <t>COROPRES 32 MG X 30 TABLETAS</t>
  </si>
  <si>
    <t>007418</t>
  </si>
  <si>
    <t>COROPRES 8 MG X 10 COMPRIMIDOS</t>
  </si>
  <si>
    <t>007419</t>
  </si>
  <si>
    <t>COROPRES 8 MG X 30 COMPRIMIDOS</t>
  </si>
  <si>
    <t>004402</t>
  </si>
  <si>
    <t>CORTA UÑAS PARA BEBES 0M+ COLORES SURTIDOS (PIE) GENIAL</t>
  </si>
  <si>
    <t>CORTA UÑAS</t>
  </si>
  <si>
    <t>001727</t>
  </si>
  <si>
    <t>CORTICORTEN 20 MG X 20 TABLETAS NEO QUIMICA</t>
  </si>
  <si>
    <t>PREDNISONA</t>
  </si>
  <si>
    <t>NEOQUIMICA</t>
  </si>
  <si>
    <t>005992</t>
  </si>
  <si>
    <t>CORTIGEN 0.25% CREMA TOPICA 30 GR</t>
  </si>
  <si>
    <t>HIDROCORTISONA</t>
  </si>
  <si>
    <t>002184</t>
  </si>
  <si>
    <t>CO-SULTRIN 40 MG / 200 MG SUSP PED 5 ML</t>
  </si>
  <si>
    <t>TRIMETOPIM-SULFAMETOXAZOL</t>
  </si>
  <si>
    <t>002185</t>
  </si>
  <si>
    <t>CO-SULTRIN 80 MG / 400 MG X 20 TAB</t>
  </si>
  <si>
    <t>TRIMETOPRIM-SULFA</t>
  </si>
  <si>
    <t>005519</t>
  </si>
  <si>
    <t>COTRIMOXAZOL   200 MG + 40MG  SUSP 100ML</t>
  </si>
  <si>
    <t>SULFAMETOXAZOL 200 MG +TRIMETOPRIM 40MG</t>
  </si>
  <si>
    <t>006116</t>
  </si>
  <si>
    <t>CREAM HAND MASSAGE CON ALMENDRAS (MASAJE DE MANOS CON ALMENDRAS) 118 ML (ETERNAL)</t>
  </si>
  <si>
    <t>CREMA PARA MANOS</t>
  </si>
  <si>
    <t>004920</t>
  </si>
  <si>
    <t>CREATINE MONOHIDRATADA 750 MG X 120 CAPSULAS NOW</t>
  </si>
  <si>
    <t>CREATINA</t>
  </si>
  <si>
    <t>005557</t>
  </si>
  <si>
    <t>CREMA ACID MANTLE BABY ANTIPAÑALITIS 30 GR BAYER</t>
  </si>
  <si>
    <t>005938</t>
  </si>
  <si>
    <t>CREMA BLANQUEADORA 30 GR FARMAGENIK</t>
  </si>
  <si>
    <t>CREMA BLANQUEADORA</t>
  </si>
  <si>
    <t>BELLEZA Y CUIDADO PERSONAL</t>
  </si>
  <si>
    <t>004985</t>
  </si>
  <si>
    <t>CREMA CONTORNO  DE OJOS 30 GR  BIO+</t>
  </si>
  <si>
    <t>CREMA CONTORNO</t>
  </si>
  <si>
    <t>SATIVA</t>
  </si>
  <si>
    <t>005980</t>
  </si>
  <si>
    <t>CREMA CORPORAL HIDRATANTE UVA/UVB SEXY AMOUR 200 ML (AROMA SPA)</t>
  </si>
  <si>
    <t>AROMA SPA</t>
  </si>
  <si>
    <t>005979</t>
  </si>
  <si>
    <t>CREMA CORPORAL HIDRATANTE UVA/UVB VERSALLES 200 ML (AROMA SPA)</t>
  </si>
  <si>
    <t>005986</t>
  </si>
  <si>
    <t>CREMA CORPORAL ULTRA HIDRATANTE UREA URIBODY 200 ML</t>
  </si>
  <si>
    <t>004964</t>
  </si>
  <si>
    <t>CREMA DE PEINAR BRESH FOR WOMEN DIVA 200 ML (CORPAÑAL)</t>
  </si>
  <si>
    <t>CREMA DE PEINAR</t>
  </si>
  <si>
    <t>CORPAÑAL</t>
  </si>
  <si>
    <t>005795</t>
  </si>
  <si>
    <t>CREMA DERMOPROTECTORA  ADULTOS 50 GR CERO</t>
  </si>
  <si>
    <t>004986</t>
  </si>
  <si>
    <t>CREMA DERMOPROTECTORA 60 GR BIO +</t>
  </si>
  <si>
    <t>004072</t>
  </si>
  <si>
    <t>CREMA FACIAL ANTISEPTICA 30 G (LYA)</t>
  </si>
  <si>
    <t>CREMA FACIAL</t>
  </si>
  <si>
    <t>004501</t>
  </si>
  <si>
    <t>CREMA FRIA DESMAQUILLANTE HIDRATANTE 50 GR (BIOFARCO)</t>
  </si>
  <si>
    <t>CREMA FRIA</t>
  </si>
  <si>
    <t>006925</t>
  </si>
  <si>
    <t>CREMA FRIA X 50 GR (LYA)</t>
  </si>
  <si>
    <t>005800</t>
  </si>
  <si>
    <t>CREMA HUMECTANTE LIGERA ADULTOS 200 ML CERO</t>
  </si>
  <si>
    <t>CREMA HUMECTANTE</t>
  </si>
  <si>
    <t>004988</t>
  </si>
  <si>
    <t>CREMA LIMPIADORA FACIAL 120 GR BIO +</t>
  </si>
  <si>
    <t>LIMPIADORA FACIAL</t>
  </si>
  <si>
    <t>008384</t>
  </si>
  <si>
    <t>CREST SCOPE ENJUAGUE BUCAL 500 ML</t>
  </si>
  <si>
    <t>006762</t>
  </si>
  <si>
    <t>CRISOMET 50 MG / 500 MG  X 60 TABLETAS</t>
  </si>
  <si>
    <t>SITAGLIPTINA + METFORMINA</t>
  </si>
  <si>
    <t>007804</t>
  </si>
  <si>
    <t>CRISPLUS ORLISTAT 120 MG X 30 CAPSULAS</t>
  </si>
  <si>
    <t>ORLISTAT</t>
  </si>
  <si>
    <t>ELEA</t>
  </si>
  <si>
    <t>004216</t>
  </si>
  <si>
    <t>CRIX X 21 TABLETAS</t>
  </si>
  <si>
    <t>DESOGESTREL-ETINILESTRADIOL</t>
  </si>
  <si>
    <t>007674</t>
  </si>
  <si>
    <t>CUMIFEM 500 MG X 3 CAPSULAS VAGINALES</t>
  </si>
  <si>
    <t>001996</t>
  </si>
  <si>
    <t>CURE AID  (PARCHE OCULAR ADULT  58MM X 82MM) X 20 UND PHARMAPLAST</t>
  </si>
  <si>
    <t>001997</t>
  </si>
  <si>
    <t>CURE AID (PARCHE OCULAR PED 50MM X 62MM) X 20 UND PHARMAPLAST</t>
  </si>
  <si>
    <t>PARCHE OCULAR</t>
  </si>
  <si>
    <t>002841</t>
  </si>
  <si>
    <t>CURE AID CLEAR  X 20 UNIDADES PHARMAPLAST</t>
  </si>
  <si>
    <t>002842</t>
  </si>
  <si>
    <t>CURE AID KIDS (CURITAS INFANTIL) X 20 UNIDADES PHARMAPLAST</t>
  </si>
  <si>
    <t>004044</t>
  </si>
  <si>
    <t>CURE-AID COLD SORE (PARCHES) X 24 UND (PHARMAPLAST)</t>
  </si>
  <si>
    <t>006523</t>
  </si>
  <si>
    <t>CURITAS CON ALOE X 20 PCS 19 MM X 72 MM + 25 X 72 MMN (EUROSTRIPS ALOE)</t>
  </si>
  <si>
    <t>EUROFARM</t>
  </si>
  <si>
    <t>A8057681909407</t>
  </si>
  <si>
    <t>006521</t>
  </si>
  <si>
    <t>CURITAS CON ALOE X 20 PCS 19 MM X 72 MM 2 (3/4) (EUROSTRIPS ALOE)</t>
  </si>
  <si>
    <t>005864</t>
  </si>
  <si>
    <t>CURITAS MIXTAS PE ZUVISS X 20 UNIDADES</t>
  </si>
  <si>
    <t>008407</t>
  </si>
  <si>
    <t>CURPINOL 12.5 MG X 10 COMPRIMIDOS</t>
  </si>
  <si>
    <t>008069</t>
  </si>
  <si>
    <t>CURPINOL 25 MG X 10 TABLETAS</t>
  </si>
  <si>
    <t>008070</t>
  </si>
  <si>
    <t>CURPINOL 25 MG X 30 TABLETAS</t>
  </si>
  <si>
    <t>008408</t>
  </si>
  <si>
    <t>CURPINOL 6.25 MG X 10 COMPRIMIDOS</t>
  </si>
  <si>
    <t>000471</t>
  </si>
  <si>
    <t>CUTICLIN  20 MG X 30 CAPSULAS</t>
  </si>
  <si>
    <t>ISOTRETINOINA</t>
  </si>
  <si>
    <t>000470</t>
  </si>
  <si>
    <t>CUTICLIN 10 MG X 30 CAPSULAS</t>
  </si>
  <si>
    <t>002469</t>
  </si>
  <si>
    <t>CUTIMED SORBACT (APOSITO) 10 X 10 CM  4 X 4 (BSN)</t>
  </si>
  <si>
    <t>APOSITO</t>
  </si>
  <si>
    <t>007598</t>
  </si>
  <si>
    <t>CYNT 20 MG X 20 TABLETAS</t>
  </si>
  <si>
    <t>SIMVASTATINA</t>
  </si>
  <si>
    <t>007599</t>
  </si>
  <si>
    <t>CYNT 40 MG X 10 TABLETAS</t>
  </si>
  <si>
    <t>007094</t>
  </si>
  <si>
    <t>CYPRAL 500 MG X 20 TAB</t>
  </si>
  <si>
    <t>004284</t>
  </si>
  <si>
    <t>CYPRAL 750 MG X 6 TABLETAS</t>
  </si>
  <si>
    <t>007689</t>
  </si>
  <si>
    <t>DABIGATRAN 110 MG X 10 TABLETAS VINCENTI</t>
  </si>
  <si>
    <t>DABIGATRAN</t>
  </si>
  <si>
    <t>007690</t>
  </si>
  <si>
    <t>DABIGATRAN 75 MG X 10 TABLETAS VINCENTI</t>
  </si>
  <si>
    <t>005224</t>
  </si>
  <si>
    <t>DALCITRIN 2% 30 GR</t>
  </si>
  <si>
    <t>MUPIROCIN</t>
  </si>
  <si>
    <t>008454</t>
  </si>
  <si>
    <t>DALPAS 10 MG X 30 TABLETAS</t>
  </si>
  <si>
    <t>CLORHIDRATO DE BUSPIRONA</t>
  </si>
  <si>
    <t>008455</t>
  </si>
  <si>
    <t>DALPAS 5 MG X 30 TABLETAS</t>
  </si>
  <si>
    <t>001955</t>
  </si>
  <si>
    <t>DALTAZEN 60 MG X 20 COMPRIMIDOS</t>
  </si>
  <si>
    <t>DILTIAZEM</t>
  </si>
  <si>
    <t>005476</t>
  </si>
  <si>
    <t>DANI-35 2 MG - 35 MCG  X 21 TABLETAS</t>
  </si>
  <si>
    <t>008289</t>
  </si>
  <si>
    <t>DANIELE 2 MG - 0.035 MG X 21 TABLETAS</t>
  </si>
  <si>
    <t>000472</t>
  </si>
  <si>
    <t>DARLIDE  1000 UI X30 CAP</t>
  </si>
  <si>
    <t>007061</t>
  </si>
  <si>
    <t>DAYFLU DIA / NOCHE 500 MG - 10 MG - 2 MG X 15 CAPSULAS</t>
  </si>
  <si>
    <t>ACETAMINOFEN - CAFEINA - CLORFENIRAMINA</t>
  </si>
  <si>
    <t>000473</t>
  </si>
  <si>
    <t>DAYFLU DIA 500 MG - 10 MG - 2 MG  X 10 CAPSULAS</t>
  </si>
  <si>
    <t>ACETAMINOFEN - CAFEINA - CLORFERINAMINA</t>
  </si>
  <si>
    <t>001648</t>
  </si>
  <si>
    <t>DAYFLU NOCHE 500 MG X 10 TABLETAS</t>
  </si>
  <si>
    <t>007126</t>
  </si>
  <si>
    <t>DECA LENTERMINA  X 3AMP</t>
  </si>
  <si>
    <t>COMPLEJO B-LIDOCAINA-VITAMINA B12, B6, B</t>
  </si>
  <si>
    <t>004512</t>
  </si>
  <si>
    <t>DEFALOX 400 MG X 10TABLE</t>
  </si>
  <si>
    <t>001507</t>
  </si>
  <si>
    <t>DEFEROL 2000 U.I X 30CAP</t>
  </si>
  <si>
    <t>005670</t>
  </si>
  <si>
    <t>DEFEROL 7000U.I  X 8CAP</t>
  </si>
  <si>
    <t>PROCAPS</t>
  </si>
  <si>
    <t>000475</t>
  </si>
  <si>
    <t>DEFLAZACORT 30 MG X 10 TABLETAS CALOX</t>
  </si>
  <si>
    <t>DEFLAZACORT</t>
  </si>
  <si>
    <t>008046</t>
  </si>
  <si>
    <t>DEFLAZACORT 6 MG X 10 TABLETAS CALOX</t>
  </si>
  <si>
    <t>008254</t>
  </si>
  <si>
    <t>DEFLAZACORT 6 MG X 10 TABLETAS PRAHEM</t>
  </si>
  <si>
    <t>PRAHEM</t>
  </si>
  <si>
    <t>000476</t>
  </si>
  <si>
    <t>DEFLAZACORT 6MG X 10TAB INMENOL</t>
  </si>
  <si>
    <t>004352</t>
  </si>
  <si>
    <t>DEFLAZACORT 6MG X 10TAB JMW</t>
  </si>
  <si>
    <t>003743</t>
  </si>
  <si>
    <t>DELBACTAM AMP I.V 4.5G DELTA</t>
  </si>
  <si>
    <t>PIPERACILINA-TAZOBACTAM</t>
  </si>
  <si>
    <t>DELTA</t>
  </si>
  <si>
    <t>007643</t>
  </si>
  <si>
    <t>DELGAPLANT 500 MG X 60 CAPSULAS HERBAPLANT</t>
  </si>
  <si>
    <t>CENTELLA ASIATICA - YERBA MATE - CASCARA SAGRADA</t>
  </si>
  <si>
    <t>002059</t>
  </si>
  <si>
    <t>DENCOFEN GEL 40 GR</t>
  </si>
  <si>
    <t>DICLOFENAC DIETIMINO</t>
  </si>
  <si>
    <t>002230</t>
  </si>
  <si>
    <t>DENCORUB CREMA 40 GR</t>
  </si>
  <si>
    <t>PONCE &amp; BENZO</t>
  </si>
  <si>
    <t>002231</t>
  </si>
  <si>
    <t>DENCORUB GEL 40 GR</t>
  </si>
  <si>
    <t>SALICILATO DE METINO-MENTOL-ALCANFOR</t>
  </si>
  <si>
    <t>003581</t>
  </si>
  <si>
    <t>DENCORUB ICE ROLL ON 80 G</t>
  </si>
  <si>
    <t>007421</t>
  </si>
  <si>
    <t>DENUAL 150 MG X 1 COMPRIMIDO</t>
  </si>
  <si>
    <t>002751</t>
  </si>
  <si>
    <t>DERAIN 15 % CREMA 15 GR  USO TOPICO</t>
  </si>
  <si>
    <t>EXTRACTO ACUOSO DE TRITICUM VULGARE</t>
  </si>
  <si>
    <t>003530</t>
  </si>
  <si>
    <t>DERAIN 15 % X 10 GASAS USO TOPICO</t>
  </si>
  <si>
    <t>TRITICUM VULGARE</t>
  </si>
  <si>
    <t>007814</t>
  </si>
  <si>
    <t>DERM CLOBETA 0.05% CREMA 30 GR</t>
  </si>
  <si>
    <t>007813</t>
  </si>
  <si>
    <t>DERM KETA 2 % CREMA 15 GR</t>
  </si>
  <si>
    <t>KETOCONAZOL</t>
  </si>
  <si>
    <t>007310</t>
  </si>
  <si>
    <t>DERMANUTRIX X 14 SACHETS 15 GR</t>
  </si>
  <si>
    <t>DERMATREZUZU</t>
  </si>
  <si>
    <t>007066</t>
  </si>
  <si>
    <t>DERMATREZ 30GR  (ZUZU)</t>
  </si>
  <si>
    <t>CLOTRIMAZOL-NEOMICINA-DEXAMETASONA</t>
  </si>
  <si>
    <t>006699</t>
  </si>
  <si>
    <t>DERMAZOL 0.05% LOCION CAPILAR 25 ML</t>
  </si>
  <si>
    <t>006707</t>
  </si>
  <si>
    <t>DERMAZOL 0.05% UNGUENTO 30 GR</t>
  </si>
  <si>
    <t>PROPIONATO DE CLOBETASOL</t>
  </si>
  <si>
    <t>005634</t>
  </si>
  <si>
    <t>DERMAZOL CREMA 0.05% USO TOPICO 30 GR</t>
  </si>
  <si>
    <t>006721</t>
  </si>
  <si>
    <t>DERMISA BARRA DE AVENA 85 GR</t>
  </si>
  <si>
    <t>AVENA</t>
  </si>
  <si>
    <t>DERMISA</t>
  </si>
  <si>
    <t>005284</t>
  </si>
  <si>
    <t>DERMISA BARRA DE AZUFRE 85 GR</t>
  </si>
  <si>
    <t>005285</t>
  </si>
  <si>
    <t>DERMISA BARRA DE CARBON 85 GR</t>
  </si>
  <si>
    <t>CARBON</t>
  </si>
  <si>
    <t>005286</t>
  </si>
  <si>
    <t>DERMISA BARRA DE GLICERINA 85 GR</t>
  </si>
  <si>
    <t>005287</t>
  </si>
  <si>
    <t>DERMISA BARRA DE TE VERDE 85GR</t>
  </si>
  <si>
    <t>TE VERDE</t>
  </si>
  <si>
    <t>005288</t>
  </si>
  <si>
    <t>DERMISA CREMA BLANQUEADORA  50 GR</t>
  </si>
  <si>
    <t>007817</t>
  </si>
  <si>
    <t>DERMOSONE 0.05% CREMA 15 GR</t>
  </si>
  <si>
    <t>005635</t>
  </si>
  <si>
    <t>DERMOSUPRIL 0.05% CREMA 15 GR</t>
  </si>
  <si>
    <t>DESONIDA</t>
  </si>
  <si>
    <t>008409</t>
  </si>
  <si>
    <t>DERMOSUPRIL 0.05% EMULSION TOPICA 120 ML</t>
  </si>
  <si>
    <t>005676</t>
  </si>
  <si>
    <t>DERMOSUPRIL 0.1% CREMA 15 GR</t>
  </si>
  <si>
    <t>007422</t>
  </si>
  <si>
    <t>DERMOSUPRIL C - 0.1% - 3% CREMA 15 GR</t>
  </si>
  <si>
    <t>DESONIDA - CLIOQUINOL</t>
  </si>
  <si>
    <t>002636</t>
  </si>
  <si>
    <t>DERMOX CREMA ANTIPANALITIS 50 GR</t>
  </si>
  <si>
    <t>DERMOX</t>
  </si>
  <si>
    <t>002637</t>
  </si>
  <si>
    <t>DERMOX CREMA ANTIPANALITIS TARRO 100 GR</t>
  </si>
  <si>
    <t>002638</t>
  </si>
  <si>
    <t>DERMOX LOCION CORP.  MILK NUTRITIVA 350 ML</t>
  </si>
  <si>
    <t>002643</t>
  </si>
  <si>
    <t>DERMOX LOCION CORPORAL  HUMECTANTE CON VITAMINA E 200 ML</t>
  </si>
  <si>
    <t>FISA</t>
  </si>
  <si>
    <t>002641</t>
  </si>
  <si>
    <t>DERMOX LOCION CORPORAL HUMECTANTE CON GLICERINA 200 ML</t>
  </si>
  <si>
    <t>002640</t>
  </si>
  <si>
    <t>DERMOX LOCION CORPORAL HUMECTANTE CON GLICERINA 350 ML</t>
  </si>
  <si>
    <t>002639</t>
  </si>
  <si>
    <t>DERMOX LOCION CORPORAL HUMECTANTE CON VITAMINA E 350 ML</t>
  </si>
  <si>
    <t>002644</t>
  </si>
  <si>
    <t>DERMOX LOCION CORPORAL MILK NUTRITIVA 200 ML</t>
  </si>
  <si>
    <t>002642</t>
  </si>
  <si>
    <t>DERMOX LOCION CORPORAL REAFIRMANTE CON COLAGENO 350 ML</t>
  </si>
  <si>
    <t>004971</t>
  </si>
  <si>
    <t>DERNIER AGUA MICELAR BIFASICA TODO TIPO DE PIEL 200 ML</t>
  </si>
  <si>
    <t>004970</t>
  </si>
  <si>
    <t>DERNIER AGUA MICELAR PIEL SENSIBLE 200 ML</t>
  </si>
  <si>
    <t>004972</t>
  </si>
  <si>
    <t>DERNIER BRONCEADOR DERNIER CREMA SUN CARE 200ML</t>
  </si>
  <si>
    <t>BRONCEADOR</t>
  </si>
  <si>
    <t>004973</t>
  </si>
  <si>
    <t>DERNIER BRONCEADOR SPRAY DERNIER SUN CARE 200 ML</t>
  </si>
  <si>
    <t>005259</t>
  </si>
  <si>
    <t>DERNIER BRUMA TONIFICANTE FACIAL  200 ML</t>
  </si>
  <si>
    <t>TONIFICANTE</t>
  </si>
  <si>
    <t>005260</t>
  </si>
  <si>
    <t>DERNIER COLONIA BABY 200 ML</t>
  </si>
  <si>
    <t>005266</t>
  </si>
  <si>
    <t>DERNIER LECHE LIMPIADORA FACIAL 120 GR</t>
  </si>
  <si>
    <t>LIMPIADOR FACIAL</t>
  </si>
  <si>
    <t>004979</t>
  </si>
  <si>
    <t>DERNIER PROTECTOR SOLAR SPRAY BABY SUN CARE 200ML</t>
  </si>
  <si>
    <t>004982</t>
  </si>
  <si>
    <t>DERNIER REPELENTE DE INSECTOS EN LOCION  BABY 200ML</t>
  </si>
  <si>
    <t>REPELENTE DE INSECTOS</t>
  </si>
  <si>
    <t>004983</t>
  </si>
  <si>
    <t>DERNIER REPELENTEDE INSECTOS EN SPRAY SKINSEPT 200ML</t>
  </si>
  <si>
    <t>005263</t>
  </si>
  <si>
    <t>DERNIER SOLUCION LIMPIADORA FACIAL SKINSEPT 200 ML</t>
  </si>
  <si>
    <t>SOLUCION LIMPIADORA</t>
  </si>
  <si>
    <t>005264</t>
  </si>
  <si>
    <t>DERNIER SOLUCION LIMPIADORA PARA LA HIGIENE INTIMA  200 ML</t>
  </si>
  <si>
    <t>005265</t>
  </si>
  <si>
    <t>DERNIER SOLUCION LIMPIADORA PARA LA PIEL BABY 200ML</t>
  </si>
  <si>
    <t>000480</t>
  </si>
  <si>
    <t>DEROVIT 1000UI X15 CAP</t>
  </si>
  <si>
    <t>003593</t>
  </si>
  <si>
    <t>DESLER 0.5 MG / ML JBE 60 ML PED</t>
  </si>
  <si>
    <t>DESLORATADINA</t>
  </si>
  <si>
    <t>002689</t>
  </si>
  <si>
    <t>DESLER M 5MG - 10 MG X10 TABLETAS</t>
  </si>
  <si>
    <t>DESLORATADINA - MONTELUKAST</t>
  </si>
  <si>
    <t>005298</t>
  </si>
  <si>
    <t>DESLITINE 5 MG X10TABLETAS</t>
  </si>
  <si>
    <t>000481</t>
  </si>
  <si>
    <t>DESLORAT 0.5 MG / ML JARABE 60 ML</t>
  </si>
  <si>
    <t>000482</t>
  </si>
  <si>
    <t>DESLORAT 5 MG X 10 TABLETAS</t>
  </si>
  <si>
    <t>006987</t>
  </si>
  <si>
    <t>DESLORATADINA 0.5 MG / ML JARABE 60 ML GENVEN</t>
  </si>
  <si>
    <t>000483</t>
  </si>
  <si>
    <t>DESLORATADINA 2.5 MG / 5 ML JARABE PEDIATRICO 60 ML LA SANTE</t>
  </si>
  <si>
    <t>005249</t>
  </si>
  <si>
    <t>DESLORATADINA 2.5 MG / 5 ML SOLUCION ORAL PEDIATRICO 60 ML MEYER</t>
  </si>
  <si>
    <t>003742</t>
  </si>
  <si>
    <t>DESLORATADINA 5MG X10 TAB  BRIX MEDIC</t>
  </si>
  <si>
    <t>000484</t>
  </si>
  <si>
    <t>DESLORATADINA 5MG X10 TAB CALOX</t>
  </si>
  <si>
    <t>000485</t>
  </si>
  <si>
    <t>DESLORATADINA 5MG X10 TAB LAND</t>
  </si>
  <si>
    <t>006732</t>
  </si>
  <si>
    <t>DESODORANTE BARRA OLD SPICE (FRESH) 85 GR</t>
  </si>
  <si>
    <t>OLD SPICE</t>
  </si>
  <si>
    <t>006730</t>
  </si>
  <si>
    <t>DESODORANTE BARRA OLD SPICE (ORIGINAL) 85 GR</t>
  </si>
  <si>
    <t>006729</t>
  </si>
  <si>
    <t>DESODORANTE BARRA OLD SPICE (PURE SPORTS) 85 GR</t>
  </si>
  <si>
    <t>002126</t>
  </si>
  <si>
    <t>DESODORANTE DIOXOGEN ROLL - ON TALCO 90 GR (PONCE &amp; BENZO)</t>
  </si>
  <si>
    <t>DIOXOGEN</t>
  </si>
  <si>
    <t>002125</t>
  </si>
  <si>
    <t>DESODORANTE DIOXOGEN ROLL-ON ALOE VERA 90 GR</t>
  </si>
  <si>
    <t>003361</t>
  </si>
  <si>
    <t>DESODORANTE DIOXOGEN ROLL-ON BICARBONATO 90 G</t>
  </si>
  <si>
    <t>004104</t>
  </si>
  <si>
    <t>DESOLON 75 MCG X 28 TABLETAS</t>
  </si>
  <si>
    <t>004255</t>
  </si>
  <si>
    <t>DESONIDA 0.05% CREMA TOPICA 15 GR</t>
  </si>
  <si>
    <t>004661</t>
  </si>
  <si>
    <t>DESONIDA CREMA 0.1% CREMA TOPICA 15 GR</t>
  </si>
  <si>
    <t>005777</t>
  </si>
  <si>
    <t>DETFORGLIN 500MG - 50 MG X 30 TABLETAS</t>
  </si>
  <si>
    <t>METFORMINA+SITAGLIPINA</t>
  </si>
  <si>
    <t>002816</t>
  </si>
  <si>
    <t>DETOX SUPLEMENT DIET. 60 CAP (ETERNAL) (FRASCO)</t>
  </si>
  <si>
    <t>007819</t>
  </si>
  <si>
    <t>DEVAL JABON CON AVENA EXFOLIANTE 92 GR</t>
  </si>
  <si>
    <t>VALEBRON</t>
  </si>
  <si>
    <t>001409</t>
  </si>
  <si>
    <t>DEXAGLOS  0.1MG/ML JBE 100 ML</t>
  </si>
  <si>
    <t>DEXAMETASONA</t>
  </si>
  <si>
    <t>005176</t>
  </si>
  <si>
    <t>DEXAMER  0.05% 20 GR</t>
  </si>
  <si>
    <t>001551</t>
  </si>
  <si>
    <t>DEXAMETASONA 4 MG X10 TAB  PORTUGAL</t>
  </si>
  <si>
    <t>PORTUGAL</t>
  </si>
  <si>
    <t>001354</t>
  </si>
  <si>
    <t>DEXAMETASONA 8 MG / 2 ML SOLUCION INYECTABLE I.M./ I.V X 1 AMPOLLA BRIX MEDIC</t>
  </si>
  <si>
    <t>008336</t>
  </si>
  <si>
    <t>DEXAMETASONA 8 MG / 2 ML SOLUCION INYECTABLE X 1 AMPOLLA 2 ML PSICOFARMA</t>
  </si>
  <si>
    <t>PSICOFARMA</t>
  </si>
  <si>
    <t>001800</t>
  </si>
  <si>
    <t>DEXAMETASONA 8 MG / 2 ML X 1 AMPOLLA I.M / I.V KMPLUS</t>
  </si>
  <si>
    <t>001480</t>
  </si>
  <si>
    <t>DEXAMETASONA 8MG 2ML I.M I.V AMP CAPLIN POINT</t>
  </si>
  <si>
    <t>002299</t>
  </si>
  <si>
    <t>DEXAMETASONA INY 8 MG / 2 ML (I. M / I. V) (BALAXI)</t>
  </si>
  <si>
    <t>007098</t>
  </si>
  <si>
    <t>DEXKETOPROFENO 25 MG X 15 TABLETAS</t>
  </si>
  <si>
    <t>DEXKETOPROFENO</t>
  </si>
  <si>
    <t>002107</t>
  </si>
  <si>
    <t>DEXMEDETOMIDINA 100 MCG / 1 ML SOLUCION INY USO I.V BIOSANO</t>
  </si>
  <si>
    <t>DEXMEDETOMIDINA</t>
  </si>
  <si>
    <t>005905</t>
  </si>
  <si>
    <t>DEXTROMETORFANO 6.25MG/5ML JBE 120 ML ZUZU</t>
  </si>
  <si>
    <t>DEXTROMETORFANO</t>
  </si>
  <si>
    <t>005014</t>
  </si>
  <si>
    <t>DEXTROSA 5% CLORURO DE SODIO 0.9% 500 ML IPS</t>
  </si>
  <si>
    <t>DEXTROSA</t>
  </si>
  <si>
    <t>IPS DE VENEZUELA</t>
  </si>
  <si>
    <t>007863</t>
  </si>
  <si>
    <t>DIA - MED PLUS 1000MG / 50 MG X 30 TABLETAS</t>
  </si>
  <si>
    <t>METFORMINA - VILDAGLIPTINA</t>
  </si>
  <si>
    <t>CAMILO LABS</t>
  </si>
  <si>
    <t>007862</t>
  </si>
  <si>
    <t>DIA - MED PLUS 850 MG / 50 MG X 30 TABLETAS</t>
  </si>
  <si>
    <t>005854</t>
  </si>
  <si>
    <t>DIACEREINA 50 MG X 30 TABLETAS ANGELUS</t>
  </si>
  <si>
    <t>007691</t>
  </si>
  <si>
    <t>DIACERINA 50 MG X 10 TABLETAS VINCENTI</t>
  </si>
  <si>
    <t>006606</t>
  </si>
  <si>
    <t>DIACORT SUSP 3MG 60 ML DISTRILAB</t>
  </si>
  <si>
    <t>008079</t>
  </si>
  <si>
    <t>DIAFORMINA PLUS 2.5/500 X 30 TABLETAS</t>
  </si>
  <si>
    <t>GLIBENCLAMIDA-METFORMINA</t>
  </si>
  <si>
    <t>008082</t>
  </si>
  <si>
    <t>DIAFORMINA PLUS 5/500 X 30 TABLETAS</t>
  </si>
  <si>
    <t>005376</t>
  </si>
  <si>
    <t>DIAGESIC 75 MG/ 3ML X  2 AMPOLLAS</t>
  </si>
  <si>
    <t>007994</t>
  </si>
  <si>
    <t>DIALPRON 250 MG / ML JARABE PEDIATRICO 120 ML</t>
  </si>
  <si>
    <t>007999</t>
  </si>
  <si>
    <t>DIAMENIL PLUS 1000 MG - 200 MG X 30 TABLETAS</t>
  </si>
  <si>
    <t>METFORMINA - GLIMEPIRIDA</t>
  </si>
  <si>
    <t>008372</t>
  </si>
  <si>
    <t>DIAMET 300 MG X 90 CAPSULAS</t>
  </si>
  <si>
    <t>POLVO DE HOJAS</t>
  </si>
  <si>
    <t>006838</t>
  </si>
  <si>
    <t>DIAMIB 500MG / 5ML -15ML POLVO PARA SUSP</t>
  </si>
  <si>
    <t>SECNIDAZOL</t>
  </si>
  <si>
    <t>004664</t>
  </si>
  <si>
    <t>DIANIDIP 10 MG X 10 TABLETAS</t>
  </si>
  <si>
    <t>LERCANIDIPINA</t>
  </si>
  <si>
    <t>004115</t>
  </si>
  <si>
    <t>DIANIPID 20 MG X 10 TABLETAS  DISTRILAB</t>
  </si>
  <si>
    <t>004607</t>
  </si>
  <si>
    <t>DIARONA 200 MG X 10 TABLETAS</t>
  </si>
  <si>
    <t>007556</t>
  </si>
  <si>
    <t>DICAZID 30 MG X 30 TABLETAS</t>
  </si>
  <si>
    <t>GLICLAZIDA</t>
  </si>
  <si>
    <t>005289</t>
  </si>
  <si>
    <t>DICLODEX 50 MG X 10 TABLETAS</t>
  </si>
  <si>
    <t>004317</t>
  </si>
  <si>
    <t>DICLODEX 50 MG X 20 TABLETAS</t>
  </si>
  <si>
    <t>004930</t>
  </si>
  <si>
    <t>DICLOFENAC 10 MG / 5 ML SUSP 60 ML S.R.L</t>
  </si>
  <si>
    <t>DICLOFENAC</t>
  </si>
  <si>
    <t>001867</t>
  </si>
  <si>
    <t>DICLOFENAC GEL 30G BRIX MEDIC</t>
  </si>
  <si>
    <t>003378</t>
  </si>
  <si>
    <t>DICLOFENAC POTASICO - ACETAMINOFEN 50 MG / 500 MG X 10 TABLETAS ARTE MEDICO</t>
  </si>
  <si>
    <t>DICLOFENAC POTASICO - ACETAMINOFEN</t>
  </si>
  <si>
    <t>003325</t>
  </si>
  <si>
    <t>DICLOFENAC POTASICO 100 MG X 10 TABLETAS BRIX MEDIC</t>
  </si>
  <si>
    <t>007027</t>
  </si>
  <si>
    <t>DICLOFENAC POTASICO 100 MG X 10 TABLETAS SAGA</t>
  </si>
  <si>
    <t>002410</t>
  </si>
  <si>
    <t>DICLOFENAC POTASICO 100 MG X10 TAB (S.R.L)</t>
  </si>
  <si>
    <t>001973</t>
  </si>
  <si>
    <t>DICLOFENAC POTASICO 25 MG / 5 ML SUSPENSION ORAL PEDIATRICO 60 ML KMPLUS</t>
  </si>
  <si>
    <t>003747</t>
  </si>
  <si>
    <t>DICLOFENAC POTASICO 50 MG X 10 TABLETAS BUKA</t>
  </si>
  <si>
    <t>005731</t>
  </si>
  <si>
    <t>DICLOFENAC POTASICO 50 MG X 10 TABLETAS JL DE VENEZUELA</t>
  </si>
  <si>
    <t>005759</t>
  </si>
  <si>
    <t>DICLOFENAC POTASICO 50 MG X 10 TABLETAS UNICURE</t>
  </si>
  <si>
    <t>004952</t>
  </si>
  <si>
    <t>DICLOFENAC POTASICO 50 MG X10 TAB  FARMAMED</t>
  </si>
  <si>
    <t>003247</t>
  </si>
  <si>
    <t>DICLOFENAC POTASICO 50 MG X10 TAB  OFTALMI</t>
  </si>
  <si>
    <t>002671</t>
  </si>
  <si>
    <t>DICLOFENAC POTASICO 50 MG X10 TAB (LA SANTE)</t>
  </si>
  <si>
    <t>004150</t>
  </si>
  <si>
    <t>DICLOFENAC POTASICO 50 MG X10 TAB BLUE MEDICAL</t>
  </si>
  <si>
    <t>002595</t>
  </si>
  <si>
    <t>DICLOFENAC POTASICO 50 MG X10 TAB LAND</t>
  </si>
  <si>
    <t>002934</t>
  </si>
  <si>
    <t>DICLOFENAC POTASICO 50 MG X10 TAB ZUZU</t>
  </si>
  <si>
    <t>006614</t>
  </si>
  <si>
    <t>DICLOFENAC POTASICO 50 MG X10TABLETAS BRXMEDIC</t>
  </si>
  <si>
    <t>002707</t>
  </si>
  <si>
    <t>DICLOFENAC POTASICO 50 MG X20 TAB (UNIPHARMA)</t>
  </si>
  <si>
    <t>005906</t>
  </si>
  <si>
    <t>DICLOFENAC POTASICO 50 MG X30TABLETAS ZUZU</t>
  </si>
  <si>
    <t>007594</t>
  </si>
  <si>
    <t>DICLOFENAC POTASICO AMP IM/IV 75MG/3ML GLOBALMEDIC</t>
  </si>
  <si>
    <t>GLOBAL MEDIC</t>
  </si>
  <si>
    <t>004573</t>
  </si>
  <si>
    <t>DICLOFENAC SODICO 1% 50GR  USO TOPICO GEL  (SGG)</t>
  </si>
  <si>
    <t>SGG</t>
  </si>
  <si>
    <t>007430</t>
  </si>
  <si>
    <t>DICLOFENAC SODICO 100 MG X 5 SUPOSITORIOS ADN</t>
  </si>
  <si>
    <t>000511</t>
  </si>
  <si>
    <t>DICLOFENAC SODICO 50 MG X 10 TABLETAS BALAXI</t>
  </si>
  <si>
    <t>004457</t>
  </si>
  <si>
    <t>DICLOFENAC SODICO 50 MG X10  TAB  UNICURE</t>
  </si>
  <si>
    <t>004785</t>
  </si>
  <si>
    <t>DICLOFENAC SODICO 50 MG X10 TAB REC.  HUMAN</t>
  </si>
  <si>
    <t>001980</t>
  </si>
  <si>
    <t>DICLOFENAC SODICO 75 MG / 3 ML SOLUCION INYECTABLE I.M / I.V X 1 AMPOLLA BRIX MEDIC</t>
  </si>
  <si>
    <t>DICLOSODICMEDEK</t>
  </si>
  <si>
    <t>005989</t>
  </si>
  <si>
    <t>DICLOFENAC SODICO 75 MG / 3 ML SOLUCION INYECTABLE I.V / I.M X 1 AMPOLLA MEDEK</t>
  </si>
  <si>
    <t>002105</t>
  </si>
  <si>
    <t>DICLOFENAC SODICO 75 MG / 3 ML SOLUCION INYECTABLE X1 AMPOLLA VITALIS</t>
  </si>
  <si>
    <t>006883</t>
  </si>
  <si>
    <t>DICLOFENAC SUPOSITORIOS PED. X5 (INMENOL)</t>
  </si>
  <si>
    <t>004966</t>
  </si>
  <si>
    <t>DICLOFENACO 1% GEL 50 GR COASPHARMA</t>
  </si>
  <si>
    <t>005256</t>
  </si>
  <si>
    <t>DICLOFEVIN 50 MG X 10 CAPSULAS</t>
  </si>
  <si>
    <t>002268</t>
  </si>
  <si>
    <t>DICLOHEM 50 MG X10TAB</t>
  </si>
  <si>
    <t>006607</t>
  </si>
  <si>
    <t>DICLOPRAM 5MG/5ML 100ML DISTRILAB</t>
  </si>
  <si>
    <t>007913</t>
  </si>
  <si>
    <t>DICLOPTIC 0.1% SOLUCION OFTALMICA 5 ML</t>
  </si>
  <si>
    <t>VITALIN</t>
  </si>
  <si>
    <t>004663</t>
  </si>
  <si>
    <t>DICLORFAM  4 MG X20TABLETAS</t>
  </si>
  <si>
    <t>005638</t>
  </si>
  <si>
    <t>DIECAPS 60 MG X 30 CAPSULAS ROWE</t>
  </si>
  <si>
    <t>003394</t>
  </si>
  <si>
    <t>DIENTE DE LEON 250 MG X90 CAP ARCOIRIS</t>
  </si>
  <si>
    <t>DIENTE DE LEON</t>
  </si>
  <si>
    <t>005565</t>
  </si>
  <si>
    <t>DIENTE DE LEON 300 MG X60 CAP NATURAL PREMIUM</t>
  </si>
  <si>
    <t>004836</t>
  </si>
  <si>
    <t>DIEPILEP X 30 TABLETAS</t>
  </si>
  <si>
    <t>FENITOINA</t>
  </si>
  <si>
    <t>003353</t>
  </si>
  <si>
    <t>DI-EUDRIN 12.5 MG X 24 TABLETAS</t>
  </si>
  <si>
    <t>HIDROCLOROTIAZIDA</t>
  </si>
  <si>
    <t>005250</t>
  </si>
  <si>
    <t>DIFEN PLUS X10TABLETAS</t>
  </si>
  <si>
    <t>DIHIDROERGOTAMINA-CAFEINA-ACETAMINOFEN</t>
  </si>
  <si>
    <t>005239</t>
  </si>
  <si>
    <t>DIFEN X 10 TABLETAS</t>
  </si>
  <si>
    <t>DIHIDROGOTAMINA</t>
  </si>
  <si>
    <t>004624</t>
  </si>
  <si>
    <t>DIFENAC GEL 1% 30 GR</t>
  </si>
  <si>
    <t>005253</t>
  </si>
  <si>
    <t>DIFENHIDRAMINA 50 MG X10 TABLETAS JMW</t>
  </si>
  <si>
    <t>DIFENHIDRAMINA</t>
  </si>
  <si>
    <t>005323</t>
  </si>
  <si>
    <t>DIFFERIN 0.3% 30 GR</t>
  </si>
  <si>
    <t>ADAPALENO</t>
  </si>
  <si>
    <t>005045</t>
  </si>
  <si>
    <t>DIFLURYL 10 MG X30TABLETAS</t>
  </si>
  <si>
    <t>FLUNARIZINA</t>
  </si>
  <si>
    <t>004854</t>
  </si>
  <si>
    <t>DIGESAN 300 MG X 90 CAPSULAS</t>
  </si>
  <si>
    <t>ANTIOXIDANTE</t>
  </si>
  <si>
    <t>005422</t>
  </si>
  <si>
    <t>DIGESNAT  PLUS X60CAPSULAS</t>
  </si>
  <si>
    <t>TRASTORNOS DIGESTIVOS</t>
  </si>
  <si>
    <t>007318</t>
  </si>
  <si>
    <t>DIGESTA 250 MG X20 CAPSULAS BLANDAS</t>
  </si>
  <si>
    <t>002365</t>
  </si>
  <si>
    <t>DIGIFAL 1 MG X10TAB</t>
  </si>
  <si>
    <t>SUCRALFATO</t>
  </si>
  <si>
    <t>000514</t>
  </si>
  <si>
    <t>DIGLET VIT D3 1000UI X30COMP</t>
  </si>
  <si>
    <t>LETIFEM</t>
  </si>
  <si>
    <t>003156</t>
  </si>
  <si>
    <t>DIGOXINA 0.25 MG TAB X10 TAB BRIX MEDIC</t>
  </si>
  <si>
    <t>DIGOXINA</t>
  </si>
  <si>
    <t>001416</t>
  </si>
  <si>
    <t>DIGOXINA 0.25 MG X 10 TABLETAS LAND</t>
  </si>
  <si>
    <t>001802</t>
  </si>
  <si>
    <t>DIGOXINA 0.25 MG X10 COLIN</t>
  </si>
  <si>
    <t>006603</t>
  </si>
  <si>
    <t>DIGOXINA 0.25MG X10TAB INMENOL</t>
  </si>
  <si>
    <t>002022</t>
  </si>
  <si>
    <t>DIHIDROLIP 20 MG X 10 TABLETAS</t>
  </si>
  <si>
    <t>008469</t>
  </si>
  <si>
    <t>DIKLASON 1.8 MG / ML SOLUCION ORAL PEDIATRICO 120 ML</t>
  </si>
  <si>
    <t>008465</t>
  </si>
  <si>
    <t>DIKLASON 50 MG X 10 COMPRIMIDOS</t>
  </si>
  <si>
    <t>007602</t>
  </si>
  <si>
    <t>DILOTEX 10 MG X 10 TABLETAS</t>
  </si>
  <si>
    <t>001805</t>
  </si>
  <si>
    <t>DIMENHIDRINATO 50 MG / 1 ML X 1 AMPOLLA I.M / I.V 1 ML COLIN</t>
  </si>
  <si>
    <t>DIMENHIDRINATO</t>
  </si>
  <si>
    <t>007033</t>
  </si>
  <si>
    <t>DIMETIGAS 75 MG/ML SOLUCION GOTAS X 15 ML</t>
  </si>
  <si>
    <t>1FARMA</t>
  </si>
  <si>
    <t>004665</t>
  </si>
  <si>
    <t>DIMETIN 200 MG X 20 TABLETAS</t>
  </si>
  <si>
    <t>007930</t>
  </si>
  <si>
    <t>DIMEZIN 75 MG / ML SOLUCION GOTAS 10 ML</t>
  </si>
  <si>
    <t>001922</t>
  </si>
  <si>
    <t>DINITRATO DE ISOSORBIDA 10 MG X 10 TABLETAS JMW</t>
  </si>
  <si>
    <t>DINITRATO ISOSORBIDA</t>
  </si>
  <si>
    <t>000713</t>
  </si>
  <si>
    <t>DINITRATO DE ISOSORBIDE 10MG X 10 TAB LAPROFF</t>
  </si>
  <si>
    <t>DINITRATO DE ISOSORBIDE</t>
  </si>
  <si>
    <t>004513</t>
  </si>
  <si>
    <t>DIOLFEN X 20 TABLETAS</t>
  </si>
  <si>
    <t>007488</t>
  </si>
  <si>
    <t>DIOSMINA - HESPERIDINA 450 MG - 50 MG X 10 TABLETAS DAC 55</t>
  </si>
  <si>
    <t>DIOSMINA - HESPERIDINA</t>
  </si>
  <si>
    <t>002812</t>
  </si>
  <si>
    <t>DIOSMINA - HESPERIDINA 450 MG - 50 MG X 10 TABLETAS LAND</t>
  </si>
  <si>
    <t>002724</t>
  </si>
  <si>
    <t>DIOSMINA 450 MG X 10 TABLETAS ZUZU</t>
  </si>
  <si>
    <t>DIOSMINA</t>
  </si>
  <si>
    <t>008474</t>
  </si>
  <si>
    <t>DIOSMINA 600 MG X 10 TABLETAS JMW</t>
  </si>
  <si>
    <t>004386</t>
  </si>
  <si>
    <t>DIOSMINA 600 MG X 14 TABLETAS CALOX</t>
  </si>
  <si>
    <t>007955</t>
  </si>
  <si>
    <t>DIOSMINA 600 MG X 20 TABLETAS MEDRIKHA</t>
  </si>
  <si>
    <t>003784</t>
  </si>
  <si>
    <t>DIOSMINA 600 MG X 30 TABLETAS DISTRILAB</t>
  </si>
  <si>
    <t>008400</t>
  </si>
  <si>
    <t>DIOSPERIN 450 MG - 50 MG X 20 CAPSULAS</t>
  </si>
  <si>
    <t>004955</t>
  </si>
  <si>
    <t>DIOXOGEN SOLUCION ANTISEPTICA  460 ML</t>
  </si>
  <si>
    <t>SOLUCION ANTISEPTICA</t>
  </si>
  <si>
    <t>002127</t>
  </si>
  <si>
    <t>DIOXOGEN SOLUCION ANTISEPTICA  MED 115ML</t>
  </si>
  <si>
    <t>002830</t>
  </si>
  <si>
    <t>DIOXOGEN SOLUCION ANTISEPTICA  MED 230 ML</t>
  </si>
  <si>
    <t>008385</t>
  </si>
  <si>
    <t>DIPIRONA 1 G / 2 ML SOLUCION INYECTABLE I.M / I.V X1 AMPOLLA KMPLUS</t>
  </si>
  <si>
    <t>002000</t>
  </si>
  <si>
    <t>DIPIRONA 1G / 2 ML SOLUCION INYECTABLE I.M / I.V X1 AMPOLLA VITALIS</t>
  </si>
  <si>
    <t>000524</t>
  </si>
  <si>
    <t>DIPIRONA 500 MG X 10 TABLETAS KMPLUS</t>
  </si>
  <si>
    <t>007828</t>
  </si>
  <si>
    <t>DIPIRONA MONOHIDRATADA 500 MG / ML SOLUCION GOTAS 10 ML NEO QUIMICA</t>
  </si>
  <si>
    <t>DIPIRONA MONOHIDRATADA</t>
  </si>
  <si>
    <t>NEO QUIMICA</t>
  </si>
  <si>
    <t>007687</t>
  </si>
  <si>
    <t>DIPIRONA SODICA 1 GR / 2 ML X1 AMPOLLA I.V / I.M RYAN</t>
  </si>
  <si>
    <t>DIPIRONA SODICA</t>
  </si>
  <si>
    <t>RYAN</t>
  </si>
  <si>
    <t>008041</t>
  </si>
  <si>
    <t>DIPLOZ 1 MG X 30 TABLETAS</t>
  </si>
  <si>
    <t>PRUCALOPRIDA</t>
  </si>
  <si>
    <t>006833</t>
  </si>
  <si>
    <t>DIPROXIN SUSPENSION ORAL 250MG / 5ML - 60ML</t>
  </si>
  <si>
    <t>007570</t>
  </si>
  <si>
    <t>DISCAPINA SOLUCION ORAL 5 MG / ML - 20 ML</t>
  </si>
  <si>
    <t>BULTIBROMURO DE HIOSCINA</t>
  </si>
  <si>
    <t>004662</t>
  </si>
  <si>
    <t>DISCAPINA x 20 TABLETAS</t>
  </si>
  <si>
    <t>HIOSCINA-DIPIRONA</t>
  </si>
  <si>
    <t>007574</t>
  </si>
  <si>
    <t>DISCETAM 1000 MG X 30 TABLETAS</t>
  </si>
  <si>
    <t>DISCETAM</t>
  </si>
  <si>
    <t>003037</t>
  </si>
  <si>
    <t>DISCOLAYTE POLVO 69.7 G X 1 SOBRE</t>
  </si>
  <si>
    <t>COLAYTE</t>
  </si>
  <si>
    <t>007572</t>
  </si>
  <si>
    <t>DISFENAC 1.8 MG / ML SUSPENSION ORAL 120 ML</t>
  </si>
  <si>
    <t>007573</t>
  </si>
  <si>
    <t>DISLEPTAL 300 MG / 5 ML SUSPENSION ORAL 100 ML</t>
  </si>
  <si>
    <t>OXCARBAZEPINA</t>
  </si>
  <si>
    <t>007575</t>
  </si>
  <si>
    <t>DISLEPTAL 300 MG X 30 TABLETAS</t>
  </si>
  <si>
    <t>005956</t>
  </si>
  <si>
    <t>DISPOSITIVO INTRAUTERINO DE LIBERACION CONTROLADA MIRENA ( 20mcg/24h)</t>
  </si>
  <si>
    <t>LEVONORGETREL</t>
  </si>
  <si>
    <t>005321</t>
  </si>
  <si>
    <t>DISTEN DUO 100MG+300MGX X30CAPSULAS</t>
  </si>
  <si>
    <t>BROMURO DE PINAVERIO-SIMETICONA</t>
  </si>
  <si>
    <t>007569</t>
  </si>
  <si>
    <t>DISTRILAX POLVO PARA SOLUCION ORAL X 120 GR</t>
  </si>
  <si>
    <t>POLIETILENGLICOL</t>
  </si>
  <si>
    <t>007571</t>
  </si>
  <si>
    <t>DISZEPIN 100 MG / 5 ML SUSPENSION ORAL PEDIATRICO 100 ML</t>
  </si>
  <si>
    <t>006608</t>
  </si>
  <si>
    <t>DITOSXIL 100MG/5ML 120 ML</t>
  </si>
  <si>
    <t>CARBOXIMETILCISTEINA</t>
  </si>
  <si>
    <t>005210</t>
  </si>
  <si>
    <t>DIUSAN 300 MG X90 CAPSULAS ARCO IRIS</t>
  </si>
  <si>
    <t>DIURETICO</t>
  </si>
  <si>
    <t>005131</t>
  </si>
  <si>
    <t>DIVAL 50 MG X20TABLETAS</t>
  </si>
  <si>
    <t>001651</t>
  </si>
  <si>
    <t>DIVAL 75 MG / 3 ML SOLUCION INYECTABLE I.M X 2 AMPOLLAS</t>
  </si>
  <si>
    <t>DICLOFENACO SODICO</t>
  </si>
  <si>
    <t>007688</t>
  </si>
  <si>
    <t>DIVAL FORTE 100 MG X 20 TABLETAS</t>
  </si>
  <si>
    <t>007092</t>
  </si>
  <si>
    <t>DIVINALT 3 MG / 0.03 MG X 21 COMPRIMIDOS</t>
  </si>
  <si>
    <t>DROSPIRENONA - ETINILESTRADIOL</t>
  </si>
  <si>
    <t>003488</t>
  </si>
  <si>
    <t>DIXAPARIN 40 MG / 0.6 ML X 2 JERINGAS</t>
  </si>
  <si>
    <t>ENOXAPARINA SODICA</t>
  </si>
  <si>
    <t>003379</t>
  </si>
  <si>
    <t>DIZOLID 2 MG / ML SOL. INY. I.V. 300 ML</t>
  </si>
  <si>
    <t>LINEZOLID</t>
  </si>
  <si>
    <t>005373</t>
  </si>
  <si>
    <t>DIZONIDE 500 MG X 10 TABLETAS</t>
  </si>
  <si>
    <t>NITAZOXANIDA</t>
  </si>
  <si>
    <t>005372</t>
  </si>
  <si>
    <t>DIZONIDE SUSP POLVO 100MG 60ML</t>
  </si>
  <si>
    <t>004510</t>
  </si>
  <si>
    <t>DLORACE 500MG-4MG  X20TABLETAS</t>
  </si>
  <si>
    <t>ACETAMINOFEN- CLORFENIRAMINA</t>
  </si>
  <si>
    <t>008443</t>
  </si>
  <si>
    <t>DOBRACID L.P 300 MG X 30 COMPRIMIDOS</t>
  </si>
  <si>
    <t>000526</t>
  </si>
  <si>
    <t>DOBUTAMINA 250MG/5ML I.V AMP BIOSANO</t>
  </si>
  <si>
    <t>DOBUTAMINA</t>
  </si>
  <si>
    <t>004658</t>
  </si>
  <si>
    <t>DOCE - PLEX SUSPENSION ORAL 240 ML</t>
  </si>
  <si>
    <t>SUPLEMENTO DIETETICO</t>
  </si>
  <si>
    <t>000527</t>
  </si>
  <si>
    <t>DOCE PLEX ELIXIR 120 ML JARABE</t>
  </si>
  <si>
    <t>TIAMINA HCI - RIBOFLAVINA</t>
  </si>
  <si>
    <t>000528</t>
  </si>
  <si>
    <t>DOL  X 10 TABLETAS</t>
  </si>
  <si>
    <t>ACETAMINOFEN - CAFEINA - DIHIDROERGOTAMINA</t>
  </si>
  <si>
    <t>008043</t>
  </si>
  <si>
    <t>DOL DISPENSADOR 20 BLISTER X 4 TABLETAS</t>
  </si>
  <si>
    <t>007740</t>
  </si>
  <si>
    <t>DOL KIDS 160 MG X 20 TABLETAS</t>
  </si>
  <si>
    <t>008428</t>
  </si>
  <si>
    <t>DOL PLUS DISPENSADOR 20 BLISTER X 4 TABLETAS</t>
  </si>
  <si>
    <t>003967</t>
  </si>
  <si>
    <t>DOL PLUS X 10 TABLETAS</t>
  </si>
  <si>
    <t>ACETAMINOFEN - CAFEINA - DIGOERGOTAMINA</t>
  </si>
  <si>
    <t>00529</t>
  </si>
  <si>
    <t>DOL PLUS X 20 TABLETAS</t>
  </si>
  <si>
    <t>004959</t>
  </si>
  <si>
    <t>DOL X 20 TABLETAS</t>
  </si>
  <si>
    <t>002864</t>
  </si>
  <si>
    <t>DOLAK 10 MG X 20 COMP</t>
  </si>
  <si>
    <t>KETOROLACO TROMETAMINA</t>
  </si>
  <si>
    <t>002865</t>
  </si>
  <si>
    <t>DOLAK SUBLINGLAL 10 MG X10COMP</t>
  </si>
  <si>
    <t>KETOROLAC TROMETAMINA</t>
  </si>
  <si>
    <t>001403</t>
  </si>
  <si>
    <t>DOLGRIP 325 MG - 4 MG / 32 MG X 10 TABLETAS</t>
  </si>
  <si>
    <t>005851</t>
  </si>
  <si>
    <t>DOLGRIP FORTE X 10 TAB</t>
  </si>
  <si>
    <t>ACETAMINOFEN-PSEUDOEFEDRINA-CLORFERINAMINA</t>
  </si>
  <si>
    <t>006553</t>
  </si>
  <si>
    <t>DOLICOX GRIP NOCHE PANELA Y LIMON X 1 SOBRE</t>
  </si>
  <si>
    <t>005225</t>
  </si>
  <si>
    <t>DOLNIX 75 MG X 20 TABLETAS</t>
  </si>
  <si>
    <t>PREGABALINA</t>
  </si>
  <si>
    <t>006982</t>
  </si>
  <si>
    <t>DOLO - RINN  X 10 TABLETAS</t>
  </si>
  <si>
    <t>006392</t>
  </si>
  <si>
    <t>DOLO ICE GEL MENTOLADO 120 GR</t>
  </si>
  <si>
    <t>GEL MENTOLADO</t>
  </si>
  <si>
    <t>DAWGUT</t>
  </si>
  <si>
    <t>006394</t>
  </si>
  <si>
    <t>DOLO ICE GEL MENTOLADO 250 GR TARRO</t>
  </si>
  <si>
    <t>006393</t>
  </si>
  <si>
    <t>DOLO ICE GEL MENTOLADO ROLL ON 90 GR</t>
  </si>
  <si>
    <t>005270</t>
  </si>
  <si>
    <t>DOLOMAX 100 MG X 20 TABLETAS</t>
  </si>
  <si>
    <t>KETOPROFENO</t>
  </si>
  <si>
    <t>001954</t>
  </si>
  <si>
    <t>DOMPERIDONA 10 MG X 10 TABLETAS FAHD</t>
  </si>
  <si>
    <t>DOMPERIDONA</t>
  </si>
  <si>
    <t>006865</t>
  </si>
  <si>
    <t>DOMPERIDONA 10 MG X 15 TABLETAS CALOX</t>
  </si>
  <si>
    <t>003948</t>
  </si>
  <si>
    <t>DOMPERIDONA 10 MG X 30 TABLETAS ANGELUS</t>
  </si>
  <si>
    <t>004455</t>
  </si>
  <si>
    <t>DOMPERIDONA 10 MG X10TABLETAS (JMW)</t>
  </si>
  <si>
    <t>000530</t>
  </si>
  <si>
    <t>DOMPERIDONA 10MG/2ML I.M/I.V AMP BIOSANO</t>
  </si>
  <si>
    <t>006557</t>
  </si>
  <si>
    <t>DOMPESIN 1 MG / ML SUSPENSION ORAL 120 ML</t>
  </si>
  <si>
    <t>008346</t>
  </si>
  <si>
    <t>DONABELLA 2 MG - 0.035 MG X 21 COMPRIMIDOS</t>
  </si>
  <si>
    <t>EXELTIS</t>
  </si>
  <si>
    <t>DONEPEZILZUZU</t>
  </si>
  <si>
    <t>006398</t>
  </si>
  <si>
    <t>DONEPEZIL 10 MG X 10 TAB (ZUZU)</t>
  </si>
  <si>
    <t>DONEPEZILO</t>
  </si>
  <si>
    <t>DONEPEZILZUZU5</t>
  </si>
  <si>
    <t>006399</t>
  </si>
  <si>
    <t>DONEPEZIL 5 MG X 10 TAB (ZUZU)</t>
  </si>
  <si>
    <t>006556</t>
  </si>
  <si>
    <t>DONEPEZILO 10 MG X 56 COMPRIMIDOS FARMOZ</t>
  </si>
  <si>
    <t>FARMOZ</t>
  </si>
  <si>
    <t>003993</t>
  </si>
  <si>
    <t>DONEPEZILO 5 MG X 56 COMPRIMIDOS FARMOZ</t>
  </si>
  <si>
    <t>000532</t>
  </si>
  <si>
    <t>DOPAMINA 200MG/5ML I.V AMP BIOSANO</t>
  </si>
  <si>
    <t>DOPAMINA</t>
  </si>
  <si>
    <t>007440</t>
  </si>
  <si>
    <t>DORIPENEM 500 MG X 1 AMP (ADN)</t>
  </si>
  <si>
    <t>DORIPENEM</t>
  </si>
  <si>
    <t>000533</t>
  </si>
  <si>
    <t>DORIXINA FLEX 125 MG - 5 MG X 10 COMPRIMIDOS</t>
  </si>
  <si>
    <t>CLONIXINATO DE LISINA - CICLOBENZAPRINA CLORHIDRATO</t>
  </si>
  <si>
    <t>005770</t>
  </si>
  <si>
    <t>DORTIMOL  2% +  0.5% SOL OFTAMICA 10 ML (JAYWIN)</t>
  </si>
  <si>
    <t>DORZOLAMINA-TIMOLOL</t>
  </si>
  <si>
    <t>001963</t>
  </si>
  <si>
    <t>DORZOLOLAMIDA + TIMOLOL 2%+0.5% GOTA OFT LAND</t>
  </si>
  <si>
    <t>006844</t>
  </si>
  <si>
    <t>DOSPROL 10MG X30TABLETAS</t>
  </si>
  <si>
    <t>000534</t>
  </si>
  <si>
    <t>DOTRON 1.8 MG / ML JARABE PEDIATRICO 120 ML</t>
  </si>
  <si>
    <t>004900</t>
  </si>
  <si>
    <t>DOTRON 50 MG X 20 TABLETAS</t>
  </si>
  <si>
    <t>006127</t>
  </si>
  <si>
    <t>DOVE ACONDICIONADOR OLEO NUTRICION 400 ML</t>
  </si>
  <si>
    <t>DOVE</t>
  </si>
  <si>
    <t>006213</t>
  </si>
  <si>
    <t>DOVE ANTITRANSPIRANTE EN AEROSOL DERMOACLARANT 48HRAS 150ML</t>
  </si>
  <si>
    <t>006212</t>
  </si>
  <si>
    <t>DOVE ANTITRANSPIRANTE ROLL ON  ORIGINAL 48HRAS 50 ML</t>
  </si>
  <si>
    <t>006138</t>
  </si>
  <si>
    <t>DOVE JABON KARITE Y VAINILLA 90GR</t>
  </si>
  <si>
    <t>KARITE Y VAINILLLA</t>
  </si>
  <si>
    <t>PONDS</t>
  </si>
  <si>
    <t>006140</t>
  </si>
  <si>
    <t>DOVE JABON LECHE DE COCO 90GR</t>
  </si>
  <si>
    <t>006139</t>
  </si>
  <si>
    <t>DOVE JABON ORIGINAL 90 GR</t>
  </si>
  <si>
    <t>008008</t>
  </si>
  <si>
    <t>DOVE MEN ANTITRASNPIRANTE AEROSOL INVISIBLE 150 ML</t>
  </si>
  <si>
    <t>006209</t>
  </si>
  <si>
    <t>DOVE ORIGINAL ANTITRANSPIRANTE EN AEROSOL 150 ML</t>
  </si>
  <si>
    <t>006211</t>
  </si>
  <si>
    <t>DOVE ORIGINAL ANTITRANSPIRANTE EN BARRA  48HRAS 50 GR</t>
  </si>
  <si>
    <t>006126</t>
  </si>
  <si>
    <t>DOVE SHAMPOO OLEO NUTRICION 400 ML</t>
  </si>
  <si>
    <t>006128</t>
  </si>
  <si>
    <t>DOVE SHAMPOO RECONSTRUCCION COMPLETA 400ML</t>
  </si>
  <si>
    <t>005696</t>
  </si>
  <si>
    <t>DOXICAL 500 MG X30CAPSULAS</t>
  </si>
  <si>
    <t>DOBESITATO DE CALCIO</t>
  </si>
  <si>
    <t>007537</t>
  </si>
  <si>
    <t>DOXICICLINA 100 MG X 10 TABLETAS COASPHARMA</t>
  </si>
  <si>
    <t>DOXICICLINA</t>
  </si>
  <si>
    <t>002981</t>
  </si>
  <si>
    <t>DOXICICLINA 100 MG X 10 TABLETAS KMPLUS</t>
  </si>
  <si>
    <t>DOXICIBALAXI</t>
  </si>
  <si>
    <t>000535</t>
  </si>
  <si>
    <t>DOXICICLINA 100 MG X10 TABLETAS BALAXI</t>
  </si>
  <si>
    <t>008296</t>
  </si>
  <si>
    <t>DOZHER 10 MG X 30 TABLETAS</t>
  </si>
  <si>
    <t>004537</t>
  </si>
  <si>
    <t>DRENE CHAMPU CONTROL RIZOS CABELLO RIZADO 370 ML</t>
  </si>
  <si>
    <t>003058</t>
  </si>
  <si>
    <t>DRENE CHAMPU HIDRAZOLE ANTICASPA ANTICAIDA  370 ML</t>
  </si>
  <si>
    <t>003060</t>
  </si>
  <si>
    <t>DRENE CHAMPU HIDRAZOLE ANTICASPA CAB. GRASO 370 ML</t>
  </si>
  <si>
    <t>003059</t>
  </si>
  <si>
    <t>DRENE CHAMPU HIDRAZOLE ANTICASPA CABELLO SECO 370 ML</t>
  </si>
  <si>
    <t>003497</t>
  </si>
  <si>
    <t>DRENE CHAMPU PROH COMPLEX  CAB LISO 200 ML</t>
  </si>
  <si>
    <t>003062</t>
  </si>
  <si>
    <t>DRENE CHAMPU PROH COMPLEX BRILLO / SUAVIDAD CABELLO SECO 370 ML</t>
  </si>
  <si>
    <t>003061</t>
  </si>
  <si>
    <t>DRENE CHAMPU PROH COMPLEX CABELLO LISO 370 ML</t>
  </si>
  <si>
    <t>005403</t>
  </si>
  <si>
    <t>DRENE CHAMPU PROH COMPLEX CABELLO QUEBRADIZO 370 ML</t>
  </si>
  <si>
    <t>003496</t>
  </si>
  <si>
    <t>DRENE CHAMPU PROH COMPLEX CABELLO SECO / MALTRATADO 200 ML</t>
  </si>
  <si>
    <t>004536</t>
  </si>
  <si>
    <t>DRENE CREMA PARA PEINAR CABELLO LISO 240 ML</t>
  </si>
  <si>
    <t>CREMA PARA PEINAR</t>
  </si>
  <si>
    <t>004534</t>
  </si>
  <si>
    <t>DRENE CREMA PARA PEINAR CONTROL RIZOS 240 ML</t>
  </si>
  <si>
    <t>004535</t>
  </si>
  <si>
    <t>DRENE CREMA PARA PEINAR CONTROL SECO MALTRADO 240 ML</t>
  </si>
  <si>
    <t>005018</t>
  </si>
  <si>
    <t>DRENE CREMA TRATAMIENTO CAPILAR (CABELLO SECO MALTRATADO) 350G</t>
  </si>
  <si>
    <t>002851</t>
  </si>
  <si>
    <t>DRENE CREMA/ PEINAR ANTICAIDA 240 ML</t>
  </si>
  <si>
    <t>005402</t>
  </si>
  <si>
    <t>DRENE TTO CAPILAR  PROH COMPLEX CAB LISO 350 G</t>
  </si>
  <si>
    <t>003063</t>
  </si>
  <si>
    <t>DRENE TTO CAPILAR INTENSIVO CAB SECO/ MALT 450 G</t>
  </si>
  <si>
    <t>PLUSMEDIC</t>
  </si>
  <si>
    <t>003064</t>
  </si>
  <si>
    <t>DRENE TTO CAPILAR INTENSIVO EXTRA LISO 450 G</t>
  </si>
  <si>
    <t>002664</t>
  </si>
  <si>
    <t>DROLIPID 40 MG X10 TAB</t>
  </si>
  <si>
    <t>005697</t>
  </si>
  <si>
    <t>DROMETOX 4 MG JARABE 120 ML</t>
  </si>
  <si>
    <t>BROMEXINA CLORHIDRATO</t>
  </si>
  <si>
    <t>KIPHARM</t>
  </si>
  <si>
    <t>003666</t>
  </si>
  <si>
    <t>DROPELLA 3 MG - 0.03 MG X 21 TABLETAS</t>
  </si>
  <si>
    <t>002108</t>
  </si>
  <si>
    <t>DROPERIDOL 5MG/ 2ML AMP (BIOSANO)</t>
  </si>
  <si>
    <t>DROPERIDOL</t>
  </si>
  <si>
    <t>007942</t>
  </si>
  <si>
    <t>DROPIL 200 MG X 40 TABLETAS</t>
  </si>
  <si>
    <t>QUETIAPINA</t>
  </si>
  <si>
    <t>005086</t>
  </si>
  <si>
    <t>DULCOXUNI 5 MG X10TABLETAS</t>
  </si>
  <si>
    <t>007456</t>
  </si>
  <si>
    <t>DULOXUNI 30 MG X 30 CAPSULAS</t>
  </si>
  <si>
    <t>DULOXETINA</t>
  </si>
  <si>
    <t>007455</t>
  </si>
  <si>
    <t>DULOXUNI 60 MG X 30 CAPSULAS</t>
  </si>
  <si>
    <t>000538</t>
  </si>
  <si>
    <t>DUROVAL 100MG X1TAB</t>
  </si>
  <si>
    <t>000539</t>
  </si>
  <si>
    <t>DUROVAL 50 MG X 1 TABLETA</t>
  </si>
  <si>
    <t>001353</t>
  </si>
  <si>
    <t>DUROVAL 50 MG X 2 TABLETAS</t>
  </si>
  <si>
    <t>000541</t>
  </si>
  <si>
    <t>DUROVAL 50MG X 3 TAB</t>
  </si>
  <si>
    <t>000540</t>
  </si>
  <si>
    <t>DUROVAL 50MG X10TAB</t>
  </si>
  <si>
    <t>008248</t>
  </si>
  <si>
    <t>DUTASTERIDA 0.5 MG X 30 TABLETAS ANGELUS</t>
  </si>
  <si>
    <t>DUTASTERIDA</t>
  </si>
  <si>
    <t>003212</t>
  </si>
  <si>
    <t>DUVADILAN 10 MG X 30 COMPRIMIDOS</t>
  </si>
  <si>
    <t>ISOXSUPRINA</t>
  </si>
  <si>
    <t>002617</t>
  </si>
  <si>
    <t>E. NIGHT CHAMPU BIO COCO 210 ML</t>
  </si>
  <si>
    <t>000486</t>
  </si>
  <si>
    <t>E. NIGHT DESODORANTE  BIO BABY PINK 90 G</t>
  </si>
  <si>
    <t>EVERY NIGHT</t>
  </si>
  <si>
    <t>003775</t>
  </si>
  <si>
    <t>E. NIGHT GEL DE BAÑO  REFRESCANTE ALOE VERA 370 ML</t>
  </si>
  <si>
    <t>GEL DE BAÑO</t>
  </si>
  <si>
    <t>003310</t>
  </si>
  <si>
    <t>ECGEL 250 CC SULCAGEL</t>
  </si>
  <si>
    <t>GEL PARATRANSMISION ELECTRICA</t>
  </si>
  <si>
    <t>SULCAGEL C.A.</t>
  </si>
  <si>
    <t>003519</t>
  </si>
  <si>
    <t>ECHINACEA 390 MG X60CAP HERBAPLANT</t>
  </si>
  <si>
    <t>ECHINACEA</t>
  </si>
  <si>
    <t>007423</t>
  </si>
  <si>
    <t>EDAGAN 200MG X 30 COMPR</t>
  </si>
  <si>
    <t>000545</t>
  </si>
  <si>
    <t>EFEDRINA 6 % SOLUCION INYECTABLE I.M X 1 AMPOLLA 1 ML BIOSANO</t>
  </si>
  <si>
    <t>EFEDRINA</t>
  </si>
  <si>
    <t>007467</t>
  </si>
  <si>
    <t>ELECTRO C ZINC X 6 SOBRES</t>
  </si>
  <si>
    <t>VITAMINA C - ZINC &amp; PROBIOTICOS</t>
  </si>
  <si>
    <t>007351</t>
  </si>
  <si>
    <t>ELECTRODOS DE ELECTROCARDIOGRAMA ADULTO X 50 PCS (GDG)</t>
  </si>
  <si>
    <t>ELECTRODOS</t>
  </si>
  <si>
    <t>007352</t>
  </si>
  <si>
    <t>ELECTRODOS DE ELECTROCARDIOGRAMA NIÑOS X 50 PCS (GDG)</t>
  </si>
  <si>
    <t>002942</t>
  </si>
  <si>
    <t>ELECTROLIC  SABORES SURT 625 ML</t>
  </si>
  <si>
    <t>SUERO HIDRATANTE</t>
  </si>
  <si>
    <t>007468</t>
  </si>
  <si>
    <t>ELECTROLITE X 10 SOBRES 21 GR</t>
  </si>
  <si>
    <t>SUERO REHIDRATANTE</t>
  </si>
  <si>
    <t>006764</t>
  </si>
  <si>
    <t>ELEVEX  20 MG X2TABLETAS</t>
  </si>
  <si>
    <t>TADALAFIL</t>
  </si>
  <si>
    <t>ALFA</t>
  </si>
  <si>
    <t>006763</t>
  </si>
  <si>
    <t>ELEVEX 20 MG X 1 TABLETA</t>
  </si>
  <si>
    <t>007866</t>
  </si>
  <si>
    <t>ELEVEX 20 MG X 1 TABLETA MASTICABLE SABOR FRESA</t>
  </si>
  <si>
    <t>007822</t>
  </si>
  <si>
    <t>ELLALIFE X 60 CAPSULAS WALIFE</t>
  </si>
  <si>
    <t>ÑAME SALVAJE - VITEX</t>
  </si>
  <si>
    <t>007038</t>
  </si>
  <si>
    <t>ELOK 0.1% - 20 GR</t>
  </si>
  <si>
    <t>MOMETASONA FURATO</t>
  </si>
  <si>
    <t>007037</t>
  </si>
  <si>
    <t>ELOK LOCION X 30 ML</t>
  </si>
  <si>
    <t>FUROATO DE MOMETASONA</t>
  </si>
  <si>
    <t>007075</t>
  </si>
  <si>
    <t>EMNORM 500MG X 30 TABLETAS</t>
  </si>
  <si>
    <t>METFORMINA</t>
  </si>
  <si>
    <t>007425</t>
  </si>
  <si>
    <t>EMOLIN NEO EMULSION 240 GR</t>
  </si>
  <si>
    <t>EMULGEL7594001451174</t>
  </si>
  <si>
    <t>006750</t>
  </si>
  <si>
    <t>EMULGEL CALENDULA-MANZANILLA &amp; ZABILA X60GR RECETTE</t>
  </si>
  <si>
    <t>CALENDULA-MANZANILLA-ZABILA</t>
  </si>
  <si>
    <t>)01=18904187829289)0</t>
  </si>
  <si>
    <t>003630</t>
  </si>
  <si>
    <t>ENALAPRIL - HIDROCLOROTIAZIDA 10 MG - 25 MG X 10 TABLETAS JL DE VENEZUELA</t>
  </si>
  <si>
    <t>ENALAPRIL - HIDROCLOROTIAZIDA</t>
  </si>
  <si>
    <t>001807</t>
  </si>
  <si>
    <t>ENALAPRIL 10 MG X 10 TABLETAS COLIN</t>
  </si>
  <si>
    <t>ENALAPRIL</t>
  </si>
  <si>
    <t>001309</t>
  </si>
  <si>
    <t>ENALAPRIL 10MG X10TAB BRIX</t>
  </si>
  <si>
    <t>000548</t>
  </si>
  <si>
    <t>ENALAPRIL 10MG X10TAB LAND</t>
  </si>
  <si>
    <t>001529</t>
  </si>
  <si>
    <t>ENALAPRIL 20 MG TABX10 BRIXMEDIC</t>
  </si>
  <si>
    <t>000550</t>
  </si>
  <si>
    <t>ENALAPRIL 20MG X10TAB LAND</t>
  </si>
  <si>
    <t>002890</t>
  </si>
  <si>
    <t>ENALAPRIL MALEATO 20 MG X10TAB (COLIN)</t>
  </si>
  <si>
    <t>004316</t>
  </si>
  <si>
    <t>ENALAPRIL MALEATO 20MG X30TABLETAS PLUSANDEX</t>
  </si>
  <si>
    <t>PULSANDEX</t>
  </si>
  <si>
    <t>003748</t>
  </si>
  <si>
    <t>ENALAPRIL MELEATO 20 MG X 30 TABLETAS BUKA</t>
  </si>
  <si>
    <t>008000</t>
  </si>
  <si>
    <t>ENDOLIS 100 MG X 15 TABLETAS</t>
  </si>
  <si>
    <t>CIPROFIBRATO</t>
  </si>
  <si>
    <t>006759</t>
  </si>
  <si>
    <t>ENEMA LIT USO PEDIA. X 67,5 ML (G.C)</t>
  </si>
  <si>
    <t>ENEMA</t>
  </si>
  <si>
    <t>003233</t>
  </si>
  <si>
    <t>ENEMAX - A ENEMA ADULTO 133 ML FAHD</t>
  </si>
  <si>
    <t>008502</t>
  </si>
  <si>
    <t>ENERGIZER BATERIA ALK  9V BAT X 1 DISPLAY</t>
  </si>
  <si>
    <t>BATERIA</t>
  </si>
  <si>
    <t>ENERGIZER</t>
  </si>
  <si>
    <t>006192</t>
  </si>
  <si>
    <t>ENERGIZER BATERIA ALK A23  BAT X 1 DISPLAY</t>
  </si>
  <si>
    <t>BATERIAS</t>
  </si>
  <si>
    <t>006191</t>
  </si>
  <si>
    <t>ENERGIZER BATERIA ALK AA-2  BAT X 1 DISPLAY</t>
  </si>
  <si>
    <t>007371</t>
  </si>
  <si>
    <t>ENERGIZER BATERIA ALK AA-4  BAT X 1 DISPLAY</t>
  </si>
  <si>
    <t>006190</t>
  </si>
  <si>
    <t>ENERGIZER BATERIA ALK AAA-2  BAT X 1 DISPLAY</t>
  </si>
  <si>
    <t>008501</t>
  </si>
  <si>
    <t>ENERGIZER BATERIA ALK C2 BAT X 1 DISPLAY</t>
  </si>
  <si>
    <t>005423</t>
  </si>
  <si>
    <t>ENERGYLIFE X 60 CAPSULAS WALIFE</t>
  </si>
  <si>
    <t>MACA-GINSENG</t>
  </si>
  <si>
    <t>007641</t>
  </si>
  <si>
    <t>ENERGYPLANT 450 MG X 60 CAPSULAS HERBAPLANT</t>
  </si>
  <si>
    <t>MACA - GINSENG SIBERIANO - SACHIZANDRA</t>
  </si>
  <si>
    <t>005495</t>
  </si>
  <si>
    <t>ENJUAGUE BUCAL TUTI FRUTI KIDS GALACTIC 500 ML</t>
  </si>
  <si>
    <t>GALACTIC</t>
  </si>
  <si>
    <t>002488</t>
  </si>
  <si>
    <t>ENOVAL 10MG X 30 TAB NOVAG</t>
  </si>
  <si>
    <t>000554</t>
  </si>
  <si>
    <t>ENOXAWELL-  40MG/0.4ML AMP</t>
  </si>
  <si>
    <t>000556</t>
  </si>
  <si>
    <t>ENOXAWELL- 60MG/0.6ML AMP</t>
  </si>
  <si>
    <t>007560</t>
  </si>
  <si>
    <t>ENTEREX HEPATIC SABOR VAINILLA 110GR</t>
  </si>
  <si>
    <t>ENTEREX</t>
  </si>
  <si>
    <t>007564</t>
  </si>
  <si>
    <t>ENTEREX PROTIKAL SABOR VAINILLA 420 GR</t>
  </si>
  <si>
    <t>008406</t>
  </si>
  <si>
    <t>ENTERUNI 5 ML SUSPENSION ORAL X 10 UNIDADES</t>
  </si>
  <si>
    <t>BACILUS CLAUSSI</t>
  </si>
  <si>
    <t>005134</t>
  </si>
  <si>
    <t>EPAX 1200MG X30CAPSULAS BLANDAS</t>
  </si>
  <si>
    <t>OMEGA 3</t>
  </si>
  <si>
    <t>005326</t>
  </si>
  <si>
    <t>EPIDUO GEL 30 GR 0.1%+ 2.5%</t>
  </si>
  <si>
    <t>ADAPALENO-PEROXIDO DE BENZOILO</t>
  </si>
  <si>
    <t>002198</t>
  </si>
  <si>
    <t>EPITRAL100 MG X 30 TABLETAS</t>
  </si>
  <si>
    <t>LAMOTRIGINA</t>
  </si>
  <si>
    <t>004649</t>
  </si>
  <si>
    <t>EQUALIV X 30 TABLETAS</t>
  </si>
  <si>
    <t>VALERIANA - PASSIFLORA</t>
  </si>
  <si>
    <t>002489</t>
  </si>
  <si>
    <t>EQUIN 0.6225MG/G 42.5GR  CREMA VAGINAL</t>
  </si>
  <si>
    <t>ESTROGENOS CONJUGADOS</t>
  </si>
  <si>
    <t>003158</t>
  </si>
  <si>
    <t>ERBRIX 50 MG X 8 TABLETAS</t>
  </si>
  <si>
    <t>ERGO00777</t>
  </si>
  <si>
    <t>000561</t>
  </si>
  <si>
    <t>ERGOMETRINA 0.2 MG/ML AMP BIOSANO</t>
  </si>
  <si>
    <t>ERGOMETRINA</t>
  </si>
  <si>
    <t>003354</t>
  </si>
  <si>
    <t>ERILON  0.05% 15 G</t>
  </si>
  <si>
    <t>008244</t>
  </si>
  <si>
    <t>ERITROMICINA 125 MG / ML SUSPENSION ORAL 60 ML CAMBRIDGE</t>
  </si>
  <si>
    <t>ERITROMICINA</t>
  </si>
  <si>
    <t>007441</t>
  </si>
  <si>
    <t>ERTAPENEM 1 GR X 1 AMP (ADN)</t>
  </si>
  <si>
    <t>ERTAPENEM</t>
  </si>
  <si>
    <t>002933</t>
  </si>
  <si>
    <t>ESCITALOPRAM 10 MG X 30 TABLETAS ZUZU</t>
  </si>
  <si>
    <t>003121</t>
  </si>
  <si>
    <t>ESCITALOPRAM 20 MG X 30 TABLETAS ZUZU</t>
  </si>
  <si>
    <t>003558</t>
  </si>
  <si>
    <t>ESCITALOPRAM 5 MG X 30 TABLETAS CLEO</t>
  </si>
  <si>
    <t>006573</t>
  </si>
  <si>
    <t>ESCOBA DE CARNICERO 350 MG X 60 CAPSULAS SALUD NATURAL</t>
  </si>
  <si>
    <t>RUSCUS ACULEATUS</t>
  </si>
  <si>
    <t>007983</t>
  </si>
  <si>
    <t>ESOMEPRAZOL 20 MG X 20 TABLETAS ZUZU</t>
  </si>
  <si>
    <t>ESOMEPRAZOL</t>
  </si>
  <si>
    <t>004210</t>
  </si>
  <si>
    <t>ESOMEPRAZOL 40 MG X 10 TABLETAS FAHD</t>
  </si>
  <si>
    <t>004048</t>
  </si>
  <si>
    <t>ESOMEPRAZOL 40 MG X 14 TAB LATTAN MEDIC</t>
  </si>
  <si>
    <t>LATTAN MEDIC</t>
  </si>
  <si>
    <t>007981</t>
  </si>
  <si>
    <t>ESOMEPRAZOL 40 MG X 20 TABLETAS ZUZU</t>
  </si>
  <si>
    <t>001395</t>
  </si>
  <si>
    <t>ESOMEPRAZOL 40MG I.V AMP VITALIS</t>
  </si>
  <si>
    <t>007322</t>
  </si>
  <si>
    <t>ESOZ 20 MG X 14 TABLETAS</t>
  </si>
  <si>
    <t>000568</t>
  </si>
  <si>
    <t>ESOZ 40 MG X 14 CAPSULAS</t>
  </si>
  <si>
    <t>000567</t>
  </si>
  <si>
    <t>ESOZ 40MG X 7 CAPS</t>
  </si>
  <si>
    <t>006958</t>
  </si>
  <si>
    <t>ESOZ HP 500 MG + 500 MG + 40 MG X 10 UNIDADES</t>
  </si>
  <si>
    <t>CLARITROMICINA - AMOXICILINA - ESOMEPRAZOL</t>
  </si>
  <si>
    <t>008410</t>
  </si>
  <si>
    <t>ESPARFLIN 0.5 MG / ML JARABE 50 ML</t>
  </si>
  <si>
    <t>005240</t>
  </si>
  <si>
    <t>ESPIRONOLACTONA 100 MG X10TABLETAS MEYER</t>
  </si>
  <si>
    <t>ESPIRONOLACTONA</t>
  </si>
  <si>
    <t>004353</t>
  </si>
  <si>
    <t>ESPIRONOLACTONA 100MG X10TAB JMW</t>
  </si>
  <si>
    <t>001291</t>
  </si>
  <si>
    <t>ESPIRONOLACTONA 25 MG X 10 TAB LAPROFF</t>
  </si>
  <si>
    <t>005055</t>
  </si>
  <si>
    <t>ESPIRONOLACTONA 25 MG X 10 TABLETAS KMPLUS</t>
  </si>
  <si>
    <t>008395</t>
  </si>
  <si>
    <t>ESPIRONOLACTONA 25 MG X 20 TABLETAS MEYER</t>
  </si>
  <si>
    <t>005056</t>
  </si>
  <si>
    <t>ESPIRONOLACTONA 25 MG X 30 TABLETAS KMPLUS</t>
  </si>
  <si>
    <t>005345</t>
  </si>
  <si>
    <t>ESPONJA DE GASA 4X4 X 1 SOBRE COMPOMEDICA</t>
  </si>
  <si>
    <t>GASA</t>
  </si>
  <si>
    <t>COMPOMEDICA</t>
  </si>
  <si>
    <t>002845</t>
  </si>
  <si>
    <t>ESPUMA GENTLE  100 MM X 100 MM X 10 UND (PHARMAPLAST)</t>
  </si>
  <si>
    <t>ESPUMA POLIURETANO</t>
  </si>
  <si>
    <t>002212</t>
  </si>
  <si>
    <t>ESQUIDONE 1 MG X30 TAB</t>
  </si>
  <si>
    <t>RISPERIDONA</t>
  </si>
  <si>
    <t>002213</t>
  </si>
  <si>
    <t>ESQUIDONE 2 MG X30 TAB</t>
  </si>
  <si>
    <t>002199</t>
  </si>
  <si>
    <t>ESQUIDONE 3 MG X 30 TAB</t>
  </si>
  <si>
    <t>008537</t>
  </si>
  <si>
    <t>ESTATLEN 80 MG X 10 TABLETAS</t>
  </si>
  <si>
    <t>006414</t>
  </si>
  <si>
    <t>ESTERILIZADOR DE MICROONDAS CAPACIDAD X 4 GENIAL</t>
  </si>
  <si>
    <t>ESTIRILIZADOR DE MICROONDAS</t>
  </si>
  <si>
    <t>003414</t>
  </si>
  <si>
    <t>ESTIN  JBE 240 ML (ARCO</t>
  </si>
  <si>
    <t>ESTIMULANTE INMUNOLOGICO</t>
  </si>
  <si>
    <t>001373</t>
  </si>
  <si>
    <t>ESTRASYN  0.01 % CREMA VAGINAL 30 GR</t>
  </si>
  <si>
    <t>ESTRADIOL</t>
  </si>
  <si>
    <t>007693</t>
  </si>
  <si>
    <t>ESTROGENOS CONJUGADOS 0.625 MG CREMA VAGINAL VINCENTI</t>
  </si>
  <si>
    <t>004803</t>
  </si>
  <si>
    <t>ESTUCHES PARA LENTES DE CONTACTO ALGOL</t>
  </si>
  <si>
    <t>ESTUCHES PARA LENTES</t>
  </si>
  <si>
    <t>005853</t>
  </si>
  <si>
    <t>ETORICOXIB 60 MG X10TAB  (CALOX)</t>
  </si>
  <si>
    <t>005878</t>
  </si>
  <si>
    <t>ETORICOXIB 60 MG X10TABLETAS (UNICURE)</t>
  </si>
  <si>
    <t>005877</t>
  </si>
  <si>
    <t>ETORICOXIB 90 MG X10TABLETAS (UNICURE)</t>
  </si>
  <si>
    <t>006753</t>
  </si>
  <si>
    <t>ETOROCZIC 60 MG X10TABLETAS</t>
  </si>
  <si>
    <t>008042</t>
  </si>
  <si>
    <t>ETOXIA 90 MG X 10 TABLETAS</t>
  </si>
  <si>
    <t>003413</t>
  </si>
  <si>
    <t>EUCAMIEL JARABEL 120 ML</t>
  </si>
  <si>
    <t>008532</t>
  </si>
  <si>
    <t>EUCERIN PHOTOAGING CONTROL 50 + UVB ANTI EDAD 50 ML</t>
  </si>
  <si>
    <t>EUCERIN</t>
  </si>
  <si>
    <t>008531</t>
  </si>
  <si>
    <t>EUCERIN PIGMENT CONTROL 50 + UVB HIPERPIGMENTACION 50 ML</t>
  </si>
  <si>
    <t>008071</t>
  </si>
  <si>
    <t>EUKENE 20 MG X 30 COMPRIMIDOS</t>
  </si>
  <si>
    <t>OLMESARTAN MEDOXOMILO</t>
  </si>
  <si>
    <t>005779</t>
  </si>
  <si>
    <t>EUSILEN 4 MG / 2 ML SOLUCION INYECTABLE I.V / I.M X 2 AMPOLLAS</t>
  </si>
  <si>
    <t>004466</t>
  </si>
  <si>
    <t>EUSILEN 4 MG / 2 ML X 1 AMPOLLA</t>
  </si>
  <si>
    <t>003814</t>
  </si>
  <si>
    <t>EUSILEN 4 MG X15COMP</t>
  </si>
  <si>
    <t>003813</t>
  </si>
  <si>
    <t>EUSILEN 4 MG X8COMP</t>
  </si>
  <si>
    <t>006504</t>
  </si>
  <si>
    <t>EUSILEN DUAL 600 MG -  4 MG X 10 TABLETAS</t>
  </si>
  <si>
    <t>005381</t>
  </si>
  <si>
    <t>EUTIROX 25 MCG X 50 TABLETAS</t>
  </si>
  <si>
    <t>LEVOTIROXINA</t>
  </si>
  <si>
    <t>005382</t>
  </si>
  <si>
    <t>EUTIROX 50 MCG X 50 TABLETAS</t>
  </si>
  <si>
    <t>006195</t>
  </si>
  <si>
    <t>EVEREADY BATERIA AA X 4</t>
  </si>
  <si>
    <t>008503</t>
  </si>
  <si>
    <t>EVEREADY BATERIA C2 X 1 DISPLAY</t>
  </si>
  <si>
    <t>008504</t>
  </si>
  <si>
    <t>EVEREADY BATERIA D2 X 1 DISPLAY</t>
  </si>
  <si>
    <t>004540</t>
  </si>
  <si>
    <t>EVERY NIGHT BALSAMO PARA DESPUES DE AFEITAR (FOR MEN)  200 ML</t>
  </si>
  <si>
    <t>005888</t>
  </si>
  <si>
    <t>EVERY NIGHT BIO NUTRIENTES CREMA TRATAMIENTO CAPILAR COCO 350G</t>
  </si>
  <si>
    <t>003498</t>
  </si>
  <si>
    <t>EVERY NIGHT CHAMPU  BIO NUTRIENTES CACAO Y FRUTOS ROJOS 210 ML</t>
  </si>
  <si>
    <t>002657</t>
  </si>
  <si>
    <t>EVERY NIGHT CHAMPU BIO CACAO Y FRUTOS ROJOS 365 ML</t>
  </si>
  <si>
    <t>002654</t>
  </si>
  <si>
    <t>EVERY NIGHT CHAMPU BIO CEREALES MULTI. 365 ML</t>
  </si>
  <si>
    <t>002619</t>
  </si>
  <si>
    <t>EVERY NIGHT CHAMPU BIO EXTRACTOS DE FRUTAS 365 ML</t>
  </si>
  <si>
    <t>002618</t>
  </si>
  <si>
    <t>EVERY NIGHT CHAMPU BIO TE VERDE Y ALOE 365 ML</t>
  </si>
  <si>
    <t>002656</t>
  </si>
  <si>
    <t>EVERY NIGHT CHAMPU CEREALES MULTIACT. 210 ML</t>
  </si>
  <si>
    <t>002622</t>
  </si>
  <si>
    <t>EVERY NIGHT CHAMPU CON PROTEINA PARA NIÑOS 350 ML</t>
  </si>
  <si>
    <t>002623</t>
  </si>
  <si>
    <t>EVERY NIGHT CHAMPU CON PROTEINA PARRA NIÑOS 200 ML</t>
  </si>
  <si>
    <t>002621</t>
  </si>
  <si>
    <t>EVERY NIGHT CHAMPU MANZANILLA PARA NIÑOS 350 ML</t>
  </si>
  <si>
    <t>002634</t>
  </si>
  <si>
    <t>EVERY NIGHT COLONIA  SUAVE Y DELICADA 200 ML</t>
  </si>
  <si>
    <t>002633</t>
  </si>
  <si>
    <t>EVERY NIGHT COLONIA FRESCA Y DELICADA 200 ML</t>
  </si>
  <si>
    <t>004179</t>
  </si>
  <si>
    <t>EVERY NIGHT CREMA CORP.  CACAO&amp;FRUTOS ROJOS 200 ML</t>
  </si>
  <si>
    <t>003055</t>
  </si>
  <si>
    <t>EVERY NIGHT CREMA CORP.  CACAO&amp;FRUTOS ROJOS 365 ML</t>
  </si>
  <si>
    <t>CIMED</t>
  </si>
  <si>
    <t>005118</t>
  </si>
  <si>
    <t>EVERY NIGHT CREMA CORP.  MILK HIDRATANTE 200 ML</t>
  </si>
  <si>
    <t>004543</t>
  </si>
  <si>
    <t>EVERY NIGHT CREMA CORP.  PIEL MUY SECA COCO&amp;AVENA 200 ML</t>
  </si>
  <si>
    <t>006887</t>
  </si>
  <si>
    <t>EVERY NIGHT CREMA CORP.  PIEL SECA MIEL &amp; TRIGO 200 ML</t>
  </si>
  <si>
    <t>003056</t>
  </si>
  <si>
    <t>EVERY NIGHT CREMA CORP. MILK HIDRATANTE 365 ML</t>
  </si>
  <si>
    <t>003057</t>
  </si>
  <si>
    <t>EVERY NIGHT CREMA CORP. PIEL SECA MIEL &amp;TRIGO 365 ML</t>
  </si>
  <si>
    <t>003502</t>
  </si>
  <si>
    <t>EVERY NIGHT CREMA DE PEINAR  BIO NUTRIENTES CEREALES MULTIACTIVOS 300 ML</t>
  </si>
  <si>
    <t>003501</t>
  </si>
  <si>
    <t>EVERY NIGHT CREMA DE PEINAR BIO NUTRIENTES CACAO Y FRUTOS ROJOS 300 ML</t>
  </si>
  <si>
    <t>003500</t>
  </si>
  <si>
    <t>EVERY NIGHT CREMA DE PEINAR BIO NUTRIENTES COCO 300 ML</t>
  </si>
  <si>
    <t>002635</t>
  </si>
  <si>
    <t>EVERY NIGHT CREMA DE PEINAR NIÑO C/ PROTEINA 240 ML FISA</t>
  </si>
  <si>
    <t>000487</t>
  </si>
  <si>
    <t>EVERY NIGHT DESODORANTE  BIO NATURELLE 90 G</t>
  </si>
  <si>
    <t>002625</t>
  </si>
  <si>
    <t>EVERY NIGHT DESODORANTE  BIO POWDER 90 G</t>
  </si>
  <si>
    <t>002624</t>
  </si>
  <si>
    <t>EVERY NIGHT DESODORANTE  BIO SPRING FRESH 90 G</t>
  </si>
  <si>
    <t>005017</t>
  </si>
  <si>
    <t>EVERY NIGHT GEL DE BAÑO  BIO NUTRIENTES EXPLOSION TROPICAL 370 ML</t>
  </si>
  <si>
    <t>003774</t>
  </si>
  <si>
    <t>EVERY NIGHT GEL DE BAÑO  NUTRITIVO MIEL 370 ML</t>
  </si>
  <si>
    <t>004542</t>
  </si>
  <si>
    <t>EVERY NIGHT GEL ESPUMOSO ACTIVE 3 EN 1 FOR MEN 350 ML</t>
  </si>
  <si>
    <t>004541</t>
  </si>
  <si>
    <t>EVERY NIGHT GEL ESPUMOSO FRESH 3 EN 1 FOR MEN  350 ML</t>
  </si>
  <si>
    <t>002645</t>
  </si>
  <si>
    <t>EVERY NIGHT GEL FIJADOR  POWER 500 G</t>
  </si>
  <si>
    <t>GEL FIJADOR</t>
  </si>
  <si>
    <t>003779</t>
  </si>
  <si>
    <t>EVERY NIGHT GEL FIJADOR  STRONG 100 G</t>
  </si>
  <si>
    <t>003773</t>
  </si>
  <si>
    <t>EVERY NIGHT GEL FIJADOR  WINNER 100 G</t>
  </si>
  <si>
    <t>003772</t>
  </si>
  <si>
    <t>EVERY NIGHT GEL FIJADOR FRESH 100 G</t>
  </si>
  <si>
    <t>002651</t>
  </si>
  <si>
    <t>EVERY NIGHT GEL FIJADOR FRESH 250 GR</t>
  </si>
  <si>
    <t>002647</t>
  </si>
  <si>
    <t>EVERY NIGHT GEL FIJADOR FRESH 500 GR</t>
  </si>
  <si>
    <t>002646</t>
  </si>
  <si>
    <t>EVERY NIGHT GEL FIJADOR STRONG 500 GR</t>
  </si>
  <si>
    <t>002652</t>
  </si>
  <si>
    <t>EVERY NIGHT GEL FIJADOR WINNER 250 G</t>
  </si>
  <si>
    <t>002648</t>
  </si>
  <si>
    <t>EVERY NIGHT GEL FIJADOR WINNER 500 G</t>
  </si>
  <si>
    <t>004539</t>
  </si>
  <si>
    <t>EVERY NIGHT GEL PARA DESPUES DE AFEITAR FOR MEN 200 ML</t>
  </si>
  <si>
    <t>GEL HUMECTANTE</t>
  </si>
  <si>
    <t>008402</t>
  </si>
  <si>
    <t>EVERY NIGHT JABON TRIPACK AVENA 330 GR</t>
  </si>
  <si>
    <t>008403</t>
  </si>
  <si>
    <t>EVERY NIGHT JABON TRIPACK EXPLOSION TROPICAL 330 GR</t>
  </si>
  <si>
    <t>008401</t>
  </si>
  <si>
    <t>EVERY NIGHT JABON TRIPACK MANZANA VERDE 330 GR</t>
  </si>
  <si>
    <t>004538</t>
  </si>
  <si>
    <t>EVERY NIGHT LOCION PARA DESPUES DE AFEITAR (FOR MEN) 240ML</t>
  </si>
  <si>
    <t>005404</t>
  </si>
  <si>
    <t>EVERY NIGHT TTO CAPILAR BIO NUT CEREALES MUILT CABELLO SECO 350 G</t>
  </si>
  <si>
    <t>004178</t>
  </si>
  <si>
    <t>EVERY NIGTH JABON BARRA MANZANA 110 G</t>
  </si>
  <si>
    <t>002649</t>
  </si>
  <si>
    <t>EVERY NIIGHT GEL FIJADOR POWER 250 G</t>
  </si>
  <si>
    <t>003979</t>
  </si>
  <si>
    <t>EVETIRAM 100 MG / ML SOL ORAL 120 ML</t>
  </si>
  <si>
    <t>003175</t>
  </si>
  <si>
    <t>EVIGAX  125 MG X20CAP</t>
  </si>
  <si>
    <t>001842</t>
  </si>
  <si>
    <t>EVIGAX 125 MG X 10 CAPSULAS</t>
  </si>
  <si>
    <t>004521</t>
  </si>
  <si>
    <t>EXCARE 5MG + 80MG X30TABLETAS</t>
  </si>
  <si>
    <t>AMLODIPINO -VALSARTAN</t>
  </si>
  <si>
    <t>004520</t>
  </si>
  <si>
    <t>EXCARE 5MG+160 MG X30TABLETAS</t>
  </si>
  <si>
    <t>AMLODIPINO-VALSARTAN</t>
  </si>
  <si>
    <t>005535</t>
  </si>
  <si>
    <t>EXETIN - A 4000 UI / ML SOLUCION INYECTABLE I.V / S.C X 1 AMPOLLA PISA</t>
  </si>
  <si>
    <t>ERITOPROYETINA</t>
  </si>
  <si>
    <t>PISA BIOTEC</t>
  </si>
  <si>
    <t>004987</t>
  </si>
  <si>
    <t>EXFOLIANTE FACIAL PARA TODO TIPO DE PIEL 100 GR BIO +</t>
  </si>
  <si>
    <t>006979</t>
  </si>
  <si>
    <t>EXOVIS DUO 400 MG - 57 MG  SUSPENSION ORAL PEDIATRICO</t>
  </si>
  <si>
    <t>AMOXICILINA - AC CLAVULANICO</t>
  </si>
  <si>
    <t>005108</t>
  </si>
  <si>
    <t>EXOVIS DUO 875 MG - 125 MG X 14 TABLETAS</t>
  </si>
  <si>
    <t>008060</t>
  </si>
  <si>
    <t>EXPECTOS JARABE 240 ML</t>
  </si>
  <si>
    <t>EXPECTORANTE - ANTIASMATICO</t>
  </si>
  <si>
    <t>A7453038416726</t>
  </si>
  <si>
    <t>004877</t>
  </si>
  <si>
    <t>EXTRACTOR DE LECHE MATERNA AZUL GENIAL</t>
  </si>
  <si>
    <t>EXTRACTOR DE LECHE</t>
  </si>
  <si>
    <t>R7453038416726</t>
  </si>
  <si>
    <t>004878</t>
  </si>
  <si>
    <t>EXTRACTOR DE LECHE MATERNA ROSADO GENIAL</t>
  </si>
  <si>
    <t>006973</t>
  </si>
  <si>
    <t>EZETIMIBA - SIMVASTATINA 10 MG - 20 MG X 30 TABLETAS LA SANTE</t>
  </si>
  <si>
    <t>EZETIMIBA - SIMVASTATINA</t>
  </si>
  <si>
    <t>008024</t>
  </si>
  <si>
    <t>EZYCARE CENTRO DE CAMA TALLA L 58 CM X 91 CM X 10 UNIDADES</t>
  </si>
  <si>
    <t>EZYCARE</t>
  </si>
  <si>
    <t>008025</t>
  </si>
  <si>
    <t>EZYCARE PAÑAL PARA ADULTO TALLA L 112 CM X 148 CM X 10 UNIDADES</t>
  </si>
  <si>
    <t>PAÑAL PARA ADULTOS</t>
  </si>
  <si>
    <t>008026</t>
  </si>
  <si>
    <t>EZYCARE PAÑAL PARA ADULTO TALLA M 84 CM X 116 CM X 10 UNIDADES</t>
  </si>
  <si>
    <t>PAÑAL PARA ADULTO</t>
  </si>
  <si>
    <t>008027</t>
  </si>
  <si>
    <t>EZYCARE PAÑAL PARA ADULTO TALLA XL 140 CM X 172 CM X 10 UNIDADES</t>
  </si>
  <si>
    <t>000574</t>
  </si>
  <si>
    <t>FAMOTIDINA 40MG X10 TAB CAPLINPOINT</t>
  </si>
  <si>
    <t>FAMOTIDINA</t>
  </si>
  <si>
    <t>000575</t>
  </si>
  <si>
    <t>FANASAL ADULTO SOLUCION GOTAS 15ML</t>
  </si>
  <si>
    <t>NITRATO DE NAFASOLINA</t>
  </si>
  <si>
    <t>000576</t>
  </si>
  <si>
    <t>FANASAL SOLUCION GOTAS PEDIATRICO 15 ML</t>
  </si>
  <si>
    <t>007724</t>
  </si>
  <si>
    <t>FARBICIL 1% CREMA 15 GR</t>
  </si>
  <si>
    <t>TERBINAFINA CLORHIDRATO</t>
  </si>
  <si>
    <t>007725</t>
  </si>
  <si>
    <t>FARBICIL 1% LOCION 30 ML</t>
  </si>
  <si>
    <t>006274</t>
  </si>
  <si>
    <t>FARMA D 5000 UI X 10 TABLETAS SIN AZUCAR</t>
  </si>
  <si>
    <t>007233</t>
  </si>
  <si>
    <t>FARSENTAL COMPUESTO X 10 TABLETAS</t>
  </si>
  <si>
    <t>PROPINATO HCI - CLONIXINATO DE LISINA</t>
  </si>
  <si>
    <t>005428</t>
  </si>
  <si>
    <t>FATSLIM X 60 CAPSULAS WALIFE</t>
  </si>
  <si>
    <t>ADELGAZANTE</t>
  </si>
  <si>
    <t>002868</t>
  </si>
  <si>
    <t>FAZOL SUSP ORAL 500 MG 15 ML</t>
  </si>
  <si>
    <t>005698</t>
  </si>
  <si>
    <t>FEBRILIX 120 MG / 5 ML SOLUCION ORAL 120 ML</t>
  </si>
  <si>
    <t>008037</t>
  </si>
  <si>
    <t>FEBRILIX 500 MG X 20 TABLETAS</t>
  </si>
  <si>
    <t>007534</t>
  </si>
  <si>
    <t>FEBRILIX GRIP 500 MG - 2 MG X 10 TABLETAS</t>
  </si>
  <si>
    <t>ACETAMINOFEN - DEXTROCLORFENIRAMINA</t>
  </si>
  <si>
    <t>003576</t>
  </si>
  <si>
    <t>FEM DUCHA VAGINAL 135 ML</t>
  </si>
  <si>
    <t>DUCHA VAGINAL</t>
  </si>
  <si>
    <t>001405</t>
  </si>
  <si>
    <t>FEMADONNA X 20 COMPRIMIDOS</t>
  </si>
  <si>
    <t>FITOESTROGENO</t>
  </si>
  <si>
    <t>004165</t>
  </si>
  <si>
    <t>FEMENINE WASH ETERNAL 237 ML</t>
  </si>
  <si>
    <t>BAÑO INTIMO</t>
  </si>
  <si>
    <t>004041</t>
  </si>
  <si>
    <t>FEMISTEL 0.15 MG - 0.03 MG X 21 TABLETAS</t>
  </si>
  <si>
    <t>LEVONOGETREL - ETINILESTRADIOL</t>
  </si>
  <si>
    <t>005881</t>
  </si>
  <si>
    <t>FEMIVITAL X 30 CAPSULAS</t>
  </si>
  <si>
    <t>ÑAME SALVAJE-SELENIO-VIT E-COLA DE CABALLO</t>
  </si>
  <si>
    <t>JERICO</t>
  </si>
  <si>
    <t>003927</t>
  </si>
  <si>
    <t>FEMIZOL 750MG200MG X7 OVULOS</t>
  </si>
  <si>
    <t>METRONIDAZOL- MICONAZOL</t>
  </si>
  <si>
    <t>000580</t>
  </si>
  <si>
    <t>FEMMEXTRA X 10 CAPSULAS</t>
  </si>
  <si>
    <t>IBUPROFENO - HIOSCINA</t>
  </si>
  <si>
    <t>000581</t>
  </si>
  <si>
    <t>FEMMEXULTRA X 10 TABLETAS</t>
  </si>
  <si>
    <t>004300</t>
  </si>
  <si>
    <t>FEN- 200 MG X 10 TAB JAYWIN</t>
  </si>
  <si>
    <t>004301</t>
  </si>
  <si>
    <t>FEN-400 MG X 10 TAB JAYWIN</t>
  </si>
  <si>
    <t>000582</t>
  </si>
  <si>
    <t>FENITOINA 100 MG X 10 TABLETAS INMENOL</t>
  </si>
  <si>
    <t>008249</t>
  </si>
  <si>
    <t>FENITOINA 100 MG X 30 TABLETAS ANGELUS</t>
  </si>
  <si>
    <t>008328</t>
  </si>
  <si>
    <t>FENITOINA 100 MG X 30 TABLETAS WEST COAST</t>
  </si>
  <si>
    <t>WEST COAST</t>
  </si>
  <si>
    <t>)01=18906006591162)6</t>
  </si>
  <si>
    <t>001809</t>
  </si>
  <si>
    <t>FENITOINA 100 MG X10TAB COLIN</t>
  </si>
  <si>
    <t>001306</t>
  </si>
  <si>
    <t>FENITOINA 100MG X 10 TAB CAPLIN POINT</t>
  </si>
  <si>
    <t>006250</t>
  </si>
  <si>
    <t>FENITOINA SODICA 100 MG X 50 TABLETAS PSICOFARMA</t>
  </si>
  <si>
    <t>000583</t>
  </si>
  <si>
    <t>FENITOINA SODICA 250 MG / 5ML SOLUCION INYECTABLE I.V X 1AMPOLLA BIOSANO</t>
  </si>
  <si>
    <t>FENITOINA SODICA</t>
  </si>
  <si>
    <t>007477</t>
  </si>
  <si>
    <t>FENOBARBITAL 100 MG X 30 TABLETAS DISTRILAB</t>
  </si>
  <si>
    <t>FENOBARBITAL</t>
  </si>
  <si>
    <t>000585</t>
  </si>
  <si>
    <t>FENTANILO 0.5 MG / 10 ML SOLUCION INYECTABLE I.M / I.V X 1 AMPOLLA BIOSANO</t>
  </si>
  <si>
    <t>FENTANILO</t>
  </si>
  <si>
    <t>005642</t>
  </si>
  <si>
    <t>FERGANIC 40 MG X 14 CAPSULAS</t>
  </si>
  <si>
    <t>HIERRO</t>
  </si>
  <si>
    <t>001377</t>
  </si>
  <si>
    <t>FERGANIC FOLIC JARABE 120 ML</t>
  </si>
  <si>
    <t>HIERRO- ACIDO FOLICO</t>
  </si>
  <si>
    <t>005683</t>
  </si>
  <si>
    <t>FERGANIC X 24 CAPSULAS</t>
  </si>
  <si>
    <t>008033</t>
  </si>
  <si>
    <t>FERROCE CON B12 JARABE 240 ML</t>
  </si>
  <si>
    <t>ANTIANEMICO</t>
  </si>
  <si>
    <t>005844</t>
  </si>
  <si>
    <t>FERROCE X 30 TABLETAS</t>
  </si>
  <si>
    <t>HIERRO - B12 - VITAMINA C</t>
  </si>
  <si>
    <t>007090</t>
  </si>
  <si>
    <t>FESTAL DISPENSADOR 25 BLISTER X 4 TABLETAS</t>
  </si>
  <si>
    <t>PANCREATINA</t>
  </si>
  <si>
    <t>004960</t>
  </si>
  <si>
    <t>FESTAL X 20 TABLETAS</t>
  </si>
  <si>
    <t>007580</t>
  </si>
  <si>
    <t>FESTAL X 50 TABLETAS</t>
  </si>
  <si>
    <t>007244</t>
  </si>
  <si>
    <t>FEXOFENADINA 120 MG X 10 TABLETAS ARTE MEDICO</t>
  </si>
  <si>
    <t>004373</t>
  </si>
  <si>
    <t>FEXOFENADINA CLORHIDRATO 120 MG X 10 TABLETAS CALOX</t>
  </si>
  <si>
    <t>003007</t>
  </si>
  <si>
    <t>FEXOFENADINA CLORHIDRATO 30 MG / 5 ML SUSPENSION ORAL PEDIATRICO 120 ML LA SANTE</t>
  </si>
  <si>
    <t>005440</t>
  </si>
  <si>
    <t>FICONAX 850 MG X 30 TABLETAS PISA</t>
  </si>
  <si>
    <t>007865</t>
  </si>
  <si>
    <t>FILATIL 300 UG X 1 JERINGA SOLUCIN INYECTABLE 1 ML</t>
  </si>
  <si>
    <t>FILGGRASTIM</t>
  </si>
  <si>
    <t>PROBIOMED</t>
  </si>
  <si>
    <t>002440</t>
  </si>
  <si>
    <t>FINA-1 1MG X 10 TABLETAS</t>
  </si>
  <si>
    <t>FINASTERIDE</t>
  </si>
  <si>
    <t>007029</t>
  </si>
  <si>
    <t>FINALGRIP  500MG-5 MG-10MG  X 10 TAB</t>
  </si>
  <si>
    <t>PARACETAMOL-CETIRIZINA-FENILEFRIN</t>
  </si>
  <si>
    <t>003980</t>
  </si>
  <si>
    <t>FINASTERIDA  5MG  X10TAB KMPLUS</t>
  </si>
  <si>
    <t>002655</t>
  </si>
  <si>
    <t>FINASTERIDE  5MG  X30 TAB ANGELUS</t>
  </si>
  <si>
    <t>006870</t>
  </si>
  <si>
    <t>FINASTERIDE 5 MG X 30 TABLETAS CALOX</t>
  </si>
  <si>
    <t>004621</t>
  </si>
  <si>
    <t>FINASTERIDE 5 MG X30TABLETAS NIOPHARMACEUTICAL</t>
  </si>
  <si>
    <t>000593</t>
  </si>
  <si>
    <t>FITEX 20 MG X 1 TABLETA</t>
  </si>
  <si>
    <t>000595</t>
  </si>
  <si>
    <t>FITEX 20 MG X 2 TABLETAS</t>
  </si>
  <si>
    <t>000596</t>
  </si>
  <si>
    <t>FITEX 5 MG X 10 TABLETAS</t>
  </si>
  <si>
    <t>000598</t>
  </si>
  <si>
    <t>FITOMENADIONA 10 MG / 1 ML SOLUCION INYECTABLE I.M BIOSANO</t>
  </si>
  <si>
    <t>004001</t>
  </si>
  <si>
    <t>FLAGIMAX 50GR X 10 APLIC 100 MG/G) GEL VAGINAL</t>
  </si>
  <si>
    <t>METRONIDAZOL</t>
  </si>
  <si>
    <t>001931</t>
  </si>
  <si>
    <t>FLAMEX 400 MG X 30 TAB</t>
  </si>
  <si>
    <t>000599</t>
  </si>
  <si>
    <t>FLATORIL GOTAS 20 CC</t>
  </si>
  <si>
    <t>004618</t>
  </si>
  <si>
    <t>FLATVIN 125 MG X 10 TABLETAS</t>
  </si>
  <si>
    <t>008017</t>
  </si>
  <si>
    <t>FLAVOL 300 MG X 20 TABLETAS</t>
  </si>
  <si>
    <t>TRIHIDROXIETILRUTINA</t>
  </si>
  <si>
    <t>004374</t>
  </si>
  <si>
    <t>FLAVOXATO 200 MG X 10 TABLETAS CALOX</t>
  </si>
  <si>
    <t>FLAVOXATO</t>
  </si>
  <si>
    <t>007786</t>
  </si>
  <si>
    <t>FLAVOXATO 200 MG X 10 TABLETAS LA SANTE</t>
  </si>
  <si>
    <t>002658</t>
  </si>
  <si>
    <t>FLAVOXATO 200 MG X 30 TABLETAS ANGELUS</t>
  </si>
  <si>
    <t>006910</t>
  </si>
  <si>
    <t>FLAVOXATO 200 MG X10TAB ZUZU</t>
  </si>
  <si>
    <t>005088</t>
  </si>
  <si>
    <t>FLAVOXUNI 200 MG X 20 TABLETAS</t>
  </si>
  <si>
    <t>006041</t>
  </si>
  <si>
    <t>FLAXOL X 30CAPSULAS</t>
  </si>
  <si>
    <t>ACEITE DE LINAZA-OMEGA3-6-9</t>
  </si>
  <si>
    <t>008265</t>
  </si>
  <si>
    <t>FLEMAXIN 200 MG X 12 TABLETAS EFERVESCENTES</t>
  </si>
  <si>
    <t>N - ACETILCISTEINA</t>
  </si>
  <si>
    <t>MALLEN</t>
  </si>
  <si>
    <t>007393</t>
  </si>
  <si>
    <t>FLEMIBAR SOL GOTAS 6.67MG-333,40MG/ML 20ML</t>
  </si>
  <si>
    <t>HIOSCINA-METAMIZOL</t>
  </si>
  <si>
    <t>001356</t>
  </si>
  <si>
    <t>FLENOX  30 MG / 5 ML JARABE 120 ML</t>
  </si>
  <si>
    <t>003926</t>
  </si>
  <si>
    <t>FLENOX 15MG/5ML JBE PED 120ML</t>
  </si>
  <si>
    <t>007805</t>
  </si>
  <si>
    <t>FLESPAN 10 MG X 20 TABLETAS</t>
  </si>
  <si>
    <t>PIPTANATO ETOBROMURO</t>
  </si>
  <si>
    <t>001558</t>
  </si>
  <si>
    <t>FLEVOMAX - X 15 TABLETAS</t>
  </si>
  <si>
    <t>PHOENIX</t>
  </si>
  <si>
    <t>001712</t>
  </si>
  <si>
    <t>FLEX ENEMA FRASCO 130 ML AIRELA</t>
  </si>
  <si>
    <t>007969</t>
  </si>
  <si>
    <t>FLEXURAT 500 MG - 400 MG X 30 TABLETAS</t>
  </si>
  <si>
    <t>GLUCOSAMINA- CONDROITINA</t>
  </si>
  <si>
    <t>007391</t>
  </si>
  <si>
    <t>FLODONT  ENJUAGUE BUCAL 180ML</t>
  </si>
  <si>
    <t>BENZIDAMINA CLORHIDRATO</t>
  </si>
  <si>
    <t>008413</t>
  </si>
  <si>
    <t>FLODONT UNGUENTO BUCAL 15 GR</t>
  </si>
  <si>
    <t>BENZIDAMINA</t>
  </si>
  <si>
    <t>FLORFARMAX</t>
  </si>
  <si>
    <t>003793</t>
  </si>
  <si>
    <t>FLOR DE JAMAICA 10 GR FARMAX</t>
  </si>
  <si>
    <t>FLOR DE JAMAICA</t>
  </si>
  <si>
    <t>007283</t>
  </si>
  <si>
    <t>FLOR DE JAMAICA X 10 GR (LYA)</t>
  </si>
  <si>
    <t>003089</t>
  </si>
  <si>
    <t>FLORA BALANCE  2000 MILLONES / 5 ML X 10 VIALES QM PHARMA</t>
  </si>
  <si>
    <t>BACILLUS CLAUSII</t>
  </si>
  <si>
    <t>QM PHARMA</t>
  </si>
  <si>
    <t>006406</t>
  </si>
  <si>
    <t>FLORAX ADULTO 5 ML X 5 VIALES</t>
  </si>
  <si>
    <t>SACCHAROMYCES CEREVISIAE</t>
  </si>
  <si>
    <t>HEBRON</t>
  </si>
  <si>
    <t>006407</t>
  </si>
  <si>
    <t>FLORAX PEDIATRICO 5 X 5 ML</t>
  </si>
  <si>
    <t>008263</t>
  </si>
  <si>
    <t>FLORENCE 28 2 MG - 0.03 MG X 28 TABLETAS</t>
  </si>
  <si>
    <t>DIENOGEST - ETINILESTRADIOL</t>
  </si>
  <si>
    <t>003296</t>
  </si>
  <si>
    <t>FLORENT LIOFOLIZADO 100 MG X 12 CAP USO PED/ ADUL (CIFARMA)</t>
  </si>
  <si>
    <t>SACCHAROMYCES BOULARDII</t>
  </si>
  <si>
    <t>003238</t>
  </si>
  <si>
    <t>FLORINA - L  0.10 MG - 0.02 MG X 21 COMPRIMIDOS</t>
  </si>
  <si>
    <t>LEVONOGESTREL - ETINILESTRADIOL</t>
  </si>
  <si>
    <t>003917</t>
  </si>
  <si>
    <t>FLORINA 0.15 MG - 0.03 MG X 21 COMPRIMIDOS</t>
  </si>
  <si>
    <t>007394</t>
  </si>
  <si>
    <t>FLUCON 200 MG X 4 CAPSULAS</t>
  </si>
  <si>
    <t>FLUCONAZOL</t>
  </si>
  <si>
    <t>000604</t>
  </si>
  <si>
    <t>FLUCONAZOL 150 MG X 10 TABLETAS LAND</t>
  </si>
  <si>
    <t>004376</t>
  </si>
  <si>
    <t>FLUCONAZOL 150 MG X 2 CAPSULAS CALOX</t>
  </si>
  <si>
    <t>002561</t>
  </si>
  <si>
    <t>FLUCONAZOL 150 MG X 2 CAPSULAS COLMED</t>
  </si>
  <si>
    <t>002219</t>
  </si>
  <si>
    <t>FLUCONAZOL 150 MG X 2 CAPSULAS GENCER</t>
  </si>
  <si>
    <t>008526</t>
  </si>
  <si>
    <t>FLUCONAZOL 150 MG X 2 CAPSULAS GENVEN</t>
  </si>
  <si>
    <t>008038</t>
  </si>
  <si>
    <t>FLUCONAZOL 150 MG X 2 TABLETAS KIMICEG</t>
  </si>
  <si>
    <t>007220</t>
  </si>
  <si>
    <t>FLUCONAZOL 150 MG X 4 TABLETAS ZUZU</t>
  </si>
  <si>
    <t>000606</t>
  </si>
  <si>
    <t>FLUCONAZOL 200MG X 4 CAPSULAS LAPROFF</t>
  </si>
  <si>
    <t>003658</t>
  </si>
  <si>
    <t>FLUCONAZOL 200MG/100ML AMP I.V. ALFA</t>
  </si>
  <si>
    <t>007768</t>
  </si>
  <si>
    <t>FLUDIL 10 MG X 20 TABLETAS</t>
  </si>
  <si>
    <t>006955</t>
  </si>
  <si>
    <t>FLUDIL 10 MG X 40 TABLETAS</t>
  </si>
  <si>
    <t>008399</t>
  </si>
  <si>
    <t>FLUIMEXINA 600 MG X 30 SOBRES</t>
  </si>
  <si>
    <t>ACETILCISTEINA</t>
  </si>
  <si>
    <t>000902</t>
  </si>
  <si>
    <t>FLUIMUCIL  300MG/3ML I.N/I.M AMP</t>
  </si>
  <si>
    <t>N-ACETILCISTEINA</t>
  </si>
  <si>
    <t>000608</t>
  </si>
  <si>
    <t>FLUMAZENIL 0.5MG/5ML BIOSANO AMP</t>
  </si>
  <si>
    <t>FLUMAZENIL</t>
  </si>
  <si>
    <t>007857</t>
  </si>
  <si>
    <t>FLUNARIZINA 10 MG X 10 TABLETAS SAGA</t>
  </si>
  <si>
    <t>002579</t>
  </si>
  <si>
    <t>FLUNARIZINA 10 MG X10TAB JMW</t>
  </si>
  <si>
    <t>008337</t>
  </si>
  <si>
    <t>FLUOXETINA 20 MG X 14 TABLETAS PSICOFARMA</t>
  </si>
  <si>
    <t>FLUOXETINA</t>
  </si>
  <si>
    <t>002246</t>
  </si>
  <si>
    <t>FLUOXETINA 20 MG X 30 TABLETAS ANGELUS</t>
  </si>
  <si>
    <t>006172</t>
  </si>
  <si>
    <t>FLUPAR  POLVO SUSP 100MG/5ML 60ML</t>
  </si>
  <si>
    <t>ANGLOPHARMA</t>
  </si>
  <si>
    <t>003346</t>
  </si>
  <si>
    <t>FLURALEMA  15 MG X 30CAP</t>
  </si>
  <si>
    <t>CLORHIDRATO DE FLURAZEPAM</t>
  </si>
  <si>
    <t>003347</t>
  </si>
  <si>
    <t>FLURALEMA  30 MG X 30 CAP</t>
  </si>
  <si>
    <t>008019</t>
  </si>
  <si>
    <t>FOLAC 10 MG X 20 TABLETAS</t>
  </si>
  <si>
    <t>003532</t>
  </si>
  <si>
    <t>FOLATE 666 MCG X 250TAB SPRING</t>
  </si>
  <si>
    <t>SPRING VALLEY</t>
  </si>
  <si>
    <t>003998</t>
  </si>
  <si>
    <t>FOLATE 666 MCG X250TAB PURITANS</t>
  </si>
  <si>
    <t>001769</t>
  </si>
  <si>
    <t>FOLIHEM  5MG I.M / I. V X 3 AMP</t>
  </si>
  <si>
    <t>004181</t>
  </si>
  <si>
    <t>FOLINATO DE CALCIO 54 MG X1 AMPOLLA VITALIS</t>
  </si>
  <si>
    <t>FOLINATO DE CALCIO</t>
  </si>
  <si>
    <t>004341</t>
  </si>
  <si>
    <t>FOLONIN  5 MG X 20 COMPRIMIDOS</t>
  </si>
  <si>
    <t>002912</t>
  </si>
  <si>
    <t>FORMOTEROL / BUDESONIDA INH 6 MCG+ 200 MCG / DOSIS 120 DOSIS KMPLUS</t>
  </si>
  <si>
    <t>FORMOTEROL-BUDESONIDA</t>
  </si>
  <si>
    <t>003086</t>
  </si>
  <si>
    <t>FORMULA ANTICAIDA CAPILAR 200ML BIOS</t>
  </si>
  <si>
    <t>ANTICAIDA</t>
  </si>
  <si>
    <t>008345</t>
  </si>
  <si>
    <t>FORMULA BEU1 DE 0 - 6 MESES CON HIERRO 400G</t>
  </si>
  <si>
    <t>BEU1</t>
  </si>
  <si>
    <t>003370</t>
  </si>
  <si>
    <t>FORMYN 500 MG X 30 TAB</t>
  </si>
  <si>
    <t>MULTILAB</t>
  </si>
  <si>
    <t>005775</t>
  </si>
  <si>
    <t>FOSFODUAL  5 ML</t>
  </si>
  <si>
    <t>FOSFATO MONOSODICO/DISODICO</t>
  </si>
  <si>
    <t>DK</t>
  </si>
  <si>
    <t>003205</t>
  </si>
  <si>
    <t>FOSFOLIT SOLUCION ORAL 21.6 G / 8.1 G / 45 ML</t>
  </si>
  <si>
    <t>FOSFATO DE SODIO MONOBASICO - DIBASICO</t>
  </si>
  <si>
    <t>008283</t>
  </si>
  <si>
    <t>FRIENDS JABON INTIMO 240 ML</t>
  </si>
  <si>
    <t>JABON INTIMO</t>
  </si>
  <si>
    <t>003608</t>
  </si>
  <si>
    <t>FRIENDS PROTECTORES DIARIOS CON MANZANILLA X 40 UNIDADES</t>
  </si>
  <si>
    <t>PROTECTORES DIARIOS</t>
  </si>
  <si>
    <t>000615</t>
  </si>
  <si>
    <t>FRIENDS PROTECTORES DIARIOS SIN PERFUME X 40 UNIDADES</t>
  </si>
  <si>
    <t>FRIENDS</t>
  </si>
  <si>
    <t>003609</t>
  </si>
  <si>
    <t>FRIENDS PROTECTORES DIARIOS X 60</t>
  </si>
  <si>
    <t>006611</t>
  </si>
  <si>
    <t>FRIENDS TOALLAS MALLA REGULAR X 14 UNIDADES</t>
  </si>
  <si>
    <t>TOALLA SANITARIA</t>
  </si>
  <si>
    <t>006888</t>
  </si>
  <si>
    <t>FRIENDS TOALLAS SANITARIAS TELA REGULAR X 14 UNIDADES</t>
  </si>
  <si>
    <t>004608</t>
  </si>
  <si>
    <t>FRIXONIL SPRAY 60 ML</t>
  </si>
  <si>
    <t>METILO-ALCANFOR-MENTOL</t>
  </si>
  <si>
    <t>005827</t>
  </si>
  <si>
    <t>FRUCTIS GOODBYE DAÑOS SH FORTIFICADO CABELLO DAÑADO 350 ML</t>
  </si>
  <si>
    <t>GARNIER</t>
  </si>
  <si>
    <t>005828</t>
  </si>
  <si>
    <t>FRUCTIS HAIR FOOD AGUACATE NUTRICION SHAMPO CABELLO SECO 300 ML</t>
  </si>
  <si>
    <t>005831</t>
  </si>
  <si>
    <t>FRUCTIS HAIR FOOD ALOE  VERA  HIDRATACION SHAMPO CABELLO DESHIDRATADO 300 ML</t>
  </si>
  <si>
    <t>005829</t>
  </si>
  <si>
    <t>FRUCTIS HAIR FOOD BANANA FUERZA SHAMPO CABELLO DEBIL  300 ML</t>
  </si>
  <si>
    <t>005830</t>
  </si>
  <si>
    <t>FRUCTIS HAIR FOOD COCO REPARACION SHAMPO CABELLO DAÑADO 300 ML</t>
  </si>
  <si>
    <t>005832</t>
  </si>
  <si>
    <t>FRUCTIS OIL REPAIR 3 SHAMPOO FORTIFICANTE CABELLO SECO 350 ML</t>
  </si>
  <si>
    <t>006354</t>
  </si>
  <si>
    <t>FRUTAZUCAR FRUCTOSA ENVASE 400 GR</t>
  </si>
  <si>
    <t>FRUCTOSA</t>
  </si>
  <si>
    <t>INTERVIT</t>
  </si>
  <si>
    <t>000616</t>
  </si>
  <si>
    <t>FUGOLIN  CREMA VAGINAL CON 6 APLICADORES</t>
  </si>
  <si>
    <t>005254</t>
  </si>
  <si>
    <t>FUGOLIN 1% SOLUCION TOPICO SPRAY 30 ML</t>
  </si>
  <si>
    <t>004609</t>
  </si>
  <si>
    <t>FUGOLIN CREMA 1%  20 GR USO TOPICO</t>
  </si>
  <si>
    <t>004615</t>
  </si>
  <si>
    <t>FUGOLIN SOLUCION USO TOPICO 30 ML</t>
  </si>
  <si>
    <t>005527</t>
  </si>
  <si>
    <t>FUGOLIN X 1 CAPSULA BLANDA VAGINAL</t>
  </si>
  <si>
    <t>000617</t>
  </si>
  <si>
    <t>FULGRAM 875 MG - 125 MG X 16 COMPRIMIDOS</t>
  </si>
  <si>
    <t>006745</t>
  </si>
  <si>
    <t>FULL ACTION ROLL ON X 90 G RECETTE</t>
  </si>
  <si>
    <t>006746</t>
  </si>
  <si>
    <t>FULL ACTION TARRO X 100 GR RECETTE</t>
  </si>
  <si>
    <t>007485</t>
  </si>
  <si>
    <t>FUMARATO FERROSO - ACIDO FOLICO 200 MG / 0.25 MG X 10 TABLETAS KMPLUS</t>
  </si>
  <si>
    <t>FUMARATO FERROSO</t>
  </si>
  <si>
    <t>002347</t>
  </si>
  <si>
    <t>FUNGOMAX SOL INF I.V 2 MG / ML 100 ML</t>
  </si>
  <si>
    <t>004182</t>
  </si>
  <si>
    <t>FUNGOSIN 100 MG X 6 TABLETAS</t>
  </si>
  <si>
    <t>ITRACONAZOL</t>
  </si>
  <si>
    <t>008083</t>
  </si>
  <si>
    <t>FURFURIL 0.2% APOSITO SOLUBLE 30 GR</t>
  </si>
  <si>
    <t>NITROFURAZONA</t>
  </si>
  <si>
    <t>002755</t>
  </si>
  <si>
    <t>FUROSEMIDA 20 MG / 2 ML AMP X1 I.M/ I.V BRIX MEDIC</t>
  </si>
  <si>
    <t>FUROSEMIDA</t>
  </si>
  <si>
    <t>001424</t>
  </si>
  <si>
    <t>FUROSEMIDA 20MG / 2ML AMP BIOSANO</t>
  </si>
  <si>
    <t>003160</t>
  </si>
  <si>
    <t>FUROSEMIDA 40 MG X 10 TABLETAS BRIX MEDIC</t>
  </si>
  <si>
    <t>002605</t>
  </si>
  <si>
    <t>FUROSEMIDA 40 MG X 10 TABLETAS COLIN</t>
  </si>
  <si>
    <t>002794</t>
  </si>
  <si>
    <t>FUROSEMIDA 40 MG X 10 TABLETAS KMPLUS</t>
  </si>
  <si>
    <t>004318</t>
  </si>
  <si>
    <t>FUROSEMIDA 40 MG X 12 COMPRIMIDOS PLUSANDEX</t>
  </si>
  <si>
    <t>007652</t>
  </si>
  <si>
    <t>FUROSEMIDA 40 MG X 24 TABLETAS MEYER</t>
  </si>
  <si>
    <t>FUROSEBALAX</t>
  </si>
  <si>
    <t>000620</t>
  </si>
  <si>
    <t>FUROSEMIDA 40MG X 10 TAB BALAXI</t>
  </si>
  <si>
    <t>000621</t>
  </si>
  <si>
    <t>FUROSEMIDA 40MG X 10 TAB LAND</t>
  </si>
  <si>
    <t>004619</t>
  </si>
  <si>
    <t>FUROSIL SUSP ORAL 50MG/15ML</t>
  </si>
  <si>
    <t>FURAZOLIDONA</t>
  </si>
  <si>
    <t>003161</t>
  </si>
  <si>
    <t>GABABRIX-B 75 MG - 750 MCG X10 CAPSULAS</t>
  </si>
  <si>
    <t>PREGABALINA - METILCOBALAMINA</t>
  </si>
  <si>
    <t>004640</t>
  </si>
  <si>
    <t>GABAPENTINA 100 MG X 10 CAP ZAKI</t>
  </si>
  <si>
    <t>GABAPENTINA</t>
  </si>
  <si>
    <t>007907</t>
  </si>
  <si>
    <t>GABAPENTINA 300 MG X 10 TABLETAS KMPLUS</t>
  </si>
  <si>
    <t>007855</t>
  </si>
  <si>
    <t>GABAPENTINA 300 MG X 10 TABLETAS SAGA</t>
  </si>
  <si>
    <t>002931</t>
  </si>
  <si>
    <t>GABAPENTINA 300 MG X 30 TABLETAS ZUZU</t>
  </si>
  <si>
    <t>006871</t>
  </si>
  <si>
    <t>GABAPENTINA 300MG X 20 CAPSULAS CALOX</t>
  </si>
  <si>
    <t>000626</t>
  </si>
  <si>
    <t>GABAPENTINA 300MG X 30 TAB ANGELUS</t>
  </si>
  <si>
    <t>005497</t>
  </si>
  <si>
    <t>GALACTIC CEPILLO INTERDENTALES  X 40 UNIDADES</t>
  </si>
  <si>
    <t>CEPILLO INTERDENTALES</t>
  </si>
  <si>
    <t>005496</t>
  </si>
  <si>
    <t>GALACTIC CEPILLO INTERDENTALES  X 5 UND</t>
  </si>
  <si>
    <t>005502</t>
  </si>
  <si>
    <t>GALACTIC CREMA DENTAL  DIAMOND WHITE  120 GR</t>
  </si>
  <si>
    <t>CREMA DENTAL</t>
  </si>
  <si>
    <t>005505</t>
  </si>
  <si>
    <t>GALACTIC CREMA DENTAL CLASSIC  180 GR</t>
  </si>
  <si>
    <t>005506</t>
  </si>
  <si>
    <t>GALACTIC CREMA DENTAL CLASSIC 100 GR</t>
  </si>
  <si>
    <t>008064</t>
  </si>
  <si>
    <t>GALACTIC CREMA DENTAL CLASSIC 63 GR</t>
  </si>
  <si>
    <t>005507</t>
  </si>
  <si>
    <t>GALACTIC CREMA DENTAL CLASSIC ICE 100 GR</t>
  </si>
  <si>
    <t>005503</t>
  </si>
  <si>
    <t>GALACTIC CREMA DENTAL KIDS NIÑA TUTI FRUTI 100 GR</t>
  </si>
  <si>
    <t>005504</t>
  </si>
  <si>
    <t>GALACTIC CREMA DENTAL KIDS NIÑO TUTI FRUTI 100 GR</t>
  </si>
  <si>
    <t>005508</t>
  </si>
  <si>
    <t>GALACTIC CREMA DENTAL REBEL 100 GR</t>
  </si>
  <si>
    <t>005501</t>
  </si>
  <si>
    <t>GALACTIC CREMA DENTAL ULTRA MINT 120 GR</t>
  </si>
  <si>
    <t>005935</t>
  </si>
  <si>
    <t>GAMERAL  ( 150 MG -  100 MG )      X 30 CAP</t>
  </si>
  <si>
    <t>SABILA-CASCARA SAGRADA</t>
  </si>
  <si>
    <t>001462</t>
  </si>
  <si>
    <t>GANCICLOVIR 500MG AMP I.V</t>
  </si>
  <si>
    <t>GANCICLOVIR</t>
  </si>
  <si>
    <t>001652</t>
  </si>
  <si>
    <t>GARCINIA CAMBOGIA  600MG X50CAP NATURLIFES</t>
  </si>
  <si>
    <t>GARCINIA CAMBOGIA</t>
  </si>
  <si>
    <t>005138</t>
  </si>
  <si>
    <t>GARCINIA CAMBOGIA 500 MG X 60 CAPSULAS HERBAPLANT</t>
  </si>
  <si>
    <t>GARCINIA CAMBIOGIA</t>
  </si>
  <si>
    <t>004921</t>
  </si>
  <si>
    <t>GARLIC OIL 1500MG X100TAB NOW</t>
  </si>
  <si>
    <t>EXTRACTO DE AJO</t>
  </si>
  <si>
    <t>007104</t>
  </si>
  <si>
    <t>GARNIER AGUA MICELAR EN ACEITE / OLEO X 100 ML</t>
  </si>
  <si>
    <t>007105</t>
  </si>
  <si>
    <t>GARNIER CREMA PARA PEINAR CABELLO SECO FRUCTIS (OIL REPAIR 3) X 300 ML</t>
  </si>
  <si>
    <t>005825</t>
  </si>
  <si>
    <t>GARNIER MASCARILLA FACIAL TELA CARBON TE NEGRO  28 GR</t>
  </si>
  <si>
    <t>MASCARILLA FACIAL</t>
  </si>
  <si>
    <t>005826</t>
  </si>
  <si>
    <t>GARNIER MASCARILLA FACIAL TELA HB GRANADA REVITALIZA 28 GR</t>
  </si>
  <si>
    <t>005819</t>
  </si>
  <si>
    <t>GARNIER MASCARILLA FACIAL TELA HB TE CAMOMILA CALMA 28 GR</t>
  </si>
  <si>
    <t>005820</t>
  </si>
  <si>
    <t>GARNIER MASCARILLA FACIAL TELA HB TE VERDE MATIFICA 28 GR</t>
  </si>
  <si>
    <t>002372</t>
  </si>
  <si>
    <t>GASA ESTERIL 10X 10 CM (4X 4) X 1 (GDG)</t>
  </si>
  <si>
    <t>004328</t>
  </si>
  <si>
    <t>GASA ESTERIL 3X3 SOBRE X 2 PIEZAS 7.5 CM X 7.5 CM GROSSMED</t>
  </si>
  <si>
    <t>GASA DE CIRUJANO</t>
  </si>
  <si>
    <t>003218</t>
  </si>
  <si>
    <t>GASA ESTERIL 4X4 SOBRE X 2 PZAS (10 CMX 10 CM) GROSSMED</t>
  </si>
  <si>
    <t>005117</t>
  </si>
  <si>
    <t>GASTROPLUS 40MG X10TAB</t>
  </si>
  <si>
    <t>PANTOPRAZOL</t>
  </si>
  <si>
    <t>007824</t>
  </si>
  <si>
    <t>GASTROVITAL JARABE 240 ML</t>
  </si>
  <si>
    <t>PROTECTOR GASTRICO</t>
  </si>
  <si>
    <t>006747</t>
  </si>
  <si>
    <t>GEL ARNICA MENTOLADA X 45 GR RECETTE</t>
  </si>
  <si>
    <t>002771</t>
  </si>
  <si>
    <t>GEL ARNICA NATURAL 237CC (ETERNAL)</t>
  </si>
  <si>
    <t>004989</t>
  </si>
  <si>
    <t>GEL LIMPIADOR INTIMO 120 GR BIO +</t>
  </si>
  <si>
    <t>005443</t>
  </si>
  <si>
    <t>GELAFUNDIN 4% SOLUCION INYECTABLE I.V 500 ML PISA</t>
  </si>
  <si>
    <t>GELATINA</t>
  </si>
  <si>
    <t>005006</t>
  </si>
  <si>
    <t>GENCIVOL 0.15 % SOLUCION TOPICA 15 ML</t>
  </si>
  <si>
    <t>LIDOCAINA - BENCIDAMINA</t>
  </si>
  <si>
    <t>006295</t>
  </si>
  <si>
    <t>GENIAL MOTAS DE ALGODON 100 PIEZAS</t>
  </si>
  <si>
    <t>MOTAS DE ALGODON</t>
  </si>
  <si>
    <t>006279</t>
  </si>
  <si>
    <t>GENIAL PROTECTOR PARA TOMACORRIENTES  X24PIEZAS</t>
  </si>
  <si>
    <t>PROTECTOR PARA TOMACORRIENTES</t>
  </si>
  <si>
    <t>006298</t>
  </si>
  <si>
    <t>GENIAL PROTECTORES DE LACTANCIA X12PIEZAS</t>
  </si>
  <si>
    <t>PROTECTOR DE LACTANCIA</t>
  </si>
  <si>
    <t>000639</t>
  </si>
  <si>
    <t>GENLET 200 MG X 20 COMPRIMIDOS</t>
  </si>
  <si>
    <t>004844</t>
  </si>
  <si>
    <t>GENTAGLASS 160MG/2ML I.V / I.M</t>
  </si>
  <si>
    <t>GENTAMICINA</t>
  </si>
  <si>
    <t>002502</t>
  </si>
  <si>
    <t>GENTAMICINA 0.1% CREMA 20 GR BRIX MEDIC</t>
  </si>
  <si>
    <t>005046</t>
  </si>
  <si>
    <t>GENTAMICINA 0.3% / 10 ML SOLUCION OFTALMICA DISTRILAB</t>
  </si>
  <si>
    <t>005057</t>
  </si>
  <si>
    <t>GENTAMICINA 160MG/2ML IM / IV AMP KMPLUS</t>
  </si>
  <si>
    <t>003439</t>
  </si>
  <si>
    <t>GENTAMICINA 80 MG / 2 ML SOLUCION INYECTABLE I.M / I.V X 1 AMPOLLA VITALIS</t>
  </si>
  <si>
    <t>003182</t>
  </si>
  <si>
    <t>GENTAMICINA UNGUENTO OFTALMICO 0.3% 5 GR KMPLUS</t>
  </si>
  <si>
    <t>005179</t>
  </si>
  <si>
    <t>GENTAMICIS  0.1% 20GR</t>
  </si>
  <si>
    <t>000644</t>
  </si>
  <si>
    <t>GENTAPLUS SOLUCION GOTAS 0.3% - 10 ML KMPLUS</t>
  </si>
  <si>
    <t>005787</t>
  </si>
  <si>
    <t>GERCLEAN ESTERILIZADOR  3.75LTS YODINE</t>
  </si>
  <si>
    <t>ESTERILIZADOR</t>
  </si>
  <si>
    <t>YODINE</t>
  </si>
  <si>
    <t>003254</t>
  </si>
  <si>
    <t>GERDEX 3.75 LT</t>
  </si>
  <si>
    <t>DESINFECTANTE</t>
  </si>
  <si>
    <t>GERDEX</t>
  </si>
  <si>
    <t>000645</t>
  </si>
  <si>
    <t>GERDEX DESINFECTANTE 240 CC</t>
  </si>
  <si>
    <t>003255</t>
  </si>
  <si>
    <t>GERDEX DESINFECTANTE SPRAY 240 CC</t>
  </si>
  <si>
    <t>004808</t>
  </si>
  <si>
    <t>GERIATECH X 30 CAPSULAS BLANDAS</t>
  </si>
  <si>
    <t>VITAMINAS-MINERALES</t>
  </si>
  <si>
    <t>008287</t>
  </si>
  <si>
    <t>GESTAGENO 100 MG X 30 CAPSULAS</t>
  </si>
  <si>
    <t>PROGESTERONA</t>
  </si>
  <si>
    <t>000646</t>
  </si>
  <si>
    <t>GESTAGENO 200 MG X 30 CAPSULAS</t>
  </si>
  <si>
    <t>003887</t>
  </si>
  <si>
    <t>GESTASYN  100 MG X 10 TAB</t>
  </si>
  <si>
    <t>SYNOKEM</t>
  </si>
  <si>
    <t>003888</t>
  </si>
  <si>
    <t>GESTASYN 200MG X 10 TAB</t>
  </si>
  <si>
    <t>003663</t>
  </si>
  <si>
    <t>GESTRELLA 0.075MG X 28 COMP</t>
  </si>
  <si>
    <t>008380</t>
  </si>
  <si>
    <t>GILLETTE DAISY CLASSIC AFEITADORAS DESECHABLES X 2 UNIDADES</t>
  </si>
  <si>
    <t>AFEITADORA</t>
  </si>
  <si>
    <t>GILLETE</t>
  </si>
  <si>
    <t>008379</t>
  </si>
  <si>
    <t>GILLETTE FUSION PROSHIELD CARTUCHO X 2 UNIDADES</t>
  </si>
  <si>
    <t>CARTUCHO</t>
  </si>
  <si>
    <t>008378</t>
  </si>
  <si>
    <t>GILLETTE MACH 3 CARTUCHO X 2 UNIDADES</t>
  </si>
  <si>
    <t>CARTUCHOS</t>
  </si>
  <si>
    <t>008377</t>
  </si>
  <si>
    <t>GILLETTE MACH 3 CARTUCHO X 4 UNIDADES</t>
  </si>
  <si>
    <t>008376</t>
  </si>
  <si>
    <t>GILLETTE PROSHIELD MAQUINA DE AFEITAR</t>
  </si>
  <si>
    <t>003577</t>
  </si>
  <si>
    <t>GINACOL 0,1 % SOL USO VAGINAL 135 ML</t>
  </si>
  <si>
    <t>CLORHIDRATO BENZIDAMINA</t>
  </si>
  <si>
    <t>005566</t>
  </si>
  <si>
    <t>GINKGO BILOBA 300 MG X 60 CAP NATURAL PREMIUM</t>
  </si>
  <si>
    <t>GINKGO BILOBA</t>
  </si>
  <si>
    <t>003395</t>
  </si>
  <si>
    <t>GINKGO BILOBA 300 MG X 60 CAPSULAS</t>
  </si>
  <si>
    <t>004922</t>
  </si>
  <si>
    <t>GINKGO BILOBA 60 MG X 60 CAPSULAS NOW</t>
  </si>
  <si>
    <t>005573</t>
  </si>
  <si>
    <t>GINKGO SENG DH X 60 CAP NATURAL PREMIUM</t>
  </si>
  <si>
    <t>003396</t>
  </si>
  <si>
    <t>GINSENG 300 MG X 60 CAPSULAS</t>
  </si>
  <si>
    <t>GINSENG</t>
  </si>
  <si>
    <t>003520</t>
  </si>
  <si>
    <t>GINSENG SIBERIANO 408 MG X 60 CAPSULAS HERBAPLANT</t>
  </si>
  <si>
    <t>GINSENG SIBERIANO</t>
  </si>
  <si>
    <t>006103</t>
  </si>
  <si>
    <t>GLAMOR 10 ML SOL OFT SINA</t>
  </si>
  <si>
    <t>DEXTRANO-HIPROMELOSA</t>
  </si>
  <si>
    <t>007762</t>
  </si>
  <si>
    <t>GLIBENCLAMIDA - METFORMINA 5 MG - 500 MG X 30 TABLETAS BUKA</t>
  </si>
  <si>
    <t>GLIBENCLAMIDA - METFORMINA</t>
  </si>
  <si>
    <t>007761</t>
  </si>
  <si>
    <t>GLIBENCLAMIDA 5 MG X 30 TABLETAS BUKA</t>
  </si>
  <si>
    <t>GLIBENCLAMIDA</t>
  </si>
  <si>
    <t>000652</t>
  </si>
  <si>
    <t>GLIBENCLAMIDA 5MG X 10 TAB LAND</t>
  </si>
  <si>
    <t>004620</t>
  </si>
  <si>
    <t>GLICERAMIN 3% I.V X 1000 ML</t>
  </si>
  <si>
    <t>AMINOACIDOS CRISTALINOS - GLICEROL</t>
  </si>
  <si>
    <t>006758</t>
  </si>
  <si>
    <t>GLICERINA 2.88 G SUPOSITORIOS X 6 TABLETAS GENERICO DE CALIDAD</t>
  </si>
  <si>
    <t>007846</t>
  </si>
  <si>
    <t>GLIFORMIN 1000 - 1000 MG X 30 TABLETAS</t>
  </si>
  <si>
    <t>003162</t>
  </si>
  <si>
    <t>GLIMEPIRIDA 2 MG X 10 TABLETAS BRIX MEDIC</t>
  </si>
  <si>
    <t>GLIMEPIRIDE</t>
  </si>
  <si>
    <t>005860</t>
  </si>
  <si>
    <t>GLIMEPIRIDA 2 MG X 30 TABLETAS FARMAMED</t>
  </si>
  <si>
    <t>006967</t>
  </si>
  <si>
    <t>GLIMEPIRIDE 2 MG X 16 TABLETAS LA SANTE</t>
  </si>
  <si>
    <t>006911</t>
  </si>
  <si>
    <t>GLIMEPIRIDE 2 MG X 30 TABLETAS ZUZU</t>
  </si>
  <si>
    <t>000657</t>
  </si>
  <si>
    <t>GLIMEPIRIDE 2MG X10TAB LAND</t>
  </si>
  <si>
    <t>GLIMEPIRIDA</t>
  </si>
  <si>
    <t>003851</t>
  </si>
  <si>
    <t>GLIMEPIRIDE 4 MG X 10 TABLETAS BRIX MEDIC</t>
  </si>
  <si>
    <t>000658</t>
  </si>
  <si>
    <t>GLIMEPIRIDE 4 MG X 10 TABLETAS LAND</t>
  </si>
  <si>
    <t>006970</t>
  </si>
  <si>
    <t>GLIMEPIRIDE 4 MG X 16 TABLETAS LA SANTE</t>
  </si>
  <si>
    <t>008191</t>
  </si>
  <si>
    <t>GLIMERID 4 MG X 30 TABLETAS</t>
  </si>
  <si>
    <t>003213</t>
  </si>
  <si>
    <t>GLIPTIN-M 50 MG / 500 MG X 10 TABLETAS</t>
  </si>
  <si>
    <t>SITAGLIPTINA - METFORMINA</t>
  </si>
  <si>
    <t>006004</t>
  </si>
  <si>
    <t>GLIZIGEN GEL INTIMO X 250 G</t>
  </si>
  <si>
    <t>GLIZIGEN</t>
  </si>
  <si>
    <t>006110</t>
  </si>
  <si>
    <t>GLUCOLESS TEA X 20 SOBRES 2.26 OZ 64 G (ETERNAL)</t>
  </si>
  <si>
    <t>TE</t>
  </si>
  <si>
    <t>008286</t>
  </si>
  <si>
    <t>GLUCOMETRO DIGITAL GENERAL ELECTRIC GE100</t>
  </si>
  <si>
    <t>GLUCOMETRO</t>
  </si>
  <si>
    <t>GENERAL ELECTRIC</t>
  </si>
  <si>
    <t>008392</t>
  </si>
  <si>
    <t>GLUCOMETRO SAFE AQ - 25 TIRAS - 25 LANCETAS - DISPARADOR ADULTO SINOCARE</t>
  </si>
  <si>
    <t>SINOCARE</t>
  </si>
  <si>
    <t>005421</t>
  </si>
  <si>
    <t>GLUCONAT X 60 CAPSULAS WALIFE</t>
  </si>
  <si>
    <t>000660</t>
  </si>
  <si>
    <t>GLUCONATO DE CALCIO 10% SOLUCION INYECTABLE  I.V X 1 AMPOLLA 10 ML BIOSANO</t>
  </si>
  <si>
    <t>GLUCONATO DE CALCIO</t>
  </si>
  <si>
    <t>007798</t>
  </si>
  <si>
    <t>GLUCOPHAGE 500 MG X 30 TABLETAS</t>
  </si>
  <si>
    <t>007797</t>
  </si>
  <si>
    <t>GLUCOPHAGE 750 MG X 30 TABLETAS</t>
  </si>
  <si>
    <t>MERK</t>
  </si>
  <si>
    <t>003408</t>
  </si>
  <si>
    <t>GLUCOSAMINA 500 MG X 60 CAP ARCOIRIS</t>
  </si>
  <si>
    <t>GLUCOSAMINA</t>
  </si>
  <si>
    <t>007753</t>
  </si>
  <si>
    <t>GLUCOSAMINA 500 MG X 70 CAPSULAS LA ABEJITA</t>
  </si>
  <si>
    <t>008020</t>
  </si>
  <si>
    <t>GLUCOZIM 500 MG X 20 TABLETAS</t>
  </si>
  <si>
    <t>007868</t>
  </si>
  <si>
    <t>GLYCOFORM - 500 ER 500 MG X 30 TABLETAS</t>
  </si>
  <si>
    <t>METFORMINA ER</t>
  </si>
  <si>
    <t>007191</t>
  </si>
  <si>
    <t>GLYCOLICO CREMA HIDRATANTE FACIAL FASE 1 60 GR</t>
  </si>
  <si>
    <t>007192</t>
  </si>
  <si>
    <t>GLYCOLICO CREMA HIDRATANTE FACIAL FASE 2 60 GR</t>
  </si>
  <si>
    <t>007193</t>
  </si>
  <si>
    <t>GLYCOLICO CREMA HIDRATANTE FACIAL FASE 3 60 GR</t>
  </si>
  <si>
    <t>007199</t>
  </si>
  <si>
    <t>GLYCOLICO CREMA REAFIRMANTE DEL CUELLO Y ESCOTE 60 GR</t>
  </si>
  <si>
    <t>CREMA REAFIRMANTE</t>
  </si>
  <si>
    <t>007189</t>
  </si>
  <si>
    <t>GLYCOLICO EMULSION LIMPIADORA FACIAL 110 GR</t>
  </si>
  <si>
    <t>EMULSION LIMPIADORA</t>
  </si>
  <si>
    <t>007198</t>
  </si>
  <si>
    <t>GLYCOLICO GEL FACIAL PARA PIEL GRASA 110 ML</t>
  </si>
  <si>
    <t>007200</t>
  </si>
  <si>
    <t>GLYCOLICO LOCION CORPORAL HUMECTANTE 200 ML</t>
  </si>
  <si>
    <t>007197</t>
  </si>
  <si>
    <t>GLYCOLICO TONICO FACIAL PARA PIEL GRASA CON ALCOHOL 130 ML</t>
  </si>
  <si>
    <t>007190</t>
  </si>
  <si>
    <t>GLYCOLICO TONICO FACIAL PARA PIEL GRASA SIN ALCOHOL 130 ML</t>
  </si>
  <si>
    <t>GORRO01</t>
  </si>
  <si>
    <t>004192</t>
  </si>
  <si>
    <t>GORRO DE ENFERMERA AZUL (GAESCA) P'AQUETE X100</t>
  </si>
  <si>
    <t>GORRO DE ENFERMERA</t>
  </si>
  <si>
    <t>GORROENFERAZUL</t>
  </si>
  <si>
    <t>000663</t>
  </si>
  <si>
    <t>GORRO DE ENFERMERA X 1</t>
  </si>
  <si>
    <t>005530</t>
  </si>
  <si>
    <t>GORRO DE ENFERMERA X100 UND GROSSMED</t>
  </si>
  <si>
    <t>004684</t>
  </si>
  <si>
    <t>GOTAS ANTIESTRES 100% NATURAL 30 ML RECETTE MARK</t>
  </si>
  <si>
    <t>VALERIANA - PASSIFLORA - MANZANILLA</t>
  </si>
  <si>
    <t>000664</t>
  </si>
  <si>
    <t>GOTAS DE ARNICA 30 CC RECETTE MARK</t>
  </si>
  <si>
    <t>002446</t>
  </si>
  <si>
    <t>GOTAS DE ARNICA 60 ML (RECETTE)</t>
  </si>
  <si>
    <t>001847</t>
  </si>
  <si>
    <t>GOTAS DE AZAHARES 30ML RECETTE MARK</t>
  </si>
  <si>
    <t>AZAHARES</t>
  </si>
  <si>
    <t>005543</t>
  </si>
  <si>
    <t>GOTAS DE GUANABANA 30 ML ALPHABMT</t>
  </si>
  <si>
    <t>GUANABANA</t>
  </si>
  <si>
    <t>005544</t>
  </si>
  <si>
    <t>GOTAS DE JENGIBRE 30 ML ALPHABMT</t>
  </si>
  <si>
    <t>JENGIBRE</t>
  </si>
  <si>
    <t>005541</t>
  </si>
  <si>
    <t>GOTAS DE MALOJILLO 30 ML ALPHABMT</t>
  </si>
  <si>
    <t>MALOJILLO</t>
  </si>
  <si>
    <t>001848</t>
  </si>
  <si>
    <t>GOTAS DEL CARMEN  30ML RECETTE MARK</t>
  </si>
  <si>
    <t>GOTAS DEL CARMEN</t>
  </si>
  <si>
    <t>007918</t>
  </si>
  <si>
    <t>GOTAS DEL CARMEN 60 ML RECETTE MARK</t>
  </si>
  <si>
    <t>008021</t>
  </si>
  <si>
    <t>GRATIO 500 MG X 10 TABLETAS</t>
  </si>
  <si>
    <t>008022</t>
  </si>
  <si>
    <t>GRATIO 750 MG X 10 TABLETAS</t>
  </si>
  <si>
    <t>007395</t>
  </si>
  <si>
    <t>GRAUSIN JARABE 120 ML</t>
  </si>
  <si>
    <t>SUPLEMENTO MULTIVITAMINICO</t>
  </si>
  <si>
    <t>005576</t>
  </si>
  <si>
    <t>GRAVIOLA  X 60 CAPSULAS NATURAL PREMIUM</t>
  </si>
  <si>
    <t>GRAVIOLA</t>
  </si>
  <si>
    <t>005282</t>
  </si>
  <si>
    <t>GRAVIOLA 500 MG X 100 CAP (NOW)</t>
  </si>
  <si>
    <t>006842</t>
  </si>
  <si>
    <t>GUANTE QUIRURGICO ESTERIL 6 X 1 (GAESCA)</t>
  </si>
  <si>
    <t>GUANTE</t>
  </si>
  <si>
    <t>GAESCA</t>
  </si>
  <si>
    <t>003052</t>
  </si>
  <si>
    <t>GUANTE QUIRURGICO ESTERIL 6.5 X 1 (GAESCA)</t>
  </si>
  <si>
    <t>003053</t>
  </si>
  <si>
    <t>GUANTE QUIRURGICO ESTERIL 8.5 X 1 (GAESCA)</t>
  </si>
  <si>
    <t>004886</t>
  </si>
  <si>
    <t>GUANTES DE NITRILO TALLA L X 100 (MORADO) NIPRO</t>
  </si>
  <si>
    <t>007453</t>
  </si>
  <si>
    <t>GUANTES QUIRURGICOS ESTERILES DE LATEX TALLA 6.5 X 1 GROSSMED</t>
  </si>
  <si>
    <t>GUANTES ESTERILES</t>
  </si>
  <si>
    <t>004629</t>
  </si>
  <si>
    <t>GUANTES QUIRURGICOS ESTERILES DE LATEX TALLA 7.0 GROSSMED</t>
  </si>
  <si>
    <t>GUANTES QUIRURGICOS</t>
  </si>
  <si>
    <t>008084</t>
  </si>
  <si>
    <t>GULAPER 100 MG / 5 ML JARABE PEDIATRICO 120 ML</t>
  </si>
  <si>
    <t>006708</t>
  </si>
  <si>
    <t>GULAPER 250 MG / 5 ML JARABE 120 ML</t>
  </si>
  <si>
    <t>003912</t>
  </si>
  <si>
    <t>GUMMIES HAIR, SKIN AND NAIL (CABELLO, PIEL Y UÑAS) X 30 GUMMIES ETERNAL</t>
  </si>
  <si>
    <t>SUPLEMENTO VITAMINICO</t>
  </si>
  <si>
    <t>004478</t>
  </si>
  <si>
    <t>GYCOFORM - 500 - 500 MG X 30 TABLETAS</t>
  </si>
  <si>
    <t>001581</t>
  </si>
  <si>
    <t>GYNO-BIO X 14 TABLETAS VAGINALES</t>
  </si>
  <si>
    <t>METRONIDAZOL - MICONAZOL</t>
  </si>
  <si>
    <t>008394</t>
  </si>
  <si>
    <t>GYNOCLONEDAC 1% CREMA VAGINAL 6 APLICADORES</t>
  </si>
  <si>
    <t>008466</t>
  </si>
  <si>
    <t>GYNODERAIN X 6 OVULOS 0.6 GR</t>
  </si>
  <si>
    <t>005407</t>
  </si>
  <si>
    <t>GYNOTRAN  CREMA VAGINAL + 7 APLICADORES 40 GR</t>
  </si>
  <si>
    <t>METRONIDAZOL - NISTATINA</t>
  </si>
  <si>
    <t>007088</t>
  </si>
  <si>
    <t>GYNOTRAN X 7 OVULOS EXELTIS</t>
  </si>
  <si>
    <t>METRONIDAZOL-NISTATINA</t>
  </si>
  <si>
    <t>003206</t>
  </si>
  <si>
    <t>GYNOVIT DUCHA VAGINAL 130 ML VARGAS</t>
  </si>
  <si>
    <t>ACIDO ACETICO</t>
  </si>
  <si>
    <t>006115</t>
  </si>
  <si>
    <t>HAIR MASK WITH STEM CELLS 236 ML (ETERNAL)</t>
  </si>
  <si>
    <t>003540</t>
  </si>
  <si>
    <t>HAIR POLIISHER  99% SILICON 59 ML (ETERNAL)</t>
  </si>
  <si>
    <t>ABRILLANTADOR</t>
  </si>
  <si>
    <t>003256</t>
  </si>
  <si>
    <t>HALOPERIDOL 10 MG X 20 TAB INMENOL</t>
  </si>
  <si>
    <t>HALOPERIDOL</t>
  </si>
  <si>
    <t>002575</t>
  </si>
  <si>
    <t>HALOPERIDOL 5 MG X 10 TAB (JMW)</t>
  </si>
  <si>
    <t>004416</t>
  </si>
  <si>
    <t>HALOPERIDOL 5MG X 30 TABLETAS (CLEO)</t>
  </si>
  <si>
    <t>005082</t>
  </si>
  <si>
    <t>HEAT RUT  1% 25 GR BALAXI</t>
  </si>
  <si>
    <t>008238</t>
  </si>
  <si>
    <t>HEDERIN JARABE 120 ML ABEJITA</t>
  </si>
  <si>
    <t>HEDERIN</t>
  </si>
  <si>
    <t>007396</t>
  </si>
  <si>
    <t>HELAL 200 MG X 2 COMP</t>
  </si>
  <si>
    <t>002157</t>
  </si>
  <si>
    <t>HEMOFER X 30 CAP</t>
  </si>
  <si>
    <t>HIERRO-VIT B12-ACIDO FOLICO</t>
  </si>
  <si>
    <t>002095</t>
  </si>
  <si>
    <t>HEMORROIMED  30 GR CREMA ( LYA)</t>
  </si>
  <si>
    <t>DEXAMETAXONA-DICLOFENAC-OXIDO DE ZINC</t>
  </si>
  <si>
    <t>003397</t>
  </si>
  <si>
    <t>HEMOSAN 400 MG X 90 CAP ARCOIRIS</t>
  </si>
  <si>
    <t>HEMOSAN</t>
  </si>
  <si>
    <t>003425</t>
  </si>
  <si>
    <t>HEPACLEAN 500 MG X 50 CAP  NATURLIFE</t>
  </si>
  <si>
    <t>HEPACLEAN</t>
  </si>
  <si>
    <t>004659</t>
  </si>
  <si>
    <t>HEPAFOL B12 X 30 TABLETAS</t>
  </si>
  <si>
    <t>HIERRO-B12</t>
  </si>
  <si>
    <t>008034</t>
  </si>
  <si>
    <t>HEPAFOL FORTE 150 MG JARABE 240 ML</t>
  </si>
  <si>
    <t>HIERRO - VITAMINA B12</t>
  </si>
  <si>
    <t>008433</t>
  </si>
  <si>
    <t>HEPAGRAS 120 MG X 30 CAPSULAS</t>
  </si>
  <si>
    <t>SILIBINA FOSFOLIPIDO</t>
  </si>
  <si>
    <t>003621</t>
  </si>
  <si>
    <t>HEPAHEM 5000UI/5ML AMP I.M. / I.V. / SUBCUTANEO</t>
  </si>
  <si>
    <t>HEPARINA</t>
  </si>
  <si>
    <t>PHARMAX</t>
  </si>
  <si>
    <t>007616</t>
  </si>
  <si>
    <t>HEPARINA SODICA 5000 IU X 1 AMPOLLA 5 ML JUVENCIA</t>
  </si>
  <si>
    <t>JUVENCIA</t>
  </si>
  <si>
    <t>006376</t>
  </si>
  <si>
    <t>HERBAL ESSENCE ACONDICIONADOR BODY ENVY 346 ML</t>
  </si>
  <si>
    <t>HERBAL ESSENCE</t>
  </si>
  <si>
    <t>006373</t>
  </si>
  <si>
    <t>HERBAL ESSENCE ACONDICIONADOR COLOR ME HAPPY 346 ML</t>
  </si>
  <si>
    <t>006375</t>
  </si>
  <si>
    <t>HERBAL ESSENCE SHAMPOO BODY ENVY 346 ML</t>
  </si>
  <si>
    <t>006374</t>
  </si>
  <si>
    <t>HERBAL ESSENCE SHAMPOO COLOR ME HAPPY 346 ML</t>
  </si>
  <si>
    <t>004388</t>
  </si>
  <si>
    <t>HEXOMEDINE SPRAY USO TOPICO X 30 GR</t>
  </si>
  <si>
    <t>HEXAMIDINA - LIDOCAINA</t>
  </si>
  <si>
    <t>006029</t>
  </si>
  <si>
    <t>HIDRALI SABOR GUARANA SUERO DE HIDRATACION 500 ML</t>
  </si>
  <si>
    <t>SUERO DE HIDRATACION</t>
  </si>
  <si>
    <t>004029</t>
  </si>
  <si>
    <t>HIDRALI SABOR MANZANA SUERO DE HIDRATACION 500 ML</t>
  </si>
  <si>
    <t>008374</t>
  </si>
  <si>
    <t>HIDRALI SABOR UVA SUERO DE HIDRATACION 500 ML</t>
  </si>
  <si>
    <t>005703</t>
  </si>
  <si>
    <t>HIDRALIT  SABOR COCO 500 ML</t>
  </si>
  <si>
    <t>BEBIDA HIDROELECTRICA</t>
  </si>
  <si>
    <t>PROBIOTICA</t>
  </si>
  <si>
    <t>005704</t>
  </si>
  <si>
    <t>HIDRALIT SABOR FRESA 500 ML</t>
  </si>
  <si>
    <t>BEBIDA HIDROELECTROLITICA</t>
  </si>
  <si>
    <t>005705</t>
  </si>
  <si>
    <t>HIDRALIT SABOR UVA  500 ML</t>
  </si>
  <si>
    <t>003163</t>
  </si>
  <si>
    <t>HIDROCLOROTIAZIDA 12.5 MG X 10 TABLETAS BRIX MEDIC</t>
  </si>
  <si>
    <t>005890</t>
  </si>
  <si>
    <t>HIDROCLOROTIAZIDA 12.5 MG X 10 TABLETAS FAHD</t>
  </si>
  <si>
    <t>004555</t>
  </si>
  <si>
    <t>HIDROCLOROTIAZIDA 12.5 MG X 10 TABLETAS JMW</t>
  </si>
  <si>
    <t>007228</t>
  </si>
  <si>
    <t>HIDROCLOROTIAZIDA 12.5 MG X 10 TABLETAS PROVE</t>
  </si>
  <si>
    <t>PROVE PHARMA YP</t>
  </si>
  <si>
    <t>005252</t>
  </si>
  <si>
    <t>HIDROCLOROTIAZIDA 12.5 X 30 TABLETAS BUKA</t>
  </si>
  <si>
    <t>002166</t>
  </si>
  <si>
    <t>HIDROCLOROTIAZIDA 25 MG X 10 TAB (BIOMEDIC)</t>
  </si>
  <si>
    <t>002982</t>
  </si>
  <si>
    <t>HIDROCLOROTIAZIDA 50 MG X 10 TAB  KMPLUS</t>
  </si>
  <si>
    <t>HIDRO0012</t>
  </si>
  <si>
    <t>000678</t>
  </si>
  <si>
    <t>HIDROCLOROTIAZIDA 50MG X 10 TAB BALAXI</t>
  </si>
  <si>
    <t>007974</t>
  </si>
  <si>
    <t>HIDROCORTISONA 1 % CREMA 15 GR COASPHARMA</t>
  </si>
  <si>
    <t>002814</t>
  </si>
  <si>
    <t>HIDROCORTISONA 100 MG AMP I. M / I. V  (LAND)</t>
  </si>
  <si>
    <t>000682</t>
  </si>
  <si>
    <t>HIDROCORTISONA 100 MG SOLUCION INYECTABLE I.M / I.V X1 AMPOLLA VITALIS</t>
  </si>
  <si>
    <t>004362</t>
  </si>
  <si>
    <t>HIDROCORTISONA 100MG AMP IV/IM BRIXMEDIC</t>
  </si>
  <si>
    <t>002593</t>
  </si>
  <si>
    <t>HIDROCORTISONA 500 MG (IM / IV) AMP LAND</t>
  </si>
  <si>
    <t>003036</t>
  </si>
  <si>
    <t>HIDROCORTISONA 500 MG SOLUCION INYECTABLE I.M / I.V  DISTRILAB</t>
  </si>
  <si>
    <t>000681</t>
  </si>
  <si>
    <t>HIDROCORTISONA 500 MG SOLUCION INYECTABLE I.M / I.V X1 AMPOLLA VITALIS</t>
  </si>
  <si>
    <t>002800</t>
  </si>
  <si>
    <t>HIDROCORTISONA AMP 500 MG (I.M / I.V) KMPLUS</t>
  </si>
  <si>
    <t>002795</t>
  </si>
  <si>
    <t>HIDROCORTISONA CREMA TOPICA 1% - 15 GR KMPLUS</t>
  </si>
  <si>
    <t>007932</t>
  </si>
  <si>
    <t>HIDROXIDO DE ALUMINIO 6 % SOLUCION ORAL 100 ML</t>
  </si>
  <si>
    <t>ANTIACIDO</t>
  </si>
  <si>
    <t>005151</t>
  </si>
  <si>
    <t>HIDROXIPROPIL METILCELULOSA /DEXTRAN 70 10 ML SOL OFT JMW</t>
  </si>
  <si>
    <t>HIDROXIPROPIL METILCELULOSA-DEXTRAN</t>
  </si>
  <si>
    <t>007971</t>
  </si>
  <si>
    <t>HIERRO - ACIDO FOLICO X 10 TABLETAS VINCENTI</t>
  </si>
  <si>
    <t>HIERRO - ACIDO FOLICO</t>
  </si>
  <si>
    <t>004529</t>
  </si>
  <si>
    <t>HIERRO 100 MG 5 ML X 1 AMPOLLA I.V LIALI</t>
  </si>
  <si>
    <t>006643</t>
  </si>
  <si>
    <t>HIERRO SULFATO FERROSO 200 MG X 10 TABLETAS FAHD</t>
  </si>
  <si>
    <t>004592</t>
  </si>
  <si>
    <t>HIERROPA 100 MG/ 5ML I.V X 1  ( I . V)</t>
  </si>
  <si>
    <t>004678</t>
  </si>
  <si>
    <t>HILO DENTAL ICEBERG PROFLOSS MENTA X 50MTS</t>
  </si>
  <si>
    <t>004679</t>
  </si>
  <si>
    <t>HILO DENTAL ICEBERG PROFLOSS NEUTRO X 50MTS</t>
  </si>
  <si>
    <t>007694</t>
  </si>
  <si>
    <t>HIOSCINA - IBUPROFENO 20 MG / 400 MG X 10 TABLETAS VINCENTI</t>
  </si>
  <si>
    <t>HIOSCINA - IBUPROFENO</t>
  </si>
  <si>
    <t>004166</t>
  </si>
  <si>
    <t>HIPERSAN 300 MG X 90 CAPSULAS ARCOIRIS</t>
  </si>
  <si>
    <t>COLA DE CABALLO-APIO ESPAÑA</t>
  </si>
  <si>
    <t>007801</t>
  </si>
  <si>
    <t>HIRUDOID 25.00 UI / 100 G GEL 40 GR</t>
  </si>
  <si>
    <t>POLISULFATO DE MUCOPOLISACARIDO</t>
  </si>
  <si>
    <t>SKB LABORATORIES</t>
  </si>
  <si>
    <t>007802</t>
  </si>
  <si>
    <t>HIRUDOID 25.00 UI / 100 G POMADA 40 GR</t>
  </si>
  <si>
    <t>SULFATO DE MUCOPOLISACARIDO</t>
  </si>
  <si>
    <t>000689</t>
  </si>
  <si>
    <t>HISTALER  5 MG X 30 TAB</t>
  </si>
  <si>
    <t>000688</t>
  </si>
  <si>
    <t>HISTALER 0.5MG/ML 60ML USO PED JBE</t>
  </si>
  <si>
    <t>005613</t>
  </si>
  <si>
    <t>HISTAMIN 2 MG X 20 COMPRIMOS</t>
  </si>
  <si>
    <t>DEXCLORFENIRAMINA</t>
  </si>
  <si>
    <t>00125SENFARMX</t>
  </si>
  <si>
    <t>001330</t>
  </si>
  <si>
    <t>HOJAS DE SEN 10 GR FARMAX</t>
  </si>
  <si>
    <t>HOJAS DE SEN</t>
  </si>
  <si>
    <t>007284</t>
  </si>
  <si>
    <t>HOJAS DE SEN X 5 GR LYA</t>
  </si>
  <si>
    <t>003690</t>
  </si>
  <si>
    <t>HOJILLA DE BISTURI  #11 X 100 (CAJA) GROSSMED</t>
  </si>
  <si>
    <t>HOJILLA DE BISTURI</t>
  </si>
  <si>
    <t>008013</t>
  </si>
  <si>
    <t>HOJILLA DE BISTURI #10 X 100 UNIDADES GROSSMED</t>
  </si>
  <si>
    <t>008014</t>
  </si>
  <si>
    <t>HOJILLA DE BISTURI #15 X 100 UNIDADES GROSSMED</t>
  </si>
  <si>
    <t>008015</t>
  </si>
  <si>
    <t>HOJILLA DE BISTURI #20 X 100 UNIDADES GROSSMED</t>
  </si>
  <si>
    <t>007381</t>
  </si>
  <si>
    <t>HUGGIES PAÑAL ACTIVASEC TALLA M X 20</t>
  </si>
  <si>
    <t>PAÑALES DESECHABLES</t>
  </si>
  <si>
    <t>HUGGIES</t>
  </si>
  <si>
    <t>006157</t>
  </si>
  <si>
    <t>HUGGIES PAÑAL ACTIVESEC RN X 32</t>
  </si>
  <si>
    <t>006163</t>
  </si>
  <si>
    <t>HUGGIES PAÑAL ACTIVESEC TALLA G X 20</t>
  </si>
  <si>
    <t>006160</t>
  </si>
  <si>
    <t>HUGGIES PAÑAL ACTIVESEC TALLA G X 30</t>
  </si>
  <si>
    <t>006159</t>
  </si>
  <si>
    <t>HUGGIES PAÑAL ACTIVESEC TALLA M X 30</t>
  </si>
  <si>
    <t>006158</t>
  </si>
  <si>
    <t>HUGGIES PAÑAL ACTIVESEC TALLA P X 36</t>
  </si>
  <si>
    <t>006161</t>
  </si>
  <si>
    <t>HUGGIES PAÑAL ACTIVESEC TALLA XG X 30</t>
  </si>
  <si>
    <t>006162</t>
  </si>
  <si>
    <t>HUGGIES PAÑAL ACTIVESEC TALLA XXG X 30</t>
  </si>
  <si>
    <t>006164</t>
  </si>
  <si>
    <t>HUGGIES PAÑAL ACTIVESEC XG X 20</t>
  </si>
  <si>
    <t>006165</t>
  </si>
  <si>
    <t>HUGGIES PAÑAL ACTIVESEC XXG X 20</t>
  </si>
  <si>
    <t>006635</t>
  </si>
  <si>
    <t>HUGGIES PAÑAL NATURAL CARE RN X 20 UNIDADES</t>
  </si>
  <si>
    <t>006633</t>
  </si>
  <si>
    <t>HUGGIES PAÑAL NATURAL CARE TALLA G X 30 UNDS</t>
  </si>
  <si>
    <t>006632</t>
  </si>
  <si>
    <t>HUGGIES PAÑAL NATURAL CARE TALLA M X 30 UNDS</t>
  </si>
  <si>
    <t>006631</t>
  </si>
  <si>
    <t>HUGGIES PAÑAL NATURAL CARE TALLA P X 30 UNDS</t>
  </si>
  <si>
    <t>007382</t>
  </si>
  <si>
    <t>HUGGIES PAÑAL NATURAL CARE TALLA XG X 30</t>
  </si>
  <si>
    <t>006634</t>
  </si>
  <si>
    <t>HUGGIES PAÑAL NATURAL CARE TALLA XXG X 30 UNDS</t>
  </si>
  <si>
    <t>007051</t>
  </si>
  <si>
    <t>HUGGIES TOALLAS HUMEDAS X 48 UNIDADES</t>
  </si>
  <si>
    <t>008488</t>
  </si>
  <si>
    <t>HUGGIES TOALLAS HUMEDAS X 80 UNIDADES</t>
  </si>
  <si>
    <t>008332</t>
  </si>
  <si>
    <t>HUMULIN R 100 UI / ML SOLUCION INYECTABLE I.V 10 ML</t>
  </si>
  <si>
    <t>INSULINA HUMANA</t>
  </si>
  <si>
    <t>005691</t>
  </si>
  <si>
    <t>HYALIX EMUGEL 60 MG</t>
  </si>
  <si>
    <t>EMUGEL</t>
  </si>
  <si>
    <t>007675</t>
  </si>
  <si>
    <t>HYALOIDE 25 MG - 2.5 ML X 1 JERINGA</t>
  </si>
  <si>
    <t>HIALURONATO SODICO</t>
  </si>
  <si>
    <t>007656</t>
  </si>
  <si>
    <t>HYALURINIC ACID CREMA PM 2 OZ NOW</t>
  </si>
  <si>
    <t>007657</t>
  </si>
  <si>
    <t>HYALURINIC ACID FIRMIN SERUM 1 OZ NOW</t>
  </si>
  <si>
    <t>006452</t>
  </si>
  <si>
    <t>HYDRA CARE LOCION LIMPIADORA FACIAL ALOE VERA 20 0ML  VALMY</t>
  </si>
  <si>
    <t>VALMY</t>
  </si>
  <si>
    <t>008270</t>
  </si>
  <si>
    <t>HYPERSOL 100 MCG SPRAY NASAL 100 DOSIS</t>
  </si>
  <si>
    <t>CASSARA</t>
  </si>
  <si>
    <t>008269</t>
  </si>
  <si>
    <t>HYPERSOL 50 MCG SPRAY NASAL 200 DOSIS</t>
  </si>
  <si>
    <t>002714</t>
  </si>
  <si>
    <t>HYTIDE 12.5 MG X 10 TAB</t>
  </si>
  <si>
    <t>005241</t>
  </si>
  <si>
    <t>IBANDROMET 150 MG X 1 TABLETAS</t>
  </si>
  <si>
    <t>008510</t>
  </si>
  <si>
    <t>IBECAR 150 MG X 30 TABLETAS</t>
  </si>
  <si>
    <t>008511</t>
  </si>
  <si>
    <t>IBECAR 300 MG X 30 TABLETAS</t>
  </si>
  <si>
    <t>001649</t>
  </si>
  <si>
    <t>IBUCAF 200 MG -  30 MG X 10 TABLETAS CALOX</t>
  </si>
  <si>
    <t>002214</t>
  </si>
  <si>
    <t>IBUCOLVAL  400 MG / 4 MG X 20 TAB</t>
  </si>
  <si>
    <t>002215</t>
  </si>
  <si>
    <t>IBUCOLVAL 600 MG / 4 MG X 20 TABLETAS</t>
  </si>
  <si>
    <t>005728</t>
  </si>
  <si>
    <t>IBUMAX X 10 CAPSULAS</t>
  </si>
  <si>
    <t>006502</t>
  </si>
  <si>
    <t>IBUN 400 MG X 10 TABLETAS</t>
  </si>
  <si>
    <t>008548</t>
  </si>
  <si>
    <t>IBUPRA 800 MG X 10 TABLETAS ADN MEDICAL</t>
  </si>
  <si>
    <t>006254</t>
  </si>
  <si>
    <t>IBUPROFENO - TIOCOLCHICOLSIDO 400 MG / 4 MG X 10 TABLETAS CALOX</t>
  </si>
  <si>
    <t>IBUPROFENO - TIOCOLCHICOLSIDO</t>
  </si>
  <si>
    <t>001553</t>
  </si>
  <si>
    <t>IBUPROFENO - TIOCOLCHICOSIDO 600 MG - 4 MG X 10 TAB DAC55</t>
  </si>
  <si>
    <t>001975</t>
  </si>
  <si>
    <t>IBUPROFENO 100 MG - 5 ML SUSPENSION ORAL PEDIATRICO - 100 ML KMPLUS</t>
  </si>
  <si>
    <t>002950</t>
  </si>
  <si>
    <t>IBUPROFENO 100 MG / 5 ML SUSPENSION ORAL PEDIATRICO 60 ML KIMICEG</t>
  </si>
  <si>
    <t>003009</t>
  </si>
  <si>
    <t>IBUPROFENO 100 MG / 5 ML SUSPENSION ORAL PEDIATRICO 60 ML LA SANTE</t>
  </si>
  <si>
    <t>003339</t>
  </si>
  <si>
    <t>IBUPROFENO 200 MG X 10 TAB  KMPLUS</t>
  </si>
  <si>
    <t>004821</t>
  </si>
  <si>
    <t>IBUPROFENO 200 MG X 10 TABLETA LAB VERMA</t>
  </si>
  <si>
    <t>IBUTIOZUZU</t>
  </si>
  <si>
    <t>006401</t>
  </si>
  <si>
    <t>IBUPROFENO 400 MG + TIOCOLCHICOLSIDO 4 MG X 10 TAB (ZUZU)</t>
  </si>
  <si>
    <t>002493</t>
  </si>
  <si>
    <t>IBUPROFENO 400 MG X 10 TABLETAS KMPLUS</t>
  </si>
  <si>
    <t>006121</t>
  </si>
  <si>
    <t>IBUPROFENO 400 MG X 10 TABLETAS PLUSANDEX</t>
  </si>
  <si>
    <t>005908</t>
  </si>
  <si>
    <t>IBUPROFENO 400 MG X 10 TABLETAS ZUZU</t>
  </si>
  <si>
    <t>000696</t>
  </si>
  <si>
    <t>IBUPROFENO 400MG X 10TAB ARTE MEDICO</t>
  </si>
  <si>
    <t>IBUTIOZUZUZ600</t>
  </si>
  <si>
    <t>006402</t>
  </si>
  <si>
    <t>IBUPROFENO 600 MG + TIOCOLCHICOLSIDO 4 MG X 10 TAB (ZUZU)</t>
  </si>
  <si>
    <t>001310</t>
  </si>
  <si>
    <t>IBUPROFENO 600 MG X 10 TABKLETAS BRIX MEDIC</t>
  </si>
  <si>
    <t>003982</t>
  </si>
  <si>
    <t>IBUPROFENO 600 MG X 10 TABLETAS KMPLUS</t>
  </si>
  <si>
    <t>002429</t>
  </si>
  <si>
    <t>IBUPROFENO FORTE 800 MG X 10 TABLETAS BLUE MEDICAL</t>
  </si>
  <si>
    <t>002898</t>
  </si>
  <si>
    <t>IBUPROFENO SUSP BP PED 100 ML BRIX</t>
  </si>
  <si>
    <t>000703</t>
  </si>
  <si>
    <t>IBUTAN 400 MG X 10 TABLETAS</t>
  </si>
  <si>
    <t>005595</t>
  </si>
  <si>
    <t>IBUTAN 600 MG X 10 TABLETAS</t>
  </si>
  <si>
    <t>004288</t>
  </si>
  <si>
    <t>IBUTANCOL 400 MG - 4 MG X 10 TABLETAS</t>
  </si>
  <si>
    <t>004259</t>
  </si>
  <si>
    <t>IBUTANFEM 400 MG - 20 MG  X 10 TABLETAS</t>
  </si>
  <si>
    <t>007472</t>
  </si>
  <si>
    <t>IBUTANFEM 400 MG - 200 MG X 30 TABLETAS</t>
  </si>
  <si>
    <t>IBUPROFENO - HIOSCINA N BUTILBROMURO</t>
  </si>
  <si>
    <t>004260</t>
  </si>
  <si>
    <t>IBUTANMIGRA X 10 TABLETAS</t>
  </si>
  <si>
    <t>IBUPROFENO - CAFEINA - DIHIDROERGOTAMINA</t>
  </si>
  <si>
    <t>007655</t>
  </si>
  <si>
    <t>IBUTANMIGRA X 20 TABLETAS</t>
  </si>
  <si>
    <t>007553</t>
  </si>
  <si>
    <t>IBUTIL 400 MG - 4 MG X 20 TABLETAS</t>
  </si>
  <si>
    <t>005090</t>
  </si>
  <si>
    <t>IBUTOUNI 600 MG - 4 MG X 10 TABLETAS</t>
  </si>
  <si>
    <t>000704</t>
  </si>
  <si>
    <t>IBUVAXFEM 20 0MG - 30 MG  X 10 CAPSULAS</t>
  </si>
  <si>
    <t>005257</t>
  </si>
  <si>
    <t>IBUVIN 200MG X 10 CAPSULAS</t>
  </si>
  <si>
    <t>005874</t>
  </si>
  <si>
    <t>ICEBERG CEPILLO CRISTAL CLEAN MEDIO</t>
  </si>
  <si>
    <t>CEPILLO DENTAL</t>
  </si>
  <si>
    <t>007739</t>
  </si>
  <si>
    <t>ICEBERG CEPILLO CRISTAL CLEAN SUAVE</t>
  </si>
  <si>
    <t>004667</t>
  </si>
  <si>
    <t>ICEBERG CEPILLO DENTAL  BUBBLE KIDS 5+</t>
  </si>
  <si>
    <t>005077</t>
  </si>
  <si>
    <t>ICEBERG CEPILLO DENTAL ADVANCE PRO SUAVE</t>
  </si>
  <si>
    <t>005862</t>
  </si>
  <si>
    <t>ICEBERG CEPILLO DENTAL ADVANCED PRO MEDIO</t>
  </si>
  <si>
    <t>004666</t>
  </si>
  <si>
    <t>ICEBERG CEPILLO DENTAL DE ORTODONCIA</t>
  </si>
  <si>
    <t>008516</t>
  </si>
  <si>
    <t>ICEBERG CEPILLO DENTAL MEDIO VIAJERO</t>
  </si>
  <si>
    <t>008518</t>
  </si>
  <si>
    <t>ICEBERG CEPILLO DENTAL MEDIO WAVE</t>
  </si>
  <si>
    <t>005863</t>
  </si>
  <si>
    <t>ICEBERG CEPILLO DENTAL SMILE KIDS 2 A 5 AÑOS</t>
  </si>
  <si>
    <t>008515</t>
  </si>
  <si>
    <t>ICEBERG CEPILLO DENTAL SUAVE DASHER KIDS 5+</t>
  </si>
  <si>
    <t>008517</t>
  </si>
  <si>
    <t>ICEBERG CEPILLO DENTAL SUAVE WAVE</t>
  </si>
  <si>
    <t>007738</t>
  </si>
  <si>
    <t>ICEBERG CEPILLO DENTAL TOTAL CLEAN MEDIO</t>
  </si>
  <si>
    <t>005076</t>
  </si>
  <si>
    <t>ICEBERG CEPILLO DENTAL TOTAL CLEAN MEDIO CON TAPA</t>
  </si>
  <si>
    <t>005861</t>
  </si>
  <si>
    <t>ICEBERG CEPILLO DENTAL TOTAL CLEAN SUAVE</t>
  </si>
  <si>
    <t>005078</t>
  </si>
  <si>
    <t>ICEBERG CEPILLOS INTERDENTALES X 5 UNIDADES</t>
  </si>
  <si>
    <t>008514</t>
  </si>
  <si>
    <t>ICEBERG CEPLLO DENTAL PEGUIN SUAVE 2 A 5 AÑOS</t>
  </si>
  <si>
    <t>008513</t>
  </si>
  <si>
    <t>ICEBERG FLOSSPICK MENTA X 30 UNIDADES</t>
  </si>
  <si>
    <t>004302</t>
  </si>
  <si>
    <t>IFEN - 600 MG X 10 TABLETAS</t>
  </si>
  <si>
    <t>004199</t>
  </si>
  <si>
    <t>ILANA 600 MG  X 1 CAPSULA BLANDA VAGINAL</t>
  </si>
  <si>
    <t>ISOCONAZOL</t>
  </si>
  <si>
    <t>006252</t>
  </si>
  <si>
    <t>ILANTUS SOLUCION INYECTABLE X1 VIAL 100 ML SANOFI</t>
  </si>
  <si>
    <t>INSULINA GLARGINA</t>
  </si>
  <si>
    <t>005438</t>
  </si>
  <si>
    <t>IMATION 500 MG X 1 AMP PISA</t>
  </si>
  <si>
    <t>000706</t>
  </si>
  <si>
    <t>IMAZOL  100MG  X6 TABLETAS VAGINALES</t>
  </si>
  <si>
    <t>006711</t>
  </si>
  <si>
    <t>IMAZOL 1 % POLVO. 20 GR</t>
  </si>
  <si>
    <t>004261</t>
  </si>
  <si>
    <t>IMAZOL 1% - 50 GR  CREMA VAGINAL</t>
  </si>
  <si>
    <t>000707</t>
  </si>
  <si>
    <t>IMAZOL 100 MG X 6 CAP VAGINALES</t>
  </si>
  <si>
    <t>004265</t>
  </si>
  <si>
    <t>IMAZOL 500 MG X 1 CAPSULA VAGINAL</t>
  </si>
  <si>
    <t>004266</t>
  </si>
  <si>
    <t>IMAZOL CREMA 1% 20 G</t>
  </si>
  <si>
    <t>004263</t>
  </si>
  <si>
    <t>IMAZOL DUAL 6 CAPSULAS BLANDAS CREMA VAGINAL 20 GR</t>
  </si>
  <si>
    <t>004264</t>
  </si>
  <si>
    <t>IMAZOL DUAL1 CAP BLANDA- 10 G CREMA VAGINAL</t>
  </si>
  <si>
    <t>001829</t>
  </si>
  <si>
    <t>INFUSION MULTIVITAMINICA 9-VIT  AMP 10ML  DPT</t>
  </si>
  <si>
    <t>INFUSION MULTIVITAMINICA</t>
  </si>
  <si>
    <t>REE</t>
  </si>
  <si>
    <t>005448</t>
  </si>
  <si>
    <t>INMONUGLUBINA HUMANA 5 GR SOLUCION INYECTABLE I.V 100 ML VIRCHOW</t>
  </si>
  <si>
    <t>006983</t>
  </si>
  <si>
    <t>INNOBROX POLVO PARA SUSPENSION X 60 ML</t>
  </si>
  <si>
    <t>008095</t>
  </si>
  <si>
    <t>INNOCLOR-INN DUO X 12 OVULOS S.R.L</t>
  </si>
  <si>
    <t>CLINDAMICINA - CLOTRIMAZOL</t>
  </si>
  <si>
    <t>002748</t>
  </si>
  <si>
    <t>INNOFOLIC PRENATAL X 10 CAPSULAS</t>
  </si>
  <si>
    <t>HIERRO - AC.FOLICO - VIT B12</t>
  </si>
  <si>
    <t>007076</t>
  </si>
  <si>
    <t>INOSERT 100 MG X 10 TABLETAS</t>
  </si>
  <si>
    <t>007077</t>
  </si>
  <si>
    <t>INOSERT 50 MG X 10 TABLETAS</t>
  </si>
  <si>
    <t>7501125176593/IR</t>
  </si>
  <si>
    <t>001835</t>
  </si>
  <si>
    <t>INSULEX R 100 UI / ML SOLUCION INYECTABLE  X1 AMPOLLA PISA</t>
  </si>
  <si>
    <t>INSULINA</t>
  </si>
  <si>
    <t>007246</t>
  </si>
  <si>
    <t>INTERCOS SOMERGAN X 120 ML</t>
  </si>
  <si>
    <t>PERMETRINA</t>
  </si>
  <si>
    <t>006356</t>
  </si>
  <si>
    <t>INTERVIT LINAZA MOLIDA 250 GR</t>
  </si>
  <si>
    <t>LINAZA</t>
  </si>
  <si>
    <t>006357</t>
  </si>
  <si>
    <t>INTERVIT LINAZA MOLIDA CON AVENA X 250 GR</t>
  </si>
  <si>
    <t>LINAZA-MOLIDA</t>
  </si>
  <si>
    <t>006358</t>
  </si>
  <si>
    <t>INTERVIT LINAZA MOLIDA CON PIÑA X 250 GR</t>
  </si>
  <si>
    <t>LINAZA - PIÑA</t>
  </si>
  <si>
    <t>002315</t>
  </si>
  <si>
    <t>INTYFEM LOCION LIMPIADORA INTIMA 200 ML</t>
  </si>
  <si>
    <t>LOCION INTIMA</t>
  </si>
  <si>
    <t>MIMADITO</t>
  </si>
  <si>
    <t>005706</t>
  </si>
  <si>
    <t>INVANZ 1 GR AMPOLLA</t>
  </si>
  <si>
    <t>MSD</t>
  </si>
  <si>
    <t>007044</t>
  </si>
  <si>
    <t>INYFS PROTECTOR SOLAR #01 (ACIDO HIALURONICO) SFP50+ 50ML</t>
  </si>
  <si>
    <t>INYFS</t>
  </si>
  <si>
    <t>007045</t>
  </si>
  <si>
    <t>INYFS PROTECTOR SOLAR #02 (LUMINOSIDAD CON VITAMINA C) SFP50+50ML</t>
  </si>
  <si>
    <t>007048</t>
  </si>
  <si>
    <t>INYFS PROTECTOR SOLAR #03 (REGENERADOR ANTIEDAD) SFP50+ 50ML</t>
  </si>
  <si>
    <t>007046</t>
  </si>
  <si>
    <t>INYFS PROTECTOR SOLAR #05 (CONTROL DE SEBO) SFP50+ 50ML</t>
  </si>
  <si>
    <t>007043</t>
  </si>
  <si>
    <t>INYFS SUN CUSHION POLVO COMPACTO SPF 50+ 15G</t>
  </si>
  <si>
    <t>POLVO COMPACTO</t>
  </si>
  <si>
    <t>006488</t>
  </si>
  <si>
    <t>IPALAT  1%-20 GR</t>
  </si>
  <si>
    <t>003815</t>
  </si>
  <si>
    <t>IPALAT 10 MG / ML SOLUCION GOTAS X 20 ML</t>
  </si>
  <si>
    <t>007386</t>
  </si>
  <si>
    <t>IRBESARTAN 150 MG X 10 TAB JD PHARMA</t>
  </si>
  <si>
    <t>004385</t>
  </si>
  <si>
    <t>IRBESARTAN 150 MG X 7 TABLETAS CALOX</t>
  </si>
  <si>
    <t>004375</t>
  </si>
  <si>
    <t>IRBESARTAN 300 MG X 7 TABLETAS CALOX</t>
  </si>
  <si>
    <t>007947</t>
  </si>
  <si>
    <t>IRRIGOR 75 MG X 14 TABLETAS</t>
  </si>
  <si>
    <t>CLOIDOGREL</t>
  </si>
  <si>
    <t>002362</t>
  </si>
  <si>
    <t>IRTAN-150 MG X 10 TAB</t>
  </si>
  <si>
    <t>007384</t>
  </si>
  <si>
    <t>ISBELA 2 MG - 0.035 MG X 21 TABLETAS</t>
  </si>
  <si>
    <t>005011</t>
  </si>
  <si>
    <t>ISOFLURANO 100% (LIQUIDO PARA INHALACION) 100 ML</t>
  </si>
  <si>
    <t>ISOFLURANO</t>
  </si>
  <si>
    <t>PIRAMAL CRITICAL CARE</t>
  </si>
  <si>
    <t>003578</t>
  </si>
  <si>
    <t>ISOSPRAY PLUS  0.15% / 0.25% 180 ML</t>
  </si>
  <si>
    <t>BENZIDAMINA-CETILPIRIDINIO</t>
  </si>
  <si>
    <t>005909</t>
  </si>
  <si>
    <t>ITRACONAZOL 100 MG X  10 TABLETAS ZUZU</t>
  </si>
  <si>
    <t>004307</t>
  </si>
  <si>
    <t>ITRACONAZOL 100 MG X 10 TABLETAS PHARMA COLINA</t>
  </si>
  <si>
    <t>002998</t>
  </si>
  <si>
    <t>ITRACONAZOL 100 MG X 4 CAPSULAS FAHD</t>
  </si>
  <si>
    <t>001834</t>
  </si>
  <si>
    <t>ITRACONAZOL 100MG X 10 TAB ARTE MEDICO</t>
  </si>
  <si>
    <t>001759</t>
  </si>
  <si>
    <t>ITRACONAZOL ANGELUS 100MG X 10 CAP</t>
  </si>
  <si>
    <t>000716</t>
  </si>
  <si>
    <t>IVAGAN 450 MG - 1 MG - 40 MG X 10 TABLETAS</t>
  </si>
  <si>
    <t>000715</t>
  </si>
  <si>
    <t>IVAGAN FORTE 650 MG - 1 MG - 40 MG X 10 TABLETAS</t>
  </si>
  <si>
    <t>008512</t>
  </si>
  <si>
    <t>IVERMECTINA 6 MG X 12 TABLETAS GENCER</t>
  </si>
  <si>
    <t>IVERMECTINA</t>
  </si>
  <si>
    <t>008538</t>
  </si>
  <si>
    <t>IVERMECTINA 6 MG X 4 TABLETAS</t>
  </si>
  <si>
    <t>008520</t>
  </si>
  <si>
    <t>IVERMECTINA 6 MG X 4 TABLETAS FC PHARMA</t>
  </si>
  <si>
    <t>001576</t>
  </si>
  <si>
    <t>IVERMED  0.4%  CREMA  60G LYA</t>
  </si>
  <si>
    <t>004250</t>
  </si>
  <si>
    <t>IVERMED LOCION (IVERMECTINA 0.4%) 100 ML LYA</t>
  </si>
  <si>
    <t>005556</t>
  </si>
  <si>
    <t>JABON ACID MANTLE PARA CUERPO Y CARA BARRA 90GR</t>
  </si>
  <si>
    <t>004910</t>
  </si>
  <si>
    <t>JABON LIQUIDO ACTIBACTERIAL CON CLORHEXIDINA (CON VALVULA) 0.3% 1 LT</t>
  </si>
  <si>
    <t>004909</t>
  </si>
  <si>
    <t>JABON LIQUIDO ACTIBACTERIAL CON CLORHEXIDINA 0.3% 1 LT</t>
  </si>
  <si>
    <t>004908</t>
  </si>
  <si>
    <t>JABON LIQUIDO ANTIBACTERIAL CON CLORHEXIDINA (CON VALVULA) 0.3% 250 ML</t>
  </si>
  <si>
    <t>004907</t>
  </si>
  <si>
    <t>JABON LIQUIDO ANTIBACTERIAL CON CLORHEXIDINA 0.3% 250 ML</t>
  </si>
  <si>
    <t>006383</t>
  </si>
  <si>
    <t>JABON PACK X 4 UNIDADES BEIGE 113 GR SAFEGUARD</t>
  </si>
  <si>
    <t>SAFEGUARD</t>
  </si>
  <si>
    <t>005945</t>
  </si>
  <si>
    <t>JARABE DE ACHICORIA 120 ML FARMAGENIK</t>
  </si>
  <si>
    <t>JARABE DE ACHICORIA</t>
  </si>
  <si>
    <t>005947</t>
  </si>
  <si>
    <t>JARABE DE BERRO 120 ML FARMAGENIK</t>
  </si>
  <si>
    <t>002081</t>
  </si>
  <si>
    <t>JARABE DE ZABILA CON MIEL AD. 120 ML ( RECETTE)</t>
  </si>
  <si>
    <t>ZABILA-MIEL</t>
  </si>
  <si>
    <t>004004</t>
  </si>
  <si>
    <t>JARABE DE ZABILA CON MIEL PEDIATRICO 120 ML RECETTE MARK</t>
  </si>
  <si>
    <t>ZABILA - MIEL</t>
  </si>
  <si>
    <t>002152</t>
  </si>
  <si>
    <t>JARABE EXTRACTO PARAISO 120 ML ( RECETTE)</t>
  </si>
  <si>
    <t>EXTRATO DE PARAISO</t>
  </si>
  <si>
    <t>005944</t>
  </si>
  <si>
    <t>JARABE LAMEDOR 120 ML FARMAGENIK</t>
  </si>
  <si>
    <t>LAMEDOR</t>
  </si>
  <si>
    <t>004502</t>
  </si>
  <si>
    <t>JARABE LAMEDOR COMPUESTO 120 ML (BIOFARCO)</t>
  </si>
  <si>
    <t>LAMEDOR COMPUESTO</t>
  </si>
  <si>
    <t>004329</t>
  </si>
  <si>
    <t>JARABE LAMEDOR CON ZABILA . 120 ML ( RECETTE)</t>
  </si>
  <si>
    <t>LAMEDOR-ZABILA</t>
  </si>
  <si>
    <t>001516</t>
  </si>
  <si>
    <t>JARABE PASSIFLORA 120 RECETTE</t>
  </si>
  <si>
    <t>PASSIFLORA</t>
  </si>
  <si>
    <t>008486</t>
  </si>
  <si>
    <t>JARIT 100 MG X 30 CAPSULAS</t>
  </si>
  <si>
    <t>008487</t>
  </si>
  <si>
    <t>JARIT 200 MG X 30 CAPSULAS</t>
  </si>
  <si>
    <t>004443</t>
  </si>
  <si>
    <t>JELCO  I.V 18G (GDG)</t>
  </si>
  <si>
    <t>000728</t>
  </si>
  <si>
    <t>JELCO  I.V 24 G SMITHS MEDICAL</t>
  </si>
  <si>
    <t>001693</t>
  </si>
  <si>
    <t>JELCO (CATETER VENTRO) I.V 18 VEINCARE</t>
  </si>
  <si>
    <t>VEINCARE</t>
  </si>
  <si>
    <t>001694</t>
  </si>
  <si>
    <t>JELCO (CATETER VENTRO) I.V 20 G VEINCARE</t>
  </si>
  <si>
    <t>001695</t>
  </si>
  <si>
    <t>JELCO (CATETER VENTRO) I.V 22 G VEINCARE</t>
  </si>
  <si>
    <t>001696</t>
  </si>
  <si>
    <t>JELCO (CATETER VENTRO) I.V 24 G VEINCARE</t>
  </si>
  <si>
    <t>007302</t>
  </si>
  <si>
    <t>JENGIBRE CON MIEL JARABE 120 ML FC FARMA</t>
  </si>
  <si>
    <t>JENGIBRE CON MIEL</t>
  </si>
  <si>
    <t>003415</t>
  </si>
  <si>
    <t>JENGIBRE MIEL JARABE 120 ML</t>
  </si>
  <si>
    <t>JENGIBRE-MIEL</t>
  </si>
  <si>
    <t>005531</t>
  </si>
  <si>
    <t>JERINGA 0.3CC CON AGUJA INTEGRADA 31 G X 5 / 16 GROSSMED</t>
  </si>
  <si>
    <t>JERINGA</t>
  </si>
  <si>
    <t>004915</t>
  </si>
  <si>
    <t>JERINGA 10 CC CON AGUJA 21 G X 1 - 1 / 2 GROSSMED</t>
  </si>
  <si>
    <t>004097</t>
  </si>
  <si>
    <t>JERINGA 10 ML / CC CON AGUJA 21 G X 1 - 1 / 2 MC MEDICAL</t>
  </si>
  <si>
    <t>MC MEDICAL</t>
  </si>
  <si>
    <t>002923</t>
  </si>
  <si>
    <t>JERINGA 10 ML 21 GR X1 1/2 (HUMAN)</t>
  </si>
  <si>
    <t>JERINGA DESECHABLE</t>
  </si>
  <si>
    <t>000733</t>
  </si>
  <si>
    <t>JERINGA 20 CC CON AGUJA 21 G X 1 - 1 / 2  GROSSMED</t>
  </si>
  <si>
    <t>JERINGA20HUMAN</t>
  </si>
  <si>
    <t>007325</t>
  </si>
  <si>
    <t>JERINGA 20ML 21 GR X1 1/2 (HUMAN)</t>
  </si>
  <si>
    <t>004037</t>
  </si>
  <si>
    <t>JERINGA 3 ML / CC CON AGUJA 21 G X 1 - 1/2 GROSSMED</t>
  </si>
  <si>
    <t>004577</t>
  </si>
  <si>
    <t>JERINGA 5 ML / CC CON AGUJA 21 G X 1 - 1/2 GROSSMED</t>
  </si>
  <si>
    <t>005229</t>
  </si>
  <si>
    <t>JERINGA 60 CC TIPO TOMMY (SIN AGUJA) CON PICO GROSSMED</t>
  </si>
  <si>
    <t>003689</t>
  </si>
  <si>
    <t>JERINGA 60 CC TIPO TOMMY (SIN AGUJA) CON ROSCA GROSSMED</t>
  </si>
  <si>
    <t>005746</t>
  </si>
  <si>
    <t>JERINGA DE TUBERCULINA 1 ML / CC 30 G X 1/2 GDG</t>
  </si>
  <si>
    <t>003051</t>
  </si>
  <si>
    <t>JERINGA DESCARTABLE 60 ML/ CC (HAUFFMAN) S/ AGUJA GAESCA</t>
  </si>
  <si>
    <t>006933</t>
  </si>
  <si>
    <t>JERINGA ESTERIL CON AGUJA 21G X 1. 20 CC (MC MEDICAL)</t>
  </si>
  <si>
    <t>L7453038493123</t>
  </si>
  <si>
    <t>004882</t>
  </si>
  <si>
    <t>JUEGO DE CEPILLO Y PEINE AMARILLO GENIAL</t>
  </si>
  <si>
    <t>A7453038493123</t>
  </si>
  <si>
    <t>004881</t>
  </si>
  <si>
    <t>JUEGO DE CEPILLO Y PEINE AZUL GENIAL</t>
  </si>
  <si>
    <t>R7453038493123</t>
  </si>
  <si>
    <t>004880</t>
  </si>
  <si>
    <t>JUEGO DE CEPILLO Y PEINE ROSADO GENIAL</t>
  </si>
  <si>
    <t>002280</t>
  </si>
  <si>
    <t>KALMAX ANTIACIDO X 10 TABLETAS MASTICABLES</t>
  </si>
  <si>
    <t>007845</t>
  </si>
  <si>
    <t>KAPET 75 MG X 30 TABLETAS</t>
  </si>
  <si>
    <t>006976</t>
  </si>
  <si>
    <t>KATIVIL SIN AZUCAR JARABE 90 ML</t>
  </si>
  <si>
    <t>L - CARNITINA</t>
  </si>
  <si>
    <t>001509</t>
  </si>
  <si>
    <t>KATIVIL SIN AZUCAR JARABE X 120 ML</t>
  </si>
  <si>
    <t>L-CARNITINA</t>
  </si>
  <si>
    <t>008415</t>
  </si>
  <si>
    <t>KELFEN 1 MG / ML JARABE PEDIATRICO 120 ML</t>
  </si>
  <si>
    <t>KETOPREFENO</t>
  </si>
  <si>
    <t>006709</t>
  </si>
  <si>
    <t>KELFEN 2.5% GEL 30 GR</t>
  </si>
  <si>
    <t>002472</t>
  </si>
  <si>
    <t>KEMAGEL AMORPHOUS (QUEMADURAS GRAVES) 15 GR</t>
  </si>
  <si>
    <t>008463</t>
  </si>
  <si>
    <t>KEMAGEL AMORPHOUS GEL 30 GR</t>
  </si>
  <si>
    <t>GEL</t>
  </si>
  <si>
    <t>002843</t>
  </si>
  <si>
    <t>KEMAGEL CONDUCTIVE  250 GR PHARMAPLAST</t>
  </si>
  <si>
    <t>GEL ULTRASONIDO</t>
  </si>
  <si>
    <t>002471</t>
  </si>
  <si>
    <t>KEMAGEL SILICONE GEL 30 GR (PHARMAPLAST)</t>
  </si>
  <si>
    <t>004927</t>
  </si>
  <si>
    <t>KENTUNI 10 MG / ML X1 INTRAARITCULAR- INTRAMUSCULAR AMPOLLA 5 ML</t>
  </si>
  <si>
    <t>ACETONIDA DE TRIAMCINOLONA</t>
  </si>
  <si>
    <t>005581</t>
  </si>
  <si>
    <t>KERATIUM X 60 CAPSULAS NATURAL PREMIUM</t>
  </si>
  <si>
    <t>HIERBAS-VITAMINAS-MINERALES-OLIGOELEMENTOS</t>
  </si>
  <si>
    <t>002766</t>
  </si>
  <si>
    <t>KETAMINA 50 MG / ML SOLUCION INYECTABLE I.V / I. M X1 AMPOLLA 10 ML NEOPHARMA</t>
  </si>
  <si>
    <t>KETAMINA</t>
  </si>
  <si>
    <t>EUROFARMA</t>
  </si>
  <si>
    <t>007543</t>
  </si>
  <si>
    <t>KETAMINA 50 MG / ML SOLUCION INYECTABLE X 1 AMPOLLA PHARMAMED</t>
  </si>
  <si>
    <t>000740</t>
  </si>
  <si>
    <t>KETAZOL CHAMPU 2% 60 ML</t>
  </si>
  <si>
    <t>002564</t>
  </si>
  <si>
    <t>KETIAN 25 MG X 10 TAB</t>
  </si>
  <si>
    <t>005128</t>
  </si>
  <si>
    <t>KETO DAC 100 MG X 10 CAPSULAS BLANDAS</t>
  </si>
  <si>
    <t>003988</t>
  </si>
  <si>
    <t>KETOCONAZOL 2% 15G CREMA USO TOPICO (BRIXMEDIC)</t>
  </si>
  <si>
    <t>004682</t>
  </si>
  <si>
    <t>KETOCONAZOL 2% CREMA 15 GR KIMICEG</t>
  </si>
  <si>
    <t>002918</t>
  </si>
  <si>
    <t>KETOCONAZOL CREMA VAGINAL 30 GR (S.R.L)</t>
  </si>
  <si>
    <t>004589</t>
  </si>
  <si>
    <t>KETOCONAZOL OVULOS  400 MG X 5 OVULOS CAPLIN POINT</t>
  </si>
  <si>
    <t>006884</t>
  </si>
  <si>
    <t>KETOPROFENO (LIOFILIZADO) 100MG IV/IM X1 AMP BIOMEDIC</t>
  </si>
  <si>
    <t>005122</t>
  </si>
  <si>
    <t>KETOPROFENO 100 MG / 2 ML AMP  (I.V/I.M) TIARES</t>
  </si>
  <si>
    <t>001640</t>
  </si>
  <si>
    <t>KETOPROFENO 100 MG / 2 ML SOLUCION INYECTABLE I.V. X 1 AMP BIOSANO</t>
  </si>
  <si>
    <t>004382</t>
  </si>
  <si>
    <t>KETOPROFENO 100 MG X 10 CAPSULAS CALOX</t>
  </si>
  <si>
    <t>007495</t>
  </si>
  <si>
    <t>KETOPROFENO 100 MG X 10 TABLEAS SAGA</t>
  </si>
  <si>
    <t>001662</t>
  </si>
  <si>
    <t>KETOPROFENO 100 MG X 10 TABLETAS ADN</t>
  </si>
  <si>
    <t>000747</t>
  </si>
  <si>
    <t>KETOPROFENO 100 MG X 10 TABLETAS PLUSANDEX</t>
  </si>
  <si>
    <t>005145</t>
  </si>
  <si>
    <t>KETOPROFENO 100 MG X 20 CAPSULAS CALOX</t>
  </si>
  <si>
    <t>006969</t>
  </si>
  <si>
    <t>KETOPROFENO 100 MG X 20 CAPSULAS LA SANTE</t>
  </si>
  <si>
    <t>003820</t>
  </si>
  <si>
    <t>KETOPROFENO 100MG / 2 ML SOL INY I.M. X1 AMP (COFASA)</t>
  </si>
  <si>
    <t>000746</t>
  </si>
  <si>
    <t>KETOPROFENO 100MG X 10 TAB COFASA</t>
  </si>
  <si>
    <t>004372</t>
  </si>
  <si>
    <t>KETOPROFENO 50 MG X 12 CAPSULAS CALOX</t>
  </si>
  <si>
    <t>005923</t>
  </si>
  <si>
    <t>KETOPROFENO AMP 50MG/2ML X 1 AMP IM JL DE VENEZUELA</t>
  </si>
  <si>
    <t>007245</t>
  </si>
  <si>
    <t>KETOROLAC 10 MG X 10 TABLETAS (ARTE MEDICO)</t>
  </si>
  <si>
    <t>KETOROLAC</t>
  </si>
  <si>
    <t>006303</t>
  </si>
  <si>
    <t>KETOROLACO 20 MG X 12 TABLETAS KLOMDAY</t>
  </si>
  <si>
    <t>KETOROLACO</t>
  </si>
  <si>
    <t>000751</t>
  </si>
  <si>
    <t>KETOROLACO 30 MG / 1 ML SOLUCION INYECTABLE I.V / I.M X 1 AMPOLLA BIOSANO</t>
  </si>
  <si>
    <t>005664</t>
  </si>
  <si>
    <t>KETOROLACO 30 MG / ML SOLUCION INYECTABLE I.V. / I.M. X 1 AMPOLLA 1 ML KMPLUS</t>
  </si>
  <si>
    <t>KETOJL</t>
  </si>
  <si>
    <t>007964</t>
  </si>
  <si>
    <t>KETOROLACO TROMETAMOL 10 MG X 10 TABLETAS JL DE VENEZUELA</t>
  </si>
  <si>
    <t>KETOROLACO TROMETAMOL</t>
  </si>
  <si>
    <t>007965</t>
  </si>
  <si>
    <t>KETOROLACO TROMETAMOL 30 MG / ML SOLUCION INYECTABLE I.M / I.V X 1 AMPOLLA JL PHAMA</t>
  </si>
  <si>
    <t>004574</t>
  </si>
  <si>
    <t>KETOVEN  2% 30 GR</t>
  </si>
  <si>
    <t>008001</t>
  </si>
  <si>
    <t>KETTALL 20 MG X 10 TABLETAS</t>
  </si>
  <si>
    <t>000753</t>
  </si>
  <si>
    <t>KID CAL JBE  SABOR TUTTI FRUTTI 180ML</t>
  </si>
  <si>
    <t>CALCIO-VITAMINAS</t>
  </si>
  <si>
    <t>008383</t>
  </si>
  <si>
    <t>KIDS CREST PASTA DENTAL 130 GR</t>
  </si>
  <si>
    <t>007900</t>
  </si>
  <si>
    <t>KIENNA ICE GEL MENTOLADO 265 GR</t>
  </si>
  <si>
    <t>KIENNA</t>
  </si>
  <si>
    <t>007565</t>
  </si>
  <si>
    <t>KIT 9 VIT INFUSION MULTIVITAMINICA I.V</t>
  </si>
  <si>
    <t>008187</t>
  </si>
  <si>
    <t>KIT CITOLOGICO TALLA M MONHEL</t>
  </si>
  <si>
    <t>KIT CITOLOGICO</t>
  </si>
  <si>
    <t>006551</t>
  </si>
  <si>
    <t>KIT DE CESAREA (CMV)</t>
  </si>
  <si>
    <t>KIT DE CESAREA</t>
  </si>
  <si>
    <t>A7453038482103</t>
  </si>
  <si>
    <t>004883</t>
  </si>
  <si>
    <t>KIT DE CUIDADO PARA BEBES (AZUL) X 5 PIEZAS (GENIAL)</t>
  </si>
  <si>
    <t>KIT DE CUIDADO</t>
  </si>
  <si>
    <t>R7453038482103</t>
  </si>
  <si>
    <t>004884</t>
  </si>
  <si>
    <t>KIT DE CUIDADO PARA BEBES (ROSADO) X 5 PIEZAS (GENIAL)</t>
  </si>
  <si>
    <t>A7453038493871</t>
  </si>
  <si>
    <t>004869</t>
  </si>
  <si>
    <t>KIT DE CUIDADO PERSONAL AZUL (GENIAL)</t>
  </si>
  <si>
    <t>R7453038493871</t>
  </si>
  <si>
    <t>004870</t>
  </si>
  <si>
    <t>KIT DE CUIDADO PERSONAL ROSADO (GENIAL)</t>
  </si>
  <si>
    <t>004873</t>
  </si>
  <si>
    <t>KIT DE CUIDADOS PARA BEBE X 8 PIEZAS (AZUL) GENIAL</t>
  </si>
  <si>
    <t>KIT DE CUIDADOS</t>
  </si>
  <si>
    <t>R7453038489829</t>
  </si>
  <si>
    <t>004874</t>
  </si>
  <si>
    <t>KIT DE CUIDADOS PARA BEBE X 8 PZAS (ROSADO) GENIAL</t>
  </si>
  <si>
    <t>007996</t>
  </si>
  <si>
    <t>KIT DE LAPARATOMIA II ESTERIL 40 GR CMV</t>
  </si>
  <si>
    <t>KIT DE LAPARATOMIA</t>
  </si>
  <si>
    <t>KITOBSTETRICA40</t>
  </si>
  <si>
    <t>000755</t>
  </si>
  <si>
    <t>KIT DE OBSTETRICIA CMV (40 GRS)</t>
  </si>
  <si>
    <t>KIT DE OBTETRICIA</t>
  </si>
  <si>
    <t>007837</t>
  </si>
  <si>
    <t>KIT DE PACIENTE PEDIATRICO TALLA M 50 GR (CMV)</t>
  </si>
  <si>
    <t>KIT DE PACIENTE</t>
  </si>
  <si>
    <t>007836</t>
  </si>
  <si>
    <t>KIT DE PACIENTE PEDIATRICO TALLA S 50 GR (CMV)</t>
  </si>
  <si>
    <t>KIT1</t>
  </si>
  <si>
    <t>003591</t>
  </si>
  <si>
    <t>KIT DE PRIMEROS AUXILIOS X 1 (BIOFARCO)</t>
  </si>
  <si>
    <t>PRIMEROS AUXILIOS</t>
  </si>
  <si>
    <t>KITMONOGAVE</t>
  </si>
  <si>
    <t>006599</t>
  </si>
  <si>
    <t>KIT MONO DE CIRUJANO TALLA STANDAR GAVEN</t>
  </si>
  <si>
    <t>MONO DE CIRUJANO</t>
  </si>
  <si>
    <t>007769</t>
  </si>
  <si>
    <t>KLAFENAC 100 MG X 10 CAPSULAS</t>
  </si>
  <si>
    <t>000758</t>
  </si>
  <si>
    <t>KLAS 100 MG / 10 ML JARABE 60 ML</t>
  </si>
  <si>
    <t>007355</t>
  </si>
  <si>
    <t>KLAS 100 MG X 20 CAPSULAS</t>
  </si>
  <si>
    <t>ACEBROFILINA</t>
  </si>
  <si>
    <t>008231</t>
  </si>
  <si>
    <t>KODAK AFEITADORA DESECHABLE X 24 UNIDADES</t>
  </si>
  <si>
    <t>KODAK</t>
  </si>
  <si>
    <t>008228</t>
  </si>
  <si>
    <t>KODAK AFEITADORA LADY 6 HOJILLAS X 2 UNIDADES</t>
  </si>
  <si>
    <t>008229</t>
  </si>
  <si>
    <t>KODAK LADY AFEITADORA PREMIUM RAZOR 5 X 1 UNIDAD</t>
  </si>
  <si>
    <t>008230</t>
  </si>
  <si>
    <t>KODAK LADY PREMIUM X 5 CARTUCHOS REEMPLAZABLES</t>
  </si>
  <si>
    <t>CARTUCHOS AFEITADORA</t>
  </si>
  <si>
    <t>008235</t>
  </si>
  <si>
    <t>KODAK MAX AFEITADORA PREMIUN RAZOR 5</t>
  </si>
  <si>
    <t>008225</t>
  </si>
  <si>
    <t>KODAK MAX BATERIAS CR-2032 BLISTER X 5 UNIDADES</t>
  </si>
  <si>
    <t>008222</t>
  </si>
  <si>
    <t>KODAK MAX BATERIAS SUPER ALCALINA 23 A BLISTER X 5 UNIDADES</t>
  </si>
  <si>
    <t>008220</t>
  </si>
  <si>
    <t>KODAK MAX BATERIAS SUPER ALCALINA 9 V BLISTER X 1 UNIDAD</t>
  </si>
  <si>
    <t>008233</t>
  </si>
  <si>
    <t>KODAK MAX BATERIAS SUPER ALCALINA AA BLISTER X 10 UNIDADES</t>
  </si>
  <si>
    <t>008218</t>
  </si>
  <si>
    <t>KODAK MAX BATERIAS SUPER ALCALINA AA BLISTER X 4 UNIDADES</t>
  </si>
  <si>
    <t>008232</t>
  </si>
  <si>
    <t>KODAK MAX BATERIAS SUPER ALCALINA AAA BLISTER X 10 UNIDADES</t>
  </si>
  <si>
    <t>008221</t>
  </si>
  <si>
    <t>KODAK MAX BATERIAS SUPER ALCALINA D BLISTER X 2 UNIDADES</t>
  </si>
  <si>
    <t>008227</t>
  </si>
  <si>
    <t>KODAK ULTRA AFEITADORA 3 HOJILLAS X 21 REPUESTOS</t>
  </si>
  <si>
    <t>006223</t>
  </si>
  <si>
    <t>KOTEX PROTECTORES DIARIOS ANTIBACTERIAL X 50 UNIDADES</t>
  </si>
  <si>
    <t>KOTEX</t>
  </si>
  <si>
    <t>006222</t>
  </si>
  <si>
    <t>KOTEX PROTECTORES DIARIOS KOTEX X 50 UNIDADES</t>
  </si>
  <si>
    <t>006630</t>
  </si>
  <si>
    <t>KOTEX PROTECTORES DIARIOS TECNOLOGIA ANTIBACTERIAL  X15UND</t>
  </si>
  <si>
    <t>006226</t>
  </si>
  <si>
    <t>KOTEX PROTECTORES DIARIOS ULTRA FLEXIBLE X15UND</t>
  </si>
  <si>
    <t>006221</t>
  </si>
  <si>
    <t>KOTEX PROTECTORES DIARIOS X 15 UNIDADES</t>
  </si>
  <si>
    <t>006638</t>
  </si>
  <si>
    <t>KOTEX TOALLA FEM NOCTURNA X 8 UNIDADES</t>
  </si>
  <si>
    <t>006166</t>
  </si>
  <si>
    <t>KOTEX TOALLA FEM ULTRAFINA DIA &amp; NOCHE X 8 UNIDADES</t>
  </si>
  <si>
    <t>006642</t>
  </si>
  <si>
    <t>KOTEX TOALLAS FEM NORMAL / MAXI (DIURNO) X 10 UNDS</t>
  </si>
  <si>
    <t>005920</t>
  </si>
  <si>
    <t>L - CARNITINA SOLUCION ORAL 120 ML FC PHARMA</t>
  </si>
  <si>
    <t>007671</t>
  </si>
  <si>
    <t>L - CARNITINA X 50 CAPSULAS PRIMAVERA MAF</t>
  </si>
  <si>
    <t>006349</t>
  </si>
  <si>
    <t>L - CARNITINE X 30 CAPSULAS NATURISTIK</t>
  </si>
  <si>
    <t>L - CARNITINE</t>
  </si>
  <si>
    <t>005578</t>
  </si>
  <si>
    <t>L- GLUTAMINA X 60 CAPSULAS NATURAL PREMIUM</t>
  </si>
  <si>
    <t>L - GLUTAMINA</t>
  </si>
  <si>
    <t>MAQUILLAJE</t>
  </si>
  <si>
    <t>007612</t>
  </si>
  <si>
    <t>LA COLORS BASE LIQUIDA BEAUTIFUL BRONZE 33ML</t>
  </si>
  <si>
    <t>BASE LIQUIDA</t>
  </si>
  <si>
    <t>LA.COLORS</t>
  </si>
  <si>
    <t>007609</t>
  </si>
  <si>
    <t>LA COLORS BASE LIQUIDA BUFF 33ML</t>
  </si>
  <si>
    <t>007611</t>
  </si>
  <si>
    <t>LA COLORS BASE LIQUIDA CAPUCCINO 33ML</t>
  </si>
  <si>
    <t>007610</t>
  </si>
  <si>
    <t>LA COLORS BASE LIQUIDA COCOA 33ML</t>
  </si>
  <si>
    <t>007613</t>
  </si>
  <si>
    <t>LA COLORS BASE LIQUIDA NATURAL 33ML</t>
  </si>
  <si>
    <t>007615</t>
  </si>
  <si>
    <t>LA COLORS DELINEADOR LIQUIDO (PUNTA DELGADA) BLACK</t>
  </si>
  <si>
    <t>DELINEADOR LIQUIDO</t>
  </si>
  <si>
    <t>007607</t>
  </si>
  <si>
    <t>LA.COLORS POLVO COMPACTO MINERAL - BEIGE</t>
  </si>
  <si>
    <t>007606</t>
  </si>
  <si>
    <t>LA.COLORS POLVO COMPACTO MINERAL - NUDE</t>
  </si>
  <si>
    <t>007605</t>
  </si>
  <si>
    <t>LA.COLORS POLVO COMPACTO MINERAL - TAN</t>
  </si>
  <si>
    <t>007604</t>
  </si>
  <si>
    <t>LA.COLORS POLVO COMPACTO MINERAL -FAIR</t>
  </si>
  <si>
    <t>007601</t>
  </si>
  <si>
    <t>LA.COLORS POLVO ULTRAFINO SUELTO LIGTH</t>
  </si>
  <si>
    <t>POLVO SUELTO</t>
  </si>
  <si>
    <t>007603</t>
  </si>
  <si>
    <t>LA.COLORS POLVO ULTRAFINO SUELTO TRANSLUCIDO</t>
  </si>
  <si>
    <t>000762</t>
  </si>
  <si>
    <t>LACTACYD JABON LIQUIDO INTIMO 200 ML</t>
  </si>
  <si>
    <t>JABON LIQUIDO</t>
  </si>
  <si>
    <t>CCM</t>
  </si>
  <si>
    <t>003822</t>
  </si>
  <si>
    <t>LAGRICOF SOLUCION OFTALMICA ESTERIL 15 ML</t>
  </si>
  <si>
    <t>HIPROMELOSA</t>
  </si>
  <si>
    <t>008338</t>
  </si>
  <si>
    <t>LAMOTRIGINA 100 MG X 28 TABLETAS PSICOFARMA</t>
  </si>
  <si>
    <t>000764</t>
  </si>
  <si>
    <t>LAMOTRIGINA 100MG X 30TAB LATTAN MEDIC</t>
  </si>
  <si>
    <t>008290</t>
  </si>
  <si>
    <t>LANCETAS BIONIME X 100 PIEZAS 30 G</t>
  </si>
  <si>
    <t>LANCETA</t>
  </si>
  <si>
    <t>RIGHTEST LANCET</t>
  </si>
  <si>
    <t>008288</t>
  </si>
  <si>
    <t>LANCETERO GENERAL ELECTRIC</t>
  </si>
  <si>
    <t>LANCETERO</t>
  </si>
  <si>
    <t>001967</t>
  </si>
  <si>
    <t>LANDGRA 100 MG GEL ORAL X 7 SOBRES SABORES LAND</t>
  </si>
  <si>
    <t>002186</t>
  </si>
  <si>
    <t>LANOLZINC  60 GR</t>
  </si>
  <si>
    <t>OXIDO DE ZINC</t>
  </si>
  <si>
    <t>006901</t>
  </si>
  <si>
    <t>LANSOPRAZOL 30 MG X 20 TAB (ZUZU)</t>
  </si>
  <si>
    <t>LANSOPRAZOL</t>
  </si>
  <si>
    <t>008344</t>
  </si>
  <si>
    <t>LANTUS SOLOSTAR 100 UI / ML X 1 CARTUCHO SANOFI</t>
  </si>
  <si>
    <t>005114</t>
  </si>
  <si>
    <t>LANZOPRAZOL 30 MG X 10 CAPSULAS (CAMBRIDGE)</t>
  </si>
  <si>
    <t>006872</t>
  </si>
  <si>
    <t>LANZOPRAZOL 30 MG X 14 CAPSULAS CALOX</t>
  </si>
  <si>
    <t>006873</t>
  </si>
  <si>
    <t>LANZOPRAZOL 30MG X 28 CAPSULAS CALOX</t>
  </si>
  <si>
    <t>007905</t>
  </si>
  <si>
    <t>LASIX 40 MG X 12 TABLETAS</t>
  </si>
  <si>
    <t>004035</t>
  </si>
  <si>
    <t>LAVITAN A-Z MUJER () X 60 COMP (CIMED)</t>
  </si>
  <si>
    <t>SUPLEMENTO VITAMINICO-MINERALES</t>
  </si>
  <si>
    <t>004034</t>
  </si>
  <si>
    <t>LAVITAN A-Z ORIGINAL X 60 COMP</t>
  </si>
  <si>
    <t>004033</t>
  </si>
  <si>
    <t>LAVITAN CABELLO Y UÑAS X 30CAP</t>
  </si>
  <si>
    <t>SUPLEMENTO ALIMENTICIO-MINERAL</t>
  </si>
  <si>
    <t>005839</t>
  </si>
  <si>
    <t>LECARDUNI 20 MG X 30 TABLETAS</t>
  </si>
  <si>
    <t>000765</t>
  </si>
  <si>
    <t>LECART 1 G / 10 ML SOLUCION ORAL 120 ML</t>
  </si>
  <si>
    <t>000766</t>
  </si>
  <si>
    <t>LECART SOL ORAL 1 G/ 10 ML  60ML</t>
  </si>
  <si>
    <t>007933</t>
  </si>
  <si>
    <t>LECHE MAGNESIA 8% SOLUCION ORAL 100 ML BELFAR</t>
  </si>
  <si>
    <t>002790</t>
  </si>
  <si>
    <t>LECHE MAGNESIA SUSPENSION ORAL 120 ML BIOFARCO</t>
  </si>
  <si>
    <t>LECHE MAGNESIA</t>
  </si>
  <si>
    <t>004504</t>
  </si>
  <si>
    <t>LECHE MAGNESIA SUSPENSION ORAL SABOR MENTA 120 ML BIOFARCO</t>
  </si>
  <si>
    <t>004600</t>
  </si>
  <si>
    <t>LECITHIN 1200 MG X 60 CAPSULAS NATURAL SYSTEM</t>
  </si>
  <si>
    <t>LECITHINA</t>
  </si>
  <si>
    <t>MODELOAGC</t>
  </si>
  <si>
    <t>007461</t>
  </si>
  <si>
    <t>LENTES DE LECTURA MODELO ACG 1004 X 24 UNIDADES</t>
  </si>
  <si>
    <t>LENTES DE LECTURA</t>
  </si>
  <si>
    <t>MODELOAXC</t>
  </si>
  <si>
    <t>007460</t>
  </si>
  <si>
    <t>LENTES DE LECTURA MODELO AXC 3303 X 24 UNIDADES</t>
  </si>
  <si>
    <t>MODELOEPF</t>
  </si>
  <si>
    <t>007462</t>
  </si>
  <si>
    <t>LENTES DE LECTURA MODELO EPF 3306 X 24 UNIDADES</t>
  </si>
  <si>
    <t>006954</t>
  </si>
  <si>
    <t>LEPRIT ENZIMATICO X 6 TABLETAS</t>
  </si>
  <si>
    <t>LEVOSULPIRIDA - SIMETICONA - PANCREATINA</t>
  </si>
  <si>
    <t>000767</t>
  </si>
  <si>
    <t>LEPTAZINE 5 MG X 30 COMPRIMIDOS</t>
  </si>
  <si>
    <t>TRIFLUOPERAZINA</t>
  </si>
  <si>
    <t>003119</t>
  </si>
  <si>
    <t>LERCANIDIPINA 10 MG X30 TAB ZUZU</t>
  </si>
  <si>
    <t>007127</t>
  </si>
  <si>
    <t>LESTECOL 20 MG X 30 TABLETAS</t>
  </si>
  <si>
    <t>007128</t>
  </si>
  <si>
    <t>LESTECOL 40 MG X 30 TABLETAS</t>
  </si>
  <si>
    <t>008293</t>
  </si>
  <si>
    <t>LETALOP 100 MG X 30 COMPRIMIDOS</t>
  </si>
  <si>
    <t>008294</t>
  </si>
  <si>
    <t>LETALOP 200 MG X 30 COMPRIMIDOS</t>
  </si>
  <si>
    <t>008206</t>
  </si>
  <si>
    <t>LETROZOL 2.5 MG X 10 TABLETAS ADLEY</t>
  </si>
  <si>
    <t>LETROZOL</t>
  </si>
  <si>
    <t>001841</t>
  </si>
  <si>
    <t>LETROZOLE 2.5MG X 100 TAB COOPER</t>
  </si>
  <si>
    <t>LETROZOLE</t>
  </si>
  <si>
    <t>002470</t>
  </si>
  <si>
    <t>LEUKOMED T PLUS ( APOSITO) 10 X 25 CM  4 X 10 (BSN)</t>
  </si>
  <si>
    <t>003102</t>
  </si>
  <si>
    <t>LEUKOMED T PLUS 8 CM X 10 CM / 3 1/8 X 4IN  X 1 UNID (BSN)</t>
  </si>
  <si>
    <t>BSN MEDICAL</t>
  </si>
  <si>
    <t>003398</t>
  </si>
  <si>
    <t>LEVADURA DE CERVEZA  500 MG X 60 CAP ARCOIRIS</t>
  </si>
  <si>
    <t>LEVADURA DE CERVEZA</t>
  </si>
  <si>
    <t>005840</t>
  </si>
  <si>
    <t>LEVETUNI 1000 MG X 30 TABLETAS</t>
  </si>
  <si>
    <t>004610</t>
  </si>
  <si>
    <t>LEVINZOL 1000 MG X 30 CAPSULAS</t>
  </si>
  <si>
    <t>OMEGA 3 6 9 - ACEITE DE LINAZA</t>
  </si>
  <si>
    <t>006088</t>
  </si>
  <si>
    <t>LEVO 500 MG X 4 TAB</t>
  </si>
  <si>
    <t>008339</t>
  </si>
  <si>
    <t>LEVODOPA CARBIDOPA 250 MG - 25 MG X 10 TABLETAS PSICOFARMA</t>
  </si>
  <si>
    <t>LEVODOPA CARBIDOPA</t>
  </si>
  <si>
    <t>000771</t>
  </si>
  <si>
    <t>LEVOFERIN 30 MG / 5 ML JARABE 90 ML</t>
  </si>
  <si>
    <t>001664</t>
  </si>
  <si>
    <t>LEVOFLOXACIN  750 MG X 5 TABLETAS</t>
  </si>
  <si>
    <t>001663</t>
  </si>
  <si>
    <t>LEVOFLOXACIN 500 MG X 5 TABLETAS</t>
  </si>
  <si>
    <t>003610</t>
  </si>
  <si>
    <t>LEVOFLOXACINA 500 MG / 100 ML INF. I.V. AMP. X 1 (ALFA)</t>
  </si>
  <si>
    <t>000776</t>
  </si>
  <si>
    <t>LEVOFLOXACINA 500MG/100ML AMP KMPLUS</t>
  </si>
  <si>
    <t>001868</t>
  </si>
  <si>
    <t>LEVOFLOXACINA 750 MG 250 ML X1 AMPOLLA KMPLUS</t>
  </si>
  <si>
    <t>006876</t>
  </si>
  <si>
    <t>LEVOFLOXACINA 750MG X 5 TABLETAS CALOX</t>
  </si>
  <si>
    <t>002255</t>
  </si>
  <si>
    <t>LEVOFLOXACINA AMP I.V 500 MG / 100 ML (BIOMEDIC)</t>
  </si>
  <si>
    <t>002423</t>
  </si>
  <si>
    <t>LEVOFLOXACINA INF INY/ AMP 500 ML / 100 ML (ASIA)</t>
  </si>
  <si>
    <t>ASIA</t>
  </si>
  <si>
    <t>008333</t>
  </si>
  <si>
    <t>LEVOFLOXACINO 500 MG X 7 TABLETAS NEOLPHARMA</t>
  </si>
  <si>
    <t>LEVOFLOXACINO</t>
  </si>
  <si>
    <t>000778</t>
  </si>
  <si>
    <t>LEVONO/ETILI 0.15MG+0.03MG X 21TAB LAND</t>
  </si>
  <si>
    <t>LEVONOGESTREL-ETINILESTRADIOL</t>
  </si>
  <si>
    <t>004858</t>
  </si>
  <si>
    <t>LEVONORGESTREL 0.15 MG+ETINILESTRADIOL 0.03MG CON FUMARATO FERROSO AIMYN  X 28 TABLETAS FAHD</t>
  </si>
  <si>
    <t>LEVONORGESTREL-ETIINILESTRADIOL-FUMARATO FERROSO</t>
  </si>
  <si>
    <t>005477</t>
  </si>
  <si>
    <t>LEVONORGESTREL 1.5 MG X 1 TABLETAS VIA ORAL TIARES</t>
  </si>
  <si>
    <t>004355</t>
  </si>
  <si>
    <t>LEVOSULPIRIDA 25 MG X 10 TABLETAS JMW</t>
  </si>
  <si>
    <t>LEVOSULPIRIDA</t>
  </si>
  <si>
    <t>001976</t>
  </si>
  <si>
    <t>LEVOTEC 750 MG AMP BEHRENS</t>
  </si>
  <si>
    <t>000781</t>
  </si>
  <si>
    <t>LEVOTIROXINA 100 MCG X 10 TABLETAS LAND</t>
  </si>
  <si>
    <t>005063</t>
  </si>
  <si>
    <t>LEVOTIROXINA 200 MCG X 10 TABLETAS S.R.L</t>
  </si>
  <si>
    <t>000782</t>
  </si>
  <si>
    <t>LEVOTIROXINA 25 MCG X 10 TABLETAS LAND</t>
  </si>
  <si>
    <t>000783</t>
  </si>
  <si>
    <t>LEVOTIROXINA 50 MCG X 10 TABLETAS LAND</t>
  </si>
  <si>
    <t>001364</t>
  </si>
  <si>
    <t>L-GLUTAMINE 500MG X 50 CAP NATURLIFE</t>
  </si>
  <si>
    <t>L-GLUTAMINA</t>
  </si>
  <si>
    <t>007646</t>
  </si>
  <si>
    <t>LIBERDUX 2,5 MG / 5 ML SOLUCION ORAL PEDIATRICO X 60 ML</t>
  </si>
  <si>
    <t>002155</t>
  </si>
  <si>
    <t>LIDOCAINA 2% CON DRENALINA I: 80.000 X 1 CART 5 UNIDADES KWALITY</t>
  </si>
  <si>
    <t>LIDOCAINA - ADRENALINA</t>
  </si>
  <si>
    <t>KWALITY</t>
  </si>
  <si>
    <t>000785</t>
  </si>
  <si>
    <t>LIDOCAINA 2% SOLUCION INYECTABLE I.M / I.V X 1 AMPOLLAS 3 ML CAPLIN POINT</t>
  </si>
  <si>
    <t>LIDOCAINA</t>
  </si>
  <si>
    <t>003879</t>
  </si>
  <si>
    <t>LIDOHEM 20 MG / ML 2% SOLUCION INYECTABLE I.M. X 1 AMPOLLA 50 ML</t>
  </si>
  <si>
    <t>002030</t>
  </si>
  <si>
    <t>LIENDRECID CHAMPU 100 ML LYA</t>
  </si>
  <si>
    <t>CHAMPU PARA LIENDRAS</t>
  </si>
  <si>
    <t>006360</t>
  </si>
  <si>
    <t>LIFESYSTEM LINAZA MOLIDA CON AVENA X 250 GR</t>
  </si>
  <si>
    <t>LINAZA - AVENA</t>
  </si>
  <si>
    <t>LIFESYSTEM</t>
  </si>
  <si>
    <t>006368</t>
  </si>
  <si>
    <t>LIFESYSTEM PROTEINA DE HUEVO SABOR A CHOCOLATE 250GR</t>
  </si>
  <si>
    <t>PROTEINA DE HUEVO</t>
  </si>
  <si>
    <t>007212</t>
  </si>
  <si>
    <t>LIFESYSTEM PROTEINA DE HUEVO SABOR A VAINILLA</t>
  </si>
  <si>
    <t>005941</t>
  </si>
  <si>
    <t>LIMOLAX LIMONADA PURGANTE 250 ML</t>
  </si>
  <si>
    <t>LIMONADA PURGANTE</t>
  </si>
  <si>
    <t>004804</t>
  </si>
  <si>
    <t>LIMPIALENTE  20/20 SPRAY  70 ML  ALGOL</t>
  </si>
  <si>
    <t>LIMPIALENTES</t>
  </si>
  <si>
    <t>007919</t>
  </si>
  <si>
    <t>LINAZA 25 GR RECETTE MARK</t>
  </si>
  <si>
    <t>004496</t>
  </si>
  <si>
    <t>LINAZA SOBRE 25 GR (LYA)</t>
  </si>
  <si>
    <t>006578</t>
  </si>
  <si>
    <t>LINAZEITE X 30 CAPSULAS</t>
  </si>
  <si>
    <t>ACEITE DE LINAZA-OMEGA 3-6-9</t>
  </si>
  <si>
    <t>005661</t>
  </si>
  <si>
    <t>LINAZEITE X 60 CAPSULAS</t>
  </si>
  <si>
    <t>RHELEN</t>
  </si>
  <si>
    <t>001828</t>
  </si>
  <si>
    <t>LINCOMICINA 600 MG / 2 ML SOLUCION INYECTABLE I.M / I.V X 1 AMPOLLA VITALIS</t>
  </si>
  <si>
    <t>LINCOMICINA</t>
  </si>
  <si>
    <t>007544</t>
  </si>
  <si>
    <t>LINEMED 2 MG / ML 600 MG X 300 ML</t>
  </si>
  <si>
    <t>001665</t>
  </si>
  <si>
    <t>LINEPRA 2MG/ML X 300ML AMP</t>
  </si>
  <si>
    <t>000786</t>
  </si>
  <si>
    <t>LINEZID 600MG/ 300ML BEHRENS AMP</t>
  </si>
  <si>
    <t>006648</t>
  </si>
  <si>
    <t>LIOLACTIL X20 CAPSULAS</t>
  </si>
  <si>
    <t>LACTOBACILUS</t>
  </si>
  <si>
    <t>006499</t>
  </si>
  <si>
    <t>LIP CARE COLOR  PASTEL EN ROMA 03 VALMY</t>
  </si>
  <si>
    <t>006498</t>
  </si>
  <si>
    <t>LIP CARE COLOR CORAL EN ARUBA 01 VALMY</t>
  </si>
  <si>
    <t>002428</t>
  </si>
  <si>
    <t>LIPIBIOR 20 MG X 30 TAB</t>
  </si>
  <si>
    <t>005299</t>
  </si>
  <si>
    <t>LIPIMET 850 MG X 10 TAB</t>
  </si>
  <si>
    <t>004647</t>
  </si>
  <si>
    <t>LIPONTAL 900 MG  X 10 TABLETAS</t>
  </si>
  <si>
    <t>GEMFIBROZILO</t>
  </si>
  <si>
    <t>007256</t>
  </si>
  <si>
    <t>LIPONTAL 900 MG X 30 TABLETAS</t>
  </si>
  <si>
    <t>008447</t>
  </si>
  <si>
    <t>LISILET 10 MG X 30 COMPRIMIDOS</t>
  </si>
  <si>
    <t>LISINOPRIL</t>
  </si>
  <si>
    <t>008445</t>
  </si>
  <si>
    <t>LISILETIC 20 MG - 12.5 MG X 30 COMPRIMIDOS</t>
  </si>
  <si>
    <t>LISINOPRIL - HIDROCLOROTIAZIDA</t>
  </si>
  <si>
    <t>003356</t>
  </si>
  <si>
    <t>LISIN-BE  120 ML</t>
  </si>
  <si>
    <t>002079</t>
  </si>
  <si>
    <t>LISINOPRIL 10 MG X 10 TAB ( BRIXMEDIC)</t>
  </si>
  <si>
    <t>002080</t>
  </si>
  <si>
    <t>LISINOPRIL 20 MG X 10 TABLETAS BRIX MEDIC</t>
  </si>
  <si>
    <t>006025</t>
  </si>
  <si>
    <t>LIVING CREMA HIDRATANTE DESPIGMENTANTE 120 ML</t>
  </si>
  <si>
    <t>LIVING</t>
  </si>
  <si>
    <t>006028</t>
  </si>
  <si>
    <t>LIVING DESMAQUILLANTE BI-FACIL 120 ML</t>
  </si>
  <si>
    <t>DESMAQUILLANTE</t>
  </si>
  <si>
    <t>001427</t>
  </si>
  <si>
    <t>LIVROXABAN  15MG X 28 TAB</t>
  </si>
  <si>
    <t>004096</t>
  </si>
  <si>
    <t>LLAVE 3 VIAS X 1MC MEDICAL</t>
  </si>
  <si>
    <t>LLAVE 3 VIAS</t>
  </si>
  <si>
    <t>005328</t>
  </si>
  <si>
    <t>LOCERYL 5% LACA 2.5 ML</t>
  </si>
  <si>
    <t>008240</t>
  </si>
  <si>
    <t>LOCHITA 0.5 G X 70 CAPSULAS ABEJITA</t>
  </si>
  <si>
    <t>LOCHITA</t>
  </si>
  <si>
    <t>005558</t>
  </si>
  <si>
    <t>LOCION ACID MANTLE N PARA TODO TIPO DE PIEL 120 ML BAYER</t>
  </si>
  <si>
    <t>006749</t>
  </si>
  <si>
    <t>LOCION ANALGESICA SPRAY X 60 ML RECETTE</t>
  </si>
  <si>
    <t>LOCION ANALGESICA</t>
  </si>
  <si>
    <t>002032</t>
  </si>
  <si>
    <t>LOCION JABONOSA DE AZUFRE 120CC LYA</t>
  </si>
  <si>
    <t>LOCION JABONOSA</t>
  </si>
  <si>
    <t>002287</t>
  </si>
  <si>
    <t>LODAL 10 MG X 30 TAB</t>
  </si>
  <si>
    <t>ROSUVASTATINA</t>
  </si>
  <si>
    <t>002159</t>
  </si>
  <si>
    <t>LODAL 20 MG X 30 TAB</t>
  </si>
  <si>
    <t>002200</t>
  </si>
  <si>
    <t>LODESTAR HCT 50 MG / 12.5 MG X 30 TAB</t>
  </si>
  <si>
    <t>LOSARTAN- HIDROCLOROTIAZIDA</t>
  </si>
  <si>
    <t>007647</t>
  </si>
  <si>
    <t>LOFLOX 400 MG X 10 TABLETAS</t>
  </si>
  <si>
    <t>LOMEFLOXACINA</t>
  </si>
  <si>
    <t>007847</t>
  </si>
  <si>
    <t>LOFLOX 400 MG X 5 TABLETAS</t>
  </si>
  <si>
    <t>004571</t>
  </si>
  <si>
    <t>LOGANIL JBE ADUL 250 MG / 5 ML EXPEC.</t>
  </si>
  <si>
    <t>007948</t>
  </si>
  <si>
    <t>LOGAT 2 MG X 20 TABLETAS</t>
  </si>
  <si>
    <t>000792</t>
  </si>
  <si>
    <t>LOKARIN 5MG/60MG/5ML JBE 60ML</t>
  </si>
  <si>
    <t>LORATADINA-PSEUDOEFEDRINA</t>
  </si>
  <si>
    <t>008467</t>
  </si>
  <si>
    <t>LONGACEF 100 MG / 5 ML SUSPENSION ORAL PEDIATRICO 60 ML</t>
  </si>
  <si>
    <t>008442</t>
  </si>
  <si>
    <t>LONGACEF 400 MG X 5 CAPSULAS</t>
  </si>
  <si>
    <t>000793</t>
  </si>
  <si>
    <t>LOPERAM 2 MG X 10 TABLETAS</t>
  </si>
  <si>
    <t>006902</t>
  </si>
  <si>
    <t>LOPERAMIDA 2 MG X 20 TAB (ZUZU)</t>
  </si>
  <si>
    <t>003382</t>
  </si>
  <si>
    <t>LOPERAMIDA 2 MG X 6 TAB (BLISTER) ECAR</t>
  </si>
  <si>
    <t>000794</t>
  </si>
  <si>
    <t>LOPERAMIDA 2MG X 10 TAB LAND</t>
  </si>
  <si>
    <t>002506</t>
  </si>
  <si>
    <t>LORADEX 1 MG / ML JARABE X 60 ML</t>
  </si>
  <si>
    <t>LORATADINA</t>
  </si>
  <si>
    <t>002504</t>
  </si>
  <si>
    <t>LORADEX 1 MG/ ML JARABE 30 ML</t>
  </si>
  <si>
    <t>000799</t>
  </si>
  <si>
    <t>LORADEX 10MG X 10 TAB</t>
  </si>
  <si>
    <t>003935</t>
  </si>
  <si>
    <t>LORASLIV 10 MG X 12 COMPIMIDOS</t>
  </si>
  <si>
    <t>006904</t>
  </si>
  <si>
    <t>LORATADINA - AMBROXOL 5 MG / 60 MG X 20 TAB (ZUZU)</t>
  </si>
  <si>
    <t>LORATADINA-AMBROXOL</t>
  </si>
  <si>
    <t>002951</t>
  </si>
  <si>
    <t>LORATADINA 1 MG / ML JARABE PEDIATRICO 60 ML KIMICEG</t>
  </si>
  <si>
    <t>004021</t>
  </si>
  <si>
    <t>LORATADINA 10 MG X 10 TAB  KIMICEG</t>
  </si>
  <si>
    <t>000802</t>
  </si>
  <si>
    <t>LORATADINA 10MG X 10 TAB CALOX</t>
  </si>
  <si>
    <t>000805</t>
  </si>
  <si>
    <t>LORATADINA 5 MG / 5ML SOLUCION ORAL 60 ML BUKA</t>
  </si>
  <si>
    <t>006903</t>
  </si>
  <si>
    <t>LORATADINA 5MG / 5 ML X 60 ML SOL. ORAL (ZUZU)</t>
  </si>
  <si>
    <t>000806</t>
  </si>
  <si>
    <t>LORATADINA 5MG/5ML SUSP 90ML COLIN</t>
  </si>
  <si>
    <t>002188</t>
  </si>
  <si>
    <t>LORAVAL 10 MG X 10 TAB</t>
  </si>
  <si>
    <t>002187</t>
  </si>
  <si>
    <t>LORAVAL 5 MG / 5 ML PED 60 ML</t>
  </si>
  <si>
    <t>006597</t>
  </si>
  <si>
    <t>LOREAL CREMA  HIDRA TOTAL 5   (CUIDADO DIA)  50ML</t>
  </si>
  <si>
    <t>MANTECA KARITE-VITAMINA E</t>
  </si>
  <si>
    <t>LOREAL</t>
  </si>
  <si>
    <t>008352</t>
  </si>
  <si>
    <t>LORECORT 1 MG - 0.05 MG SOLUCION ORAL 60 ML</t>
  </si>
  <si>
    <t>LORATADINA - BETAMETASONA</t>
  </si>
  <si>
    <t>003139</t>
  </si>
  <si>
    <t>LOREX  1 MG / ML 60 ML</t>
  </si>
  <si>
    <t>005228</t>
  </si>
  <si>
    <t>LOREX 10 MG X 10 TABLETAS</t>
  </si>
  <si>
    <t>000808</t>
  </si>
  <si>
    <t>LORNOXICAM 8MG X 10 TAB CAPLINPOINT</t>
  </si>
  <si>
    <t>LORNOXICAM</t>
  </si>
  <si>
    <t>006609</t>
  </si>
  <si>
    <t>LORTAN  50MG X 10 JAYWIN</t>
  </si>
  <si>
    <t>LOSARTAN POTASICO</t>
  </si>
  <si>
    <t>004593</t>
  </si>
  <si>
    <t>LOSAPRA 50 MG  X 30 TABLETAS</t>
  </si>
  <si>
    <t>004831</t>
  </si>
  <si>
    <t>LOSARPRAD 50 MG  X 10 TABLETAS</t>
  </si>
  <si>
    <t>001312</t>
  </si>
  <si>
    <t>LOSARTAN 100MG X 10 TAB BRIX (BLISTER)</t>
  </si>
  <si>
    <t>003165</t>
  </si>
  <si>
    <t>LOSARTAN 50 MG / HIDROCLOROTIAZIDA 12.5 MG X 10 TABLETAS BRIX MEDIC</t>
  </si>
  <si>
    <t>LOSARTAN - HIDROCLOROTIAZIDA</t>
  </si>
  <si>
    <t>008329</t>
  </si>
  <si>
    <t>LOSARTAN 50 MG X 30 TABLETAS ALPHARMA</t>
  </si>
  <si>
    <t>LOSARTAN</t>
  </si>
  <si>
    <t>ALPHARMA</t>
  </si>
  <si>
    <t>002588</t>
  </si>
  <si>
    <t>LOSARTAN POT / HIDROCLOROTIAZIDA 50 MG / 12.5 MG X 10 TAB (JMW)</t>
  </si>
  <si>
    <t>LOSARTAN-HIDROCLOROTIAZIDA</t>
  </si>
  <si>
    <t>007764</t>
  </si>
  <si>
    <t>LOSARTAN POTASICO - HIDROCLOROTIAZIDA 50 MG - 12.5 MG X 30 TABLETAS BUKA</t>
  </si>
  <si>
    <t>LOSARTAN POTASICO - HIDROCLOROTIAZIDA</t>
  </si>
  <si>
    <t>006966</t>
  </si>
  <si>
    <t>LOSARTAN POTASICO - HIDROCLOROTIAZIDA 50 MG / 12.5 MG X 15 TABLETAS LA SANTE</t>
  </si>
  <si>
    <t>007763</t>
  </si>
  <si>
    <t>LOSARTAN POTASICO 100 MG X 30 TABLETAS BUKA</t>
  </si>
  <si>
    <t>CPEÑ 1221510457</t>
  </si>
  <si>
    <t>006644</t>
  </si>
  <si>
    <t>LOSARTAN POTASICO 50 MG X 10 TABLETAS  (FAHD)</t>
  </si>
  <si>
    <t>007056</t>
  </si>
  <si>
    <t>LOSARTAN POTASICO 50 MG X 10 TABLETAS BRIX</t>
  </si>
  <si>
    <t>LOSARTANPOT01</t>
  </si>
  <si>
    <t>006905</t>
  </si>
  <si>
    <t>LOSARTAN POTASICO 50 MG X 30 TAB (ZUZU)</t>
  </si>
  <si>
    <t>006717</t>
  </si>
  <si>
    <t>LOSARTAN POTASICO 50 MG X 30 TABLETAS ANGELUS</t>
  </si>
  <si>
    <t>007765</t>
  </si>
  <si>
    <t>LOSARTAN POTASICO 50 MG X 30 TABLETAS BUKA</t>
  </si>
  <si>
    <t>004022</t>
  </si>
  <si>
    <t>LOSARTAN POTASICO 50 MG X 30 TABLETAS GENCER</t>
  </si>
  <si>
    <t>008330</t>
  </si>
  <si>
    <t>LOSIL-C 1% CREMA 20 GR</t>
  </si>
  <si>
    <t>005737</t>
  </si>
  <si>
    <t>LOSIL-S ATOMIZADOR 1% 30ML</t>
  </si>
  <si>
    <t>004628</t>
  </si>
  <si>
    <t>LUBRICANTE INTIMO 120 ML BIOGEL</t>
  </si>
  <si>
    <t>LUBRICANTE</t>
  </si>
  <si>
    <t>003548</t>
  </si>
  <si>
    <t>LUBRICANTE INTIMO 60 ML BIOGEL</t>
  </si>
  <si>
    <t>003546</t>
  </si>
  <si>
    <t>LUBRICANTE INTIMO CHICLE 60 ML BIOGEL</t>
  </si>
  <si>
    <t>003545</t>
  </si>
  <si>
    <t>LUBRICANTE INTIMO CHOCOLATE 60 ML BIOGEL</t>
  </si>
  <si>
    <t>003547</t>
  </si>
  <si>
    <t>LUBRICANTE INTIMO PIÑA COLADA 60 ML BIOGEL</t>
  </si>
  <si>
    <t>007881</t>
  </si>
  <si>
    <t>LUBRICANTE SENSE A BASE DE AGUA 75 ML</t>
  </si>
  <si>
    <t>LUBRICANTE INTIMO</t>
  </si>
  <si>
    <t>SENSE</t>
  </si>
  <si>
    <t>003315</t>
  </si>
  <si>
    <t>LUBRIX  CHOCOLATE 60 CC</t>
  </si>
  <si>
    <t>003317</t>
  </si>
  <si>
    <t>LUBRIX  MENTA 60 CC</t>
  </si>
  <si>
    <t>003318</t>
  </si>
  <si>
    <t>LUBRIX  PIÑA 60 CC</t>
  </si>
  <si>
    <t>003311</t>
  </si>
  <si>
    <t>LUBRIX 120 CC GEL LUBRICANTE INTIMO</t>
  </si>
  <si>
    <t>003313</t>
  </si>
  <si>
    <t>LUBRIX 120 CC GEL LUBRICANTE INTIMO CON ESPERMATICIDA</t>
  </si>
  <si>
    <t>LUBRICANTE  - ESPERMATICIDA</t>
  </si>
  <si>
    <t>003312</t>
  </si>
  <si>
    <t>LUBRIX 60 CC GEL LUBRICANTE INTIMO</t>
  </si>
  <si>
    <t>003314</t>
  </si>
  <si>
    <t>LUBRIX 70 G LUBRICANTE LIQUIDO CALIDO</t>
  </si>
  <si>
    <t>003320</t>
  </si>
  <si>
    <t>LUBRIX SEDA 60 CC</t>
  </si>
  <si>
    <t>003925</t>
  </si>
  <si>
    <t>LUFTY 75 MG/ML GOTAS SABOR CEREZA 15ML</t>
  </si>
  <si>
    <t>007923</t>
  </si>
  <si>
    <t>LUGOL 2% SOLUCION 120 ML</t>
  </si>
  <si>
    <t>004225</t>
  </si>
  <si>
    <t>LUMBAX 400 MG X 10 TABLETAS</t>
  </si>
  <si>
    <t>003208</t>
  </si>
  <si>
    <t>LUMBAX 600 MG X 10 TABLETAS</t>
  </si>
  <si>
    <t>003209</t>
  </si>
  <si>
    <t>LUMBAX 800 MG X 6 TABLETAS</t>
  </si>
  <si>
    <t>008207</t>
  </si>
  <si>
    <t>LUPROVA 11.25 MG X 1 VIAL CELON LABS</t>
  </si>
  <si>
    <t>LEUPROLIDE</t>
  </si>
  <si>
    <t>CELON LABS</t>
  </si>
  <si>
    <t>006143</t>
  </si>
  <si>
    <t>LUX JABON FLOR DE VAINILLA 125 GR</t>
  </si>
  <si>
    <t>LUX</t>
  </si>
  <si>
    <t>006141</t>
  </si>
  <si>
    <t>LUX JABON JAZMIN 125 GR</t>
  </si>
  <si>
    <t>007379</t>
  </si>
  <si>
    <t>LUX JABON JAZMIN PACK X 3 125 GR</t>
  </si>
  <si>
    <t>006144</t>
  </si>
  <si>
    <t>LUX JABON ORQUIDEA NEGRA 125 GR</t>
  </si>
  <si>
    <t>006142</t>
  </si>
  <si>
    <t>LUX JABON ROSAS FRANCESAS 125 GR</t>
  </si>
  <si>
    <t>006145</t>
  </si>
  <si>
    <t>LUX JABON VAINILLA PACK X 3 125 GR</t>
  </si>
  <si>
    <t>007178</t>
  </si>
  <si>
    <t>LYMACREAM CREMA CORPORAL CALIENTE CALOR ALTO 195 GR</t>
  </si>
  <si>
    <t>007177</t>
  </si>
  <si>
    <t>LYMACREAM CREMA CORPORAL CALIENTE CALOR MEDIO 195 GR</t>
  </si>
  <si>
    <t>007176</t>
  </si>
  <si>
    <t>LYMACREAM CREMA CORPORAL CALIENTE CALOR MODERADO 195 GR</t>
  </si>
  <si>
    <t>004167</t>
  </si>
  <si>
    <t>MACA 300MG X60CAPS ARCOIRIS</t>
  </si>
  <si>
    <t>MACA</t>
  </si>
  <si>
    <t>006575</t>
  </si>
  <si>
    <t>MACA 500 MG X 60 CAPS (SALUD NATURAL)</t>
  </si>
  <si>
    <t>003522</t>
  </si>
  <si>
    <t>MACA 500 MG X 60 CAPSULAS HERBAPLANT</t>
  </si>
  <si>
    <t>005764</t>
  </si>
  <si>
    <t>MACA 500MG X60CAPS NATURAL SYSTEM</t>
  </si>
  <si>
    <t>005532</t>
  </si>
  <si>
    <t>MACROGOTERO EN Y 20 GOTAS GROSSMED</t>
  </si>
  <si>
    <t>MACROGOTERO</t>
  </si>
  <si>
    <t>006660</t>
  </si>
  <si>
    <t>MADECASSOL CREMA 1% 20 GR</t>
  </si>
  <si>
    <t>000818</t>
  </si>
  <si>
    <t>MAGMAX 80 MG / ML JARABE 100 ML</t>
  </si>
  <si>
    <t>NATULAB</t>
  </si>
  <si>
    <t>007755</t>
  </si>
  <si>
    <t>MAGNESIO 332 MG X 70 CAPSULAS LA ABEJITA</t>
  </si>
  <si>
    <t>OXIDO DE MAGNESIO</t>
  </si>
  <si>
    <t>006350</t>
  </si>
  <si>
    <t>MAGNESIO 400MG X 30 CAPSULAS NATURISTIK</t>
  </si>
  <si>
    <t>MAGNESIO</t>
  </si>
  <si>
    <t>008500</t>
  </si>
  <si>
    <t>MAH FORMULA INFANTIL + 12 400 GR</t>
  </si>
  <si>
    <t>FORMULA</t>
  </si>
  <si>
    <t>ARLA</t>
  </si>
  <si>
    <t>003707</t>
  </si>
  <si>
    <t>MAH FORMULA INFANTIL 6 - 12 MESES 400 GR</t>
  </si>
  <si>
    <t>000820</t>
  </si>
  <si>
    <t>MAILEN 2.5 MG / 5 ML JARABE 50 ML</t>
  </si>
  <si>
    <t>008416</t>
  </si>
  <si>
    <t>MAILEN 5 MG X 30 COMPRIMIDOS</t>
  </si>
  <si>
    <t>002297</t>
  </si>
  <si>
    <t>MANITOL INFUSION 20% 250ML KMPLUS</t>
  </si>
  <si>
    <t>MANITOL</t>
  </si>
  <si>
    <t>00125MANZAFARX</t>
  </si>
  <si>
    <t>001332</t>
  </si>
  <si>
    <t>MANZANILLA 10 GR FARMAX</t>
  </si>
  <si>
    <t>MANZANILLA</t>
  </si>
  <si>
    <t>000821</t>
  </si>
  <si>
    <t>MANZANILLA 10 GR RECETTE MARK</t>
  </si>
  <si>
    <t>MANZANILLAFAR</t>
  </si>
  <si>
    <t>003791</t>
  </si>
  <si>
    <t>MANZANILLA 5 GR FARMAX</t>
  </si>
  <si>
    <t>005209</t>
  </si>
  <si>
    <t>MAPURITE 300 MG X 90 CAPSULAS</t>
  </si>
  <si>
    <t>PETIVERIA ALLIACEA</t>
  </si>
  <si>
    <t>007727</t>
  </si>
  <si>
    <t>MARTESIA 150 - 150 MG X 14 CAPSULAS</t>
  </si>
  <si>
    <t>007726</t>
  </si>
  <si>
    <t>MARTESIA 300 - 300 MG X 14 CAPSULAS</t>
  </si>
  <si>
    <t>007728</t>
  </si>
  <si>
    <t>MARTESIA 75 - 75 MG X 14 CAPSULAS</t>
  </si>
  <si>
    <t>MASOXISUGAMA</t>
  </si>
  <si>
    <t>003018</t>
  </si>
  <si>
    <t>MASCARA DE OXIGENO PEDIATRICA SUGAMA</t>
  </si>
  <si>
    <t>MASCARILLA DE OXIGENO</t>
  </si>
  <si>
    <t>006476</t>
  </si>
  <si>
    <t>MASCARA PARA PESTAÑAS PERFECT LASH  EFECTO EXTENSION VALMY</t>
  </si>
  <si>
    <t>MASCARILLACELESTE</t>
  </si>
  <si>
    <t>003860</t>
  </si>
  <si>
    <t>MASCARILLA 3 CAPAS CELESTE PACK X10</t>
  </si>
  <si>
    <t>MASCARILLA QUIRURGICA</t>
  </si>
  <si>
    <t>007540</t>
  </si>
  <si>
    <t>MASCARILLA DE NIÑOS ESTAMPADA X 10 PIEZAS</t>
  </si>
  <si>
    <t>MASCARILLAS</t>
  </si>
  <si>
    <t>004865</t>
  </si>
  <si>
    <t>MASCARILLA KF94 AD NEGRA X50PIEZAS</t>
  </si>
  <si>
    <t>004290</t>
  </si>
  <si>
    <t>MASCARILLA KN95 ADULTOS BLANCA X 12 PIEZAS</t>
  </si>
  <si>
    <t>GUOYAN</t>
  </si>
  <si>
    <t>KN95X25</t>
  </si>
  <si>
    <t>004289</t>
  </si>
  <si>
    <t>MASCARILLA KN95 ADULTOS BLANCA X 25 PIEZAS</t>
  </si>
  <si>
    <t>001930</t>
  </si>
  <si>
    <t>MASCARILLA QUIRURGICA 3 CAPAS NIÑOS ESTAMPADAS X50 PIEZAS</t>
  </si>
  <si>
    <t>003465</t>
  </si>
  <si>
    <t>MASCARILLA QUIRURGICA 3 CAPAS NIÑOS ESTAMPADO PACK X6UND</t>
  </si>
  <si>
    <t>KF94NIÑO</t>
  </si>
  <si>
    <t>003866</t>
  </si>
  <si>
    <t>MASCARILLAS KF94 DE NIÑO ESTAMPADAS X10PIEZAS</t>
  </si>
  <si>
    <t>008353</t>
  </si>
  <si>
    <t>MATILOL 0.50% SOLUCION OFTALMICA 6 ML</t>
  </si>
  <si>
    <t>TIMOLOL</t>
  </si>
  <si>
    <t>007878</t>
  </si>
  <si>
    <t>MAXALGINA 1 GR X 10 TABLETAS</t>
  </si>
  <si>
    <t>001594</t>
  </si>
  <si>
    <t>MEBENDAZOL SUSP ORAL 100MG/5ML 30ML BRIXMEDIC</t>
  </si>
  <si>
    <t>007103</t>
  </si>
  <si>
    <t>MEBENDAZOL SUSPENSION ORAL 100 MG / 5 ML - 30ML COASPHARMA</t>
  </si>
  <si>
    <t>000860</t>
  </si>
  <si>
    <t>MEBIOTREXATO 2.5MG X30TAB</t>
  </si>
  <si>
    <t>METOTREXATE</t>
  </si>
  <si>
    <t>004090</t>
  </si>
  <si>
    <t>MEDIA ANTIEMBOLICA AL MUSLO (G) TALLA L DYNAVEN</t>
  </si>
  <si>
    <t>MEDIA ANTIEMBOLICA</t>
  </si>
  <si>
    <t>DYNAVEN</t>
  </si>
  <si>
    <t>00000194301227165N0</t>
  </si>
  <si>
    <t>005344</t>
  </si>
  <si>
    <t>MEDIA ANTIEMBOLICA AL MUSLO (M) TALLA M DYNAVEN</t>
  </si>
  <si>
    <t>004089</t>
  </si>
  <si>
    <t>MEDIA ANTIEMBOLICA AL MUSLO (P) TALLA S DYNAVEN</t>
  </si>
  <si>
    <t>004092</t>
  </si>
  <si>
    <t>MEDIA ANTIEMBOLICA AL MUSLO (XG) TALLA XXL (PAR) DYNAVEN</t>
  </si>
  <si>
    <t>002798</t>
  </si>
  <si>
    <t>MEDROXIPROGESTERONA 5MG X10TAB KMPLUS</t>
  </si>
  <si>
    <t>MEDROXIPROGESTERONA</t>
  </si>
  <si>
    <t>005300</t>
  </si>
  <si>
    <t>MEFLAGIN 250MG X20COMP</t>
  </si>
  <si>
    <t>001458</t>
  </si>
  <si>
    <t>MEGAMOX AMP I.V 400MG  250ML</t>
  </si>
  <si>
    <t>008208</t>
  </si>
  <si>
    <t>MEGESTROL ALFA 40 MG SUSPENSION ORAL 240 ML ALFA</t>
  </si>
  <si>
    <t>MEGESTROL</t>
  </si>
  <si>
    <t>006037</t>
  </si>
  <si>
    <t>MELATONINA 3MG X60CAPS ARCO IRIS</t>
  </si>
  <si>
    <t>MELATONINA</t>
  </si>
  <si>
    <t>001483</t>
  </si>
  <si>
    <t>MELAX POLVO 200 GR</t>
  </si>
  <si>
    <t>LAXANTE</t>
  </si>
  <si>
    <t>007267</t>
  </si>
  <si>
    <t>MELODY BAÑO LIQUIDO LAVANDA Y MANZANILLA X 100 ML</t>
  </si>
  <si>
    <t>BAÑO LIQUIDO</t>
  </si>
  <si>
    <t>MELODY</t>
  </si>
  <si>
    <t>007276</t>
  </si>
  <si>
    <t>MELODY CHAMPU MANZANILLA X 100 ML</t>
  </si>
  <si>
    <t>007259</t>
  </si>
  <si>
    <t>MELODY CHAMPU MANZANILLA X 200 ML</t>
  </si>
  <si>
    <t>007263</t>
  </si>
  <si>
    <t>MELODY CHAMPU X 100 ML</t>
  </si>
  <si>
    <t>007270</t>
  </si>
  <si>
    <t>MELODY CHAMPU X 200 ML</t>
  </si>
  <si>
    <t>007260</t>
  </si>
  <si>
    <t>MELODY CHAMPY LAVANDA Y MANZANILLA X 100 ML</t>
  </si>
  <si>
    <t>007261</t>
  </si>
  <si>
    <t>MELODY CHAMPY LAVANDA Y MANZANILLA X 200 ML</t>
  </si>
  <si>
    <t>007264</t>
  </si>
  <si>
    <t>MELODY COLONIA AMARILLA X 100 ML</t>
  </si>
  <si>
    <t>007271</t>
  </si>
  <si>
    <t>MELODY COLONIA AMARILLA X 200 ML</t>
  </si>
  <si>
    <t>007277</t>
  </si>
  <si>
    <t>MELODY COLONIA AZUL X 200 ML</t>
  </si>
  <si>
    <t>007265</t>
  </si>
  <si>
    <t>MELODY COLONIA ROSADA X 100 ML</t>
  </si>
  <si>
    <t>007272</t>
  </si>
  <si>
    <t>MELODY COLONIA ROSADA X 200 ML</t>
  </si>
  <si>
    <t>007273</t>
  </si>
  <si>
    <t>MELODY CREMA X 200 ML</t>
  </si>
  <si>
    <t>007268</t>
  </si>
  <si>
    <t>MELODY GEL ANTIBACTERIAL X 100 ML</t>
  </si>
  <si>
    <t>ANTIBACTERIAL</t>
  </si>
  <si>
    <t>007274</t>
  </si>
  <si>
    <t>MELODY JABON DE AVENA X 150 GR</t>
  </si>
  <si>
    <t>007257</t>
  </si>
  <si>
    <t>MELODY VASELINA CON SABILA Y VITAMINA E 75 GR</t>
  </si>
  <si>
    <t>SABILA Y VITAMINA E</t>
  </si>
  <si>
    <t>007258</t>
  </si>
  <si>
    <t>MELODY VASELINA X 75 GR</t>
  </si>
  <si>
    <t>002566</t>
  </si>
  <si>
    <t>MELOVAX 15 MG X 10 CAPSULAS</t>
  </si>
  <si>
    <t>000832</t>
  </si>
  <si>
    <t>MELOXICAM 15 MG / 1.5 ML SOLUCION INYECTABLE I.M X1 AMPOLLA VITALIS</t>
  </si>
  <si>
    <t>008250</t>
  </si>
  <si>
    <t>MELOXICAM 15 MG X 10 TABLETAS ANGELUS</t>
  </si>
  <si>
    <t>007469</t>
  </si>
  <si>
    <t>MELOXICAM 15 MG X 20 TABLETAS (ARTE MEDICO)</t>
  </si>
  <si>
    <t>001596</t>
  </si>
  <si>
    <t>MELOXICAM 15MG X10TAB BRIXMEDIC</t>
  </si>
  <si>
    <t>004623</t>
  </si>
  <si>
    <t>MELOXICAM 15MG X10TAB NIO PHARMACEUTICAL</t>
  </si>
  <si>
    <t>007789</t>
  </si>
  <si>
    <t>MELOXICAM 7.5 MG X 10 TABLETAS LA SANTE</t>
  </si>
  <si>
    <t>004622</t>
  </si>
  <si>
    <t>MELOXICAM 7.5MG X10TAB NIO PHARMACEUTICAL</t>
  </si>
  <si>
    <t>005671</t>
  </si>
  <si>
    <t>MENISTIN 16 MG X 21 TABLETAS</t>
  </si>
  <si>
    <t>002835</t>
  </si>
  <si>
    <t>MENTOL DAVIS EUCALIPTO 30G</t>
  </si>
  <si>
    <t>MENTOL-EUCALIPTO</t>
  </si>
  <si>
    <t>002836</t>
  </si>
  <si>
    <t>MENTOL DAVIS PLUS 30GR</t>
  </si>
  <si>
    <t>006052</t>
  </si>
  <si>
    <t>MENTOL DAVIS SPORT AEROSOL 75G</t>
  </si>
  <si>
    <t>004040</t>
  </si>
  <si>
    <t>MENTOL DAVIS SPORT GEL 75G</t>
  </si>
  <si>
    <t>000836</t>
  </si>
  <si>
    <t>MENTOL DAVIS UNGUENTO ORIGINAL 100 GR</t>
  </si>
  <si>
    <t>DAVIS</t>
  </si>
  <si>
    <t>007288</t>
  </si>
  <si>
    <t>MENTOL UNGUENTO X 10 GR (LYA)</t>
  </si>
  <si>
    <t>004134</t>
  </si>
  <si>
    <t>MENTORUB POMADA CORPORAL MENTOLADA 15G</t>
  </si>
  <si>
    <t>MENTOL-ALCANFOR-EUCALIPTO</t>
  </si>
  <si>
    <t>004135</t>
  </si>
  <si>
    <t>MENTORUB VASELINA CORPORAL MENTOLADA 30G</t>
  </si>
  <si>
    <t>006978</t>
  </si>
  <si>
    <t>MENTORUB VASELINA CORPORAL MENTOLADA 60GR</t>
  </si>
  <si>
    <t>007722</t>
  </si>
  <si>
    <t>MEROPENEM 1GR AMP (IV) PHARMAMED</t>
  </si>
  <si>
    <t>MEROPENEM</t>
  </si>
  <si>
    <t>003487</t>
  </si>
  <si>
    <t>MEROPENEM AMP I.V 1GR DISTRILAB</t>
  </si>
  <si>
    <t>MEROPENEN</t>
  </si>
  <si>
    <t>001420</t>
  </si>
  <si>
    <t>MEROPENEM AMP I.V 1GR KMPLUS</t>
  </si>
  <si>
    <t>REYOUNG</t>
  </si>
  <si>
    <t>000837</t>
  </si>
  <si>
    <t>MEROPENEM AMP I.V 1GR VICAR</t>
  </si>
  <si>
    <t>003226</t>
  </si>
  <si>
    <t>MEROPENEM X 1 AMPOLLA I.V 500 MG EL MORRO</t>
  </si>
  <si>
    <t>005066</t>
  </si>
  <si>
    <t>MERTHIOLATE SOLUCION INCOLORA 0.13% 60 ML</t>
  </si>
  <si>
    <t>THIMEROSAL</t>
  </si>
  <si>
    <t>005067</t>
  </si>
  <si>
    <t>MERTHIOLATE TINTURA ROJA 0.13%  60 ML</t>
  </si>
  <si>
    <t>007662</t>
  </si>
  <si>
    <t>MESAMESYN 3 MG - 0.02 MG X 28 TABLETAS</t>
  </si>
  <si>
    <t>007962</t>
  </si>
  <si>
    <t>METAMIZOL 500 MG / ML SOLUCION INYECTABLE I.M / I.V X 1 AMPOLLA 5 ML JL PHARMA</t>
  </si>
  <si>
    <t>006089</t>
  </si>
  <si>
    <t>METFORM 500MG X30TAB ACI</t>
  </si>
  <si>
    <t>006090</t>
  </si>
  <si>
    <t>METFORM 850 MG X 30 TABLETAS</t>
  </si>
  <si>
    <t>004963</t>
  </si>
  <si>
    <t>METFORMINA - SITAGLIPTINA 500 MG - 50 MG X 30 TABLETAS MEDRIKHA</t>
  </si>
  <si>
    <t>METFORMINA - SITAGLIPTINA</t>
  </si>
  <si>
    <t>003957</t>
  </si>
  <si>
    <t>METFORMINA 1000 MG X 30 TABLETAS NIO</t>
  </si>
  <si>
    <t>002741</t>
  </si>
  <si>
    <t>METFORMINA 1G X 30 TABLETAS ANGELUS</t>
  </si>
  <si>
    <t>001904</t>
  </si>
  <si>
    <t>METFORMINA 500 MG X 10 TABLETAS LAND</t>
  </si>
  <si>
    <t>003781</t>
  </si>
  <si>
    <t>METFORMINA 500 MG X 30 TABLETAS ANGELUS</t>
  </si>
  <si>
    <t>000848</t>
  </si>
  <si>
    <t>METFORMINA 500 MG X 30 TABLETAS BLUE MEDICAL</t>
  </si>
  <si>
    <t>007766</t>
  </si>
  <si>
    <t>METFORMINA 500 MG X 30 TABLETAS BUKA</t>
  </si>
  <si>
    <t>003338</t>
  </si>
  <si>
    <t>METFORMINA 500 MG X 30 TABLETAS KMPLUS</t>
  </si>
  <si>
    <t>002109</t>
  </si>
  <si>
    <t>METFORMINA 500MG X30TAB DAC55</t>
  </si>
  <si>
    <t>003737</t>
  </si>
  <si>
    <t>METFORMINA 850 MG X 10 TABLETAS BRIX MEDIC</t>
  </si>
  <si>
    <t>005665</t>
  </si>
  <si>
    <t>METFORMINA 850 MG X 10 TABLETAS KMPLUS</t>
  </si>
  <si>
    <t>004383</t>
  </si>
  <si>
    <t>METFORMINA 850 MG X 14 TABLETAS CALOX</t>
  </si>
  <si>
    <t>008213</t>
  </si>
  <si>
    <t>METFORMINA 850 MG X 30 TABLETAS GLAFF</t>
  </si>
  <si>
    <t>003703</t>
  </si>
  <si>
    <t>METFORMINA 850 MG X30TAB LATTAN MEDIC</t>
  </si>
  <si>
    <t>001346</t>
  </si>
  <si>
    <t>METFORMINA 850MG X10TAB JMW</t>
  </si>
  <si>
    <t>004323</t>
  </si>
  <si>
    <t>METFORMINA L.P 1GR X10TAB  CAPLIN POINT</t>
  </si>
  <si>
    <t>003956</t>
  </si>
  <si>
    <t>METFORMINA L.P 500MG X30TAB NIO PHARMACEUTICAL</t>
  </si>
  <si>
    <t>007438</t>
  </si>
  <si>
    <t>METILPREDNISOLONA 1000 MG X 1 AMP (ADN)</t>
  </si>
  <si>
    <t>METILPREDNISOLONA</t>
  </si>
  <si>
    <t>003693</t>
  </si>
  <si>
    <t>METILPREDNISOLONA AMP I.V/I.M 40MG JUVENCIA</t>
  </si>
  <si>
    <t>A890612157A</t>
  </si>
  <si>
    <t>001666</t>
  </si>
  <si>
    <t>METILPREDNISOLONA AMP I.V/I.M 500MG   ADN MEDICAL</t>
  </si>
  <si>
    <t>000856</t>
  </si>
  <si>
    <t>METOCLOPRAMIDA 10 MG / 2 ML SOLUCION INYECTABLE I.M / I.V X1 AMPOLLA BIOSANO</t>
  </si>
  <si>
    <t>003329</t>
  </si>
  <si>
    <t>METOCLOPRAMIDA 10 MG SOLUCION INYECTABLE I.M / .I.V X 1 AMPOLLA 2 ML BRIX MEDIC</t>
  </si>
  <si>
    <t>CPEÑ 1221510459</t>
  </si>
  <si>
    <t>004214</t>
  </si>
  <si>
    <t>METOCLOPRAMIDA 10 MG X 10 TABLETAS FAHD</t>
  </si>
  <si>
    <t>007975</t>
  </si>
  <si>
    <t>METOCLOPRAMIDA 4 MG / ML SOLUCION ORAL 30 ML COASPHARMA</t>
  </si>
  <si>
    <t>005734</t>
  </si>
  <si>
    <t>METOCLOPRAMIDA AMP I.M / I.V 5 MG -  2 ML JL PHARMACEUTICAL</t>
  </si>
  <si>
    <t>001965</t>
  </si>
  <si>
    <t>METOTREXATO 2.5 MG X 10 TABLETAS LAND</t>
  </si>
  <si>
    <t>METOTREXATO</t>
  </si>
  <si>
    <t>001964</t>
  </si>
  <si>
    <t>METOTREXATO 50 MG SOLUCION INYECTABLE I.M / I.V X 1 AMPOLLA LAND</t>
  </si>
  <si>
    <t>004648</t>
  </si>
  <si>
    <t>METREN 500 MG X 10 CAPSULAS VAGINALES</t>
  </si>
  <si>
    <t>004308</t>
  </si>
  <si>
    <t>METRONIDAZOL - MICONAZOL 500 MG / 100 MG X 14 TABLETAS VAGINALES PHARMA COLINA</t>
  </si>
  <si>
    <t>008006</t>
  </si>
  <si>
    <t>METRONIDAZOL 1% CREMA 40 GR UNILINK</t>
  </si>
  <si>
    <t>002906</t>
  </si>
  <si>
    <t>METRONIDAZOL 125 MG / 5 ML SUSPENSION ORAL PEDIATRICA 100 ML KMPLUS</t>
  </si>
  <si>
    <t>000862</t>
  </si>
  <si>
    <t>METRONIDAZOL 250 MG / 5 ML SUSPENSION ORAL 120 ML KIMICEG</t>
  </si>
  <si>
    <t>007587</t>
  </si>
  <si>
    <t>METRONIDAZOL 250 MG / 5 ML SUSPENSION ORAL X 120 ML S&amp;G</t>
  </si>
  <si>
    <t>004399</t>
  </si>
  <si>
    <t>METRONIDAZOL 250MG/5ML SUSP 120 ML COASPHARMA</t>
  </si>
  <si>
    <t>000869</t>
  </si>
  <si>
    <t>METRONIDAZOL 500 MG SOLUCION INYECTABLE I.V 100 ML BIOMEDIC</t>
  </si>
  <si>
    <t>002466</t>
  </si>
  <si>
    <t>METRONIDAZOL 500 MG X 10 OVULOS USO VAGINAL ARTE MEDICO</t>
  </si>
  <si>
    <t>006840</t>
  </si>
  <si>
    <t>METRONIDAZOL 500 MG X 10 TABLETAS DISTRILAB</t>
  </si>
  <si>
    <t>002170</t>
  </si>
  <si>
    <t>METRONIDAZOL 500 MG X 10 TABLETAS LAND</t>
  </si>
  <si>
    <t>002171</t>
  </si>
  <si>
    <t>METRONIDAZOL 500 MG X 10 TABLETAS VAGINALES LAND</t>
  </si>
  <si>
    <t>008331</t>
  </si>
  <si>
    <t>METRONIDAZOL 500 MG X 30 TABLETAS ALPHARMA</t>
  </si>
  <si>
    <t>003950</t>
  </si>
  <si>
    <t>METRONIDAZOL 500 MG X 30 TABLETAS ANGELUS</t>
  </si>
  <si>
    <t>003699</t>
  </si>
  <si>
    <t>METRONIDAZOL 500 MG X 30 TABLETAS BLUE MEDICAL</t>
  </si>
  <si>
    <t>000871</t>
  </si>
  <si>
    <t>METRONIDAZOL 500MG/100ML I.V AMP KMPLUS</t>
  </si>
  <si>
    <t>003232</t>
  </si>
  <si>
    <t>METRONIDAZOL BENZOIL 125 MG / 5 ML SUSPENSION ORAL PEDIATRICO 120 ML KIMICEG</t>
  </si>
  <si>
    <t>007024</t>
  </si>
  <si>
    <t>METRONIDAZOL SUSP ORAL 125MG/5ML 120ML ECAR</t>
  </si>
  <si>
    <t>004837</t>
  </si>
  <si>
    <t>METRONIDAZOL+MICONAZOL 750MG/200MG X 6 TABLETAS VAGINALES + APLICADOR TIARES</t>
  </si>
  <si>
    <t>METRONIDAZOL-MICONAZOL</t>
  </si>
  <si>
    <t>005999</t>
  </si>
  <si>
    <t>METRORUBORIL A.Z X 30 ML</t>
  </si>
  <si>
    <t>ACIDO AZELAICO</t>
  </si>
  <si>
    <t>ISISPHARMA</t>
  </si>
  <si>
    <t>002567</t>
  </si>
  <si>
    <t>METROVAX 500 MG X 15 CAPSULAS</t>
  </si>
  <si>
    <t>008023</t>
  </si>
  <si>
    <t>MI MEDICO BABY CREMA ANTIPAÑALITIS 200 GR</t>
  </si>
  <si>
    <t>OXIDO DE ZINC - SABILA - CALENDULA</t>
  </si>
  <si>
    <t>MI MEDICO</t>
  </si>
  <si>
    <t>006011</t>
  </si>
  <si>
    <t>MIA PROTECTOR DIARIO DIA A DIA  X20UND</t>
  </si>
  <si>
    <t>MIA</t>
  </si>
  <si>
    <t>006010</t>
  </si>
  <si>
    <t>MIA TOALLAS SANITARIAS ULTRAFINA TELA SUAVE NOCTURNA  X10UND</t>
  </si>
  <si>
    <t>007205</t>
  </si>
  <si>
    <t>MICOFLUX 150MG X2CAPS</t>
  </si>
  <si>
    <t>000875</t>
  </si>
  <si>
    <t>MICONAX 15 % / 4 % - CREMA VAGINAL X 40 G</t>
  </si>
  <si>
    <t>004309</t>
  </si>
  <si>
    <t>MICONAZOL CREMA 15 GR PHARMA COLINA</t>
  </si>
  <si>
    <t>MICONAZOL</t>
  </si>
  <si>
    <t>005174</t>
  </si>
  <si>
    <t>MICOSMER  2.5%+ 2%  20 GR</t>
  </si>
  <si>
    <t>METRONIDAZOL-FLUCONAZOL</t>
  </si>
  <si>
    <t>001899</t>
  </si>
  <si>
    <t>MIDSOL-WISE AMP I.M/I.V 3MG/ML 5ML</t>
  </si>
  <si>
    <t>MIDAZOLAM</t>
  </si>
  <si>
    <t>005237</t>
  </si>
  <si>
    <t>MIEL DE BORAX 30ML BIOFARCO</t>
  </si>
  <si>
    <t>MIEL DE BORAX</t>
  </si>
  <si>
    <t>000877</t>
  </si>
  <si>
    <t>MIGRADORIXINA 125 MG - 1 MG X 10 TABLETAS</t>
  </si>
  <si>
    <t>ERGOTAMINA - CLONIXINATO DE LISINA</t>
  </si>
  <si>
    <t>007729</t>
  </si>
  <si>
    <t>MIGRAVAL 100 MG X 2 COMPRMIDOS</t>
  </si>
  <si>
    <t>SUMATRIPTAN</t>
  </si>
  <si>
    <t>007730</t>
  </si>
  <si>
    <t>MIGRAVAL 100 MG X 4 COMPRIMIDOS</t>
  </si>
  <si>
    <t>003965</t>
  </si>
  <si>
    <t>MIGREN 650 MG X 10 COMPRIMIDOS</t>
  </si>
  <si>
    <t>ACETAMINOFEN - CAFEINA - DIHIERGOTAMINA</t>
  </si>
  <si>
    <t>000878</t>
  </si>
  <si>
    <t>MIGREN 650 MG X 20 COMPRIMIDOS</t>
  </si>
  <si>
    <t>002318</t>
  </si>
  <si>
    <t>MIMADITO BASTONCITOS X 100 UND</t>
  </si>
  <si>
    <t>002319</t>
  </si>
  <si>
    <t>MIMADITO BASTONCITOS X 200 UND</t>
  </si>
  <si>
    <t>002317</t>
  </si>
  <si>
    <t>MIMADITO BASTONCITOS X 50 UNIDADES</t>
  </si>
  <si>
    <t>002312</t>
  </si>
  <si>
    <t>MIMADITO CHAMPU  200 ML</t>
  </si>
  <si>
    <t>002311</t>
  </si>
  <si>
    <t>MIMADITO COLONIA  200 ML</t>
  </si>
  <si>
    <t>002310</t>
  </si>
  <si>
    <t>MIMADITO COLONIA X 100 ML</t>
  </si>
  <si>
    <t>003170</t>
  </si>
  <si>
    <t>MIMADITO CREMA LIQUIDA X 200 ML</t>
  </si>
  <si>
    <t>002313</t>
  </si>
  <si>
    <t>MIMADITO GEL DE BAÑO  200 ML</t>
  </si>
  <si>
    <t>003169</t>
  </si>
  <si>
    <t>MIMADITO JABON CORPORAL CON MANZANILLA ALOE PARA BEBES 75 GR</t>
  </si>
  <si>
    <t>JABON CORPORAL</t>
  </si>
  <si>
    <t>002314</t>
  </si>
  <si>
    <t>MIMADITO LOCION LIMPIADORA  CUERPO Y CABELLO 200 ML</t>
  </si>
  <si>
    <t>005273</t>
  </si>
  <si>
    <t>MIMADITO MOTAS DE ALGODON 50UNID</t>
  </si>
  <si>
    <t>006548</t>
  </si>
  <si>
    <t>MIMADITO PAÑAL BABY COMFORT TALLA G X18UND</t>
  </si>
  <si>
    <t>006547</t>
  </si>
  <si>
    <t>MIMADITO PAÑAL BABY COMFORT TALLA M X20UND</t>
  </si>
  <si>
    <t>006546</t>
  </si>
  <si>
    <t>MIMADITO PAÑAL BABY COMFORT TALLA P X24UND</t>
  </si>
  <si>
    <t>006549</t>
  </si>
  <si>
    <t>MIMADITO PAÑAL BABY COMFORT TALLA XG X14UND</t>
  </si>
  <si>
    <t>002316</t>
  </si>
  <si>
    <t>MIMADITO TOALLAS HUMEDAS X48UNID</t>
  </si>
  <si>
    <t>005487</t>
  </si>
  <si>
    <t>MIMLOT JABON DE TOCADOR  PEPINO  90 GR</t>
  </si>
  <si>
    <t>MIMLOT</t>
  </si>
  <si>
    <t>005486</t>
  </si>
  <si>
    <t>MIMLOT JABON DE TOCADOR ALMENDRAS 90 GR</t>
  </si>
  <si>
    <t>005868</t>
  </si>
  <si>
    <t>MIMLOT JABON LIQUIDO  500 ML PLUM</t>
  </si>
  <si>
    <t>005869</t>
  </si>
  <si>
    <t>MIMLOT PAÑAL ADULTO TALLA XG X7UND</t>
  </si>
  <si>
    <t>005873</t>
  </si>
  <si>
    <t>MIMLOT PAÑALES DE BEBE TALLA XXG X18 PIEZAS</t>
  </si>
  <si>
    <t>000882</t>
  </si>
  <si>
    <t>MINOXIDIL SOL USO TOPICO 2% 60 ML SGG</t>
  </si>
  <si>
    <t>MINOXIDIL</t>
  </si>
  <si>
    <t>000883</t>
  </si>
  <si>
    <t>MINOXIDIL SOLUCION USO TOPICO 5% 60 ML SGG</t>
  </si>
  <si>
    <t>003818</t>
  </si>
  <si>
    <t>MIOVIT JARABE 90 ML LIBRE DE AZUCAR</t>
  </si>
  <si>
    <t>COMPLEJO B - LIDOCAINA</t>
  </si>
  <si>
    <t>000884</t>
  </si>
  <si>
    <t>MIOVIT JARABE X 180 ML</t>
  </si>
  <si>
    <t>007549</t>
  </si>
  <si>
    <t>MIOVIT KIT X 6 AMPOLLAS 3 ML</t>
  </si>
  <si>
    <t>VITAMINA B1- B6 - B12</t>
  </si>
  <si>
    <t>000886</t>
  </si>
  <si>
    <t>MIOVIT SOLUCION INYECTABLE I.M KIT X 1 AMPOLLA 3 ML</t>
  </si>
  <si>
    <t>000885</t>
  </si>
  <si>
    <t>MIOVIT SOLUCION INYECTABLE I.M KIT X 3 AMPOLLAS 3 ML</t>
  </si>
  <si>
    <t>COMPLEJO B-LIDOCAINA</t>
  </si>
  <si>
    <t>007979</t>
  </si>
  <si>
    <t>MIOVIT SOLUCION ORAL GOTAS PEDIATRICO 20 ML</t>
  </si>
  <si>
    <t>000887</t>
  </si>
  <si>
    <t>MIOVIT X 10 TABLETAS</t>
  </si>
  <si>
    <t>000888</t>
  </si>
  <si>
    <t>MIOVIT X 30 TABLETAS</t>
  </si>
  <si>
    <t>008285</t>
  </si>
  <si>
    <t>MIOVIT X 60 TABLETAS</t>
  </si>
  <si>
    <t>VITAMINA B1 - B6 - B12</t>
  </si>
  <si>
    <t>004186</t>
  </si>
  <si>
    <t>MIRTAZAPINA 15MG X10TAB JMW</t>
  </si>
  <si>
    <t>MIRTAZAPINA</t>
  </si>
  <si>
    <t>003559</t>
  </si>
  <si>
    <t>MIRTAZAPINA 15MG X30TAB CLEOPHARMA</t>
  </si>
  <si>
    <t>004187</t>
  </si>
  <si>
    <t>MIRTAZAPINA 30MG X10TAB JMW</t>
  </si>
  <si>
    <t>000890</t>
  </si>
  <si>
    <t>MIRTAZAVAL 30 MG X 30 TABLETAS</t>
  </si>
  <si>
    <t>008085</t>
  </si>
  <si>
    <t>MISELLIM 10MG X 20COMPRIMIDOS</t>
  </si>
  <si>
    <t>001824</t>
  </si>
  <si>
    <t>MISULVAN 15 MG / 5 ML JARABE PEDIATRICO 120 ML</t>
  </si>
  <si>
    <t>001823</t>
  </si>
  <si>
    <t>MISULVAN 30 MG / 5 ML JARABE ADULTO 120 ML</t>
  </si>
  <si>
    <t>007347</t>
  </si>
  <si>
    <t>MISULVAN 7.5MG / ML SOL GOTAS X 30 ML</t>
  </si>
  <si>
    <t>ALBENDAZOL - AMBROXOL</t>
  </si>
  <si>
    <t>005291</t>
  </si>
  <si>
    <t>MISULVAN COMPUESTO JARABE ADULTO X 120 ML</t>
  </si>
  <si>
    <t>005292</t>
  </si>
  <si>
    <t>MISULVAN COMPUESTO JARABE PEDIATRICO 120 ML</t>
  </si>
  <si>
    <t>006120</t>
  </si>
  <si>
    <t>MISULVAN FORTE 30 - 5 MG JARABE ADULTO 120 ML</t>
  </si>
  <si>
    <t>005054</t>
  </si>
  <si>
    <t>MIXEL 500 MG X 6 TABLETAS</t>
  </si>
  <si>
    <t>003210</t>
  </si>
  <si>
    <t>MODERAN SOLUCION ORAL 10.1G / 15 ML - 120 ML</t>
  </si>
  <si>
    <t>LACTULOSA</t>
  </si>
  <si>
    <t>003840</t>
  </si>
  <si>
    <t>MOLENZAVIR 200MG X20CAP</t>
  </si>
  <si>
    <t>MOLNUPIRAVIR</t>
  </si>
  <si>
    <t>LTD</t>
  </si>
  <si>
    <t>004227</t>
  </si>
  <si>
    <t>MOLNUPIRAVIR 400MG X20CAPS ZUZU</t>
  </si>
  <si>
    <t>004229</t>
  </si>
  <si>
    <t>MOLNUPIRAVIR 800MG X10TAB ZUZU</t>
  </si>
  <si>
    <t>004230</t>
  </si>
  <si>
    <t>MOLUZEN 800 MG X10CAPS</t>
  </si>
  <si>
    <t>008303</t>
  </si>
  <si>
    <t>MON REVE BASE TIME PLUS CON PROTECTOR SOLAR COLOR DEEP SAND TONO 27</t>
  </si>
  <si>
    <t>BASE</t>
  </si>
  <si>
    <t>MON REVE</t>
  </si>
  <si>
    <t>008304</t>
  </si>
  <si>
    <t>MON REVE BASE TIME PLUS CON PROTECTOR SOLAR COLOR LIGHT BEIGE TONO 28</t>
  </si>
  <si>
    <t>008312</t>
  </si>
  <si>
    <t>MON REVE CREMA DE DIA EXTREMA HUMECTACION 50 GR</t>
  </si>
  <si>
    <t>008318</t>
  </si>
  <si>
    <t>MON REVE CREMA SUPERHIDRATANTE 24 HORAS PIEL NORMAL &amp; SECA 50 GR</t>
  </si>
  <si>
    <t>008319</t>
  </si>
  <si>
    <t>MON REVE CREMA SUPREMA REPARADORA DE NOCHE PIEL NORMAL &amp; SECA 50 GR</t>
  </si>
  <si>
    <t>008316</t>
  </si>
  <si>
    <t>MON REVE LECHE LIMPIADORA REVITALIZANTE PIEL MIXTA &amp; GRASA 200 CM</t>
  </si>
  <si>
    <t>LECHE LIMPIADORA</t>
  </si>
  <si>
    <t>008315</t>
  </si>
  <si>
    <t>MON REVE LECHE LIMPIADORA REVITALIZANTE PIEL NORMAL &amp; SECA 200 CM</t>
  </si>
  <si>
    <t>008317</t>
  </si>
  <si>
    <t>MON REVE LOCION TONICA REVITALIZANTE 200 CM</t>
  </si>
  <si>
    <t>008309</t>
  </si>
  <si>
    <t>MON REVE POLVO COMPACTO CON PROTECTOR SOLAR COLOR BRILLANT TONO 11</t>
  </si>
  <si>
    <t>POLVO</t>
  </si>
  <si>
    <t>008310</t>
  </si>
  <si>
    <t>MON REVE POLVO COMPACTO CON PROTECTOR SOLAR COLOR COFFE BEIGE TONO 21</t>
  </si>
  <si>
    <t>008308</t>
  </si>
  <si>
    <t>MON REVE POLVO COMPACTO CON PROTECTOR SOLAR COLOR COPACABANA TONO 07</t>
  </si>
  <si>
    <t>008307</t>
  </si>
  <si>
    <t>MON REVE POLVO COMPACTO CON PROTECTOR SOLAR COLOR HAVANE TONO 01</t>
  </si>
  <si>
    <t>008311</t>
  </si>
  <si>
    <t>MON REVE POLVO COMPACTO CON PROTECTOR SOLAR COLOR SAND TONO 24</t>
  </si>
  <si>
    <t>008313</t>
  </si>
  <si>
    <t>MON REVE REMOVEDOR DE MAQUILLAJE DE OJOS 2 FASES 100 ML</t>
  </si>
  <si>
    <t>REMOVEDOR DE MAQUILLAJE</t>
  </si>
  <si>
    <t>008314</t>
  </si>
  <si>
    <t>MON REVE REMOVEDOR DE MAQUILLAJE DE OJOS NO GRASO 100 ML</t>
  </si>
  <si>
    <t>000891</t>
  </si>
  <si>
    <t>MONALIZ 0.05% SPRAY NASAL X 140 DOSIS</t>
  </si>
  <si>
    <t>MOMETASONA FUROATO</t>
  </si>
  <si>
    <t>007152</t>
  </si>
  <si>
    <t>MONCLER ACONDICIONADOR LISO 330 ML</t>
  </si>
  <si>
    <t>ACONDICONADOR</t>
  </si>
  <si>
    <t>MONCLER</t>
  </si>
  <si>
    <t>007148</t>
  </si>
  <si>
    <t>MONCLER JABON LIQUIDO CITIRICO 360 ML</t>
  </si>
  <si>
    <t>007146</t>
  </si>
  <si>
    <t>MONCLER JABON LIQUIDO DE AVENA 360 ML</t>
  </si>
  <si>
    <t>007149</t>
  </si>
  <si>
    <t>MONCLER JABON LIQUIDO DE MANZANA 360 ML</t>
  </si>
  <si>
    <t>007150</t>
  </si>
  <si>
    <t>MONCLER JABON LIQUIDO FRUTOS ROJOS 360 ML</t>
  </si>
  <si>
    <t>007147</t>
  </si>
  <si>
    <t>MONCLER JABON LIQUIDO VAINILLA 360 ML</t>
  </si>
  <si>
    <t>007154</t>
  </si>
  <si>
    <t>MONCLER JABON NUTRI CARE 90 GR</t>
  </si>
  <si>
    <t>007159</t>
  </si>
  <si>
    <t>MONCLER JABON PURE 75 GR</t>
  </si>
  <si>
    <t>007144</t>
  </si>
  <si>
    <t>MONCLER JABON PURE CARBON ACTIVADO 75 GR</t>
  </si>
  <si>
    <t>007155</t>
  </si>
  <si>
    <t>MONCLER JABON RADIANTE 90 GR</t>
  </si>
  <si>
    <t>007151</t>
  </si>
  <si>
    <t>MONCLER SHAMPOO FUERZA 330 ML</t>
  </si>
  <si>
    <t>007153</t>
  </si>
  <si>
    <t>MONCLER SHAMPOO LISO 330 ML</t>
  </si>
  <si>
    <t>007160</t>
  </si>
  <si>
    <t>MONCLERJABON ANTIBACTERIAL MICELAR HIDRATANTE 90 GR</t>
  </si>
  <si>
    <t>005837</t>
  </si>
  <si>
    <t>MONKUNI 10MG X30TAB UNIPHARMA</t>
  </si>
  <si>
    <t>MONTELUKAST</t>
  </si>
  <si>
    <t>005366</t>
  </si>
  <si>
    <t>MONO DE CIRUJANO GAVE</t>
  </si>
  <si>
    <t>003166</t>
  </si>
  <si>
    <t>MONTELUKAST 10 MG X 10 TABLETAS BRIX MEDIC</t>
  </si>
  <si>
    <t>005153</t>
  </si>
  <si>
    <t>MONTELUKAST 10 MG X 10 TABLETAS JMW</t>
  </si>
  <si>
    <t>005911</t>
  </si>
  <si>
    <t>MONTELUKAST 10MG X30TAB ZUZU</t>
  </si>
  <si>
    <t>003167</t>
  </si>
  <si>
    <t>MONTELUKAST 5 MG X 10 TABLETAS BRIX MEDIC</t>
  </si>
  <si>
    <t>005115</t>
  </si>
  <si>
    <t>MONTELUKAST 5MG X10TAB CAMBRIDGE</t>
  </si>
  <si>
    <t>005912</t>
  </si>
  <si>
    <t>MONTELUKAST 5MG X30TAB ZUZU</t>
  </si>
  <si>
    <t>006896</t>
  </si>
  <si>
    <t>MONTELUKAST-DESLORATADINA 10-5MG X30TAB ZUZU</t>
  </si>
  <si>
    <t>MONTELUKAST-DESLORATADINA</t>
  </si>
  <si>
    <t>001894</t>
  </si>
  <si>
    <t>MONTEPRA 10MG X10TAB</t>
  </si>
  <si>
    <t>001893</t>
  </si>
  <si>
    <t>MONTEPRA 5MG X 10 TAB</t>
  </si>
  <si>
    <t>003357</t>
  </si>
  <si>
    <t>MONTRAX 10MG X30TAB</t>
  </si>
  <si>
    <t>003358</t>
  </si>
  <si>
    <t>MONTRAX 4MGX30TAB MAST</t>
  </si>
  <si>
    <t>003359</t>
  </si>
  <si>
    <t>MONTRAX 5MG X30TAB MAST</t>
  </si>
  <si>
    <t>005137</t>
  </si>
  <si>
    <t>MORINGA 450MG X60CAPS HERBAPLANT</t>
  </si>
  <si>
    <t>MORINGA</t>
  </si>
  <si>
    <t>005575</t>
  </si>
  <si>
    <t>MORINGA X 60 CAPSULAS NATURAL PREMIUM</t>
  </si>
  <si>
    <t>005577</t>
  </si>
  <si>
    <t>MORINGA+GRAVIOLA X60CAP NATURAL PREMIUM</t>
  </si>
  <si>
    <t>MORINGA-GRAVIOLA</t>
  </si>
  <si>
    <t>003667</t>
  </si>
  <si>
    <t>MOXICON SOL OFTALMICA 5% 5ML LAPREVEN</t>
  </si>
  <si>
    <t>008354</t>
  </si>
  <si>
    <t>MOXIDEX 0.50% - 0.10% SOLUCION OFTALMICA 5 ML</t>
  </si>
  <si>
    <t>MOXIFLOXACINA - DEXAMETASONA</t>
  </si>
  <si>
    <t>004568</t>
  </si>
  <si>
    <t>MOXIFLOXACINA 400 MG X 10 TABLETAS ZUZU</t>
  </si>
  <si>
    <t>004154</t>
  </si>
  <si>
    <t>MOXIFLOXACINA 400MG X5TAB MEDRIKHA</t>
  </si>
  <si>
    <t>MOXI01</t>
  </si>
  <si>
    <t>004239</t>
  </si>
  <si>
    <t>MOXIFLOXACINA AMP I.V 400MG 100ML DPT</t>
  </si>
  <si>
    <t>002608</t>
  </si>
  <si>
    <t>MOXIFLOXACINA AMP I.V 400MG 250ML KMPLUS</t>
  </si>
  <si>
    <t>002216</t>
  </si>
  <si>
    <t>MOXVAL 400MG X5TAB</t>
  </si>
  <si>
    <t>002870</t>
  </si>
  <si>
    <t>MUCLAR 30-5MG X10COMP</t>
  </si>
  <si>
    <t>002869</t>
  </si>
  <si>
    <t>MUCLAR JBE 30-5MG/5ML 60ML</t>
  </si>
  <si>
    <t>003985</t>
  </si>
  <si>
    <t>MUCOBRIX 30 MG / 5 MG - 5 ML JARABE 120 ML</t>
  </si>
  <si>
    <t>003819</t>
  </si>
  <si>
    <t>MUCOBROL 4 MG / 5 ML JARABE 120 ML</t>
  </si>
  <si>
    <t>001534</t>
  </si>
  <si>
    <t>MUCOFAR JARABE ADULTO 120 ML</t>
  </si>
  <si>
    <t>S-CARBOXIMETILCISTEINA</t>
  </si>
  <si>
    <t>001947</t>
  </si>
  <si>
    <t>MUCOFAR JARABE PEDIATRICO 100 MG / 5 ML X 120 ML</t>
  </si>
  <si>
    <t>005068</t>
  </si>
  <si>
    <t>MUCOLIPTO 15 MG / 5 ML JARABE PEDIATRICO 90 ML</t>
  </si>
  <si>
    <t>002953</t>
  </si>
  <si>
    <t>MUCOMAX 30 MG / 5 ML SOLUCION ORAL ADULTO 120 ML</t>
  </si>
  <si>
    <t>003655</t>
  </si>
  <si>
    <t>MUCOMAX PLUS SOL ORAL 5-30MG/5ML 60ML</t>
  </si>
  <si>
    <t>002952</t>
  </si>
  <si>
    <t>MUCOMAX SOL ORAL PED 15MG/5 ML 120ML</t>
  </si>
  <si>
    <t>003826</t>
  </si>
  <si>
    <t>MUCOMEL IMUNO JBE AD/PED 120ML</t>
  </si>
  <si>
    <t>VITAMINA C-ZIN-MIEL</t>
  </si>
  <si>
    <t>003214</t>
  </si>
  <si>
    <t>MUCORAMA 15 MG / 5 ML JARABE 118 ML</t>
  </si>
  <si>
    <t>004461</t>
  </si>
  <si>
    <t>MULTI  PLUS LD CON REMOPROT</t>
  </si>
  <si>
    <t>SOLUCION LIMPIADORA PARA LENTE DE CONTACTO BLANDOS</t>
  </si>
  <si>
    <t>004460</t>
  </si>
  <si>
    <t>MULTI  PLUS ULTRA CON REMOPROT 240ML</t>
  </si>
  <si>
    <t>004459</t>
  </si>
  <si>
    <t>MULTI PLUS 240 ML</t>
  </si>
  <si>
    <t>005374</t>
  </si>
  <si>
    <t>MULTI PLUS 360 ML</t>
  </si>
  <si>
    <t>004805</t>
  </si>
  <si>
    <t>MULTI PLUS ULTRA CON REMOPROT 120ML</t>
  </si>
  <si>
    <t>003580</t>
  </si>
  <si>
    <t>MULTIDERM 2% 15GR</t>
  </si>
  <si>
    <t>MUPIROCINA</t>
  </si>
  <si>
    <t>002321</t>
  </si>
  <si>
    <t>MULTIHEM PLUS AMP KIT X3 3ML</t>
  </si>
  <si>
    <t>004430</t>
  </si>
  <si>
    <t>MULTIVHIERRO FE + B12 SUSPENSION 120ML</t>
  </si>
  <si>
    <t>HIERRO-COMPLEJO B12</t>
  </si>
  <si>
    <t>008521</t>
  </si>
  <si>
    <t>MULTIVINOL PRENATAL X 60 CAPSULAS</t>
  </si>
  <si>
    <t>000897</t>
  </si>
  <si>
    <t>MULTIVIRAL X 30 CAPSULAS</t>
  </si>
  <si>
    <t>005119</t>
  </si>
  <si>
    <t>MULTIVITAMIN KIDS X60 GOMITAS NATURAL SYSTEMS</t>
  </si>
  <si>
    <t>003852</t>
  </si>
  <si>
    <t>MULTIVITAMINAS JARABE ADULTO - PEDIATRICO 100 ML BRIX MEDIC</t>
  </si>
  <si>
    <t>000898</t>
  </si>
  <si>
    <t>MULTIVITAMINAS JBE 100ML  BALAXI</t>
  </si>
  <si>
    <t>007308</t>
  </si>
  <si>
    <t>MULTIVITAMINICO X 60 CAPSULAS (NATURAL SYSTEM)</t>
  </si>
  <si>
    <t>VITAMINAS &amp; MINERALES</t>
  </si>
  <si>
    <t>005395</t>
  </si>
  <si>
    <t>MULTIVITAMINICO X 60 TABLETAS LONGEVITY HEALTH</t>
  </si>
  <si>
    <t>003755</t>
  </si>
  <si>
    <t>MUPIROCIN 2% CREMA 15 GR SGG</t>
  </si>
  <si>
    <t>002999</t>
  </si>
  <si>
    <t>MUPIROCIN UNGUENTO 2 % - 15 GR FAHD</t>
  </si>
  <si>
    <t>004660</t>
  </si>
  <si>
    <t>MUPROBAN UNG 2% 30 GR</t>
  </si>
  <si>
    <t>003521</t>
  </si>
  <si>
    <t>MUXER 500 MG X 60 CAPSULAS</t>
  </si>
  <si>
    <t>ÑAME SALVAJE - VITEX AGNUS</t>
  </si>
  <si>
    <t>008355</t>
  </si>
  <si>
    <t>MYDROX 1 % SOLUCION OFTALMICA 5 ML</t>
  </si>
  <si>
    <t>TROPICAMIDA</t>
  </si>
  <si>
    <t>000289</t>
  </si>
  <si>
    <t>N - BUTIL BROMURO DE ESCOPOLAMINA 20 MG / 1 ML SOLUCION INYECTABLE I.V / I.M X 1 AMOILLA BIOSANO</t>
  </si>
  <si>
    <t>ESCOPOLAMINA</t>
  </si>
  <si>
    <t>002270</t>
  </si>
  <si>
    <t>N - BUTILBROMURO DE ESCOPOLAMINA - METAMIZOL SODICO SOLUCION INYECTABLE I.V. / I.M 20 - 2.5 GR / 5 ML X1 AMPOLLA BIOSANO</t>
  </si>
  <si>
    <t>N-BUTILBROMURO DE HIOSCINA - METAMIZOL SODICO</t>
  </si>
  <si>
    <t>000905</t>
  </si>
  <si>
    <t>NACLODIN 0.150 MG X 20 TABLETAS</t>
  </si>
  <si>
    <t>007398</t>
  </si>
  <si>
    <t>NAFAVINE 6.5 MG / ML SOLUCION NASAL PEDIATRICO 15 ML</t>
  </si>
  <si>
    <t>007317</t>
  </si>
  <si>
    <t>NAFAZOL GOTAS NASALES 0.05% 15ML INCOBRA</t>
  </si>
  <si>
    <t>)01=07460260001897)7</t>
  </si>
  <si>
    <t>002587</t>
  </si>
  <si>
    <t>NAN-GENTA GOTAS OFTALMICAS 0.3%</t>
  </si>
  <si>
    <t>NANPROFENBALAX</t>
  </si>
  <si>
    <t>000907</t>
  </si>
  <si>
    <t>NANPROFEN 100 MG / 5 ML SUSPENSION ORAL 100 ML</t>
  </si>
  <si>
    <t>(01)18906101701435(5</t>
  </si>
  <si>
    <t>002136</t>
  </si>
  <si>
    <t>NANVIT E 400 IU X 10 CAPSULAS BLANDAS BALAXI</t>
  </si>
  <si>
    <t>002264</t>
  </si>
  <si>
    <t>NAPROXENO 250 MG X 10 TAB (COASPHARMA)</t>
  </si>
  <si>
    <t>000910</t>
  </si>
  <si>
    <t>NAPROXENO 250MG X 10 TAB LAPROFF</t>
  </si>
  <si>
    <t>001845</t>
  </si>
  <si>
    <t>NAS 0.05% SOLUCION NASAL PEDIATRICO 15 ML</t>
  </si>
  <si>
    <t>004931</t>
  </si>
  <si>
    <t>NASOLVIN GOTAS NASALES 15ML</t>
  </si>
  <si>
    <t>007588</t>
  </si>
  <si>
    <t>NATABRON 30 MG X 10 TABLETAS</t>
  </si>
  <si>
    <t>005884</t>
  </si>
  <si>
    <t>NATURALAX X 20 CAPSULAS</t>
  </si>
  <si>
    <t>TALO DE FUCUS - HIERBA BUENA - RUIBARBO - LINAZA</t>
  </si>
  <si>
    <t>002987</t>
  </si>
  <si>
    <t>N-BUTILBROMURO DE HIOSCINA 20 MG / 1 ML SOLUCION INYECTABLE I.M / I.V X 1 AMPOLLA VITALIS</t>
  </si>
  <si>
    <t>002831</t>
  </si>
  <si>
    <t>N-BUTILBROMURO HIOSCINA+DIPIRONA 20-2.5G/5ML VITALIS</t>
  </si>
  <si>
    <t>N-BUTILBROMURO DE HIOSCINA-METAMIZOL SODICO</t>
  </si>
  <si>
    <t>002712</t>
  </si>
  <si>
    <t>NEBULIZADOR COMPRESOR DOVANT</t>
  </si>
  <si>
    <t>NEBULIZADOR</t>
  </si>
  <si>
    <t>007110</t>
  </si>
  <si>
    <t>NEBULIZADOR DOGGY PEDIATRICO DOVANT</t>
  </si>
  <si>
    <t>008075</t>
  </si>
  <si>
    <t>NEFROTAL H 100 MG - 25 MG X 30 COMPRIMIDOS</t>
  </si>
  <si>
    <t>LOSARAN POTASICO - HIDROCLOROTIAZIDA</t>
  </si>
  <si>
    <t>007946</t>
  </si>
  <si>
    <t>NEMODINE 90 MG X 10 TABLETAS</t>
  </si>
  <si>
    <t>NIMODIPINA</t>
  </si>
  <si>
    <t>003722</t>
  </si>
  <si>
    <t>NEO CEBETIL COMPLEXO AMP X1</t>
  </si>
  <si>
    <t>COMPLEJO B+ VITAMINA C</t>
  </si>
  <si>
    <t>001646</t>
  </si>
  <si>
    <t>NEO DIA 1.5 MG X 1 TABLETAS</t>
  </si>
  <si>
    <t>001642</t>
  </si>
  <si>
    <t>NEO FOLICO 5MG X20TAB NEO QUIMICA</t>
  </si>
  <si>
    <t>007871</t>
  </si>
  <si>
    <t>NEOBABY PAÑALES DESECHABLES TALLA G X 10 UNIDADES</t>
  </si>
  <si>
    <t>007830</t>
  </si>
  <si>
    <t>NEOLEFRIN DIA 20 MG - 800 MG X 20 TABLETAS</t>
  </si>
  <si>
    <t>FENILEFRINA - PARACETAMOL</t>
  </si>
  <si>
    <t>SAC</t>
  </si>
  <si>
    <t>007831</t>
  </si>
  <si>
    <t>NEOLEFRIN NOCHE 20 MG - 800 MG X 20 TABLETAS</t>
  </si>
  <si>
    <t>FENILEFRINA - CARBINXAMINA - PARACETAMOL</t>
  </si>
  <si>
    <t>007538</t>
  </si>
  <si>
    <t>NEOMICINA - CLOTRIMAZOL - BETAMETASONA X 20 GR VITALIS</t>
  </si>
  <si>
    <t>NEOMICINA - CLOTRIMAZOL - BETAMETASONA</t>
  </si>
  <si>
    <t>004340</t>
  </si>
  <si>
    <t>NEORUB LATA 12GR</t>
  </si>
  <si>
    <t>MENTOL-ALCANFOR-ACEITE DE EUCALIPTO</t>
  </si>
  <si>
    <t>002121</t>
  </si>
  <si>
    <t>NEOSTIGMINA METILSULFATO 0.5 MG / ML SOLUCION INYECTABLE IM / I.V X 1 AMPOLLA VITALIS</t>
  </si>
  <si>
    <t>NEOSTIGMINA METILSULFATO</t>
  </si>
  <si>
    <t>006001</t>
  </si>
  <si>
    <t>NEOTONE SERUM SUERO INTENSIVO 30ML</t>
  </si>
  <si>
    <t>SERUM FACIAL</t>
  </si>
  <si>
    <t>002482</t>
  </si>
  <si>
    <t>NEULEVAL 500MG X10TAB</t>
  </si>
  <si>
    <t>008272</t>
  </si>
  <si>
    <t>NEUMOCORT - AEROMED 200 MCG AEROSOL 200 DOSIS</t>
  </si>
  <si>
    <t>BUDESONIDE</t>
  </si>
  <si>
    <t>002568</t>
  </si>
  <si>
    <t>NEURIBE B X30CAP</t>
  </si>
  <si>
    <t>007922</t>
  </si>
  <si>
    <t>NEURIBE X 3 AMPOLLAS 2 ML</t>
  </si>
  <si>
    <t>004522</t>
  </si>
  <si>
    <t>NEURICARE 300MG X30CAPS</t>
  </si>
  <si>
    <t>004523</t>
  </si>
  <si>
    <t>NEURICARE 75MG X30CAPS</t>
  </si>
  <si>
    <t>000917</t>
  </si>
  <si>
    <t>NEURIXA 150 MG X 14 TABLETAS</t>
  </si>
  <si>
    <t>005887</t>
  </si>
  <si>
    <t>NEUROMIX  X 10 COMPRIMIDOS</t>
  </si>
  <si>
    <t>CIANOCOBALAMINA - PIRIDOXINA - TIAMINA</t>
  </si>
  <si>
    <t>002947</t>
  </si>
  <si>
    <t>NEUROMIX  X 30 COMPRIMIDOS</t>
  </si>
  <si>
    <t>004484</t>
  </si>
  <si>
    <t>NEUROMIX SOLUCION INYECTABLE I.M X 3 AMPOLLAS</t>
  </si>
  <si>
    <t>004503</t>
  </si>
  <si>
    <t>NEUTROX 240 ML</t>
  </si>
  <si>
    <t>008356</t>
  </si>
  <si>
    <t>NEVAC 0.1% SUSPENSION OFTALMICA 5 ML</t>
  </si>
  <si>
    <t>NEPAFENAC</t>
  </si>
  <si>
    <t>005207</t>
  </si>
  <si>
    <t>NEVADA PROTECTOR LABIAL CEREZA 4GR</t>
  </si>
  <si>
    <t>PROTECTOR LABIAL</t>
  </si>
  <si>
    <t>005203</t>
  </si>
  <si>
    <t>NEVADA PROTECTOR LABIAL COCO 4 GR</t>
  </si>
  <si>
    <t>005204</t>
  </si>
  <si>
    <t>NEVADA PROTECTOR LABIAL FRESA 4 GR</t>
  </si>
  <si>
    <t>005205</t>
  </si>
  <si>
    <t>NEVADA PROTECTOR LABIAL MANZANA 4 GR</t>
  </si>
  <si>
    <t>005206</t>
  </si>
  <si>
    <t>NEVADA PROTECTOR LABIAL NATURAL 4 GR</t>
  </si>
  <si>
    <t>005969</t>
  </si>
  <si>
    <t>NEW HAIR CREMA HIDRATANTE CAPILAR LINAZA Y QUERATINA 120 ML</t>
  </si>
  <si>
    <t>CREMA CAPILAR</t>
  </si>
  <si>
    <t>NEW HAIR</t>
  </si>
  <si>
    <t>005971</t>
  </si>
  <si>
    <t>NEW HAIR HIGIENE CAPILAR TRATAMIENTO REVITALIZANTE PASO 1 200 ML</t>
  </si>
  <si>
    <t>005981</t>
  </si>
  <si>
    <t>NEW HAIR MASCARILLA CAPILAR LIQUIDA CON EXTRACTO DE SABILA Y LINAZA 120ML</t>
  </si>
  <si>
    <t>EXTRACTO DE SABILA Y LINAZA</t>
  </si>
  <si>
    <t>005970</t>
  </si>
  <si>
    <t>NEW HAIR MASCARILLA REVITALIZANTE CAPILAR LINAZA Y QUERATINA 240ML</t>
  </si>
  <si>
    <t>008540</t>
  </si>
  <si>
    <t>NIFEDIPINA 10 MG X 10 TABLETAS UNICURE</t>
  </si>
  <si>
    <t>NIFEDIPINA</t>
  </si>
  <si>
    <t>003767</t>
  </si>
  <si>
    <t>NIFEDIPINA 20 MG X 10 TABLETAS CAPLIN POINT</t>
  </si>
  <si>
    <t>000922</t>
  </si>
  <si>
    <t>NIFEDIPINA 20MG X10TAB LAND</t>
  </si>
  <si>
    <t>005588</t>
  </si>
  <si>
    <t>NIFEDIPINA LP 30 MG X 30 TABLETAS ARTE MEDICO</t>
  </si>
  <si>
    <t>006171</t>
  </si>
  <si>
    <t>NIMESULIDA 100MG X 10 FARMANAL</t>
  </si>
  <si>
    <t>NIMESULIDA</t>
  </si>
  <si>
    <t>FARMANAL</t>
  </si>
  <si>
    <t>003031</t>
  </si>
  <si>
    <t>NIMESULIDE - PARACETAMOL 100 MG - 500 MG X 10 TABLETAS ARTE MEDICO</t>
  </si>
  <si>
    <t>NIMESULIDA - PARACETAMOL</t>
  </si>
  <si>
    <t>003032</t>
  </si>
  <si>
    <t>NIMESULIDE 100 MG X 15 TABLETAS ARTE MEDICO</t>
  </si>
  <si>
    <t>005048</t>
  </si>
  <si>
    <t>NIMODIPINA 30 MG X 30 TABLETAS ANGELUS</t>
  </si>
  <si>
    <t>NINAVIR100</t>
  </si>
  <si>
    <t>002097</t>
  </si>
  <si>
    <t>NINAVIR AMP I.V 100MG</t>
  </si>
  <si>
    <t>REMDESIVIR</t>
  </si>
  <si>
    <t>000928</t>
  </si>
  <si>
    <t>NINAZO 0.1% SOLUCION GOTAS ADULTO 15 ML</t>
  </si>
  <si>
    <t>002417</t>
  </si>
  <si>
    <t>NIOSILIN UNGUENTO TOPICO 20 GR</t>
  </si>
  <si>
    <t>ACIDO BENZOICO - AZUFRE PRECIPITADO</t>
  </si>
  <si>
    <t>NOISILIN</t>
  </si>
  <si>
    <t>N8906130230558</t>
  </si>
  <si>
    <t>001686</t>
  </si>
  <si>
    <t>NISTATINA 10.0000 IU SUSPENSION ORAL 30 ML BRIX MEDIC</t>
  </si>
  <si>
    <t>NISTATINA</t>
  </si>
  <si>
    <t>000931</t>
  </si>
  <si>
    <t>NISTATINA 100.000UI X 10 OVULOS S.R.L</t>
  </si>
  <si>
    <t>007874</t>
  </si>
  <si>
    <t>NITAZOXANIDA 500 MG X 10 TABLETAS DPT</t>
  </si>
  <si>
    <t>007218</t>
  </si>
  <si>
    <t>NITAZOXANIDA 500 MG X 6 TABLETAS MEDRIKHA</t>
  </si>
  <si>
    <t>006975</t>
  </si>
  <si>
    <t>NITAZOXANIDA 500MG X6TAB LA SANTE</t>
  </si>
  <si>
    <t>002367</t>
  </si>
  <si>
    <t>NITROFUR 100 MG X 10 TAB</t>
  </si>
  <si>
    <t>NITROFURANTOINA</t>
  </si>
  <si>
    <t>003560</t>
  </si>
  <si>
    <t>NITROFURANTOINA 100 MG X 10 TABLETAS CLEO</t>
  </si>
  <si>
    <t>000935</t>
  </si>
  <si>
    <t>NITROFURANTOINA 100 MG X 10 TABLETAS LAPROFF</t>
  </si>
  <si>
    <t>007240</t>
  </si>
  <si>
    <t>NITROFURANTOINA 100 MG X 10 TABLETAS SAGA</t>
  </si>
  <si>
    <t>007239</t>
  </si>
  <si>
    <t>NITROFURANTOINA 50 MG X 10 TABLETAS SAGA</t>
  </si>
  <si>
    <t>005305</t>
  </si>
  <si>
    <t>NIVEA BODY SOFT MILK PIEL SECA 250ML</t>
  </si>
  <si>
    <t>006567</t>
  </si>
  <si>
    <t>NIVEA CREMA CORPORAL ACLARADO NATURAL 400 ML</t>
  </si>
  <si>
    <t>NIVEA</t>
  </si>
  <si>
    <t>007109</t>
  </si>
  <si>
    <t>NIVEA CREMA CORPORAL ROSAS &amp; ACEITE DE ARGAN 400 ML</t>
  </si>
  <si>
    <t>006569</t>
  </si>
  <si>
    <t>NIVEA CREMA FACIAL ACLARADO NATURAL 200 ML</t>
  </si>
  <si>
    <t>005310</t>
  </si>
  <si>
    <t>NIVEA CREMA FACIAL ANTI ARRUGAS 200 ML</t>
  </si>
  <si>
    <t>005457</t>
  </si>
  <si>
    <t>NIVEA CREMA FACIAL ANTIARRUGAS 50 ML</t>
  </si>
  <si>
    <t>005311</t>
  </si>
  <si>
    <t>NIVEA CREMA FACIAL CUIDADO NUTRITIVO 200 ML</t>
  </si>
  <si>
    <t>CREMAA FACIAL</t>
  </si>
  <si>
    <t>007108</t>
  </si>
  <si>
    <t>NIVEA CREMA FACIAL EFECTO MATE 200 ML</t>
  </si>
  <si>
    <t>005459</t>
  </si>
  <si>
    <t>NIVEA GEL DE DUCHA CREME CARE 500 ML</t>
  </si>
  <si>
    <t>GEL DE DUCHA</t>
  </si>
  <si>
    <t>005313</t>
  </si>
  <si>
    <t>NIVEA MEN ESPUMA DE AFEITAR SILVER PROTEC 200 ML</t>
  </si>
  <si>
    <t>ESPUMA DE AFEITAR</t>
  </si>
  <si>
    <t>006566</t>
  </si>
  <si>
    <t>NIVEA Q10 ANTIARRUGAS CREMA DE NOCHE REAFIRMANTE</t>
  </si>
  <si>
    <t>006952</t>
  </si>
  <si>
    <t>NOGINOX 1%  X7 APLICADORES 40GR</t>
  </si>
  <si>
    <t>NITRATO DE ISOCONAZOL</t>
  </si>
  <si>
    <t>004175</t>
  </si>
  <si>
    <t>NOLVABOLIC 20MG X10TAB</t>
  </si>
  <si>
    <t>TAMOXIFENO</t>
  </si>
  <si>
    <t>007473</t>
  </si>
  <si>
    <t>NONAFOL 10 MG X 10 TABLETAS</t>
  </si>
  <si>
    <t>005243</t>
  </si>
  <si>
    <t>NONAFOL 10 MG X 20 TABLETAS</t>
  </si>
  <si>
    <t>007474</t>
  </si>
  <si>
    <t>NONAFOL 10 MG X 30 TABLETAS</t>
  </si>
  <si>
    <t>005589</t>
  </si>
  <si>
    <t>NONAFOL 5 MG X 10 TABLETAS</t>
  </si>
  <si>
    <t>007475</t>
  </si>
  <si>
    <t>NONAFOL 5 MG X 30 TABLETAS</t>
  </si>
  <si>
    <t>003517</t>
  </si>
  <si>
    <t>NONI  385MG X60CAP</t>
  </si>
  <si>
    <t>MORINDA CITRIFOLIA</t>
  </si>
  <si>
    <t>006106</t>
  </si>
  <si>
    <t>NOPAIN-50MG X10TAB</t>
  </si>
  <si>
    <t>DRUG INTERNATIONAL</t>
  </si>
  <si>
    <t>002858</t>
  </si>
  <si>
    <t>NOPUCID LOCION 100ML</t>
  </si>
  <si>
    <t>PEDICULICIDA ESCABICIDA</t>
  </si>
  <si>
    <t>000937</t>
  </si>
  <si>
    <t>NORPRIM 81MG X100TAB</t>
  </si>
  <si>
    <t>008452</t>
  </si>
  <si>
    <t>NORSINA 500 MG - 10 MG X 12 TABLETAS</t>
  </si>
  <si>
    <t>ACETAMINOFEN - NBUTILBROMURO DE HIOSCINA</t>
  </si>
  <si>
    <t>007663</t>
  </si>
  <si>
    <t>NORTRICOL 200 - 200 MG X 10 TABLETAS</t>
  </si>
  <si>
    <t>FENOFIBRATO MICRONIZADO</t>
  </si>
  <si>
    <t>007665</t>
  </si>
  <si>
    <t>NORTRICOL 200 - 200 MG X 20 TABLETAS</t>
  </si>
  <si>
    <t>008426</t>
  </si>
  <si>
    <t>NOTISON 0.125 MG X 20 COMPRIMIDOS</t>
  </si>
  <si>
    <t>TRAZOLAM</t>
  </si>
  <si>
    <t>008427</t>
  </si>
  <si>
    <t>NOTISON 0.25 MG X 20 COMPRIMIDOS</t>
  </si>
  <si>
    <t>TRIAZOLAM</t>
  </si>
  <si>
    <t>001477</t>
  </si>
  <si>
    <t>NOVACODIN SOLUCION ORAL 50 MG / 5 ML - 120 ML</t>
  </si>
  <si>
    <t>IONINA - ACETATO DE AMONIO - EXTRACTOS</t>
  </si>
  <si>
    <t>004611</t>
  </si>
  <si>
    <t>NOVHEPAR B12 JARABE 90 ML</t>
  </si>
  <si>
    <t>VITAMINA B12</t>
  </si>
  <si>
    <t>007223</t>
  </si>
  <si>
    <t>NOVOLIN N 100UI/ML 10ML</t>
  </si>
  <si>
    <t>INSULINA DE ACCION LENTA</t>
  </si>
  <si>
    <t>000939</t>
  </si>
  <si>
    <t>NOVOLIN R 100UI/ML 10ML</t>
  </si>
  <si>
    <t>INSULINA DE ACCION RAPIDA</t>
  </si>
  <si>
    <t>001946</t>
  </si>
  <si>
    <t>NOXIPAR-20MG 0.2ML X2 JERINGAS</t>
  </si>
  <si>
    <t>ENOXAPARINA DE SODIO</t>
  </si>
  <si>
    <t>003437</t>
  </si>
  <si>
    <t>NOXIPAR-60MG 0.6ML X2 JERINGAS</t>
  </si>
  <si>
    <t>003438</t>
  </si>
  <si>
    <t>NOXIPAR-80MG 0.8ML X2JERINGAS</t>
  </si>
  <si>
    <t>000940</t>
  </si>
  <si>
    <t>NOXPIRIN 80 MG - 0,40 MG SOLUCION ORAL GOTAS 15 ML</t>
  </si>
  <si>
    <t>004269</t>
  </si>
  <si>
    <t>NOXPIRIN GRIP X 12 TABLETAS</t>
  </si>
  <si>
    <t>ACETEMINOFEN - CLORFERINAMINA</t>
  </si>
  <si>
    <t>007095</t>
  </si>
  <si>
    <t>NOXPIRIN SOLUCION ORAL PEDIATRICO 125 - 0.5MG 120ML</t>
  </si>
  <si>
    <t>002306</t>
  </si>
  <si>
    <t>NUBES PROTECTORES DIARIOS X40UND</t>
  </si>
  <si>
    <t>005170</t>
  </si>
  <si>
    <t>NUTRAGUM FIBRA X 21 GOMITAS SABOR A CIRUELA</t>
  </si>
  <si>
    <t>VITAMINAS Y MINERALES</t>
  </si>
  <si>
    <t>004517</t>
  </si>
  <si>
    <t>NUTRAGUM X 25 GOMITAS</t>
  </si>
  <si>
    <t>004042</t>
  </si>
  <si>
    <t>NUTRAGUM X90 GOMITAS (BOLSA)</t>
  </si>
  <si>
    <t>007683</t>
  </si>
  <si>
    <t>NUTRAMIGEN PREMIUM X 357 GR</t>
  </si>
  <si>
    <t>HIERRO - COLINA</t>
  </si>
  <si>
    <t>MEADJHONSON</t>
  </si>
  <si>
    <t>002442</t>
  </si>
  <si>
    <t>NUTRAMIN SOL INY 8.5% 500ML</t>
  </si>
  <si>
    <t>003075</t>
  </si>
  <si>
    <t>NUTRICAP KERATINE X30CAP</t>
  </si>
  <si>
    <t>006767</t>
  </si>
  <si>
    <t>NUTRI-DEFEN X30CAP</t>
  </si>
  <si>
    <t>JENGIBRE-PROPOLEO-ZINC-VITAMINA C</t>
  </si>
  <si>
    <t>004809</t>
  </si>
  <si>
    <t>NUTRIFARM HAIR &amp; NAIL X 30 TABLETAS</t>
  </si>
  <si>
    <t>VITAMINAS - MINERALES</t>
  </si>
  <si>
    <t>007807</t>
  </si>
  <si>
    <t>NUVEL AGUA MICELAR - 235 ML</t>
  </si>
  <si>
    <t>NUVEL</t>
  </si>
  <si>
    <t>005718</t>
  </si>
  <si>
    <t>NUVEL BLOQUEADOR SOLAR SUN CARE 50 FPS 120 ML</t>
  </si>
  <si>
    <t>005719</t>
  </si>
  <si>
    <t>NUVEL BLOQUEADOR SOLAR SUNCARE KIDS 50 FPS 120 ML</t>
  </si>
  <si>
    <t>BLOQUEADOR</t>
  </si>
  <si>
    <t>008481</t>
  </si>
  <si>
    <t>NUVEL BODY OIL GEL COCOA BUTTER 200 ML</t>
  </si>
  <si>
    <t>GEL ACEITE CORPORAL</t>
  </si>
  <si>
    <t>008480</t>
  </si>
  <si>
    <t>NUVEL BODY WASH MOONLIGHT ORCHID 354 ML</t>
  </si>
  <si>
    <t>LAVADO CORPORAL</t>
  </si>
  <si>
    <t>008484</t>
  </si>
  <si>
    <t>NUVEL BODY WASH PINK GRAPEFRUIT 354 ML</t>
  </si>
  <si>
    <t>GEL LAVADO CORPORAL</t>
  </si>
  <si>
    <t>008483</t>
  </si>
  <si>
    <t>NUVEL COCOA BUTTER LOTION MOISTURIZING LOTION</t>
  </si>
  <si>
    <t>005717</t>
  </si>
  <si>
    <t>NUVEL COLONIA PARA BEBE  250 ML</t>
  </si>
  <si>
    <t>005708</t>
  </si>
  <si>
    <t>NUVEL CORPORAL  PIEL SECA ANTIOXIDANTES 315 ML</t>
  </si>
  <si>
    <t>005707</t>
  </si>
  <si>
    <t>NUVEL CREMA CORPORAL  PIEL RESECA COLAGENO 315 ML</t>
  </si>
  <si>
    <t>005709</t>
  </si>
  <si>
    <t>NUVEL CREMA CORPORAL PIEL EXTRA SECA ACEITE DE ALMENDRAS 315 ML</t>
  </si>
  <si>
    <t>005710</t>
  </si>
  <si>
    <t>NUVEL CREMA CORPORAL PIEL NORMAL SABILA Y PEPINO 315 ML</t>
  </si>
  <si>
    <t>005711</t>
  </si>
  <si>
    <t>NUVEL CREMA EXTRA HUMECTANTE  PIEL SECA CON KARITE  600 GR</t>
  </si>
  <si>
    <t>005716</t>
  </si>
  <si>
    <t>NUVEL CREMA PARA BEBE  250 ML</t>
  </si>
  <si>
    <t>005713</t>
  </si>
  <si>
    <t>NUVEL CREMA PARA HOMBRE  470 ML</t>
  </si>
  <si>
    <t>CREMA HUMENTANTE</t>
  </si>
  <si>
    <t>008485</t>
  </si>
  <si>
    <t>NUVEL CUCUMBER MELON BODY LOTION 236 ML</t>
  </si>
  <si>
    <t>005714</t>
  </si>
  <si>
    <t>NUVEL GEL LIMPIADOR FACIAL 125 ML</t>
  </si>
  <si>
    <t>GEL LIMPIADOR FACIAL</t>
  </si>
  <si>
    <t>008477</t>
  </si>
  <si>
    <t>NUVEL INTENSIVE CARE BODY LOTION 500 ML</t>
  </si>
  <si>
    <t>007808</t>
  </si>
  <si>
    <t>NUVEL JABON LIQUIDO PARA MANOS COCONUT MILK 444 ML</t>
  </si>
  <si>
    <t>007809</t>
  </si>
  <si>
    <t>NUVEL JABON LIQUIDO PARA MANOS FRESH BERRIES 444 ML</t>
  </si>
  <si>
    <t>007810</t>
  </si>
  <si>
    <t>NUVEL JABON LIQUIDO PARA MANOS FRESH PEACH 444 ML</t>
  </si>
  <si>
    <t>008478</t>
  </si>
  <si>
    <t>NUVEL JAPANESE CHERRY BLOSSOM SCENTED BODY LOTION 236 ML</t>
  </si>
  <si>
    <t>006178</t>
  </si>
  <si>
    <t>NUVEL MASCARILLA FACIAL CON CARBON ACTIVADO CHARCOAL Y HOJAS DE TE X1SOBRE</t>
  </si>
  <si>
    <t>CARBON ACTIVADO-HOJAS DE TE</t>
  </si>
  <si>
    <t>008476</t>
  </si>
  <si>
    <t>NUVEL MENS BODY LOTION 500 ML</t>
  </si>
  <si>
    <t>005715</t>
  </si>
  <si>
    <t>NUVEL SHAMPOO PARA BEBE  250 ML</t>
  </si>
  <si>
    <t>008479</t>
  </si>
  <si>
    <t>NUVEL SPRING FRESH BODY WASH 354 ML</t>
  </si>
  <si>
    <t>008482</t>
  </si>
  <si>
    <t>NUVEL VASELINA PETROLEUM JELLY COCOA BUTTER 212 GR</t>
  </si>
  <si>
    <t>006412</t>
  </si>
  <si>
    <t>NUVICORT-A 10MG/ML AMP INTRA ARTICULAR</t>
  </si>
  <si>
    <t>TRIAMCINOLONA ACETONIDA</t>
  </si>
  <si>
    <t>NUVILLE INTERNATIONAL</t>
  </si>
  <si>
    <t>001844</t>
  </si>
  <si>
    <t>NYTAXIN 500MG X6CAPS</t>
  </si>
  <si>
    <t>003399</t>
  </si>
  <si>
    <t>ÑAME SALVAJE  300 MG X 60 CAP ARCOIRIS</t>
  </si>
  <si>
    <t>ÑAME SALVAJE</t>
  </si>
  <si>
    <t>003518</t>
  </si>
  <si>
    <t>ÑAME SALVAJE 365 MG X 60 CAPSULAS HERBAPLANT</t>
  </si>
  <si>
    <t>005567</t>
  </si>
  <si>
    <t>ÑAME SALVALE 300 MG X 60 CAPSULAS NATURAL PREMIUM</t>
  </si>
  <si>
    <t>007083</t>
  </si>
  <si>
    <t>OBBIAT 2-0.03MG X21COMPRIMIDOS</t>
  </si>
  <si>
    <t>DIENOGET-ETINILESTRADIOL</t>
  </si>
  <si>
    <t>007341</t>
  </si>
  <si>
    <t>OBTURADOR X 1 (PLUSMEDIC)</t>
  </si>
  <si>
    <t>OBTURADOR</t>
  </si>
  <si>
    <t>008347</t>
  </si>
  <si>
    <t>OCEIRA 0.15 MG - 0.03 MG X 21 TABLETAS</t>
  </si>
  <si>
    <t>CAICLOS</t>
  </si>
  <si>
    <t>008357</t>
  </si>
  <si>
    <t>OCUPRED 1% SUSPENSION OFTALMICA 5 ML</t>
  </si>
  <si>
    <t>PREDNISOLONA ACETATO</t>
  </si>
  <si>
    <t>006123</t>
  </si>
  <si>
    <t>OCUTRADEX - S 0.3 - 0.1% SOLUCION OFTALMICA 5 ML JAYWIN</t>
  </si>
  <si>
    <t>TOBRAMICINA - DEXAMETASONA</t>
  </si>
  <si>
    <t>006649</t>
  </si>
  <si>
    <t>OFAFLAN 12.5MG X6 SUPOSITORIOS</t>
  </si>
  <si>
    <t>000943</t>
  </si>
  <si>
    <t>OFAFLAN 2 MG / 2 ML JARABE PEDIATRICO 120 ML</t>
  </si>
  <si>
    <t>002461</t>
  </si>
  <si>
    <t>OLAFINE-10 -10 MG X 10 TABLETAS</t>
  </si>
  <si>
    <t>OLANZAPINA</t>
  </si>
  <si>
    <t>008340</t>
  </si>
  <si>
    <t>OLANZAPINA 10 MG X 14 TABLETAS PSICOFARMA</t>
  </si>
  <si>
    <t>008341</t>
  </si>
  <si>
    <t>OLANZAPINA 5 MG X 14 TABLETAS PSICOFARMA</t>
  </si>
  <si>
    <t>003969</t>
  </si>
  <si>
    <t>OLANZAPINA 5MG X10TAB KMPLUS</t>
  </si>
  <si>
    <t>004415</t>
  </si>
  <si>
    <t>OLANZAPINA 5MG X30TAB CLEO PHARMA</t>
  </si>
  <si>
    <t>005913</t>
  </si>
  <si>
    <t>OLANZAPINA 5MG X30TAB ZUZU</t>
  </si>
  <si>
    <t>006733</t>
  </si>
  <si>
    <t>OLD SPICE BODY SPRAY LEÑA 150 ML</t>
  </si>
  <si>
    <t>BODY SPRAY</t>
  </si>
  <si>
    <t>005891</t>
  </si>
  <si>
    <t>OLOPAT F 0.2% SOL OFT</t>
  </si>
  <si>
    <t>OLOPATADINA</t>
  </si>
  <si>
    <t>004168</t>
  </si>
  <si>
    <t>OMEGA 1000MG 3.6.9 X 60 CAPSULAS ARCOIRIS</t>
  </si>
  <si>
    <t>OMEGA 3-6-9</t>
  </si>
  <si>
    <t>004925</t>
  </si>
  <si>
    <t>OMEGA 3 - 6 - 9 1000 MG X 100 TABLETAS NOW</t>
  </si>
  <si>
    <t>004924</t>
  </si>
  <si>
    <t>OMEGA 3 1000 MG X 100 CAPSULAS NOW</t>
  </si>
  <si>
    <t>004923</t>
  </si>
  <si>
    <t>OMEGA 3 1000 MG X 45 CAPSULAS NOW</t>
  </si>
  <si>
    <t>004694</t>
  </si>
  <si>
    <t>OMEGEL 1000 MG X 30 CAPSULAS BLANDAS</t>
  </si>
  <si>
    <t>003344</t>
  </si>
  <si>
    <t>OMEPRAZOL 20 MG X 10 CAPSULAS DROGECA</t>
  </si>
  <si>
    <t>DROGECA</t>
  </si>
  <si>
    <t>007470</t>
  </si>
  <si>
    <t>OMEPRAZOL 20 MG X 10 TABLETAS ARTE MEDICO</t>
  </si>
  <si>
    <t xml:space="preserve">OMEPRAZOL_x000D_
</t>
  </si>
  <si>
    <t>007487</t>
  </si>
  <si>
    <t>OMEPRAZOL 20 MG X 10 TABLETAS SAAD</t>
  </si>
  <si>
    <t>SAAD</t>
  </si>
  <si>
    <t>003341</t>
  </si>
  <si>
    <t>OMEPRAZOL 20 MG X 14 TABLETAS BUKA</t>
  </si>
  <si>
    <t>007471</t>
  </si>
  <si>
    <t>OMEPRAZOL 20 MG X 15 TABLETAS ARTE MEDICO</t>
  </si>
  <si>
    <t>001361</t>
  </si>
  <si>
    <t>OMEPRAZOL 20 MG X 28 CAPSULAS GEOLAB</t>
  </si>
  <si>
    <t>001313</t>
  </si>
  <si>
    <t>OMEPRAZOL 20MG X10CAP BRIXMEDIC</t>
  </si>
  <si>
    <t>003418</t>
  </si>
  <si>
    <t>OMEPRAZOL 20MG X10CAP FAHD</t>
  </si>
  <si>
    <t>002483</t>
  </si>
  <si>
    <t>OMEPRAZOL 20MG X10CAP LAND</t>
  </si>
  <si>
    <t>005914</t>
  </si>
  <si>
    <t>OMEPRAZOL 20MG X10TAB ZUZU</t>
  </si>
  <si>
    <t>002855</t>
  </si>
  <si>
    <t>OMEPRAZOL 20MG X8CAP GENVEN</t>
  </si>
  <si>
    <t>004206</t>
  </si>
  <si>
    <t>OMEPRAZOL AMP I.V 40MG LAND</t>
  </si>
  <si>
    <t>004130</t>
  </si>
  <si>
    <t>OMEPRAZOL AMP I.V 40MG NEX</t>
  </si>
  <si>
    <t>NEX</t>
  </si>
  <si>
    <t>004530</t>
  </si>
  <si>
    <t>OMEPRAZOL AMPOLLA I.V 40 MG LIALI</t>
  </si>
  <si>
    <t>007877</t>
  </si>
  <si>
    <t>OMEPREL 20 MG X 28 CAPSULAS</t>
  </si>
  <si>
    <t>004802</t>
  </si>
  <si>
    <t>ONCOPLUS SABOR MANTECADO 400 GR GAMMA</t>
  </si>
  <si>
    <t>003662</t>
  </si>
  <si>
    <t>ONDACARE 8 MG X 10 TABLETAS</t>
  </si>
  <si>
    <t>007917</t>
  </si>
  <si>
    <t>ONDANSETRON 4 MG / 2 ML SOLUCION INYECTABLE I.V X 1 AMPOLLA BIOSANO</t>
  </si>
  <si>
    <t>003972</t>
  </si>
  <si>
    <t>ONDANSETRON 4MG X10TAB KMPLUS</t>
  </si>
  <si>
    <t>003971</t>
  </si>
  <si>
    <t>ONDANSETRON 8 MG / 4 ML SOLUCION INYECTABLE I.V X 1 AMPOLLA 1 ML KMPLUS</t>
  </si>
  <si>
    <t>002734</t>
  </si>
  <si>
    <t>ONDANSETRON 8 MG / 4 ML SOLUCION INYECTABLE I.V X 1 AMPOLLA JMW</t>
  </si>
  <si>
    <t>007399</t>
  </si>
  <si>
    <t>ONDANSETRON 8 MG X 10 COMP KLINOS</t>
  </si>
  <si>
    <t>ONDANSENTRON</t>
  </si>
  <si>
    <t>003970</t>
  </si>
  <si>
    <t>ONDANSETRON AMP 4MG 2ML KMPLUS</t>
  </si>
  <si>
    <t>000963</t>
  </si>
  <si>
    <t>ONDANSETRON AMP I.V 8MG 4ML BIOSANO</t>
  </si>
  <si>
    <t>007747</t>
  </si>
  <si>
    <t>ONDASETRON 8 MG / 4 ML X 1 AMPOLLA I.V BIOSANO</t>
  </si>
  <si>
    <t>ONDASETRON</t>
  </si>
  <si>
    <t>008358</t>
  </si>
  <si>
    <t>OPAT 0.1% SOLUCION OFTALMICA 5 ML</t>
  </si>
  <si>
    <t>007843</t>
  </si>
  <si>
    <t>OPHTHARON - GS 0.3 % USP SOLUCION OFTALMICA 5 ML</t>
  </si>
  <si>
    <t>007084</t>
  </si>
  <si>
    <t>OPRAH 0.10-0.02MG X21COMP</t>
  </si>
  <si>
    <t>LEVONORGESTREL-ETINILESTRADIOL</t>
  </si>
  <si>
    <t>004423</t>
  </si>
  <si>
    <t>OPRAZ 40 MG  AMP</t>
  </si>
  <si>
    <t>008381</t>
  </si>
  <si>
    <t>ORAL B CEPILLO DENTAL 1.2.3 X 6 UNIDADES</t>
  </si>
  <si>
    <t>ORAL B</t>
  </si>
  <si>
    <t>008382</t>
  </si>
  <si>
    <t>ORAL B CEPILLO DENTAL SENSITIVE ULTRAFINO X 2 UNIDADES</t>
  </si>
  <si>
    <t>007248</t>
  </si>
  <si>
    <t>ORALZINC SALES DE REHIDRATACION X 1 SOBRE</t>
  </si>
  <si>
    <t>SALES DE REHIDRATACION</t>
  </si>
  <si>
    <t>008475</t>
  </si>
  <si>
    <t>ORGAN BABY CREMA PARA BEBE CUIDADO DELICADO 300 ML</t>
  </si>
  <si>
    <t>007097</t>
  </si>
  <si>
    <t>ORLISTAT 120MG X30CAPS COLMED</t>
  </si>
  <si>
    <t>008458</t>
  </si>
  <si>
    <t>OROZIM 192 MG X 20 COMPRIMIDOS</t>
  </si>
  <si>
    <t>006266</t>
  </si>
  <si>
    <t>ORTESIS RODILLERA TALLA S - M (PURA +)</t>
  </si>
  <si>
    <t>PURA +</t>
  </si>
  <si>
    <t>ORTOBANG15CMX2.70M</t>
  </si>
  <si>
    <t>001613</t>
  </si>
  <si>
    <t>ORTOBAN GUATA 6''X3YDS (15CMX2.70M) X6ROLLOS</t>
  </si>
  <si>
    <t>GUATA</t>
  </si>
  <si>
    <t>ORTOBANG20CMX2.7M</t>
  </si>
  <si>
    <t>001614</t>
  </si>
  <si>
    <t>ORTOBAN GUATA 8''X3YDS (20CMX2.70M) X6ROLLOS</t>
  </si>
  <si>
    <t>004612</t>
  </si>
  <si>
    <t>OTAN SOL GOTAS 5ML</t>
  </si>
  <si>
    <t>TIROTRICINA-BENZOCAINA</t>
  </si>
  <si>
    <t>007042</t>
  </si>
  <si>
    <t>OTTIE ESPUMA LIMPIADORA DE YOGURT (FRESA) X 150 ML</t>
  </si>
  <si>
    <t>ESPUMA LIMPIADORA</t>
  </si>
  <si>
    <t>OTTIE</t>
  </si>
  <si>
    <t>007039</t>
  </si>
  <si>
    <t>OTTIE ESPUMA LIMPIADORA DE YOGURT (GRANADA) X 150 ML</t>
  </si>
  <si>
    <t>007040</t>
  </si>
  <si>
    <t>OTTIE ESPUMA LIMPIADORA DE YOGURT (LIMON) X 150 ML</t>
  </si>
  <si>
    <t>007041</t>
  </si>
  <si>
    <t>OTTIE ESPUMA LIMPIADORA DE YOGURT (PATILLA) X 150 ML</t>
  </si>
  <si>
    <t>005559</t>
  </si>
  <si>
    <t>OVESTIN 0.5MG X15 OVULOS</t>
  </si>
  <si>
    <t>ESTRIOL</t>
  </si>
  <si>
    <t>ASPEN</t>
  </si>
  <si>
    <t>002747</t>
  </si>
  <si>
    <t>OXACILINA 1 GR I.M. / I.V SOLUCION INYECTABLE X 1 AMPOLLA KMPLUS</t>
  </si>
  <si>
    <t>OXACILINA</t>
  </si>
  <si>
    <t>007566</t>
  </si>
  <si>
    <t>OXACILINA 1 GR SOLUCION INYECTABLE I.V / I.M X 1 AMPOLLA DPT</t>
  </si>
  <si>
    <t>OXACILINA SODICA</t>
  </si>
  <si>
    <t>007748</t>
  </si>
  <si>
    <t>OXACILINA 1 GR X 1 AMPOLLA I.M / I.V VITALIS</t>
  </si>
  <si>
    <t>007686</t>
  </si>
  <si>
    <t>OXACILINA I.M - I.V X 1 AMPOLA 1 GR FARMALOGICA</t>
  </si>
  <si>
    <t>FARMALOGICA</t>
  </si>
  <si>
    <t>003122</t>
  </si>
  <si>
    <t>OXCARBAZEPINA 300 MG X 30 TABLETAS ZUZU</t>
  </si>
  <si>
    <t>008441</t>
  </si>
  <si>
    <t>OXIDREN 150 MG X 1 COMPRIMIDO</t>
  </si>
  <si>
    <t>RISEDRONATO</t>
  </si>
  <si>
    <t>003613</t>
  </si>
  <si>
    <t>OXIMETAZOLINA CLORHIDRATO SOL NASAL PED 0.025% GENCER</t>
  </si>
  <si>
    <t>OXIMETAZOLINA CLORHIDRATO</t>
  </si>
  <si>
    <t>000968</t>
  </si>
  <si>
    <t>OXITOCINA AMP I.M/I.V 10UI/ML BALAXI</t>
  </si>
  <si>
    <t>OXITOCINA</t>
  </si>
  <si>
    <t>000970</t>
  </si>
  <si>
    <t>OXOLAMINA 28 MG / 5 ML JARABE PEDIATRICO 120 ML</t>
  </si>
  <si>
    <t>000971</t>
  </si>
  <si>
    <t>OXOLAMINA 50 MG / 5 ML JARABE ADULTO 120 ML</t>
  </si>
  <si>
    <t>007839</t>
  </si>
  <si>
    <t>PACLIT 300 MG X 1 AMPOLLA I.V - 50 ML</t>
  </si>
  <si>
    <t>PACLITAXEL</t>
  </si>
  <si>
    <t>001926</t>
  </si>
  <si>
    <t>PANTOPRAZOL - DOMPERIDONA 40 MG / 30 MG X 10 TABLETAS JMW</t>
  </si>
  <si>
    <t>PANTOPRAZOL - DOMPERIDONA</t>
  </si>
  <si>
    <t>006880</t>
  </si>
  <si>
    <t>PANTOPRAZOL 40 MG X 7 TABLETAS CALOX</t>
  </si>
  <si>
    <t>002168</t>
  </si>
  <si>
    <t>PANTOPRAZOL AMP 40MG BIOMEDIC</t>
  </si>
  <si>
    <t>002909</t>
  </si>
  <si>
    <t>PANTOPRAZOL SOL INY  I.M/I.V 40MG KMPLUS</t>
  </si>
  <si>
    <t>000974</t>
  </si>
  <si>
    <t>PAÑAL SIEMPRESECO AD. TALLA M X 6</t>
  </si>
  <si>
    <t>000975</t>
  </si>
  <si>
    <t>PAÑAL SIEMPRESECO ADULTO TALLA G X 6 UNIDADES</t>
  </si>
  <si>
    <t>PAÑALES ADULTO</t>
  </si>
  <si>
    <t>SIEMPRESECO</t>
  </si>
  <si>
    <t>005528</t>
  </si>
  <si>
    <t>PAPAVERYL SOL GOTAS 10MG/ML 30ML</t>
  </si>
  <si>
    <t>CLORHIDRATO DE PAPAVERINA</t>
  </si>
  <si>
    <t>004812</t>
  </si>
  <si>
    <t>PAPAYA FRUIT 10-5MG X30TAB MAST</t>
  </si>
  <si>
    <t>PANCREATINA-PROTEASA-AMILASA-PAPAYA</t>
  </si>
  <si>
    <t>CUBREB-001</t>
  </si>
  <si>
    <t>007924</t>
  </si>
  <si>
    <t>PAQUETE CUBRE BOTAS X 50 UNIDADES PARES JORVAN</t>
  </si>
  <si>
    <t>CUBRE BOTAS</t>
  </si>
  <si>
    <t>JORVAN</t>
  </si>
  <si>
    <t>006898</t>
  </si>
  <si>
    <t>PARACETAMOL - FENILEFRINA - CETIRIZINA - CAFEINA X 20 TABLETAS ZUZU</t>
  </si>
  <si>
    <t>PARACETAMOL - FENILEFRINA - CETIRIZINA - CAFEINA</t>
  </si>
  <si>
    <t>001916</t>
  </si>
  <si>
    <t>PARACETAMOL - IBUPROFENO - CAFEINA X 10 TABLETAS JMW</t>
  </si>
  <si>
    <t>PARACETAMOL - IBUPROFENO - CAFEINA</t>
  </si>
  <si>
    <t>008266</t>
  </si>
  <si>
    <t>PARACETAMOL 10 MG / ML SOLUCIION PARA PERFUSION MALLEN</t>
  </si>
  <si>
    <t>PARACETAMOL</t>
  </si>
  <si>
    <t>002004</t>
  </si>
  <si>
    <t>PARACETAMOL 100 MG / ML SOLUCION GOTAS 10 ML PORTUGAL</t>
  </si>
  <si>
    <t>005915</t>
  </si>
  <si>
    <t>PARACETAMOL 1GR X10TAB ZUZU</t>
  </si>
  <si>
    <t>001927</t>
  </si>
  <si>
    <t>PARACETAMOL 500 MG X 10 TABLETAS JMW</t>
  </si>
  <si>
    <t>005293</t>
  </si>
  <si>
    <t>PARACETAMOL SOLUCION INYECTABLE I.V - 100 ML JL PHARMACEUTICAL</t>
  </si>
  <si>
    <t>005084</t>
  </si>
  <si>
    <t>PARACETAMOL+TIOCOLCHICOSIDO 500-4MG X10TAB JMW</t>
  </si>
  <si>
    <t>PARACETAMOL+TIOCOLCHICOSIDO</t>
  </si>
  <si>
    <t>002088</t>
  </si>
  <si>
    <t>PARACETAMOL120 MG / 5 ML SOLUCION ORAL 120 ML PORTUGAL</t>
  </si>
  <si>
    <t>001523</t>
  </si>
  <si>
    <t>PARAFINA LIQUIDA 30 ML RECETTE MARK</t>
  </si>
  <si>
    <t>PARAFINA LIQUIDA</t>
  </si>
  <si>
    <t>001849</t>
  </si>
  <si>
    <t>PARAFINA LIQUIDA 60ML RECETTE MARK</t>
  </si>
  <si>
    <t>006093</t>
  </si>
  <si>
    <t>PAROTIN 10MG X30TAB</t>
  </si>
  <si>
    <t>PAROXETINA</t>
  </si>
  <si>
    <t>004856</t>
  </si>
  <si>
    <t>PASIFLORA JARABE 120 ML</t>
  </si>
  <si>
    <t>EXTRACTO DE PASSIFLORA</t>
  </si>
  <si>
    <t>007400</t>
  </si>
  <si>
    <t>PASIM SOL GOTAS 10 MG/ML 15 ML</t>
  </si>
  <si>
    <t>N-BUTIL BROMURO DE HIOSCINA</t>
  </si>
  <si>
    <t>005244</t>
  </si>
  <si>
    <t>PASOLAX POLVO PARA SOLUCION ORAL 100 GR</t>
  </si>
  <si>
    <t>004140</t>
  </si>
  <si>
    <t>PASSIFLORA JBE 120ML  FC PHARMA</t>
  </si>
  <si>
    <t>005943</t>
  </si>
  <si>
    <t>PASSIFLORA PLUS JARABE 180 ML FARMAGENIK</t>
  </si>
  <si>
    <t>005545</t>
  </si>
  <si>
    <t>PASTA DE LASSAR CREMA 2%-14% 30GR ALPHABMT</t>
  </si>
  <si>
    <t>ACIDO SALICILICO-OXIDO DE ZINC</t>
  </si>
  <si>
    <t>006389</t>
  </si>
  <si>
    <t>PEDI JABON BORICADO 100 GR</t>
  </si>
  <si>
    <t>PEDI</t>
  </si>
  <si>
    <t>006391</t>
  </si>
  <si>
    <t>PEDI JABON CON OXIDO DE ZINC 100 GR</t>
  </si>
  <si>
    <t>006390</t>
  </si>
  <si>
    <t>PEDI JABON DE GLICERINA NEUTRO Y CON FRAGANCIA 100 GR</t>
  </si>
  <si>
    <t>006387</t>
  </si>
  <si>
    <t>PEDI JABON YODADO 100 GR</t>
  </si>
  <si>
    <t>JABON ACTIBACTERIAL</t>
  </si>
  <si>
    <t>004110</t>
  </si>
  <si>
    <t>PEGYT 75 MG X 20 CAPSULAS</t>
  </si>
  <si>
    <t>005097</t>
  </si>
  <si>
    <t>PEINE ACERO INOXIDABLE PARA PIOJOS FC PHARMA</t>
  </si>
  <si>
    <t>PEINE</t>
  </si>
  <si>
    <t>005467</t>
  </si>
  <si>
    <t>PEINE PARA PIOJOS CON MANGO DE GOMA FC FARMA</t>
  </si>
  <si>
    <t>PEINE PARA PIOJOS</t>
  </si>
  <si>
    <t>000987</t>
  </si>
  <si>
    <t>PENICILINA 6.3.3 SOLUCION INYECTABLE I.M X1 AMPOLLA EL MORRO</t>
  </si>
  <si>
    <t>PENICILINA G BENZATINIZA</t>
  </si>
  <si>
    <t>000991</t>
  </si>
  <si>
    <t>PENICILINA G BENZATINICA 1.200.000 UI SOLUCION INYECTABLE I.M X1 AMPOLLA EL MORRO</t>
  </si>
  <si>
    <t>6921875009896-P2</t>
  </si>
  <si>
    <t>001707</t>
  </si>
  <si>
    <t>PENICILINA G BENZATINICA 2.400.000 UI I.M AMP FAHD</t>
  </si>
  <si>
    <t>PENICILINA G BENZATINICA</t>
  </si>
  <si>
    <t>000990</t>
  </si>
  <si>
    <t>PENICILINA G BENZATINICA AMP I.M 2.400.000 MORRO</t>
  </si>
  <si>
    <t>004241</t>
  </si>
  <si>
    <t>PENICILINA G BENZATINIZA AMP I.M 1.200.000 UI DPT</t>
  </si>
  <si>
    <t>004243</t>
  </si>
  <si>
    <t>PENICILINA G BENZATINIZA SOLUCION INYECTABLE I.M X 1 AMPOLLA 2.400.000 DPT</t>
  </si>
  <si>
    <t>000992</t>
  </si>
  <si>
    <t>PENICILINA G SODICA 1.000.000 U.I SOLUCION INYCTABLE I.M - I.V X1 AMPOLLA EL MORRO</t>
  </si>
  <si>
    <t>PENICILINA SODICA</t>
  </si>
  <si>
    <t>004242</t>
  </si>
  <si>
    <t>PENICILINA G SODICA SOLUCION INYECTABLE I.M X 1 AMPOLLA1.000.000UI DPT</t>
  </si>
  <si>
    <t>007087</t>
  </si>
  <si>
    <t>PENTOXIFILINA 400 MG X 30 COMPRIMIDOS PSICOPHARMA</t>
  </si>
  <si>
    <t>PENTOXIFILINA</t>
  </si>
  <si>
    <t>000994</t>
  </si>
  <si>
    <t>PEREBRON 28 MG / 5 ML JARABE PEDIATRICO FRAMBUESA 120 ML</t>
  </si>
  <si>
    <t>008279</t>
  </si>
  <si>
    <t>PEREBRON 28 MG / 5 ML JARABE PEDIATRICO MIEL &amp; LIMON 120 ML</t>
  </si>
  <si>
    <t>007466</t>
  </si>
  <si>
    <t>PERIDONT SOLUCION BUCAL 0.12% 240 ML</t>
  </si>
  <si>
    <t>005098</t>
  </si>
  <si>
    <t>PERLAVIS FEMME BAÑO INTIMO 200 ML</t>
  </si>
  <si>
    <t>005464</t>
  </si>
  <si>
    <t>PERLAVIS FEMME BAÑO INTIMO 360 ML</t>
  </si>
  <si>
    <t>004136</t>
  </si>
  <si>
    <t>PERLAVIS FEMME TEENS BAÑO INTIMO CON EXTRACTO DE MANZANILLA 200ML</t>
  </si>
  <si>
    <t>005922</t>
  </si>
  <si>
    <t>PERLAVIS HOMME BAÑO INTIMO 200ML</t>
  </si>
  <si>
    <t>005726</t>
  </si>
  <si>
    <t>PEROXIDO DE BENZOILO 10% GEL 30 GR SGG</t>
  </si>
  <si>
    <t>PEROXIDO DE BENZOILO</t>
  </si>
  <si>
    <t>004271</t>
  </si>
  <si>
    <t>PERTEN 250 MG X 20 TABLETAS</t>
  </si>
  <si>
    <t>006712</t>
  </si>
  <si>
    <t>PERTEN GEL 1% 20 GR</t>
  </si>
  <si>
    <t>001603</t>
  </si>
  <si>
    <t>PHARMAFIX (HYPAFIX) 10 CM X 10 M / 1 UND PHARMAPLAST</t>
  </si>
  <si>
    <t>001604</t>
  </si>
  <si>
    <t>PHARMAFIX 15CMX10M X1UND PHARMAPLAST</t>
  </si>
  <si>
    <t>APOSITOS</t>
  </si>
  <si>
    <t>001605</t>
  </si>
  <si>
    <t>PHARMAFIX 20CMX10M  X1UND PHARMAPLAST</t>
  </si>
  <si>
    <t>001609</t>
  </si>
  <si>
    <t>PHARMAPORE (POSTPARTO) 10 CM X 25 CM / 1 UND PHARMAPLAST</t>
  </si>
  <si>
    <t>007698</t>
  </si>
  <si>
    <t>PHARMAPORE STERILE 10 CM / 35 CM X 1 UNIDAD PHARMPLAST</t>
  </si>
  <si>
    <t>PHARMAPORE</t>
  </si>
  <si>
    <t>003342</t>
  </si>
  <si>
    <t>PHARMATINEX X 30 CAPSULAS</t>
  </si>
  <si>
    <t>ANETOL - BORNEOL - FENCHONA - CANFENO - PINENO - AC OLIVA - CINEOL</t>
  </si>
  <si>
    <t>004438</t>
  </si>
  <si>
    <t>PHARSANA GEL ANTIBACTERIAL 220ML</t>
  </si>
  <si>
    <t>GEL ANTIBACTERIAL</t>
  </si>
  <si>
    <t>004439</t>
  </si>
  <si>
    <t>PHARSANA JABON ANTIBACTERIAL 220ML</t>
  </si>
  <si>
    <t>PHARS-001ANTI</t>
  </si>
  <si>
    <t>001566</t>
  </si>
  <si>
    <t>PHARSANA SPLASH ANTIBACTERIAL 200ML</t>
  </si>
  <si>
    <t>SPLASH ANTIBACTERIAL</t>
  </si>
  <si>
    <t>002160</t>
  </si>
  <si>
    <t>PHESTAL 100 MG / 5 ML SUSPENSION ORAL 30 ML</t>
  </si>
  <si>
    <t>002158</t>
  </si>
  <si>
    <t>PHESTAL 500 MG X 6 TABLETAS</t>
  </si>
  <si>
    <t>006036</t>
  </si>
  <si>
    <t>PHITOSS 7 MG SOLUCION ORAL 100 ML</t>
  </si>
  <si>
    <t>HEDERAHELIX</t>
  </si>
  <si>
    <t>BRASTERAPICA</t>
  </si>
  <si>
    <t>008373</t>
  </si>
  <si>
    <t>PIMPO CENTRO DE CAMBIOS PARA BEBES X 10 UNIDADES</t>
  </si>
  <si>
    <t>CENTRO DE CAMBIO</t>
  </si>
  <si>
    <t>004467</t>
  </si>
  <si>
    <t>PINVEX 5 G - 1 G SOLUCION TOPICA BUCAL 10 ML</t>
  </si>
  <si>
    <t>ANTRAQUINONA - ACIDO SALICILICO</t>
  </si>
  <si>
    <t>000995</t>
  </si>
  <si>
    <t>PIPERACILINA-TAZOBACTAM AMP I.V 4.5G I.V KMPLUS</t>
  </si>
  <si>
    <t>004015</t>
  </si>
  <si>
    <t>PIPERACILINA-TAZOBACTAM AMP I.V 4.5G NORSTRAY&amp;NUART</t>
  </si>
  <si>
    <t>NORSTRAY &amp; NUART</t>
  </si>
  <si>
    <t>001945</t>
  </si>
  <si>
    <t>PIPERACILINA-TAZOBACTAM AMP I.V 4.5MG VITALIS</t>
  </si>
  <si>
    <t>000998</t>
  </si>
  <si>
    <t>PIPERZAN JARABE 120 ML QUIM-FAR</t>
  </si>
  <si>
    <t>CITRATO DE PIPERAZINA</t>
  </si>
  <si>
    <t>001918</t>
  </si>
  <si>
    <t>PIRACETAM 800MG X10TAB  JMW</t>
  </si>
  <si>
    <t>001000</t>
  </si>
  <si>
    <t>PIRANTEL 250MG X10TAB COASPHARMA</t>
  </si>
  <si>
    <t>PAMOATO PIRANTEL</t>
  </si>
  <si>
    <t>004969</t>
  </si>
  <si>
    <t>PIROXICAM 0.5% GEL 30 GR COASPHARMA</t>
  </si>
  <si>
    <t>PIROXICAM</t>
  </si>
  <si>
    <t>005442</t>
  </si>
  <si>
    <t>PIRQUET 120MG X10TAB</t>
  </si>
  <si>
    <t>005446</t>
  </si>
  <si>
    <t>PISACAINA 2% 20 MG / 50 ML SOLUCION INYECTABLE PISA</t>
  </si>
  <si>
    <t>005721</t>
  </si>
  <si>
    <t>PISAURIT 20 MG X 28 CAPSULAS PISA</t>
  </si>
  <si>
    <t>004552</t>
  </si>
  <si>
    <t>PLAN B X2TAB</t>
  </si>
  <si>
    <t>007744</t>
  </si>
  <si>
    <t>PLANIFERT 2 MG - 0.03 MG X 21 COMPRIMIDOS</t>
  </si>
  <si>
    <t>CLORMADINONA - ETINILESTRADIOL</t>
  </si>
  <si>
    <t>001002</t>
  </si>
  <si>
    <t>PLAQUINOL 200 MG X 20 TABLETAS</t>
  </si>
  <si>
    <t>HIDROXICLOROQUNA</t>
  </si>
  <si>
    <t>004053</t>
  </si>
  <si>
    <t>PLENUX A-Z X60TAB</t>
  </si>
  <si>
    <t>MULTIVITAMINICOS</t>
  </si>
  <si>
    <t>002093</t>
  </si>
  <si>
    <t>PLEUR-EVAC ADULT/ PEDI (TELEFLEX)</t>
  </si>
  <si>
    <t>PLEUR-EVAC</t>
  </si>
  <si>
    <t>005052</t>
  </si>
  <si>
    <t>PLEXAMIN JARABE 120 ML</t>
  </si>
  <si>
    <t>TIAMINA HCI - PIRIDOXINA - VITAMINA B12</t>
  </si>
  <si>
    <t>005686</t>
  </si>
  <si>
    <t>PLIDAN 10 MG / ML SOLUCION GOTAS 20 ML</t>
  </si>
  <si>
    <t>PARGEVERINA - CLONIXINATO DE LISINA</t>
  </si>
  <si>
    <t>005684</t>
  </si>
  <si>
    <t>PLIDAN COMPUESTO SOLUCION INY USO I.M / I.V X 1 DOSIS</t>
  </si>
  <si>
    <t>005678</t>
  </si>
  <si>
    <t>PLIDAN COMPUESTO X 10 COMPRIMIDOS</t>
  </si>
  <si>
    <t>PARGEVERINA-CLONIXINATO DE LISINA</t>
  </si>
  <si>
    <t>005680</t>
  </si>
  <si>
    <t>POLI - OTICO SOLUCION GOTAS 5 ML</t>
  </si>
  <si>
    <t>NEOMICINA SULFATO - DEXAMETASONA</t>
  </si>
  <si>
    <t>001003</t>
  </si>
  <si>
    <t>POLIAMIN SOL 10% 500ML</t>
  </si>
  <si>
    <t>002729</t>
  </si>
  <si>
    <t>POLIMAIS + IMUNIDADE  X 60 CAPSULAS</t>
  </si>
  <si>
    <t>VITAMINA C - D - E - ZINC - SELENIO</t>
  </si>
  <si>
    <t>NUTRIEX</t>
  </si>
  <si>
    <t>006765</t>
  </si>
  <si>
    <t>POLIMAIS LACTULOSA SOLUCION ORAL 120 ML</t>
  </si>
  <si>
    <t>POLIMAIS</t>
  </si>
  <si>
    <t>002730</t>
  </si>
  <si>
    <t>POLIMAIS POLIVITAMINICO A - Z  MINERALES X 60 CAPSULAS</t>
  </si>
  <si>
    <t>MULTIVITAMINICOS Y MINERALES</t>
  </si>
  <si>
    <t>003094</t>
  </si>
  <si>
    <t>POLOL 40MG X30COMP</t>
  </si>
  <si>
    <t>PROPRANOLOL</t>
  </si>
  <si>
    <t>001004</t>
  </si>
  <si>
    <t>POLTAX  50 MG X 20 COMPRIMIDOS</t>
  </si>
  <si>
    <t>006216</t>
  </si>
  <si>
    <t>PONDS CREMA BIOHIDRATANTE 100GR</t>
  </si>
  <si>
    <t>006217</t>
  </si>
  <si>
    <t>PONDS CREMA BIOHIDRATANTE 50 GR</t>
  </si>
  <si>
    <t>007374</t>
  </si>
  <si>
    <t>PONDS CREMA CLARANT B3 PIEL BALANCEADA A SECA 50 GR</t>
  </si>
  <si>
    <t>006219</t>
  </si>
  <si>
    <t>PONDS CREMA CLARANT B3 PIEL GRASA 100 GR</t>
  </si>
  <si>
    <t>VITAMINA B3</t>
  </si>
  <si>
    <t>006137</t>
  </si>
  <si>
    <t>PONDS CREMA CLARANT B3 SECA 100 GR</t>
  </si>
  <si>
    <t>006131</t>
  </si>
  <si>
    <t>PONDS CREMA CON PEPINO 100 GR</t>
  </si>
  <si>
    <t>006218</t>
  </si>
  <si>
    <t>PONDS CREMA DE LIMPIEZA 95GR</t>
  </si>
  <si>
    <t>CREMA DE LIMPIEZA</t>
  </si>
  <si>
    <t>007376</t>
  </si>
  <si>
    <t>PONDS CREMA H PIEL SUAVE E HIDRATADA 100 GR</t>
  </si>
  <si>
    <t>007377</t>
  </si>
  <si>
    <t>PONDS CREMA H PIEL SUAVE E HIDRATADA 50 GR</t>
  </si>
  <si>
    <t>006132</t>
  </si>
  <si>
    <t>PONDS CREMA REJUVENESS 50 GR</t>
  </si>
  <si>
    <t>007378</t>
  </si>
  <si>
    <t>PONDS CREMA REVUJENESS 100 GR</t>
  </si>
  <si>
    <t>006133</t>
  </si>
  <si>
    <t>PONDS CREMA S HUMECTANTE NUTRITIVA 100GR</t>
  </si>
  <si>
    <t>CREMA HUMECTAMTE</t>
  </si>
  <si>
    <t>006134</t>
  </si>
  <si>
    <t>PONDS CREMA S HUMECTANTE NUTRITIVA 50GR</t>
  </si>
  <si>
    <t>003649</t>
  </si>
  <si>
    <t>POSLOV 1.5 MG X 1 TABLETA</t>
  </si>
  <si>
    <t>LEVONORGESTREL</t>
  </si>
  <si>
    <t>008087</t>
  </si>
  <si>
    <t>POTAX 10 mEq X 100 TABLETAS</t>
  </si>
  <si>
    <t>008223</t>
  </si>
  <si>
    <t>POWER ONE BATERIAS P10 BLISTER X 6 UNIDADES</t>
  </si>
  <si>
    <t>POWER ONE</t>
  </si>
  <si>
    <t>008224</t>
  </si>
  <si>
    <t>POWER ONE BATERIAS P13 BLISTER X 6 UNIDADES</t>
  </si>
  <si>
    <t>008234</t>
  </si>
  <si>
    <t>POWER ONE BATERIAS P312 BLISTER X 6 UNIDADES</t>
  </si>
  <si>
    <t>008226</t>
  </si>
  <si>
    <t>POWER ONE BATERIAS P675 BLISTER X 6 UNIDADES</t>
  </si>
  <si>
    <t>001889</t>
  </si>
  <si>
    <t>PRABISO 5 MG X 30 TABLETAS</t>
  </si>
  <si>
    <t>001891</t>
  </si>
  <si>
    <t>PRACIPRO 500MG X6TAB</t>
  </si>
  <si>
    <t>001888</t>
  </si>
  <si>
    <t>PRAFENAC 100MG X10TAB</t>
  </si>
  <si>
    <t>007129</t>
  </si>
  <si>
    <t>PRALINA 75MG X14CAPS</t>
  </si>
  <si>
    <t>003958</t>
  </si>
  <si>
    <t>PRAMIPEXOL 0,5 MG X 30 TABLETAS NIO</t>
  </si>
  <si>
    <t>PRAMIPEXOL</t>
  </si>
  <si>
    <t>007432</t>
  </si>
  <si>
    <t>PRAVANCO 500 MG X 1 AMP</t>
  </si>
  <si>
    <t>VANCOMINICINA</t>
  </si>
  <si>
    <t>P8906112610514</t>
  </si>
  <si>
    <t>007476</t>
  </si>
  <si>
    <t>PRAVIR 400MG X 10 TABLETAS</t>
  </si>
  <si>
    <t>008081</t>
  </si>
  <si>
    <t>PRAXONA 150 MG X 24 COMPRIMIDOS</t>
  </si>
  <si>
    <t>METAMIZOL</t>
  </si>
  <si>
    <t>001887</t>
  </si>
  <si>
    <t>PRAZOLID 600MG X10TAB</t>
  </si>
  <si>
    <t>005015</t>
  </si>
  <si>
    <t>PRAZOMEDC 20MG X10TAB</t>
  </si>
  <si>
    <t>004508</t>
  </si>
  <si>
    <t>PREDNABENE SUSP ORAL 15MG/5ML  60ML</t>
  </si>
  <si>
    <t>007496</t>
  </si>
  <si>
    <t>PREDNISOLONA 3 MG / ML JARABE 60 ML SAGA</t>
  </si>
  <si>
    <t>006719</t>
  </si>
  <si>
    <t>PREDNISOLONA 5 MG X 30 TABLETAS ANGELUS</t>
  </si>
  <si>
    <t>002610</t>
  </si>
  <si>
    <t>PREDNISOLONA 5MG X 10 TABLETAS KMPLUS</t>
  </si>
  <si>
    <t>002926</t>
  </si>
  <si>
    <t>PREDNISOLONA 5MG X10TAB LAND</t>
  </si>
  <si>
    <t>001010</t>
  </si>
  <si>
    <t>PREDNISONA 5 MG X 10 TABLETAS CALOX</t>
  </si>
  <si>
    <t>001012</t>
  </si>
  <si>
    <t>PREDNISONA 5 MG X 10 TABLETAS GENCER</t>
  </si>
  <si>
    <t>005738</t>
  </si>
  <si>
    <t>PREDNISONA 5 MG X 20 TABLETAS NEOLPHARMA</t>
  </si>
  <si>
    <t>001008</t>
  </si>
  <si>
    <t>PREDNISONA 5 MG X 30 TABLETAS CALOX</t>
  </si>
  <si>
    <t>001009</t>
  </si>
  <si>
    <t>PREDNISONA 50 MG X 10 TABLETAS CALOX</t>
  </si>
  <si>
    <t>002193</t>
  </si>
  <si>
    <t>PREDNISONA 50 MG X 10 TABLETAS GENCER</t>
  </si>
  <si>
    <t>003490</t>
  </si>
  <si>
    <t>PREDNISONA 5MG X10TAB (BLISTER) DISTRILAB</t>
  </si>
  <si>
    <t>001011</t>
  </si>
  <si>
    <t>PREDNISONA 5MG X10TAB ZAKI</t>
  </si>
  <si>
    <t>003143</t>
  </si>
  <si>
    <t>PREGABALINA 150 MG X 10 TABLETAS BRIX MEDIC</t>
  </si>
  <si>
    <t>003144</t>
  </si>
  <si>
    <t>PREGABALINA 75 MG X 10 CAPSULAS BRIX MEDIC</t>
  </si>
  <si>
    <t>004697</t>
  </si>
  <si>
    <t>PREGABALINA 75MG X10TAB BIOMEDIC</t>
  </si>
  <si>
    <t>001450</t>
  </si>
  <si>
    <t>PREGABALINA 75MG X10TAB JMW</t>
  </si>
  <si>
    <t>002202</t>
  </si>
  <si>
    <t>PRELIVAL 150 MG X 20 CAP</t>
  </si>
  <si>
    <t>002201</t>
  </si>
  <si>
    <t>PRELIVAL 75 MG X 20 CAP</t>
  </si>
  <si>
    <t>007401</t>
  </si>
  <si>
    <t>PRESIDERM UNG 2% 15 GR</t>
  </si>
  <si>
    <t>007745</t>
  </si>
  <si>
    <t>PREVEGINAT 75 MCG X 28 COMPRIMIDOS</t>
  </si>
  <si>
    <t>001535</t>
  </si>
  <si>
    <t>PREVERAL CON DEXTROMETORFANO JARABE  120 ML</t>
  </si>
  <si>
    <t>PREVERAL - DEXTROMETORFANO</t>
  </si>
  <si>
    <t>004294</t>
  </si>
  <si>
    <t>PRIFIXIM - 400 - 400 MG X 10 TABLETAS</t>
  </si>
  <si>
    <t>005773</t>
  </si>
  <si>
    <t>PRIFOL INJ - 5 MG I.M / IV X 1 AMP</t>
  </si>
  <si>
    <t>005771</t>
  </si>
  <si>
    <t>PRIGABA 150MG X10TAB JAYWIN</t>
  </si>
  <si>
    <t>005772</t>
  </si>
  <si>
    <t>PRIGABA 75MG X10TAB JAYWIN</t>
  </si>
  <si>
    <t>001464</t>
  </si>
  <si>
    <t>PRIMADERM CREMA 30 GR UNILINK</t>
  </si>
  <si>
    <t>002891</t>
  </si>
  <si>
    <t>PRIMANT 10 MG X 10 TABLETAS</t>
  </si>
  <si>
    <t>CLORHIDRATO DE MEMANTINA</t>
  </si>
  <si>
    <t>002660</t>
  </si>
  <si>
    <t>PRISERT 50 MG X 10 TABLETAS</t>
  </si>
  <si>
    <t>002459</t>
  </si>
  <si>
    <t>PRISMADARONE 200 MG X 10 TABLETAS</t>
  </si>
  <si>
    <t>004425</t>
  </si>
  <si>
    <t>PRISMAROX 20MG X10TAB  JAYWIN</t>
  </si>
  <si>
    <t>007840</t>
  </si>
  <si>
    <t>PRISMATREX 50 MG X 1 AMPOLLA I.V / I.M - 2 ML</t>
  </si>
  <si>
    <t>008090</t>
  </si>
  <si>
    <t>PRIVAL 160 MG X 10 TABLETAS</t>
  </si>
  <si>
    <t>002460</t>
  </si>
  <si>
    <t>PRIVAL- 80 MG X 10 TAB</t>
  </si>
  <si>
    <t>003651</t>
  </si>
  <si>
    <t>PROBENTOL HIDRATANTE PARA CABELLO Y PIEL SPRAY 50ML</t>
  </si>
  <si>
    <t>008188</t>
  </si>
  <si>
    <t>PROBIOTIC - 10 25 BILLON X 50 CAPSULAS NOW</t>
  </si>
  <si>
    <t>LACTOBACILU ACIDOPHILUS</t>
  </si>
  <si>
    <t>001934</t>
  </si>
  <si>
    <t>PROBIS 2.5 MG X 30 TABLETAS</t>
  </si>
  <si>
    <t>006094</t>
  </si>
  <si>
    <t>PROBIS 5 MG X 30 TABLETAS</t>
  </si>
  <si>
    <t>006061</t>
  </si>
  <si>
    <t>PRODERMA  SHAMPOO  ALMENDRA  360 ML</t>
  </si>
  <si>
    <t>PRODERMA</t>
  </si>
  <si>
    <t>006060</t>
  </si>
  <si>
    <t>PRODERMA  SHAMPOO  ANTICAIDA 360 ML</t>
  </si>
  <si>
    <t>006058</t>
  </si>
  <si>
    <t>PRODERMA  SHAMPOO ARGAN 360 ML</t>
  </si>
  <si>
    <t>006065</t>
  </si>
  <si>
    <t>PRODERMA ACONDICIONADOR ALMENDRA  360 ML</t>
  </si>
  <si>
    <t>006064</t>
  </si>
  <si>
    <t>PRODERMA ACONDICIONADOR ANTICAIDA 360 ML</t>
  </si>
  <si>
    <t>006062</t>
  </si>
  <si>
    <t>PRODERMA ACONDICIONADOR ARGAN 360 ML</t>
  </si>
  <si>
    <t>006072</t>
  </si>
  <si>
    <t>PRODERMA GEL FIJADOR EXTRA POWER 230 ML</t>
  </si>
  <si>
    <t>006073</t>
  </si>
  <si>
    <t>PRODERMA GEL FIJADOR WET LOOK 230 ML</t>
  </si>
  <si>
    <t>006067</t>
  </si>
  <si>
    <t>PRODERMA MASCARILLA NUTRI-REPARADORA ALMENDRAS 250ML</t>
  </si>
  <si>
    <t>MASCARILLA CIPLAR</t>
  </si>
  <si>
    <t>006069</t>
  </si>
  <si>
    <t>PRODERMA MASCARILLA NUTRI-REPARADORA ANTICAIDA 250ML</t>
  </si>
  <si>
    <t>006068</t>
  </si>
  <si>
    <t>PRODERMA MASCARILLA NUTRI-REPARADORA ARGAN  250ML</t>
  </si>
  <si>
    <t>006056</t>
  </si>
  <si>
    <t>PRODERMA SHAMPOO PARA NIÑOS CALENDULA  250ML</t>
  </si>
  <si>
    <t>006057</t>
  </si>
  <si>
    <t>PRODERMA SHAMPOO PARA NIÑOS LAVANDA  250ML</t>
  </si>
  <si>
    <t>002361</t>
  </si>
  <si>
    <t>PRODIL 60 MG X 10 TABLETAS</t>
  </si>
  <si>
    <t>006755</t>
  </si>
  <si>
    <t>PROGEST 200MG X30CAPS</t>
  </si>
  <si>
    <t>PROGESTERONA MICRONIZADA</t>
  </si>
  <si>
    <t>004306</t>
  </si>
  <si>
    <t>PROGESTERONA 100 MG X 30 TABLETAS KMPLUS</t>
  </si>
  <si>
    <t>003564</t>
  </si>
  <si>
    <t>PROGESTERONA 200 MG X 30 TABLETAS CLEO</t>
  </si>
  <si>
    <t>002793</t>
  </si>
  <si>
    <t>PROGESTERONA 200 MG X 30 TABLETAS KMPLUS</t>
  </si>
  <si>
    <t>008091</t>
  </si>
  <si>
    <t>PROGLYBEN 5 MG X 10 TABLETAS</t>
  </si>
  <si>
    <t>008259</t>
  </si>
  <si>
    <t>PROKAL CON FIBRA 400 GR</t>
  </si>
  <si>
    <t>PROTENA</t>
  </si>
  <si>
    <t>008258</t>
  </si>
  <si>
    <t>PROKAL DIABETICO CON FIBRA 400 GR</t>
  </si>
  <si>
    <t>004961</t>
  </si>
  <si>
    <t>PROKIDS 1G X30 SOBRES CALOX</t>
  </si>
  <si>
    <t>ALIMENTO A BASE DE MALTODEXTRINA</t>
  </si>
  <si>
    <t>004257</t>
  </si>
  <si>
    <t>PROLASTAT 0.5MG X4TAB</t>
  </si>
  <si>
    <t>004291</t>
  </si>
  <si>
    <t>PROLMETAN 20 MG X 10 TABLETAS JAYWIN</t>
  </si>
  <si>
    <t>001478</t>
  </si>
  <si>
    <t>PROMEDINA 2-7.5 MG / 5 ML SOLUCION ORAL120 ML</t>
  </si>
  <si>
    <t>DEXTROMETORFANO - CLOROFENIRAMINA</t>
  </si>
  <si>
    <t>002893</t>
  </si>
  <si>
    <t>PROPOFOL 200 MG / 20 ML EMULSION X 1 AMPOLLA VITALIS</t>
  </si>
  <si>
    <t>PROPOFOL</t>
  </si>
  <si>
    <t>002339</t>
  </si>
  <si>
    <t>PROPOWEL AMP 200MG 20 ML</t>
  </si>
  <si>
    <t>008456</t>
  </si>
  <si>
    <t>PROPRANOLOL 40 MG X 20 TABLETAS BIOTECH</t>
  </si>
  <si>
    <t>002984</t>
  </si>
  <si>
    <t>PROPRANOLOL 40MG X10TAB INMENOL</t>
  </si>
  <si>
    <t>006639</t>
  </si>
  <si>
    <t>PROPRANOLOL 40MGX 20 TAB PLUSANDEX</t>
  </si>
  <si>
    <t>008092</t>
  </si>
  <si>
    <t>PROQUETA - 100 / 100 MG X 10 TABLETAS</t>
  </si>
  <si>
    <t>001020</t>
  </si>
  <si>
    <t>PROSOLVIT GOTAS 15ML</t>
  </si>
  <si>
    <t>005885</t>
  </si>
  <si>
    <t>PROSTALIFE X 30 CAPSULAS</t>
  </si>
  <si>
    <t>SAW PALMETTO</t>
  </si>
  <si>
    <t>004599</t>
  </si>
  <si>
    <t>PROSTANAT 540 MG X 60 CAPSULAS NATURAL SYSTEMS</t>
  </si>
  <si>
    <t>PYGEUM AFRICANUM</t>
  </si>
  <si>
    <t>005582</t>
  </si>
  <si>
    <t>PROSTINAT X 60 CAPSULAS NATURAL PREMIUM</t>
  </si>
  <si>
    <t>PROSTATICO HIERBAS NATURALES</t>
  </si>
  <si>
    <t>007402</t>
  </si>
  <si>
    <t>PROTOSULFIL CREMA 1% 30 GR</t>
  </si>
  <si>
    <t>SULFADIAZINA DE PLATA</t>
  </si>
  <si>
    <t>007059</t>
  </si>
  <si>
    <t>PROVASK 5MG X10TAB JAYWIN</t>
  </si>
  <si>
    <t>004293</t>
  </si>
  <si>
    <t>PROVATOR 40MG X10TAB</t>
  </si>
  <si>
    <t>004427</t>
  </si>
  <si>
    <t>PROVEN 75 MG X 10  TABLETAS</t>
  </si>
  <si>
    <t>VENLAFAXINA</t>
  </si>
  <si>
    <t>007966</t>
  </si>
  <si>
    <t>PROVICAR 1 G / 10 ML SOLUCION ORAL 180 ML</t>
  </si>
  <si>
    <t>007348</t>
  </si>
  <si>
    <t>PROVIM X 20 TABLETAS</t>
  </si>
  <si>
    <t>007457</t>
  </si>
  <si>
    <t>PROVUNI 10 MG X 28 TABLETAS</t>
  </si>
  <si>
    <t>ACETATO DE MEDROXIPROGESTERONA</t>
  </si>
  <si>
    <t>007458</t>
  </si>
  <si>
    <t>PROVUNI 5 MG X 30 TABLETAS</t>
  </si>
  <si>
    <t>004420</t>
  </si>
  <si>
    <t>PROXETINE 20 MG X 10 TABLETAS</t>
  </si>
  <si>
    <t>001023</t>
  </si>
  <si>
    <t>PROXIME 750 MG X 5 COMPRIMIDOS</t>
  </si>
  <si>
    <t>005318</t>
  </si>
  <si>
    <t>PRURICA 100 MG - 2.5 MG  X 7 SUPOSITORIOS RECTALES</t>
  </si>
  <si>
    <t>POLICRESULENO - CINCOCAINA HIDROCLORURO</t>
  </si>
  <si>
    <t>006935</t>
  </si>
  <si>
    <t>PRURICA 5 GR / 1 GR CREMA RECTAL CON APLICADOR  20 GR</t>
  </si>
  <si>
    <t>POLICRESULENO- CLORHIDRATO DE CINCOCAINA</t>
  </si>
  <si>
    <t>001577</t>
  </si>
  <si>
    <t>PSORIASIMED 10-4-0.16% 30G LYA</t>
  </si>
  <si>
    <t>UREA-ACIDO SALICILICO-DEXAMETASONA</t>
  </si>
  <si>
    <t>008260</t>
  </si>
  <si>
    <t>PULMO GAMMA SABOR VAINILLA 400 GR</t>
  </si>
  <si>
    <t>006259</t>
  </si>
  <si>
    <t>PURA+ PROTECTOR DEDOS PIES OVALES</t>
  </si>
  <si>
    <t>PROTECTOR DEDOS PIES</t>
  </si>
  <si>
    <t>006104</t>
  </si>
  <si>
    <t>PURINOL 100 MG X 10 TABLETAS</t>
  </si>
  <si>
    <t>007816</t>
  </si>
  <si>
    <t>PYLOOCAIN 0.05% - 0.1% - 2.5% HEMORROIDES UNGUENTO 30 GR</t>
  </si>
  <si>
    <t>BETAMETASONA - FENILEFRINA - LIDOCAINA</t>
  </si>
  <si>
    <t>001025</t>
  </si>
  <si>
    <t>QUANOX 0.6% GOTAS 5ML (IVERMECTINA)</t>
  </si>
  <si>
    <t>007667</t>
  </si>
  <si>
    <t>QUERCETOL 500 MG X 10 TABLETAS</t>
  </si>
  <si>
    <t>CICLONAMINA</t>
  </si>
  <si>
    <t>001928</t>
  </si>
  <si>
    <t>QUETIAPINA 100 MG X 10 TABLETAS JMW</t>
  </si>
  <si>
    <t>008342</t>
  </si>
  <si>
    <t>QUETIAPINA 100 MG X 30 TABLETAS PSICOFARMA</t>
  </si>
  <si>
    <t>007875</t>
  </si>
  <si>
    <t>QUETIAPLUS 25 MG X 10 TABLETAS</t>
  </si>
  <si>
    <t>008241</t>
  </si>
  <si>
    <t>QUINCHONCHO 0.150 G X 70 CAPSULAS ABEJITA</t>
  </si>
  <si>
    <t>QUINCHOCHO</t>
  </si>
  <si>
    <t>005568</t>
  </si>
  <si>
    <t>QUINCHONCHO 300 MG X 60 CAPSULAS NATURAL PREMIUN</t>
  </si>
  <si>
    <t>QUINCHONCHO</t>
  </si>
  <si>
    <t>008359</t>
  </si>
  <si>
    <t>QUINOFTAL 0.3% SOLUCION OFTALMICA 5 ML</t>
  </si>
  <si>
    <t>003740</t>
  </si>
  <si>
    <t>RANITIDINA 50 MG / 2 ML SOLUCION INYECTABLE I.M / I.V X 1 AMPOLLA BRIX MEDIC</t>
  </si>
  <si>
    <t>RANITIDINA</t>
  </si>
  <si>
    <t>002591</t>
  </si>
  <si>
    <t>RANITIDINA 75 MG SOLUCION ORAL 100 ML JMW</t>
  </si>
  <si>
    <t>002017</t>
  </si>
  <si>
    <t>RANITIDINA AMP I.M / I.V - 50 MG / 2 ML BALAXI</t>
  </si>
  <si>
    <t>002174</t>
  </si>
  <si>
    <t>RARIVIT CALCIO 600 MG X 60 COMPRIMIDOS</t>
  </si>
  <si>
    <t>CALCIO D3</t>
  </si>
  <si>
    <t>003363</t>
  </si>
  <si>
    <t>RARIVIT CALCIO SUPLEMENTO VITAMINICO JARABE 250 ML</t>
  </si>
  <si>
    <t>COLECALCIFEROL - CIANOCOBALAMINA - FOSFATO DE CALCIO</t>
  </si>
  <si>
    <t>003923</t>
  </si>
  <si>
    <t>RARIVIT GOTAS SABOR TUTTI FRUTTI 20 ML</t>
  </si>
  <si>
    <t>003597</t>
  </si>
  <si>
    <t>RARIVIT HAIR X 30 CAPSULAS</t>
  </si>
  <si>
    <t>COLAGENO - ZINC - PICOLINATO DE CROMO - VIT B6 - SELENIO - BIOTIN</t>
  </si>
  <si>
    <t>001038</t>
  </si>
  <si>
    <t>RARIVIT IMUNO X30CAP</t>
  </si>
  <si>
    <t>VITAMINA C-VITAMINA D-ZINC</t>
  </si>
  <si>
    <t>003550</t>
  </si>
  <si>
    <t>RECOLECTOR DE HECES X1 H.M.D MEDICAL</t>
  </si>
  <si>
    <t>RECOLECTOR DE HECES</t>
  </si>
  <si>
    <t>006539</t>
  </si>
  <si>
    <t>RECOLECTOR DE ORINA PEDIATRICO X1 100ML BRIUT</t>
  </si>
  <si>
    <t>RECOLECTOR DE ORINA</t>
  </si>
  <si>
    <t>003551</t>
  </si>
  <si>
    <t>RECOLECTOR DE ORINA X1 H.M.D MEDICAL</t>
  </si>
  <si>
    <t>003816</t>
  </si>
  <si>
    <t>REDUBEN 100 MG X 10 TABLETAS</t>
  </si>
  <si>
    <t>NIMESULIDE</t>
  </si>
  <si>
    <t>007375</t>
  </si>
  <si>
    <t>REDUGRAS X 30 CAP</t>
  </si>
  <si>
    <t>003215</t>
  </si>
  <si>
    <t>REFLUXYL 0.400 G - 0.375 G / 15 ML SUSPENSION ORAL 120 ML</t>
  </si>
  <si>
    <t>BICARBO - ALGINATO DE SODIO</t>
  </si>
  <si>
    <t>008059</t>
  </si>
  <si>
    <t>REGULIP 10 MG X 30 TABLETAS</t>
  </si>
  <si>
    <t>001440</t>
  </si>
  <si>
    <t>REGULIP MOROCHO 10 MG X 10 TABLETAS</t>
  </si>
  <si>
    <t>004819</t>
  </si>
  <si>
    <t>REHIDRAZOL SABOR NARANJA SOLUCION ORAL 450 ML</t>
  </si>
  <si>
    <t>SUERO DE REHIDRATACION</t>
  </si>
  <si>
    <t>002828</t>
  </si>
  <si>
    <t>REHIDRAZOL SABOR NATURAL SOLUCION ORAL 450 ML</t>
  </si>
  <si>
    <t>SUERO PARA REHIDRATACION</t>
  </si>
  <si>
    <t>001042</t>
  </si>
  <si>
    <t>REHIDROSOL SUERO SABOR FRAMBUESA 600 ML</t>
  </si>
  <si>
    <t>SOLUCION ELECTROLITICA</t>
  </si>
  <si>
    <t>001043</t>
  </si>
  <si>
    <t>REHIDROSOL SUERO SABOR FRESA 600 ML</t>
  </si>
  <si>
    <t>001044</t>
  </si>
  <si>
    <t>REHIDROSOL SUERO SABOR MANZANA 600 ML</t>
  </si>
  <si>
    <t>001045</t>
  </si>
  <si>
    <t>REHIDROSOL SUERO SABOR UVA 600 ML</t>
  </si>
  <si>
    <t>008439</t>
  </si>
  <si>
    <t>REMINALET 20 MG - 12.5 MG X 30 COMPRIMIDOS</t>
  </si>
  <si>
    <t>007557</t>
  </si>
  <si>
    <t>RESFEDRYL 400 MG - 4 MG - 4 MG X 20 TABLETAS</t>
  </si>
  <si>
    <t>PARACETAMOL - CLORFENIRAMINA - FENILEFRINA</t>
  </si>
  <si>
    <t>PHARMASCIENCE</t>
  </si>
  <si>
    <t>001937</t>
  </si>
  <si>
    <t>REVERSAIR 4 MG X 10 TABLETAS</t>
  </si>
  <si>
    <t>001938</t>
  </si>
  <si>
    <t>REVERSAIR 5MG X10TAB</t>
  </si>
  <si>
    <t>006641</t>
  </si>
  <si>
    <t>REXONA JABON ANTIBACTERIAL AVENA 120 GR</t>
  </si>
  <si>
    <t>006147</t>
  </si>
  <si>
    <t>REXONA JABON ANTIBACTERIAL BAMBOO 120GR</t>
  </si>
  <si>
    <t>006148</t>
  </si>
  <si>
    <t>REXONA JABON ANTIBACTERIAL FRESH 120GR</t>
  </si>
  <si>
    <t>006146</t>
  </si>
  <si>
    <t>REXONA JABON ANTIBACTERIAL LIMPIEZA 120GR</t>
  </si>
  <si>
    <t>007372</t>
  </si>
  <si>
    <t>REXONA MOTION SENSE TONO PERFECTO ANTITRANSPIRANTE EN SPRAY 48HRAS 150ML</t>
  </si>
  <si>
    <t>ANTITRASPIRANTE</t>
  </si>
  <si>
    <t>006203</t>
  </si>
  <si>
    <t>REXONA STAY FRESH ANTITRANSPIRANTE EN BARRA  48HRAS 50GR</t>
  </si>
  <si>
    <t>006204</t>
  </si>
  <si>
    <t>REXONA STAY FRESH ANTITRANSPIRANTE ROLL ON 48HRAS 50ML</t>
  </si>
  <si>
    <t>006629</t>
  </si>
  <si>
    <t>REXONA STAY FRESH BAMBOO &amp; ALOE VERA ANTITRANSPIRANTE EN SPRAY 48HRAS 150ML</t>
  </si>
  <si>
    <t>006130</t>
  </si>
  <si>
    <t>REXONA TALCO EFFCIENT 55 GR</t>
  </si>
  <si>
    <t>007373</t>
  </si>
  <si>
    <t>REXONA TONO PERFECTO ANTITRANSPIRANTE ROLL ON 48HRAS 50ML</t>
  </si>
  <si>
    <t>006197</t>
  </si>
  <si>
    <t>REXONA V8 FORMEN ANTITRANSPIRANTE EN BARRA 50GR</t>
  </si>
  <si>
    <t>006366</t>
  </si>
  <si>
    <t>RHELEN ACEITE CREMOSO DE ARNICA 250ML</t>
  </si>
  <si>
    <t>ARNICA - CALENDURA - UÑA DE GATO - CHUCHUHUAS</t>
  </si>
  <si>
    <t>005660</t>
  </si>
  <si>
    <t>RHELEN ARNICA PLUS 100 GR</t>
  </si>
  <si>
    <t>006362</t>
  </si>
  <si>
    <t>RHELEN ARNICA PLUS CRISTAL 100 GR</t>
  </si>
  <si>
    <t>006361</t>
  </si>
  <si>
    <t>RHELEN ARNICA PLUS CRISTAL 250 GR</t>
  </si>
  <si>
    <t>007680</t>
  </si>
  <si>
    <t>RHELEN ARNICA PLUS SPRAY 120 ML</t>
  </si>
  <si>
    <t>006353</t>
  </si>
  <si>
    <t>RHELEN ARNICA PLUS TARRO 250 GR</t>
  </si>
  <si>
    <t>006364</t>
  </si>
  <si>
    <t>RHELEN ARNICA ROLL ON 90 ML</t>
  </si>
  <si>
    <t>006365</t>
  </si>
  <si>
    <t>RHELEN ARNICA ROLL ON KIDS 90 ML</t>
  </si>
  <si>
    <t>007207</t>
  </si>
  <si>
    <t>RHELEN BABY COLONIA SIN ALCOHOL 120ML</t>
  </si>
  <si>
    <t>007206</t>
  </si>
  <si>
    <t>RHELEN BABY COLONIA SIN ALCOHOL 240ML</t>
  </si>
  <si>
    <t>007208</t>
  </si>
  <si>
    <t>RHELEN BABY CREMA HUMECTANTE 120 ML</t>
  </si>
  <si>
    <t>006369</t>
  </si>
  <si>
    <t>RHELEN BABY CREMA HUMECTANTE 240 ML</t>
  </si>
  <si>
    <t>005652</t>
  </si>
  <si>
    <t>RHELEN BODY CARE TROPICAL 400ML</t>
  </si>
  <si>
    <t>005651</t>
  </si>
  <si>
    <t>RHELEN BODY FRESH 400ML</t>
  </si>
  <si>
    <t>005657</t>
  </si>
  <si>
    <t>RHELEN CREMA BABY DERMOPROTECTORA 120GR</t>
  </si>
  <si>
    <t>005653</t>
  </si>
  <si>
    <t>RHELEN CREMA CORPORAL CON VITAMINA E 400ML</t>
  </si>
  <si>
    <t>005658</t>
  </si>
  <si>
    <t>RHELEN CREMA REFRESCANTE PARA LOS PIES  250GR</t>
  </si>
  <si>
    <t>CREMA REFRESCANTE</t>
  </si>
  <si>
    <t>005656</t>
  </si>
  <si>
    <t>RHELEN GEL COOL ICE CON EUCALIPTO 250 GR</t>
  </si>
  <si>
    <t>MENTOL - EUCALIPTO</t>
  </si>
  <si>
    <t>006363</t>
  </si>
  <si>
    <t>RHELEN GEL COOL ICE CON MENTOL 250 GR</t>
  </si>
  <si>
    <t>006367</t>
  </si>
  <si>
    <t>RHELEN SOLUCION JABONOSA INTIMA 250 ML</t>
  </si>
  <si>
    <t>004006</t>
  </si>
  <si>
    <t>RHOPHYLA 300MG (1500UI/UI) (RHOGAN)</t>
  </si>
  <si>
    <t>INMUNOGLOBULINA HUMANA</t>
  </si>
  <si>
    <t>005649</t>
  </si>
  <si>
    <t>RIDAL 1 MG SOLUCION ORAL 20 ML</t>
  </si>
  <si>
    <t>005682</t>
  </si>
  <si>
    <t>RIDAL 1 MG X 20 TABLETAS</t>
  </si>
  <si>
    <t>007403</t>
  </si>
  <si>
    <t>RIDAL 2 MG X 20 TABLETAS</t>
  </si>
  <si>
    <t>005648</t>
  </si>
  <si>
    <t>RIDAL 3MG  X 20TAB</t>
  </si>
  <si>
    <t>008438</t>
  </si>
  <si>
    <t>RIFAMIX 550 MG X 10 COMPRIMIDOS</t>
  </si>
  <si>
    <t>RIFAXIMINA</t>
  </si>
  <si>
    <t>007695</t>
  </si>
  <si>
    <t>RIFAMPICINA 300 MG X 4 CAPSULAS VINCENTI</t>
  </si>
  <si>
    <t>RIFAMPICINA</t>
  </si>
  <si>
    <t>004902</t>
  </si>
  <si>
    <t>RINOLAST 120 MG X 10 TABLETAS</t>
  </si>
  <si>
    <t>008451</t>
  </si>
  <si>
    <t>RINOT 325 MG - 32 MG - 4 MG X 12 CAPSULAS</t>
  </si>
  <si>
    <t>005418</t>
  </si>
  <si>
    <t>RIÑOHEPATOL 500MG X60CAPS</t>
  </si>
  <si>
    <t>CHANCAPIEDRA - CARDO LECHOZO-BOLDO-COLA DE CABALLO</t>
  </si>
  <si>
    <t>007494</t>
  </si>
  <si>
    <t>RISPERIDONA 1 MG X 10 TABLETAS UNICURE</t>
  </si>
  <si>
    <t>007713</t>
  </si>
  <si>
    <t>RISPERIDONA 1 MG X 20 TABLETAS NIO</t>
  </si>
  <si>
    <t>007492</t>
  </si>
  <si>
    <t>RISPERIDONA 2 MG X 10 TABLETAS UNICURE</t>
  </si>
  <si>
    <t>004366</t>
  </si>
  <si>
    <t>RISPERIDONA 2 MG X 20 TABLETAS CALOX</t>
  </si>
  <si>
    <t>007714</t>
  </si>
  <si>
    <t>RISPERIDONA 2 MG X 20 TABLETAS NIO</t>
  </si>
  <si>
    <t>007583</t>
  </si>
  <si>
    <t>RISPERIDONA 2 MG X 20 TABLETAS PSICOFARMA</t>
  </si>
  <si>
    <t>001919</t>
  </si>
  <si>
    <t>RISPERIDONA 3 MG X 10 TABLETAS JMW</t>
  </si>
  <si>
    <t>007715</t>
  </si>
  <si>
    <t>RISPERIDONA 3 MG X 20 TABLETAS NIO</t>
  </si>
  <si>
    <t>004155</t>
  </si>
  <si>
    <t>RIVAROXABAN 10 MG X 30 TABLETAS MEDRIKHA</t>
  </si>
  <si>
    <t>003491</t>
  </si>
  <si>
    <t>RIVAROXABAN 15MG X30TAB DISTRILAB</t>
  </si>
  <si>
    <t>004156</t>
  </si>
  <si>
    <t>RIVAROXABAN 20 MG X 30 TABLETAS MEDRIKHA</t>
  </si>
  <si>
    <t>003023</t>
  </si>
  <si>
    <t>RIVAROXABAN 20MG X28TAB PHARMATECH</t>
  </si>
  <si>
    <t>007771</t>
  </si>
  <si>
    <t>RIXIGAL 100 MG / 5 ML POLVO PARA SUSPENSION PEDIATRICO 100 ML</t>
  </si>
  <si>
    <t>RIFAMIXINA</t>
  </si>
  <si>
    <t>006956</t>
  </si>
  <si>
    <t>RIXIGAL 400 MG X 6 TABLETAS</t>
  </si>
  <si>
    <t>001679</t>
  </si>
  <si>
    <t>ROCARNIN 10% SOLUCION ORAL 120 ML</t>
  </si>
  <si>
    <t>008029</t>
  </si>
  <si>
    <t>ROCARNIN 10% SOLUCION ORAL 180 ML</t>
  </si>
  <si>
    <t>001053</t>
  </si>
  <si>
    <t>ROCURONIO 50 MG / 5 ML SOLUCION INYECTABLE I.V X1 AMPOLLA VITALIS</t>
  </si>
  <si>
    <t>ROCURONIO</t>
  </si>
  <si>
    <t>007841</t>
  </si>
  <si>
    <t>RONATROPINE 1 MG / ML SOLUCION INYECTABLE I.M / I.V X 1 AMPOLLA 10 ML</t>
  </si>
  <si>
    <t>004080</t>
  </si>
  <si>
    <t>RONAVIT X20CAP</t>
  </si>
  <si>
    <t>VITAMINA B12-B1-B6</t>
  </si>
  <si>
    <t>003959</t>
  </si>
  <si>
    <t>ROSUVASTATINA 10 MG X 30 TABLETAS NIO</t>
  </si>
  <si>
    <t>001672</t>
  </si>
  <si>
    <t>ROSUVASTATINA 20 MG X 10 TABLETAS FAHD</t>
  </si>
  <si>
    <t>002509</t>
  </si>
  <si>
    <t>ROSUVASTATINA 20MG X30TAB LATTAN MEDICAL</t>
  </si>
  <si>
    <t>004405</t>
  </si>
  <si>
    <t>ROSUVASTATINA 20MG X30TAB NIO PHARMACEUTICAL</t>
  </si>
  <si>
    <t>007731</t>
  </si>
  <si>
    <t>ROVARTAL 10 - 10 MG X 30 COMPRIMIDOS</t>
  </si>
  <si>
    <t>008417</t>
  </si>
  <si>
    <t>ROWELUK 10 GM X 10 COMPRIMIDOS</t>
  </si>
  <si>
    <t>008418</t>
  </si>
  <si>
    <t>ROWELUK 4 MG X 10 TABLETAS</t>
  </si>
  <si>
    <t>008419</t>
  </si>
  <si>
    <t>ROWELUK 5 MG X 10 TABLETAS</t>
  </si>
  <si>
    <t>001059</t>
  </si>
  <si>
    <t>SABE MIEL BERRO - SABILA - JENGIBRE JARABE 180 ML</t>
  </si>
  <si>
    <t>BERRO - SABILA - JENGIBRE</t>
  </si>
  <si>
    <t>SABEMIEL</t>
  </si>
  <si>
    <t>001057</t>
  </si>
  <si>
    <t>SABE MIEL BERRO CON CEBOLLA MORADA JARABE 180ML</t>
  </si>
  <si>
    <t>BERRO - CEBOLLA MORADA</t>
  </si>
  <si>
    <t>007672</t>
  </si>
  <si>
    <t>SABI - FLEX 400 MG X 30 CAPSULAS</t>
  </si>
  <si>
    <t>SABILA - MANZANILLA - LINAZA</t>
  </si>
  <si>
    <t>007757</t>
  </si>
  <si>
    <t>SABILA 0.5 GR X 70 CAPSULAS LA ABEJITA</t>
  </si>
  <si>
    <t>SABILA</t>
  </si>
  <si>
    <t>005973</t>
  </si>
  <si>
    <t>SABILADERM GEL INTIMO LAVANDA 200 ML</t>
  </si>
  <si>
    <t>005974</t>
  </si>
  <si>
    <t>SABILADERM GEL INTIMO MANZANILLA 200 ML</t>
  </si>
  <si>
    <t>005975</t>
  </si>
  <si>
    <t>SABILADERM GEL INTIMO TE BLANCO 200 ML</t>
  </si>
  <si>
    <t>005424</t>
  </si>
  <si>
    <t>SABILAX X 60 CAPSULAS WALIFE</t>
  </si>
  <si>
    <t>006384</t>
  </si>
  <si>
    <t>SAFEGUARD JABON PACK X 4 UNIDADES ALOE VERA 113 GR</t>
  </si>
  <si>
    <t>005317</t>
  </si>
  <si>
    <t>SAIRO CHAMPU INFANTIL 750 ML</t>
  </si>
  <si>
    <t>006570</t>
  </si>
  <si>
    <t>SAIRO KIDS CHAMPU CAMOMILA 300 ML</t>
  </si>
  <si>
    <t>SAIRO</t>
  </si>
  <si>
    <t>007940</t>
  </si>
  <si>
    <t>SAIRO KIDS LOCION HIDRANTANTE 300 ML</t>
  </si>
  <si>
    <t>LOCION HIDRANTANTE</t>
  </si>
  <si>
    <t>001760</t>
  </si>
  <si>
    <t>SAL DE FRUTAS X 3 SOBRES LYA</t>
  </si>
  <si>
    <t>SUERO</t>
  </si>
  <si>
    <t>004406</t>
  </si>
  <si>
    <t>SAL DE HIGUERA 10 GR FARMAX</t>
  </si>
  <si>
    <t>SAL DE HIGUERA</t>
  </si>
  <si>
    <t>004407</t>
  </si>
  <si>
    <t>SAL DE HIGUERA 20 GR FARMAX</t>
  </si>
  <si>
    <t>002189</t>
  </si>
  <si>
    <t>SALBUROL 0.5 % SOL P/ INH 20 ML</t>
  </si>
  <si>
    <t>SALBUTAMOL</t>
  </si>
  <si>
    <t>001292</t>
  </si>
  <si>
    <t>SALBUTAMOL JBE 120ML LAPROFF</t>
  </si>
  <si>
    <t>007706</t>
  </si>
  <si>
    <t>SALES DE REHIDRTACION ORAL SABOR NARANJA X 1 SOBRE CLINIMED</t>
  </si>
  <si>
    <t>005186</t>
  </si>
  <si>
    <t>SALICIS 1% 20 GR</t>
  </si>
  <si>
    <t>003599</t>
  </si>
  <si>
    <t>SALIDER  1 % LOCION FACIAL 120 ML</t>
  </si>
  <si>
    <t>AVILA</t>
  </si>
  <si>
    <t>003598</t>
  </si>
  <si>
    <t>SALIDER  1 % SOL. FACIAL 120 ML</t>
  </si>
  <si>
    <t>002911</t>
  </si>
  <si>
    <t>SALMETEROL-FLUTICASONA INH 25 MCG - 250 MCG / DOSIS 120 DOSIS KMPLUS</t>
  </si>
  <si>
    <t>SALMETEROL-FLUTICASONA</t>
  </si>
  <si>
    <t>004774</t>
  </si>
  <si>
    <t>SALOME DELINEADOR LIQUIDO COLOR BLANCO DE PINCEL</t>
  </si>
  <si>
    <t>DELINEADOR</t>
  </si>
  <si>
    <t>SALOME</t>
  </si>
  <si>
    <t>003698</t>
  </si>
  <si>
    <t>SANA 2% - 20 GR CREMA VAGINAL X 3 APLICADORES</t>
  </si>
  <si>
    <t>008367</t>
  </si>
  <si>
    <t>SANITYBED FORRO PROTECTOR PARA COLCHONES Y ALMOHADAS INDIVIDUAL</t>
  </si>
  <si>
    <t>FORRO PROTECTOR</t>
  </si>
  <si>
    <t>SANITTYBED</t>
  </si>
  <si>
    <t>008365</t>
  </si>
  <si>
    <t>SANITYBED FORRO PROTECTOR PARA COLCHONES Y ALMOHADAS KIT CUNA ANTIALERGICO</t>
  </si>
  <si>
    <t>008366</t>
  </si>
  <si>
    <t>SANITYBED FORRO PROTECTOR PARA COLCHONES Y ALMOHADAS MATRIMONIAL</t>
  </si>
  <si>
    <t>008018</t>
  </si>
  <si>
    <t>SARIFAN 0.01 - 0,25 G X 20 TABLETAS</t>
  </si>
  <si>
    <t>HIOSCINA - DIPIRONA</t>
  </si>
  <si>
    <t>006650</t>
  </si>
  <si>
    <t>SAVER 500 MG X 5 COMPRIMIDOS</t>
  </si>
  <si>
    <t>007820</t>
  </si>
  <si>
    <t>SAVON JABON CON AVENA EXFOLIANTE 150 GR</t>
  </si>
  <si>
    <t>005377</t>
  </si>
  <si>
    <t>SAX ACID DUCHA VAGINAL NATURISSIMA 135 ML</t>
  </si>
  <si>
    <t>001482</t>
  </si>
  <si>
    <t>SAX DUCHA VAGINAL NATURISSIMA 135ML</t>
  </si>
  <si>
    <t>NATURISSIMA</t>
  </si>
  <si>
    <t>006179</t>
  </si>
  <si>
    <t>SCALP 19G GROSSMED</t>
  </si>
  <si>
    <t>SCALP</t>
  </si>
  <si>
    <t>002374</t>
  </si>
  <si>
    <t>SCALP 21G (GDG)</t>
  </si>
  <si>
    <t>002375</t>
  </si>
  <si>
    <t>SCALP 25G (GDG)</t>
  </si>
  <si>
    <t>006227</t>
  </si>
  <si>
    <t>SCOTT PAPEL HIGIENICO RINDEMAX X 4 ROLLOS</t>
  </si>
  <si>
    <t>PAPEL HIGENICO</t>
  </si>
  <si>
    <t>SCOTT</t>
  </si>
  <si>
    <t>004369</t>
  </si>
  <si>
    <t>SECNIDAZOL 1 GR X 2 TABLETAS CALOX</t>
  </si>
  <si>
    <t>005756</t>
  </si>
  <si>
    <t>SECNIDAZOL 125MG / 5 ML POLVO PARA SUSPENSION ORAL 30 ML CAPLIN POINT</t>
  </si>
  <si>
    <t>001350</t>
  </si>
  <si>
    <t>SECNIDAZOL 500 MG X 4 TABLETAS BALAXI</t>
  </si>
  <si>
    <t>006386</t>
  </si>
  <si>
    <t>SECNIDAZOL 500 MG X 4 TABLETAS KIMICEG</t>
  </si>
  <si>
    <t>005290</t>
  </si>
  <si>
    <t>SECNIDEX X4 TABLETAS 500MG</t>
  </si>
  <si>
    <t>006381</t>
  </si>
  <si>
    <t>SECRET  UNSCENTED (SIN ESENCIA) DESODORANTE 73 GR</t>
  </si>
  <si>
    <t>SECRET</t>
  </si>
  <si>
    <t>007854</t>
  </si>
  <si>
    <t>SECRET DESODORANTE STICK PH BALANCED LAVENDER 45 GR</t>
  </si>
  <si>
    <t>006380</t>
  </si>
  <si>
    <t>SECRET POWDER FRESH DESODORANTE  73 GR</t>
  </si>
  <si>
    <t>000973</t>
  </si>
  <si>
    <t>SECUREZZA CLASSIC PAÑAL ADULTO TALLA G X6UND</t>
  </si>
  <si>
    <t>007252</t>
  </si>
  <si>
    <t>SECUREZZA COMFORT PAÑAL ADULTO TALLA L</t>
  </si>
  <si>
    <t>SECUREZZA</t>
  </si>
  <si>
    <t>007251</t>
  </si>
  <si>
    <t>SECUREZZA COMFORT PAÑAL ADULTO TALLA M</t>
  </si>
  <si>
    <t>002930</t>
  </si>
  <si>
    <t>SECUREZZA POST PARTO PREMIUM X 10</t>
  </si>
  <si>
    <t>001075</t>
  </si>
  <si>
    <t>SECUREZZA POST PARTO X 10 UNIDADES</t>
  </si>
  <si>
    <t>TOALLA CLINICA</t>
  </si>
  <si>
    <t>007869</t>
  </si>
  <si>
    <t>SECUREZZA PROTECTOR DE CAMA TALLA U X 10 UNIDADES</t>
  </si>
  <si>
    <t>PROTECTOR DE CAMA</t>
  </si>
  <si>
    <t>006150</t>
  </si>
  <si>
    <t>SEDAL ACONDICIONADOR  CERAMIDAS 340 ML</t>
  </si>
  <si>
    <t>SEDAL</t>
  </si>
  <si>
    <t>007380</t>
  </si>
  <si>
    <t>SEDAL ACONDICIONADOR CERAMIDAS 190 ML</t>
  </si>
  <si>
    <t>006155</t>
  </si>
  <si>
    <t>SEDAL ACONDICIONADOR RIZOS DEFINIDOS 340 ML</t>
  </si>
  <si>
    <t>006151</t>
  </si>
  <si>
    <t>SEDAL CREMA DE PEINAR CERAMIDAS 300 ML</t>
  </si>
  <si>
    <t>006153</t>
  </si>
  <si>
    <t>SEDAL CREMA DE PEINAR KERATINA CON ANTIOXIDANTE 300 ML</t>
  </si>
  <si>
    <t>006125</t>
  </si>
  <si>
    <t>SEDAL SHAMPOO CASPA CONTROL 340 ML</t>
  </si>
  <si>
    <t>006156</t>
  </si>
  <si>
    <t>SEDAL SHAMPOO CERAMIDAS 190 ML</t>
  </si>
  <si>
    <t>006149</t>
  </si>
  <si>
    <t>SEDAL SHAMPOO CERAMIDAS 340 ML</t>
  </si>
  <si>
    <t>006124</t>
  </si>
  <si>
    <t>SEDAL SHAMPOO RIZOS DEFINIDOS 190 ML</t>
  </si>
  <si>
    <t>006154</t>
  </si>
  <si>
    <t>SEDAL SHAMPOO RIZOS DEFINIDOS 340 ML</t>
  </si>
  <si>
    <t>006713</t>
  </si>
  <si>
    <t>SEDIVAL X 30 TAB</t>
  </si>
  <si>
    <t>VALERIANA</t>
  </si>
  <si>
    <t>002364</t>
  </si>
  <si>
    <t>SEIZUR  500 MG X 10 TAB</t>
  </si>
  <si>
    <t>005933</t>
  </si>
  <si>
    <t>SELENE 400 UI - 70 MCG X 30 CAPS</t>
  </si>
  <si>
    <t>VITAMINA E-SELENIO</t>
  </si>
  <si>
    <t>007676</t>
  </si>
  <si>
    <t>SELES 400 UI X 30 TABLETAS</t>
  </si>
  <si>
    <t>007209</t>
  </si>
  <si>
    <t>SEMILLAS DE LINAZA 250 GR</t>
  </si>
  <si>
    <t>004999</t>
  </si>
  <si>
    <t>SENSE PRESERVATIVOS ULTRA DELGADO X12UND</t>
  </si>
  <si>
    <t>PRESERVATIVO</t>
  </si>
  <si>
    <t>004367</t>
  </si>
  <si>
    <t>SERTRALINA 50 MG X 10 TABLETAS (CALOX)</t>
  </si>
  <si>
    <t>004310</t>
  </si>
  <si>
    <t>SERTRALINA 50 MG X 10 TABLETAS PHARMA COLINA</t>
  </si>
  <si>
    <t>008343</t>
  </si>
  <si>
    <t>SERTRALINA 50 MG X 14 TABLETAS PSICOFARMA</t>
  </si>
  <si>
    <t>008002</t>
  </si>
  <si>
    <t>SERTRASIL 10 MG - 125 MG X 20 TABLETAS</t>
  </si>
  <si>
    <t>PROPINOXATO - CONIXINNATO  DE LISINA</t>
  </si>
  <si>
    <t>008420</t>
  </si>
  <si>
    <t>SESAREN XR 150 MG X 15 CAPSULAS</t>
  </si>
  <si>
    <t>008421</t>
  </si>
  <si>
    <t>SESAREN XR 75 MG X 15 CAPSULAS</t>
  </si>
  <si>
    <t>003116</t>
  </si>
  <si>
    <t>SET ATOMIZADOR X 2 UND ( 80 ML / 100 ML)</t>
  </si>
  <si>
    <t>ATOMIZADOR</t>
  </si>
  <si>
    <t>008096</t>
  </si>
  <si>
    <t>SET DE 2 CHUPONES 3M+ BRILLO OSCURIDAD GENIAL</t>
  </si>
  <si>
    <t>CHUPONES</t>
  </si>
  <si>
    <t>007480</t>
  </si>
  <si>
    <t>SET DE ALIMENTACION 5M+ GENIAL</t>
  </si>
  <si>
    <t>SET DE ALIMENTACION</t>
  </si>
  <si>
    <t>004885</t>
  </si>
  <si>
    <t>SET DE CEPILLO + PEINE+ CORTA UÑAS (GENIAL)</t>
  </si>
  <si>
    <t>CEPILLO + PEINE + CORTA UÑA</t>
  </si>
  <si>
    <t>004872</t>
  </si>
  <si>
    <t>SET DE CHUPONES X 12 GENIAL</t>
  </si>
  <si>
    <t>004404</t>
  </si>
  <si>
    <t>SET DE MANICURE P/ BEBES 0M+ (GENIAL)</t>
  </si>
  <si>
    <t>SET MANICURE</t>
  </si>
  <si>
    <t>005154</t>
  </si>
  <si>
    <t>SEX STYLES PRESERVATIVO ULTRA DELGADO CAJA X3UND</t>
  </si>
  <si>
    <t>SEX STYLES</t>
  </si>
  <si>
    <t>005156</t>
  </si>
  <si>
    <t>SEX STYLES PRESERVATIVOS SEX STYLE CAJA X3UND</t>
  </si>
  <si>
    <t>006113</t>
  </si>
  <si>
    <t>SHAMPO WITH STEM CELLS 473 ML (ETERNAL)</t>
  </si>
  <si>
    <t>005789</t>
  </si>
  <si>
    <t>SHAMPOO CERO NIÑOS DURAZNO 400 ML</t>
  </si>
  <si>
    <t>002770</t>
  </si>
  <si>
    <t>SHOWER PARADISE EXFOLIANTE 236 ML (ETERNAL)</t>
  </si>
  <si>
    <t>SHOWER EXFOLIANTE</t>
  </si>
  <si>
    <t>001079</t>
  </si>
  <si>
    <t>SIGTIPHIN 200 MG X 10 TABLETAS</t>
  </si>
  <si>
    <t>FLAVOXATO HCL</t>
  </si>
  <si>
    <t>007650</t>
  </si>
  <si>
    <t>SIGTIPHIN 200 MG X 20 TABLETAS</t>
  </si>
  <si>
    <t>001083</t>
  </si>
  <si>
    <t>SILDENAFIL 50 MG X 1 TAB (LA SANTE)</t>
  </si>
  <si>
    <t>007648</t>
  </si>
  <si>
    <t>SILDENAFIL 50 MG X 1 TABLETA MEYER</t>
  </si>
  <si>
    <t>002513</t>
  </si>
  <si>
    <t>SILDENAFIL 50 MG X 4 TABLETAS ARTE MEDICO</t>
  </si>
  <si>
    <t>001084</t>
  </si>
  <si>
    <t>SILDENAFIL 50 MG X 4 TABLETAS MEYER</t>
  </si>
  <si>
    <t>006899</t>
  </si>
  <si>
    <t>SILDENAFIL 50 MG X 4 TABLETAS ZUZU</t>
  </si>
  <si>
    <t>001086</t>
  </si>
  <si>
    <t>SILDENAFIL 50MG X 2 TABLETAS MEYER</t>
  </si>
  <si>
    <t>002745</t>
  </si>
  <si>
    <t>SILDENAFILO 50 MG X 2 TAB (COASPHARMA)</t>
  </si>
  <si>
    <t>SILDENAFILO</t>
  </si>
  <si>
    <t>004320</t>
  </si>
  <si>
    <t>SILDEX 100 MG X 1 TABLETA</t>
  </si>
  <si>
    <t>004321</t>
  </si>
  <si>
    <t>SILDEX 100 MG X 2 TABLETAS</t>
  </si>
  <si>
    <t>001087</t>
  </si>
  <si>
    <t>SILDEX 50 MG X 1 TABLETA</t>
  </si>
  <si>
    <t>001822</t>
  </si>
  <si>
    <t>SILDEX 50 MG X 2 TABLETAS</t>
  </si>
  <si>
    <t>007130</t>
  </si>
  <si>
    <t>SILIN SOL. NASAL 30 ML ()</t>
  </si>
  <si>
    <t>CLORURO DE SODIO-POTASIO-CALCIO BIHIDRATADO</t>
  </si>
  <si>
    <t>SILLAARANT</t>
  </si>
  <si>
    <t>004014</t>
  </si>
  <si>
    <t>SILLA DE RUEDA MODELO GLK-802 (ARANT)</t>
  </si>
  <si>
    <t>SILLA DE RUEDA</t>
  </si>
  <si>
    <t>ARANT</t>
  </si>
  <si>
    <t>005516</t>
  </si>
  <si>
    <t>SILLA DE RUEDAS KONFORT PLUS</t>
  </si>
  <si>
    <t>SILLA DE RUEDAS</t>
  </si>
  <si>
    <t>007708</t>
  </si>
  <si>
    <t>SILVADEX CREMA 1% X 20 GR</t>
  </si>
  <si>
    <t>SULFADIAZINA</t>
  </si>
  <si>
    <t>008542</t>
  </si>
  <si>
    <t>SIMETICONA 125 MG X 10 CAPSULAS CAPLIN POINT</t>
  </si>
  <si>
    <t>004364</t>
  </si>
  <si>
    <t>SIMVASTATINA 40 MG X 10 TABLETAS CALOX</t>
  </si>
  <si>
    <t>001090</t>
  </si>
  <si>
    <t>SINOVUL 0.15 MG - 0.03 MG X 21 TABLETAS</t>
  </si>
  <si>
    <t>004613</t>
  </si>
  <si>
    <t>SINUTIL 325 - 32 MG - 4 MG JARABE 90 ML</t>
  </si>
  <si>
    <t>005007</t>
  </si>
  <si>
    <t>SINUTIL 80 MG - 0.5 MG / ML SOLUCION GOTAS 30 ML</t>
  </si>
  <si>
    <t>005109</t>
  </si>
  <si>
    <t>SINUTIL DIA X 10 CAP</t>
  </si>
  <si>
    <t>004144</t>
  </si>
  <si>
    <t>SINUTIL NOCHE X 5 CAPSULAS</t>
  </si>
  <si>
    <t>003672</t>
  </si>
  <si>
    <t>SINVASTATINA 20 MG X 30 COMP (CIMED)</t>
  </si>
  <si>
    <t>008003</t>
  </si>
  <si>
    <t>SITADIN 100 MG X 30 TABLETAS</t>
  </si>
  <si>
    <t>SITAGLIPTINA</t>
  </si>
  <si>
    <t>002659</t>
  </si>
  <si>
    <t>SITAGLIPTINA - METFORMINA 50 MG - 500 MG X 30 TABLETAS ANGELUS</t>
  </si>
  <si>
    <t>007433</t>
  </si>
  <si>
    <t>SITAGLIPTINA - METFORMINA 50 MG - 850 MG X 28 TABLETAS (ADN)</t>
  </si>
  <si>
    <t>003030</t>
  </si>
  <si>
    <t>SITAGLIPTINA 100 MG X 30 TAB  LATTAN</t>
  </si>
  <si>
    <t>005415</t>
  </si>
  <si>
    <t>SLINDA  4 MG X 28 COMP</t>
  </si>
  <si>
    <t>DROSPIRENONA</t>
  </si>
  <si>
    <t>001092</t>
  </si>
  <si>
    <t>SOL (2) DEXTROSA  AL 10% I.V 500ML BEHREN</t>
  </si>
  <si>
    <t>003899</t>
  </si>
  <si>
    <t>SOL (28) DEXTRO-SAL AL 0.30% I.V. 500 ML BEHRENS</t>
  </si>
  <si>
    <t>DEXTRO-SAL</t>
  </si>
  <si>
    <t>001093</t>
  </si>
  <si>
    <t>SOL (29) DEXTRO-SAL 5% - 0.45% 500 ML BEHRENS</t>
  </si>
  <si>
    <t>003900</t>
  </si>
  <si>
    <t>SOL (4) DEXTROSA AL 5% EN SOLUCION FISIOLOGICA I.V 500 ML BEHRENS</t>
  </si>
  <si>
    <t>001095</t>
  </si>
  <si>
    <t>SOL 0.9%  500ML  PISA</t>
  </si>
  <si>
    <t>006724</t>
  </si>
  <si>
    <t>SOL 0.9% 100 ML  PISA</t>
  </si>
  <si>
    <t>006726</t>
  </si>
  <si>
    <t>SOL DEXTROSA AL 5% EN CLORURO DE SODIO AL 0.9% 500 ML CORPAUL</t>
  </si>
  <si>
    <t>CORPAUL</t>
  </si>
  <si>
    <t>006727</t>
  </si>
  <si>
    <t>SOL DEXTROSA AL 5% PISA 500 ML (DX-5)</t>
  </si>
  <si>
    <t>006725</t>
  </si>
  <si>
    <t>SOL DEXTROSA AL10% PISA 500 ML (DX-10)</t>
  </si>
  <si>
    <t>003708</t>
  </si>
  <si>
    <t>SOL. CLORURO DE SODIO AL 0.9 % 500 ML (ALFA)</t>
  </si>
  <si>
    <t>007677</t>
  </si>
  <si>
    <t>SOLICAN 15 MG X 10 TABLETAS</t>
  </si>
  <si>
    <t>001105</t>
  </si>
  <si>
    <t>SOLTIN 0.3% - 0.025% SOLUCION OFTALMICA 15 ML</t>
  </si>
  <si>
    <t>FENIRAMINA - NAFAZOLINA</t>
  </si>
  <si>
    <t>001977</t>
  </si>
  <si>
    <t>SOLUCION (1) DEXTROSA AL 5% EN AGUA DESTILADA I.V 500 ML BEHRENS</t>
  </si>
  <si>
    <t>SOLUCION DEXTROSA</t>
  </si>
  <si>
    <t>002611</t>
  </si>
  <si>
    <t>SOLUCION CLORURO DE SODIO AL 0.45% - 500 ML KMPLUS</t>
  </si>
  <si>
    <t>004169</t>
  </si>
  <si>
    <t>SOLUCION CLORURO DE SODIO AL 0.45%  DE 500 ML CORPAUL</t>
  </si>
  <si>
    <t>001457</t>
  </si>
  <si>
    <t>SOLUCION DEXTROSA AL 30% 500 ML I.V BEHRENS</t>
  </si>
  <si>
    <t>001098</t>
  </si>
  <si>
    <t>SOLUCION DEXTROSA AL 5% 500 ML KMPLUS</t>
  </si>
  <si>
    <t>007031</t>
  </si>
  <si>
    <t>SOLUCION FISIOLOGICA 0.9% CLORURO DE SODIO 500 ML BIOMEDIC LAB</t>
  </si>
  <si>
    <t>005786</t>
  </si>
  <si>
    <t>SOLUCION JABONOSA YODADA AL 7.5% 3.75LTS YODINE</t>
  </si>
  <si>
    <t>003068</t>
  </si>
  <si>
    <t>SOLUCION PART -FILL  0.9 % 100 ML I.V BEHRENS</t>
  </si>
  <si>
    <t>CLORURO SODIO</t>
  </si>
  <si>
    <t>006278</t>
  </si>
  <si>
    <t>SOLUMAR SOLUCION HIPERTONICA 30 ML</t>
  </si>
  <si>
    <t>AGUA DE MAR</t>
  </si>
  <si>
    <t>D LAB</t>
  </si>
  <si>
    <t>001107</t>
  </si>
  <si>
    <t>SOLUMAR SOLUCION HIPERTONICA 60 ML</t>
  </si>
  <si>
    <t>005004</t>
  </si>
  <si>
    <t>SOLUNOVAR COMPUESTO 120 ML</t>
  </si>
  <si>
    <t>BENCIDAMINA</t>
  </si>
  <si>
    <t>004614</t>
  </si>
  <si>
    <t>SOLUNOVAR SOLUCION BUCAL 240 ML</t>
  </si>
  <si>
    <t>007545</t>
  </si>
  <si>
    <t>SOMATIN 3000 - 3 MG I.V</t>
  </si>
  <si>
    <t>SOMATOSTATIN</t>
  </si>
  <si>
    <t>UNITED BIOTECH</t>
  </si>
  <si>
    <t>006480</t>
  </si>
  <si>
    <t>SOMBRA DE CEJAS PERFECT FINISH TONO MEDIO 02 VALMY</t>
  </si>
  <si>
    <t>006479</t>
  </si>
  <si>
    <t>SOMBRA DE CEJAS PERFECT FINISH TONO OSCURO 03 VALMY</t>
  </si>
  <si>
    <t>007234</t>
  </si>
  <si>
    <t>SOMNIUM 50 GR 240 ML</t>
  </si>
  <si>
    <t>DIFENHIDRAMINA HCI</t>
  </si>
  <si>
    <t>007035</t>
  </si>
  <si>
    <t>SONARIN ADULTO SOL NASAL  9.0MG/ML X 30 ML</t>
  </si>
  <si>
    <t>CLORETO DE SODIO</t>
  </si>
  <si>
    <t>001121</t>
  </si>
  <si>
    <t>SONDA FOLEY 100%SILICON 3 V 22 FR</t>
  </si>
  <si>
    <t>SONDA</t>
  </si>
  <si>
    <t>001122</t>
  </si>
  <si>
    <t>SONDA FOLEY 100%SILICON 3 V 24 FR</t>
  </si>
  <si>
    <t>007449</t>
  </si>
  <si>
    <t>SONDA FOLEY 2 VIAS 20 FR CON BALON DE 5 - 15 ML X 1 (GROSSMED)</t>
  </si>
  <si>
    <t>003684</t>
  </si>
  <si>
    <t>SONDA FOLEY 3 VIAS Fr22 100% SILICON X 1 (JHC MEDICA)</t>
  </si>
  <si>
    <t>003685</t>
  </si>
  <si>
    <t>SONDA FOLEY 3 VIAS Fr24 100% SILICON X 1 (JHC MEDICA)</t>
  </si>
  <si>
    <t>002381</t>
  </si>
  <si>
    <t>SONDA FOLEY DE LATEX 3V FR 16 (GDG)</t>
  </si>
  <si>
    <t>002382</t>
  </si>
  <si>
    <t>SONDA FOLEY DE LATEX 3V FR 18 (GDG)</t>
  </si>
  <si>
    <t>002383</t>
  </si>
  <si>
    <t>SONDA FOLEY DE LATEX 3V FR 20 GDG</t>
  </si>
  <si>
    <t>002384</t>
  </si>
  <si>
    <t>SONDA FOLEY DE SILICON 3V FR 20 (GDG)</t>
  </si>
  <si>
    <t>002385</t>
  </si>
  <si>
    <t>SONDA FOLEY DE SILICON 3V FR 22 GDG</t>
  </si>
  <si>
    <t>002386</t>
  </si>
  <si>
    <t>SONDA FOLEY DE SILICON 3V FR 24 (GDG)</t>
  </si>
  <si>
    <t>LEVIN18</t>
  </si>
  <si>
    <t>003043</t>
  </si>
  <si>
    <t>SONDA LEVIN (TUBO DUODENAL) 120 CM  #18 (GAESCA)</t>
  </si>
  <si>
    <t>NELATON16</t>
  </si>
  <si>
    <t>003049</t>
  </si>
  <si>
    <t>SONDA NELATON FR. 16 (GAESCA)</t>
  </si>
  <si>
    <t>007079</t>
  </si>
  <si>
    <t>SONDA NELATON FR. 16 FR (JHC MEDICA)</t>
  </si>
  <si>
    <t>SONDAFR6JHC</t>
  </si>
  <si>
    <t>003686</t>
  </si>
  <si>
    <t>SONDA NELATON FR. 6 (JHC MEDICA)</t>
  </si>
  <si>
    <t>008295</t>
  </si>
  <si>
    <t>SORKINOX 250 MG - 25 MG X 30 COMPRIMIDOS</t>
  </si>
  <si>
    <t>006428</t>
  </si>
  <si>
    <t>SPA LINE CREMA HIDRATANTE PARA MANOS Y CUERPO (BLUEBERRY &amp; ORANGE) 250 ML</t>
  </si>
  <si>
    <t>SPA LINE</t>
  </si>
  <si>
    <t>006433</t>
  </si>
  <si>
    <t>SPA LINE CREMA HIDRATANTE PARA MANOS Y CUERPO (CHERRY BERRY) 250 ML</t>
  </si>
  <si>
    <t>006431</t>
  </si>
  <si>
    <t>SPA LINE CREMA PARA MANOS Y CUERPO TOQUE DE SEDA (WILD ORCHID) 250 ML</t>
  </si>
  <si>
    <t>CREMA MANOS Y CUERPO</t>
  </si>
  <si>
    <t>006430</t>
  </si>
  <si>
    <t>SPA LINE GEL DE BAÑO EXFOLIANTE PARA EL CUERPO(LIME CUCUMER) 250 ML</t>
  </si>
  <si>
    <t>005281</t>
  </si>
  <si>
    <t>SPIRULINA 500 MG X 100 TAB  (NOW)</t>
  </si>
  <si>
    <t>SPIRULINA</t>
  </si>
  <si>
    <t>006038</t>
  </si>
  <si>
    <t>SPIRULINA 500 MG X 60 CAP ARCOIRIS</t>
  </si>
  <si>
    <t>006737</t>
  </si>
  <si>
    <t>SPRAY ANTITRANSPIRANTE OLD SPICE (LEÑA) 150 ML</t>
  </si>
  <si>
    <t>006002</t>
  </si>
  <si>
    <t>SPRAY BLUE CAP USO TOPICO X 50 ML</t>
  </si>
  <si>
    <t>PIRITIONATO ZINC</t>
  </si>
  <si>
    <t>CATALYSIS</t>
  </si>
  <si>
    <t>008464</t>
  </si>
  <si>
    <t>STALANZA 10 MG X 30 TABLETAS</t>
  </si>
  <si>
    <t>006086</t>
  </si>
  <si>
    <t>STERADIN 200 DOSIS INH</t>
  </si>
  <si>
    <t>DIPROPIONATO DE BECLOMETASONA</t>
  </si>
  <si>
    <t>005411</t>
  </si>
  <si>
    <t>STRATTERA 10 MG X 7 CAP</t>
  </si>
  <si>
    <t>005412</t>
  </si>
  <si>
    <t>STRATTERA 18 MG X 7 CAP</t>
  </si>
  <si>
    <t>005413</t>
  </si>
  <si>
    <t>STRATTERA 25 MG X 14 CAP</t>
  </si>
  <si>
    <t>005414</t>
  </si>
  <si>
    <t>STRATTERA 40 MG X 14 CAP</t>
  </si>
  <si>
    <t>007181</t>
  </si>
  <si>
    <t>STRIADERM GEL ANTIESTRIAS 90 GR</t>
  </si>
  <si>
    <t>ANTIESTRIAS</t>
  </si>
  <si>
    <t>007236</t>
  </si>
  <si>
    <t>SUCRADEL SABOR BANANA X 10 SOBRES</t>
  </si>
  <si>
    <t>003842</t>
  </si>
  <si>
    <t>SUCRALFATO 1 GR X 20 TABLETAS ZUZU</t>
  </si>
  <si>
    <t>001895</t>
  </si>
  <si>
    <t>SUCRALFATO 1000 MG X 20 TABLETAS ADN MEDICAL</t>
  </si>
  <si>
    <t>007434</t>
  </si>
  <si>
    <t>SUCRALFATO 1G / 5 ML SUSPENSION ORAL 80 ML ADN MEDICAL</t>
  </si>
  <si>
    <t>004414</t>
  </si>
  <si>
    <t>SUCRALFATO 1GR X10 TABLETAS (CLEO)</t>
  </si>
  <si>
    <t>SUCRALFATO111</t>
  </si>
  <si>
    <t>006895</t>
  </si>
  <si>
    <t>SUCRALFATO SUSP. ORAL X 100 ML (ZUZU)</t>
  </si>
  <si>
    <t>007844</t>
  </si>
  <si>
    <t>SUCRALUNI 1 GR X 10 TABLETAS</t>
  </si>
  <si>
    <t>001761</t>
  </si>
  <si>
    <t>SUERO PARA REHIDRATACION ORAL (1 SOBRE) LYA</t>
  </si>
  <si>
    <t>002954</t>
  </si>
  <si>
    <t>SULFADIAZINA DE PLATA 1% CREMA 30 GR KIMICEG</t>
  </si>
  <si>
    <t>001136</t>
  </si>
  <si>
    <t>SULFATO DE MAGNESIO 25 % 5 ML SOLUCION INYECTABLE I.V / I.M X1 AMPOLLA BIOSANO</t>
  </si>
  <si>
    <t>SULFATO DE MAGNESIO</t>
  </si>
  <si>
    <t>001137</t>
  </si>
  <si>
    <t>SULFATO DE ZINC 0.88%/10ML AMP BIOSANO</t>
  </si>
  <si>
    <t>SULFATO DE ZINC</t>
  </si>
  <si>
    <t>002326</t>
  </si>
  <si>
    <t>SULFATO DE ZINC 20 MG X 10 TABLETAS (LAND)</t>
  </si>
  <si>
    <t>007589</t>
  </si>
  <si>
    <t>SULFATO FERROSO 200 MG / 5 ML JARABE X 120 ML S&amp;G</t>
  </si>
  <si>
    <t>SULFATO FERROSO</t>
  </si>
  <si>
    <t>002406</t>
  </si>
  <si>
    <t>SULFATO FERROSO 300 MG X 10 TAB (SAAD)</t>
  </si>
  <si>
    <t>003173</t>
  </si>
  <si>
    <t>SULFATO FERROSO 300 MG X 10 TABLETAS LAND</t>
  </si>
  <si>
    <t>003537</t>
  </si>
  <si>
    <t>SULFATO FERROSO 300MG / 5 ML JARABE 120 ML (JMW)</t>
  </si>
  <si>
    <t>004360</t>
  </si>
  <si>
    <t>SULFATO FERROSO 300MG X10 TABLETAS(JMW)</t>
  </si>
  <si>
    <t>004101</t>
  </si>
  <si>
    <t>SULFERMAX 124MG/COMP X 40 COMP</t>
  </si>
  <si>
    <t>005461</t>
  </si>
  <si>
    <t>SULIXTRA 0.4 MG X 10 CAPSULAS</t>
  </si>
  <si>
    <t>TAMSULOSINA</t>
  </si>
  <si>
    <t>005099</t>
  </si>
  <si>
    <t>SULIXTRA DUO 0.4 MG +  0.5MG  X 10 CAP</t>
  </si>
  <si>
    <t>TAMSULOSINA-DUTASTERIDE</t>
  </si>
  <si>
    <t>008444</t>
  </si>
  <si>
    <t>SULTAMICILINA 750 MG X 16 TABLETAS GENVEN</t>
  </si>
  <si>
    <t>SULTAMICILINA</t>
  </si>
  <si>
    <t>006605</t>
  </si>
  <si>
    <t>SULTAMICILINA POLVO PARA SUSP 250ML/5ML 100 ML DISTRILAB</t>
  </si>
  <si>
    <t>006770</t>
  </si>
  <si>
    <t>SUMMERS EVE  JABON INTIMO SIMPLY SENSITIVE 266ML</t>
  </si>
  <si>
    <t>SUMMERS EVE</t>
  </si>
  <si>
    <t>006769</t>
  </si>
  <si>
    <t>SUMMERS EVE JABON INTIMO DELICATE BLOSSOM 266ML</t>
  </si>
  <si>
    <t>006774</t>
  </si>
  <si>
    <t>SUMMERS EVE SPRAY INTIMO DESODORANTE  ULTRA FRESHENIN 2.0 OZ</t>
  </si>
  <si>
    <t>SPRAY INTIMO</t>
  </si>
  <si>
    <t>006773</t>
  </si>
  <si>
    <t>SUMMERS EVE SPRAY INTIMO DESODORANTE TROPICAL RAIN  2.0 OZ</t>
  </si>
  <si>
    <t>007908</t>
  </si>
  <si>
    <t>SUPOSITORIOS DE GLICERINA ADULTOS X 12 TABLETAS FARQUI</t>
  </si>
  <si>
    <t>007909</t>
  </si>
  <si>
    <t>SUPOSITORIOS DE GLICERINA PEDIATRICO X 12 TABLETAS FARQUI</t>
  </si>
  <si>
    <t>006411</t>
  </si>
  <si>
    <t>SUPRALER  5 MG X 10 TABLETAS</t>
  </si>
  <si>
    <t>LEVOCETIRIZINA</t>
  </si>
  <si>
    <t>PANALAB</t>
  </si>
  <si>
    <t>007165</t>
  </si>
  <si>
    <t>SUPREMO JABON MULTIUSOS 100 GR</t>
  </si>
  <si>
    <t>JABON MULTIUSOS</t>
  </si>
  <si>
    <t>SUPREMO</t>
  </si>
  <si>
    <t>007164</t>
  </si>
  <si>
    <t>SUPREMO JABON MULTIUSOS 200 GR</t>
  </si>
  <si>
    <t>007163</t>
  </si>
  <si>
    <t>SUPREMO JABON PARA ROPA AROMA CITRICO 200 GR</t>
  </si>
  <si>
    <t>JABON PARA ROPA</t>
  </si>
  <si>
    <t>007161</t>
  </si>
  <si>
    <t>SUPREMO LAVAPLATOS LIMON 225 GR</t>
  </si>
  <si>
    <t>DETERGENTE</t>
  </si>
  <si>
    <t>007157</t>
  </si>
  <si>
    <t>SUPREMO LAVAPLATOS LIQUIDO 400 ML</t>
  </si>
  <si>
    <t>007158</t>
  </si>
  <si>
    <t>SUPREMO LAVAPLATOS LIQUIDO DOYPACK 720 ML</t>
  </si>
  <si>
    <t>007162</t>
  </si>
  <si>
    <t>SUPREMO QUITAGRASA 500ML</t>
  </si>
  <si>
    <t>005946</t>
  </si>
  <si>
    <t>SUSPENSION ESPECIAL 120ML FARMAGENIK</t>
  </si>
  <si>
    <t>SUSPENSION ESPECIAL</t>
  </si>
  <si>
    <t>006821</t>
  </si>
  <si>
    <t>SUTURA ARICRYL 9922 ACIDO POLIGLICOLICO RAPIDO 4/0 - 70 CM AGUJA DE 3/8 CORTEI INVERSO 19 MM X 1 UND (ARIZI)</t>
  </si>
  <si>
    <t>SUTURA ARICRYL</t>
  </si>
  <si>
    <t>006822</t>
  </si>
  <si>
    <t>SUTURA ARICRYL 9923 ACIDO POLIGLICOLICO RAPIDO 3/0 - 70 CM AGUJA DE 3/8 CORTEI INVERSO 19 MM X 1 UND (ARIZI)</t>
  </si>
  <si>
    <t>006823</t>
  </si>
  <si>
    <t>SUTURA CATGUT CRO 121 CROMICO 4/0 - 70 CM AGUJA DE 1/2 CIRCULO PUNTA CRONICA 26 MM X 1 UND (ARIZI)</t>
  </si>
  <si>
    <t>006999</t>
  </si>
  <si>
    <t>SUTURA CROMICO USP 3-0 (CHROMIC CATGUT) X 12 PCS (28 / 70 CM) REF 810T (KAREMAX)</t>
  </si>
  <si>
    <t>SUTURA CROMICA</t>
  </si>
  <si>
    <t>KAREMAX</t>
  </si>
  <si>
    <t>006998</t>
  </si>
  <si>
    <t>SUTURA CROMICO USP 3-0 (CHROMIC CATGUT) X 12 PCS (28 / 70 CM) REF G122T (KAREMAX)</t>
  </si>
  <si>
    <t>007000</t>
  </si>
  <si>
    <t>SUTURA CROMICO USP 4-0 (CHROMIC CATGUT) X 12 PCS (28 / 70 CM) REF U203T (KAREMAX)</t>
  </si>
  <si>
    <t>006241</t>
  </si>
  <si>
    <t>SUTURA NYLON 3.0 X 1 (BRIX MEDIC)</t>
  </si>
  <si>
    <t>SUTURA NYLON</t>
  </si>
  <si>
    <t>007003</t>
  </si>
  <si>
    <t>SUTURA NYLON MONOFILAMENT USP 4-0 (NYLON MONOFILAMENT) X 12 PCS (18 / 45 CM) REF 14502T (KAREMAX)</t>
  </si>
  <si>
    <t>007004</t>
  </si>
  <si>
    <t>SUTURA NYLON MONOFILAMENT USP 5-0 (NYLON MONOFILAMENT) X 12 PCS (18 / 45 CM) REF 14501T (KAREMAX)</t>
  </si>
  <si>
    <t>007005</t>
  </si>
  <si>
    <t>SUTURA NYLON MONOFILAMENT USP 6-0 (NYLON MONOFILAMENT) X 12 PCS (18 / 45 CM) REF 160T (KAREMAX)</t>
  </si>
  <si>
    <t>POLYPROPYLENE8424T</t>
  </si>
  <si>
    <t>007006</t>
  </si>
  <si>
    <t>SUTURA POLYPROPYLENE USP 0 (POLYPROPYLENE) X 12 PCS (30 / 75 CM) REF 8424T (KAREMAX)</t>
  </si>
  <si>
    <t>SUTURA POLIPROPILENO</t>
  </si>
  <si>
    <t>007882</t>
  </si>
  <si>
    <t>SUTURA POLYPROPYLENE USP 2-0 (POLYPROPYLENE) X 12 PCS (18 / 45 CM) REF 8185T (KAREMAX)</t>
  </si>
  <si>
    <t>SUTURA POLYPROPYLENE</t>
  </si>
  <si>
    <t>007883</t>
  </si>
  <si>
    <t>SUTURA POLYPROPYLENE USP 2-0 (POLYPROPYLENE) X 12 PCS (30 / 75 CM) REF 8623H (KAREMAX)</t>
  </si>
  <si>
    <t>007885</t>
  </si>
  <si>
    <t>SUTURA POLYPROPYLENE USP 3-0 (POLYPROPYLENE) X 12 PCS (30 / 75 CM) REF 8622 (KAREMAX)</t>
  </si>
  <si>
    <t>007886</t>
  </si>
  <si>
    <t>SUTURA POLYPROPYLENE USP 4-0 (POLYPROPYLENE) X 12 PCS (18 / 45 CM) REF 8183T (KAREMAX)</t>
  </si>
  <si>
    <t>007168</t>
  </si>
  <si>
    <t>SUTURA SEDA USP 0 (SILK BREAIDED) X 12 PCS (10 X 75 CM) REF SA86T (KAREMAX)</t>
  </si>
  <si>
    <t>SUTURA SEDA</t>
  </si>
  <si>
    <t>007009</t>
  </si>
  <si>
    <t>SUTURA SEDA USP 2-0 (SILK BREAIDED) X 12 PCS (30 / 75 CM) REF K833H (KAREMAX)</t>
  </si>
  <si>
    <t>007170</t>
  </si>
  <si>
    <t>SUTURA SEDA USP 2-0 (SILK BREAIDED) X 12 PCS (30 / 75 CM) REF SA85T (KAREMAX)</t>
  </si>
  <si>
    <t>007010</t>
  </si>
  <si>
    <t>SUTURA SEDA USP 3-0 (SILK BREAIDED) X 12 PCS (30 / 75 CM) REF K832H (KAREMAX)</t>
  </si>
  <si>
    <t>008524</t>
  </si>
  <si>
    <t>SWEETEST ENDULZANTE A BASE DE STEVIA 200 GR</t>
  </si>
  <si>
    <t>ENDULZANTE</t>
  </si>
  <si>
    <t>AGLOW</t>
  </si>
  <si>
    <t>007118</t>
  </si>
  <si>
    <t>SWEETEST ENDULZANTE A BASE DE SUCRALOSA 200 GR</t>
  </si>
  <si>
    <t>007120</t>
  </si>
  <si>
    <t>SWEETEST ENDULZANTE A BASE DE SUCRALOSA 25 GR</t>
  </si>
  <si>
    <t>007119</t>
  </si>
  <si>
    <t>SWEETEST ENDULZANTE A BASE DE SUCRALOSA 50 GR</t>
  </si>
  <si>
    <t>008523</t>
  </si>
  <si>
    <t>SWEETEST ENDULZANTE A BASE DE SUCRALOSA BOLSON 300 GR</t>
  </si>
  <si>
    <t>005100</t>
  </si>
  <si>
    <t>SYNARTROS 60 MG X 10 TABLETAS</t>
  </si>
  <si>
    <t>001168</t>
  </si>
  <si>
    <t>TACHIPIRIN 125MG X6 SUPOSITORIOS PED</t>
  </si>
  <si>
    <t>001720</t>
  </si>
  <si>
    <t>TACHIPIRIN FORTE JBE PED TUTTI FRUTTI 120 ML</t>
  </si>
  <si>
    <t>006659</t>
  </si>
  <si>
    <t>TACHIPIRIN GOT PED 100MG/ML 30ML</t>
  </si>
  <si>
    <t>001169</t>
  </si>
  <si>
    <t>TADAFOX 20 MG X 1 TABLETA</t>
  </si>
  <si>
    <t>001170</t>
  </si>
  <si>
    <t>TADAFOX 5MG X30TAB</t>
  </si>
  <si>
    <t>005760</t>
  </si>
  <si>
    <t>TADALAFIL 5 MG X 12 TABLETAS UNICURE</t>
  </si>
  <si>
    <t>007036</t>
  </si>
  <si>
    <t>TADALAFILA 5 MG X30COMP GERMED</t>
  </si>
  <si>
    <t>GERMED</t>
  </si>
  <si>
    <t>006253</t>
  </si>
  <si>
    <t>TADALAFILO 20 MG X 1 TABLETA CALOX</t>
  </si>
  <si>
    <t>004365</t>
  </si>
  <si>
    <t>TADALAFILO 20 MG X 2 TABLETAS CALOX</t>
  </si>
  <si>
    <t>006846</t>
  </si>
  <si>
    <t>TADALAFILO 5 MG X 28 TABLETAS CALOX</t>
  </si>
  <si>
    <t>007286</t>
  </si>
  <si>
    <t>TALCO BABY X 50 GR (LYA)</t>
  </si>
  <si>
    <t>002033</t>
  </si>
  <si>
    <t>TALCO BORICADO 50G LYA</t>
  </si>
  <si>
    <t>TALCO BORICADO</t>
  </si>
  <si>
    <t>005490</t>
  </si>
  <si>
    <t>TALCO MEDICADO CORPORAL 283GR CARE STUDIO</t>
  </si>
  <si>
    <t>TALCO MEDICADO</t>
  </si>
  <si>
    <t>005494</t>
  </si>
  <si>
    <t>TALCO PARA BEBE A BASE DE ALMIDON 425GR CARE STUDIO</t>
  </si>
  <si>
    <t>TALCO A BASE DE ALMIDO</t>
  </si>
  <si>
    <t>005216</t>
  </si>
  <si>
    <t>TALERC 10MG X10TAB</t>
  </si>
  <si>
    <t>006558</t>
  </si>
  <si>
    <t>TALERC 10MG X20TAB</t>
  </si>
  <si>
    <t>005218</t>
  </si>
  <si>
    <t>TALERC SOL ORAL GOTAS 10MG/ML 15ML</t>
  </si>
  <si>
    <t>001172</t>
  </si>
  <si>
    <t>TALYSTO 20 MG X 1 TABLETA</t>
  </si>
  <si>
    <t>001173</t>
  </si>
  <si>
    <t>TALYSTO 5 MG X 10 TABLETAS MASTICABLES</t>
  </si>
  <si>
    <t>001175</t>
  </si>
  <si>
    <t>TALZIC SOL ORAL GOTAS 10MG/ML 20ML</t>
  </si>
  <si>
    <t>001177</t>
  </si>
  <si>
    <t>TAMOA 250MG X6COMP</t>
  </si>
  <si>
    <t>PAMOATO DE PIRANTEL</t>
  </si>
  <si>
    <t>008446</t>
  </si>
  <si>
    <t>TAMOSTIN 0.4 MG X 20 CAPSULAS</t>
  </si>
  <si>
    <t>TAMSULOSNA</t>
  </si>
  <si>
    <t>001178</t>
  </si>
  <si>
    <t>TAMOXIFEN 20MG X 10 TAB CAPLIN POINT</t>
  </si>
  <si>
    <t>005720</t>
  </si>
  <si>
    <t>TAMPAX PEARL X 8 TAMPONES P&amp;G</t>
  </si>
  <si>
    <t>TAMPONES</t>
  </si>
  <si>
    <t>006379</t>
  </si>
  <si>
    <t>TAMPAX REGULAR X 10 UNIDADES P&amp;G</t>
  </si>
  <si>
    <t>007850</t>
  </si>
  <si>
    <t>TAMPAX SUPER X 10 UNIDADES P&amp;G</t>
  </si>
  <si>
    <t>002422</t>
  </si>
  <si>
    <t>TAMSULOSINA 0.4 MG X 30 TABLETAS BUKA</t>
  </si>
  <si>
    <t>001179</t>
  </si>
  <si>
    <t>TAMSUWELL 0.4 MG X 10 TABLETAS</t>
  </si>
  <si>
    <t>WELLONA PHARMA</t>
  </si>
  <si>
    <t>007967</t>
  </si>
  <si>
    <t>TANTUM 0.15% SOLUCION TOPICA BUCAL SPRAY 45 ML</t>
  </si>
  <si>
    <t>006663</t>
  </si>
  <si>
    <t>TANTUM 50MG X 20COM</t>
  </si>
  <si>
    <t>006661</t>
  </si>
  <si>
    <t>TANTUM SOLUCION TOPICA BUCAL 240 ML</t>
  </si>
  <si>
    <t>005850</t>
  </si>
  <si>
    <t>TAPAZOL 5 MG X 60 TABLETAS</t>
  </si>
  <si>
    <t>TIAMAZOL</t>
  </si>
  <si>
    <t>000047</t>
  </si>
  <si>
    <t>TAREXA AMP I.V 500MG/5ML VITALIS</t>
  </si>
  <si>
    <t>008422</t>
  </si>
  <si>
    <t>TAUCARON 15 MG X 10 COMPRIMIDOS</t>
  </si>
  <si>
    <t>007311</t>
  </si>
  <si>
    <t>TEEN DERM GEL X 40 ML</t>
  </si>
  <si>
    <t>GEL EXFOLIANTE</t>
  </si>
  <si>
    <t>007312</t>
  </si>
  <si>
    <t>TEEN DERM HYDRA X 40 ML</t>
  </si>
  <si>
    <t>007313</t>
  </si>
  <si>
    <t>TEEN DERM K CONCENTRATE GEL X 30 ML</t>
  </si>
  <si>
    <t>001182</t>
  </si>
  <si>
    <t>TEKRON 200 MG X 30 COMPRIMIDOS</t>
  </si>
  <si>
    <t>SULBUTIAMINA</t>
  </si>
  <si>
    <t>TELMI 001</t>
  </si>
  <si>
    <t>004591</t>
  </si>
  <si>
    <t>TELMISARTAN 80 MG X 10 TABLETAS CAPLIN POINT</t>
  </si>
  <si>
    <t>006096</t>
  </si>
  <si>
    <t>TENOREN 50MG  X20TAB</t>
  </si>
  <si>
    <t>007050</t>
  </si>
  <si>
    <t>TENSIOMETRO DE BRAZO MODELO RBD003 FLEXMED</t>
  </si>
  <si>
    <t>TENSIOMETRO</t>
  </si>
  <si>
    <t>FLEXMED</t>
  </si>
  <si>
    <t>007049</t>
  </si>
  <si>
    <t>TENSIOMETRO DE MUÑECA MODELO RBD001 FLEXMED</t>
  </si>
  <si>
    <t>ANEROID</t>
  </si>
  <si>
    <t>008393</t>
  </si>
  <si>
    <t>TENSIOMETRO MECANICO - ESTETOSCOPIO - BANDA UNIDAD ANEROID</t>
  </si>
  <si>
    <t>TENSIOMETRO - ESTETOSCOPIO</t>
  </si>
  <si>
    <t>003022</t>
  </si>
  <si>
    <t>TEOFILINA 100 MG X 10 TABLETAS BUKA</t>
  </si>
  <si>
    <t>TEOFILINA</t>
  </si>
  <si>
    <t>004361</t>
  </si>
  <si>
    <t>TEOFILINA 600MG L.P X10TAB JMW</t>
  </si>
  <si>
    <t>007436</t>
  </si>
  <si>
    <t>TEOFILINA 80 MG / 15 ML SOLUCION ORAL X 100 ML</t>
  </si>
  <si>
    <t>001186</t>
  </si>
  <si>
    <t>TERACE ZINC 500 MG - 7.5 MG X 24 CAPSULAS</t>
  </si>
  <si>
    <t>VITAMINA C - ZINC</t>
  </si>
  <si>
    <t>001190</t>
  </si>
  <si>
    <t>TERAGRIP 125 -1 MG / 5 ML JARABE PEDIATRICO 120 ML</t>
  </si>
  <si>
    <t>001187</t>
  </si>
  <si>
    <t>TERAGRIP FORTE 24 HORAS DIA / NOCHE X 14 TABLETAS</t>
  </si>
  <si>
    <t>001188</t>
  </si>
  <si>
    <t>TERAGRIP FORTE 650 MG - 20 MG - 2 MG X 6 SOBRES 10 GR</t>
  </si>
  <si>
    <t>001189</t>
  </si>
  <si>
    <t>TERAGRIP FORTE NOCHE 650 - 4 MG GRANULADO X 6 SOBRES</t>
  </si>
  <si>
    <t>008245</t>
  </si>
  <si>
    <t>TERAGRIP SOLUCION ORAL GOTAS 15 ML</t>
  </si>
  <si>
    <t>001191</t>
  </si>
  <si>
    <t>TERATOSIL 0.7% JARABE 120 ML</t>
  </si>
  <si>
    <t>HEDERA HELIX</t>
  </si>
  <si>
    <t>006622</t>
  </si>
  <si>
    <t>TERBICRYM 1% CREMA 20 GR</t>
  </si>
  <si>
    <t>005957</t>
  </si>
  <si>
    <t>TERBICRYM LOCION 1% 30 ML</t>
  </si>
  <si>
    <t>005958</t>
  </si>
  <si>
    <t>TERBICRYM SPRAY 1% 30 ML</t>
  </si>
  <si>
    <t>002955</t>
  </si>
  <si>
    <t>TERBINAFINA 1% CREMA 15 GR KIMICEG</t>
  </si>
  <si>
    <t>008194</t>
  </si>
  <si>
    <t>TERBINAFINA 250 MG X 14 TABLETAS PHARMATIQUE</t>
  </si>
  <si>
    <t>005275</t>
  </si>
  <si>
    <t>TERMOMETRO DIGITAL GDG</t>
  </si>
  <si>
    <t>004879</t>
  </si>
  <si>
    <t>TERMOMETRO DIGITAL PUNTA FLEXIBLE GENIAL</t>
  </si>
  <si>
    <t>TERMOMETRO DIGITAL</t>
  </si>
  <si>
    <t>001194</t>
  </si>
  <si>
    <t>TERMOMETRO ORAL X1UND PLUSMEDIC</t>
  </si>
  <si>
    <t>TERMOMETRO ORAL</t>
  </si>
  <si>
    <t>001839</t>
  </si>
  <si>
    <t>TESTOBOLIC 1000MG / ML X 4ML X 1 AMP</t>
  </si>
  <si>
    <t>TESTOSTERONA</t>
  </si>
  <si>
    <t>004334</t>
  </si>
  <si>
    <t>TETERO 60 ML 2 OZ (ROSADO) 0 MESES  GENIAL</t>
  </si>
  <si>
    <t>TETERO</t>
  </si>
  <si>
    <t>L7453078510187</t>
  </si>
  <si>
    <t>006427</t>
  </si>
  <si>
    <t>TETINA PARA TETERO BOCA ANCHA TALLA L GENIAL</t>
  </si>
  <si>
    <t>M7453078510187</t>
  </si>
  <si>
    <t>006426</t>
  </si>
  <si>
    <t>TETINA PARA TETERO BOCA ANCHA TALLA M GENIAL</t>
  </si>
  <si>
    <t>S7453078510187</t>
  </si>
  <si>
    <t>006425</t>
  </si>
  <si>
    <t>TETINA PARA TETERO BOCA ANCHA TALLA S GENIAL</t>
  </si>
  <si>
    <t>006288</t>
  </si>
  <si>
    <t>TETINAS  BOCA ANCHA X 2 UND  1M+ (GENIAL)</t>
  </si>
  <si>
    <t>TETINAS</t>
  </si>
  <si>
    <t>007136</t>
  </si>
  <si>
    <t>TETINAS ESTANDAR X 2 UNIDADES 1+M GENIAL</t>
  </si>
  <si>
    <t>008544</t>
  </si>
  <si>
    <t>TETRACICLINA 500 MG X 10 TABLETAS CAPLIN POINT</t>
  </si>
  <si>
    <t>007972</t>
  </si>
  <si>
    <t>TETRACICLINA 500 MG X 10 TABLETAS VINCENTI</t>
  </si>
  <si>
    <t>005322</t>
  </si>
  <si>
    <t>TETRALYSAL 300 MG X 16 CAPSULAS</t>
  </si>
  <si>
    <t>LIMECICLINA</t>
  </si>
  <si>
    <t>003258</t>
  </si>
  <si>
    <t>TEUTOVIT E 400 MG X 30 TABLETAS</t>
  </si>
  <si>
    <t>ACETATO RECEALFATOCOFEROL</t>
  </si>
  <si>
    <t>008506</t>
  </si>
  <si>
    <t>THREE MAGNESIUM 400 MG X 60 CAPSULAS PHARMACORP</t>
  </si>
  <si>
    <t>PHARMA CORP</t>
  </si>
  <si>
    <t>005647</t>
  </si>
  <si>
    <t>TIALIN 100 MG X 10 COMPRIMIDOS</t>
  </si>
  <si>
    <t>005645</t>
  </si>
  <si>
    <t>TIALIN 50 MG X 10 COMPRIMIDOS</t>
  </si>
  <si>
    <t>007781</t>
  </si>
  <si>
    <t>TIDOR 20 MG / 5 ML SOLUCION OFTALMICA 5 ML</t>
  </si>
  <si>
    <t>DORZOLAMIDA - TIMOLOL</t>
  </si>
  <si>
    <t>007546</t>
  </si>
  <si>
    <t>TIGEMED 50 MG / MG I.V POLVO LIOFILIZADO</t>
  </si>
  <si>
    <t>TIGECICLINA</t>
  </si>
  <si>
    <t>001789</t>
  </si>
  <si>
    <t>TIGOFAR 100 MG X 10 TABLETAS</t>
  </si>
  <si>
    <t>007910</t>
  </si>
  <si>
    <t>TIGOFAR 200 MG X 10 TABLETAS</t>
  </si>
  <si>
    <t>002485</t>
  </si>
  <si>
    <t>TIGOFAR 50 MCG X 10 TABLETAS</t>
  </si>
  <si>
    <t>004651</t>
  </si>
  <si>
    <t>TILODRIN 4 MG / ML 15 ML SOLUCION GOTAS 15 ML</t>
  </si>
  <si>
    <t>DEXTROMETRFANO</t>
  </si>
  <si>
    <t>004646</t>
  </si>
  <si>
    <t>TILODRIN SOLUCION ORAL 120 ML</t>
  </si>
  <si>
    <t>DEXTROMETOFANO</t>
  </si>
  <si>
    <t>TILORAN01</t>
  </si>
  <si>
    <t>006929</t>
  </si>
  <si>
    <t>TILORAN 10MG X100TAB</t>
  </si>
  <si>
    <t>006841</t>
  </si>
  <si>
    <t>TIMOLOL 0.5% SOLUCION OFTALMICA10 ML DISTRILAB</t>
  </si>
  <si>
    <t>003668</t>
  </si>
  <si>
    <t>TIMOLOL SOLUCION OFTALMICA 0.5% 10 ML LAPREVEN</t>
  </si>
  <si>
    <t>001688</t>
  </si>
  <si>
    <t>TINIDAZOL 500MG X10TAB BRIXMEDIC</t>
  </si>
  <si>
    <t>TINIDAZOL</t>
  </si>
  <si>
    <t>TINIDAZOBALAXI</t>
  </si>
  <si>
    <t>001202</t>
  </si>
  <si>
    <t>TINIDAZOL 500MG X4TAB BALAXI</t>
  </si>
  <si>
    <t>002552</t>
  </si>
  <si>
    <t>TINTURA DE ARNICA 30ML RECETTE MARK</t>
  </si>
  <si>
    <t>TINTURA DE ARNICA</t>
  </si>
  <si>
    <t>007299</t>
  </si>
  <si>
    <t>TINTURA DE ARNICA X 30 ML (LYA)</t>
  </si>
  <si>
    <t>007300</t>
  </si>
  <si>
    <t>TINTURA DE VALERIANA X 30 ML (LYA)</t>
  </si>
  <si>
    <t>TINTURA DE VALERIANA</t>
  </si>
  <si>
    <t>007301</t>
  </si>
  <si>
    <t>TINTURA DE YODO X 30 ML (LYA)</t>
  </si>
  <si>
    <t>TINTURA DE YODO</t>
  </si>
  <si>
    <t>006951</t>
  </si>
  <si>
    <t>TIOCOL 8 MG X 10 TABLETAS</t>
  </si>
  <si>
    <t>005917</t>
  </si>
  <si>
    <t>TIOCOLCHICOSIDO 4 MG / 2 ML SOLUCION INYECTABLE I.M X 5 AMPOLLAS ZUZU</t>
  </si>
  <si>
    <t>008448</t>
  </si>
  <si>
    <t>TIOCOLCHICOSIDO 4 MG X 10 COMPRIMIDOS GENVEN</t>
  </si>
  <si>
    <t>004177</t>
  </si>
  <si>
    <t>TIOCOLCHICOSIDO 4 MG X 10 TABLETAS DAC55</t>
  </si>
  <si>
    <t>001536</t>
  </si>
  <si>
    <t>TIOCOLCHICOSIDO 4 MG X 12 TABLETAS CALOX</t>
  </si>
  <si>
    <t>002581</t>
  </si>
  <si>
    <t>TIOCOLCHICOSIDO 4 MG X10TAB JMW</t>
  </si>
  <si>
    <t>003493</t>
  </si>
  <si>
    <t>TIOCOLCHICOSIDO 4MG X20TAB  DISTRILAB</t>
  </si>
  <si>
    <t>003033</t>
  </si>
  <si>
    <t>TIOCOLCHICOSIDO-IBUPROFENO 4-400MG X10COMP  ARTE MEDICO</t>
  </si>
  <si>
    <t>006943</t>
  </si>
  <si>
    <t>TIOCOLFEN 600 MG - 4 MG X 10 TABLETAS</t>
  </si>
  <si>
    <t>001211</t>
  </si>
  <si>
    <t>TIRAS REACTIVAS GE100 X 50 UNIDADES GENERAL ELECTRIC</t>
  </si>
  <si>
    <t>TIRAS REACTIVAS</t>
  </si>
  <si>
    <t>008397</t>
  </si>
  <si>
    <t>TIROSTAT 50 MG X 4 TABLETAS</t>
  </si>
  <si>
    <t>PROPITIOURACILO</t>
  </si>
  <si>
    <t>007664</t>
  </si>
  <si>
    <t>TIZAFEN 350 MG - 2 MG X 20 TABLETAS</t>
  </si>
  <si>
    <t>ACETAMINOFEN - TIZANIDINA</t>
  </si>
  <si>
    <t>008251</t>
  </si>
  <si>
    <t>TIZANIDINA 2 MG X 10 TABLETAS ANGELUS</t>
  </si>
  <si>
    <t>TIZANIDINA</t>
  </si>
  <si>
    <t>001212</t>
  </si>
  <si>
    <t>TIZANIDINA 2MG X30TAB LATTAN MEDIC</t>
  </si>
  <si>
    <t>006305</t>
  </si>
  <si>
    <t>TIZANIDINA 4 MG X 10 TABLETAS KLOMDAY</t>
  </si>
  <si>
    <t>002815</t>
  </si>
  <si>
    <t>TOBRAMICINA - DEXAMETASONA 0.3-0.1% SOLUCION OFTALMICA 5 ML LAND</t>
  </si>
  <si>
    <t>002019</t>
  </si>
  <si>
    <t>TOBRAMICINA SOL OFTALMICA 0.3% 5ML JMW</t>
  </si>
  <si>
    <t>TOBRAMICINA</t>
  </si>
  <si>
    <t>004116</t>
  </si>
  <si>
    <t>TOBRAMICINA-DEXAMETASONA UNGOFTALMICO 0.3-0.1% 5GR DISTRILAB</t>
  </si>
  <si>
    <t>TOBRAMICINA-DEXAMETASONA</t>
  </si>
  <si>
    <t>008361</t>
  </si>
  <si>
    <t>TODEX UNGUENTO OFTALMICO 7.5 GR</t>
  </si>
  <si>
    <t>005644</t>
  </si>
  <si>
    <t>TOLNAFTAN CREMA ATIMICOTICA 30 GR USO TOPICO</t>
  </si>
  <si>
    <t>TONALFTATO</t>
  </si>
  <si>
    <t>006809</t>
  </si>
  <si>
    <t>TOMI TIPI PEINE Y CEPILLO SUAVE (COLORES SURTIDOS)</t>
  </si>
  <si>
    <t>PEINE Y CEPILLO</t>
  </si>
  <si>
    <t>TOMI TIPI</t>
  </si>
  <si>
    <t>001485</t>
  </si>
  <si>
    <t>TONUM 10MG X30TAB</t>
  </si>
  <si>
    <t>001484</t>
  </si>
  <si>
    <t>TONUM SUSP ORAL 1 MG/ML 100ML</t>
  </si>
  <si>
    <t>008247</t>
  </si>
  <si>
    <t>TOPICUNI 50 MG X 30 TABLETAS</t>
  </si>
  <si>
    <t>TOPIRAMATO</t>
  </si>
  <si>
    <t>003997</t>
  </si>
  <si>
    <t>TOPIRAMATO 25 MG X 60 COMPRIMIDOS FARMOZ</t>
  </si>
  <si>
    <t>TOPIMARATO</t>
  </si>
  <si>
    <t>004526</t>
  </si>
  <si>
    <t>TOPIRAMATO 50 MG X 60 COMPRIMIDO FARMOZ</t>
  </si>
  <si>
    <t>007666</t>
  </si>
  <si>
    <t>TOPISEPT 2% CREMA TOPICA 15 GR</t>
  </si>
  <si>
    <t>005101</t>
  </si>
  <si>
    <t>TOPITOL 50 MG X 30 TABLETAS</t>
  </si>
  <si>
    <t>004477</t>
  </si>
  <si>
    <t>TORIDIN - 10 10 MG X 30 TABLETAS</t>
  </si>
  <si>
    <t>008429</t>
  </si>
  <si>
    <t>TORIVAS 100 MG X 30 TABLETAS</t>
  </si>
  <si>
    <t>PINAVERIUM BROMURO</t>
  </si>
  <si>
    <t>007579</t>
  </si>
  <si>
    <t>TORIVAS 50 MG X 30 TABLETAS</t>
  </si>
  <si>
    <t>005431</t>
  </si>
  <si>
    <t>TOTUMO PLUS JBE 240ML</t>
  </si>
  <si>
    <t>TOTUMO-POLEO-HINOJO-ENELDO</t>
  </si>
  <si>
    <t>002203</t>
  </si>
  <si>
    <t>TRACEVAL 325 - 37.5 MG X 20 TABLETAS</t>
  </si>
  <si>
    <t>001218</t>
  </si>
  <si>
    <t>TRACEVAL 500 - 50 MG X 20 TABLETAS</t>
  </si>
  <si>
    <t>BIO001</t>
  </si>
  <si>
    <t>004198</t>
  </si>
  <si>
    <t>TRAJE DE BIOSEGURIDAD CON CUBRE BOTAS TALLA XL</t>
  </si>
  <si>
    <t>TRAJE DE BIOSEGURIDAD</t>
  </si>
  <si>
    <t>005930</t>
  </si>
  <si>
    <t>TRASS 500-85MG X4TAB</t>
  </si>
  <si>
    <t>NAPROXENO-SUMATRIPTAN</t>
  </si>
  <si>
    <t>008200</t>
  </si>
  <si>
    <t>TRAUMEEL S CREMA 50 GR</t>
  </si>
  <si>
    <t>MILLEFOUM - ACONITUM</t>
  </si>
  <si>
    <t>HEEL</t>
  </si>
  <si>
    <t>007222</t>
  </si>
  <si>
    <t>TRAZTEL SOL INY I.V 10ML</t>
  </si>
  <si>
    <t>ELEMENTOS TRAZAS</t>
  </si>
  <si>
    <t>001225</t>
  </si>
  <si>
    <t>TREXAWELL AMP 500MG 5ML</t>
  </si>
  <si>
    <t>004456</t>
  </si>
  <si>
    <t>TRIAMCINOLONA 4MG X10TAB JMW</t>
  </si>
  <si>
    <t>TRIAMCINOLONA ACEETONIDO</t>
  </si>
  <si>
    <t>004531</t>
  </si>
  <si>
    <t>TRIAMCINOLONA ACETONIDO AMP I.M 40MG 1ML  LIALI</t>
  </si>
  <si>
    <t>TRIAMCINOLONA ACETONIDO</t>
  </si>
  <si>
    <t>007099</t>
  </si>
  <si>
    <t>TRIDERMARON CREMA 15 GR</t>
  </si>
  <si>
    <t>BETAMETASONA - GENTAMICINA - CLIOQUINOL</t>
  </si>
  <si>
    <t>FUGEN</t>
  </si>
  <si>
    <t>005677</t>
  </si>
  <si>
    <t>TRIDERTARMON 15 GR CREMA</t>
  </si>
  <si>
    <t>003472</t>
  </si>
  <si>
    <t>TRIFLO 3 BALONES LIFE CARE</t>
  </si>
  <si>
    <t>INCENTIVO RESPIRATORIO</t>
  </si>
  <si>
    <t>LIFE CARE</t>
  </si>
  <si>
    <t>ESPIRO</t>
  </si>
  <si>
    <t>003228</t>
  </si>
  <si>
    <t>TRIFLO ESPIROMETRO EJERCITADOR RESPIRATORIO TELEFLLEX</t>
  </si>
  <si>
    <t>TRIFLO</t>
  </si>
  <si>
    <t>007060</t>
  </si>
  <si>
    <t>TRIMBET-200MG  X10TAB  JAYWIN</t>
  </si>
  <si>
    <t>002148</t>
  </si>
  <si>
    <t>TRIMEBUTINA 50 MG / 5 ML SOLUCION INYECTABLE I. M - I.V  X 1 AMPOLLA ADN</t>
  </si>
  <si>
    <t>008214</t>
  </si>
  <si>
    <t>TRIMEBUTINA MALEATO 300 MG X 10 TABLETAS GLAFF</t>
  </si>
  <si>
    <t>TRIMEBUTINA MALEATO</t>
  </si>
  <si>
    <t>007442</t>
  </si>
  <si>
    <t>TRIMETHROPIM - SULFAMETOXAZOL 80 MG - 400 MG - 5 ML I.V X 6 AMP (ADN)</t>
  </si>
  <si>
    <t>TRIMETHROPIM - SULFAMETOXAZOL</t>
  </si>
  <si>
    <t>002750</t>
  </si>
  <si>
    <t>TRIMETOPRIM - SULFAMETOXASOL SUSPENSION 40 MG / 200 MG / 5 ML 60 ML  S&amp;G</t>
  </si>
  <si>
    <t>TRIMETOPRIM - SULFAMETOXASOL</t>
  </si>
  <si>
    <t>008543</t>
  </si>
  <si>
    <t>TRIMETOPRIM - SULFAMETOXAZOL 80 MG - 400 MG X 10 TABLETAS SAGA</t>
  </si>
  <si>
    <t>TRIMETOPRIM - SULFAMETOXAZOL</t>
  </si>
  <si>
    <t>004020</t>
  </si>
  <si>
    <t>TRIMETOPRIM - SULFAMETOXAZOL SUSPENSION ORAL PED 40MG - 200MG / 5 ML X 60ML  KIMICEG</t>
  </si>
  <si>
    <t>002813</t>
  </si>
  <si>
    <t>TRIMETOPRIMA-SULFAMETOXAZOL 80-400MG X10TAB (LAND)</t>
  </si>
  <si>
    <t>TRIMETOPRIM SULFAMETOXAZOL</t>
  </si>
  <si>
    <t>001691</t>
  </si>
  <si>
    <t>TRIMETOPRIM-SULFAMETOXAZOL 160-800MG X10TAB BRIXMEDIC</t>
  </si>
  <si>
    <t>003015</t>
  </si>
  <si>
    <t>TRIMETOPRIM-SULFAMETOXAZOL 80-400MG X10TAB BRIXMEDIC</t>
  </si>
  <si>
    <t>003974</t>
  </si>
  <si>
    <t>TRIMETROPIM-SULFAMETOXAZOL SUSP ORAL 80-400MG 10ML KMPLUS</t>
  </si>
  <si>
    <t>006277</t>
  </si>
  <si>
    <t>TRIMETROPIN - SULFAMETOXAZOL 160 MG - 800 MG X 10 TABLETAS FAHD</t>
  </si>
  <si>
    <t>001231</t>
  </si>
  <si>
    <t>TRIMETROPRIM-SULFAMETOXAZOL AMP I.V 8-400MG 5ML VITALIS</t>
  </si>
  <si>
    <t>003890</t>
  </si>
  <si>
    <t>TRIMIC FORTE L X 7 OVULOS</t>
  </si>
  <si>
    <t>METRONIDAZOL - MICONAZOL - LIDOCAINA</t>
  </si>
  <si>
    <t>003756</t>
  </si>
  <si>
    <t>TRIPLE ANTIBIOTICO UNG 15GR SGG</t>
  </si>
  <si>
    <t>BACITRACINA-NEOMICINA-POLIMIXINA B</t>
  </si>
  <si>
    <t>005435</t>
  </si>
  <si>
    <t>TRIPSIX 250 MG X 50 TABLETAS PISA</t>
  </si>
  <si>
    <t>006173</t>
  </si>
  <si>
    <t>TRIPSOPEN SUSP 250MG/5ML 100ML</t>
  </si>
  <si>
    <t>007782</t>
  </si>
  <si>
    <t>TRIPUR 80 MG - 400 MG X 20 TABLETAS</t>
  </si>
  <si>
    <t>008450</t>
  </si>
  <si>
    <t>TRITTICO 100MG X30 TABLETAS</t>
  </si>
  <si>
    <t>TRAZODONE</t>
  </si>
  <si>
    <t>005462</t>
  </si>
  <si>
    <t>TRIXATE 2.5MG X10COMP</t>
  </si>
  <si>
    <t>008291</t>
  </si>
  <si>
    <t>TROLAM 20 MG X 20 COMPRIMIDOS</t>
  </si>
  <si>
    <t>CITALOPRAM</t>
  </si>
  <si>
    <t>008468</t>
  </si>
  <si>
    <t>TROPOCOER A.P 90 MG X 20 COMPRIMIDOS</t>
  </si>
  <si>
    <t>005747</t>
  </si>
  <si>
    <t>TUBO ENDOTRAQUEAL CON BALON 6.5 GDG</t>
  </si>
  <si>
    <t>TUBO ENDOTRAQUEAL</t>
  </si>
  <si>
    <t>005749</t>
  </si>
  <si>
    <t>TUBO ENDOTRAQUEAL CON BALON 7.5 GDG</t>
  </si>
  <si>
    <t>005750</t>
  </si>
  <si>
    <t>TUBO ENDOTRAQUEAL CON BALON 8.0 GDG</t>
  </si>
  <si>
    <t>005751</t>
  </si>
  <si>
    <t>TUBO ENDOTRAQUEAL CON BALON 8.5 GDG</t>
  </si>
  <si>
    <t>005963</t>
  </si>
  <si>
    <t>TURMERIC &amp; BIOPERINE X30CAPS VAL</t>
  </si>
  <si>
    <t>CURCUMA-BIOPIRENE</t>
  </si>
  <si>
    <t>VAL</t>
  </si>
  <si>
    <t>005767</t>
  </si>
  <si>
    <t>TURMERIC 300 MG + BLACK PEPPER X 60 CAPSULAS NATURAL SYSTEM</t>
  </si>
  <si>
    <t>CURCUMA-PIMIENTA NEGRA</t>
  </si>
  <si>
    <t>002769</t>
  </si>
  <si>
    <t>TURMERIC CURCUMA X60CAP ETERNAL</t>
  </si>
  <si>
    <t>CURCUMA</t>
  </si>
  <si>
    <t>007872</t>
  </si>
  <si>
    <t>TYPIREC 4 EN 1 DIA / NOCHE X 10 CAPSULAS</t>
  </si>
  <si>
    <t>005219</t>
  </si>
  <si>
    <t>UDOX 75 MG X 10 TABLETAS</t>
  </si>
  <si>
    <t>DICLOFENAC COLESTIRAMINA</t>
  </si>
  <si>
    <t>005220</t>
  </si>
  <si>
    <t>UDOX 75 MG X 20 TABLETAS</t>
  </si>
  <si>
    <t>001243</t>
  </si>
  <si>
    <t>ULCENOL 20MG X10TAB</t>
  </si>
  <si>
    <t>001453</t>
  </si>
  <si>
    <t>ULCENOL 40MG X20TAB</t>
  </si>
  <si>
    <t>004432</t>
  </si>
  <si>
    <t>ULTRA ANTIFLAT SABOR A FRESA X20COMP MAST</t>
  </si>
  <si>
    <t>004433</t>
  </si>
  <si>
    <t>ULTRA ANTIFLAT SABOR A MENTA X20COMP MASTI</t>
  </si>
  <si>
    <t>005937</t>
  </si>
  <si>
    <t>ULTRAVIST  370 MG I/ ML SOL INY 100 ML</t>
  </si>
  <si>
    <t>IOPROMIDA</t>
  </si>
  <si>
    <t>006700</t>
  </si>
  <si>
    <t>UMBRELLA KIDS PROTECTOR SOLAR GEL 50+ 120 GR</t>
  </si>
  <si>
    <t>008404</t>
  </si>
  <si>
    <t>UNGRIP FORTE GRANULADO X 6 SOBRES 10 GR</t>
  </si>
  <si>
    <t>001993</t>
  </si>
  <si>
    <t>UNICOLINA 500MG X 10 TAB</t>
  </si>
  <si>
    <t>005695</t>
  </si>
  <si>
    <t>UNIDES-M 5MG-10MG X 30 TABLETAS UNIPHARMA</t>
  </si>
  <si>
    <t>DESLORATADINA-MONTELUKAST</t>
  </si>
  <si>
    <t>003538</t>
  </si>
  <si>
    <t>UNIDROXY 500 MG X 10 TABLETAS</t>
  </si>
  <si>
    <t>008405</t>
  </si>
  <si>
    <t>UNIMOXICLAV 875 MG - 125 MG X 14 TABLETAS</t>
  </si>
  <si>
    <t>AMOXICILINA - CLAVULANATO DE POTASIO</t>
  </si>
  <si>
    <t>005091</t>
  </si>
  <si>
    <t>UNISTAN 50 MG X 20 TABLETAS</t>
  </si>
  <si>
    <t>002706</t>
  </si>
  <si>
    <t>UNIXIME 400 MG X 10 TAB</t>
  </si>
  <si>
    <t>005212</t>
  </si>
  <si>
    <t>UÑA DE GATO  400 MG X 60 CAP ARCOIRIS</t>
  </si>
  <si>
    <t>UÑA DE GATO</t>
  </si>
  <si>
    <t>005570</t>
  </si>
  <si>
    <t>UÑA DE GATO 300 MG X 60 CAP (NP)</t>
  </si>
  <si>
    <t>007635</t>
  </si>
  <si>
    <t>UÑA DE GATO 430 MG X 60 CAPSULAS HERBAPLANT</t>
  </si>
  <si>
    <t>005978</t>
  </si>
  <si>
    <t>URIFOOT CREMA UREA 10% PARA LOS PIES 200ML</t>
  </si>
  <si>
    <t>UREA</t>
  </si>
  <si>
    <t>005976</t>
  </si>
  <si>
    <t>URIFOOT GEL EXFOLIANTE C/UREA 6% 200 ML</t>
  </si>
  <si>
    <t>005977</t>
  </si>
  <si>
    <t>URIFOOT LOCION UREA 6% PARA LOS PIES 240ML</t>
  </si>
  <si>
    <t>003402</t>
  </si>
  <si>
    <t>URISAN 300MG X90CAPS ARCO IRIS</t>
  </si>
  <si>
    <t>DIENTE DE LEON-ZARZAPARRILLA</t>
  </si>
  <si>
    <t>008093</t>
  </si>
  <si>
    <t>URITAM 0.4 MG X 10 TABLETAS</t>
  </si>
  <si>
    <t>001247</t>
  </si>
  <si>
    <t>UROCIT 1080 MG X 100 TABLETAS</t>
  </si>
  <si>
    <t>MISSION</t>
  </si>
  <si>
    <t>004132</t>
  </si>
  <si>
    <t>URODUTAN 200 MG X 10 TABLETAS</t>
  </si>
  <si>
    <t>004195</t>
  </si>
  <si>
    <t>UROFUNDA GOLDEN DRAIN TALLA L</t>
  </si>
  <si>
    <t>UROFUNDA</t>
  </si>
  <si>
    <t>004196</t>
  </si>
  <si>
    <t>UROFUNDA GOLDEN DRAIN TALLA M</t>
  </si>
  <si>
    <t>007578</t>
  </si>
  <si>
    <t>UROLPROT 400 MG X 50 CAPSULAS</t>
  </si>
  <si>
    <t>ZINC - POLVO DE FRUTAS</t>
  </si>
  <si>
    <t>001249</t>
  </si>
  <si>
    <t>UTROGESTAN 100MG X30CAPS</t>
  </si>
  <si>
    <t>001250</t>
  </si>
  <si>
    <t>UTROGESTAN 200MG X14CAPS</t>
  </si>
  <si>
    <t>006766</t>
  </si>
  <si>
    <t>UVA VITAL  X30 CAPSULAS COSMELAB</t>
  </si>
  <si>
    <t>005463</t>
  </si>
  <si>
    <t>VAGILEN X 6 OVULOS</t>
  </si>
  <si>
    <t>METRONIDAZOL - NISTATINA - NEOMICINA - DEXAMETASONA - LIDOCAINA</t>
  </si>
  <si>
    <t>007792</t>
  </si>
  <si>
    <t>VALASARTAN - HIDROCLOROTIAZIDA 80 MG / 12.5 MG X 14 TABLETAS LA SANTE</t>
  </si>
  <si>
    <t>VALSARTAN - HIDROCLOROTIAZIDA</t>
  </si>
  <si>
    <t>004597</t>
  </si>
  <si>
    <t>VALCOPLUS 500 MG X 10</t>
  </si>
  <si>
    <t>002206</t>
  </si>
  <si>
    <t>VALDIPOT 50 MG X 20 TAB</t>
  </si>
  <si>
    <t>005425</t>
  </si>
  <si>
    <t>VALERIANA - PASSIFLORA  X 60 CAPSULAS WALIFE</t>
  </si>
  <si>
    <t>VALERIAN - PASSIFLORA</t>
  </si>
  <si>
    <t>003403</t>
  </si>
  <si>
    <t>VALERIANA 300 MG X 90 CAP (ARCO)</t>
  </si>
  <si>
    <t>007636</t>
  </si>
  <si>
    <t>VALERIANA 400 MG X 60 CAPSULAS HERBAPLANT</t>
  </si>
  <si>
    <t>004141</t>
  </si>
  <si>
    <t>VALERIANA JBE 120 ML  FC PHARMA</t>
  </si>
  <si>
    <t>006444</t>
  </si>
  <si>
    <t>VALMY  GEL ULTRA-BRILLO</t>
  </si>
  <si>
    <t>GEL ULTRA BRILLO</t>
  </si>
  <si>
    <t>006514</t>
  </si>
  <si>
    <t>VALMY ACONDICIONADOR PARA TODO TIPO DE CABELLO COCO-PIÑA 180ML</t>
  </si>
  <si>
    <t>008141</t>
  </si>
  <si>
    <t>VALMY ACONDICIONADOR PARA TODO TIPO DE CABELLO MANZANA VERDE 180 ML</t>
  </si>
  <si>
    <t>008144</t>
  </si>
  <si>
    <t>VALMY AGUA DE COLONIA EN SPRAY BLUE 200 CM</t>
  </si>
  <si>
    <t>008142</t>
  </si>
  <si>
    <t>VALMY AGUA DE COLONIA EN SPRAY GREEN TEA 200 CM</t>
  </si>
  <si>
    <t>008143</t>
  </si>
  <si>
    <t>VALMY AGUA DE COLONIA EN SPRAY SUMMER 200 CM</t>
  </si>
  <si>
    <t>007509</t>
  </si>
  <si>
    <t>VALMY AGUA MICELAR LIMPIEZA FACIAL 3 EN 1 200ML</t>
  </si>
  <si>
    <t>006534</t>
  </si>
  <si>
    <t>VALMY ANTICELULITICO SKIN SOLUTIONS 200GR</t>
  </si>
  <si>
    <t>CREMA-GEL</t>
  </si>
  <si>
    <t>006515</t>
  </si>
  <si>
    <t>VALMY BALSAMO CAPILAR ORIGINAL 240ML</t>
  </si>
  <si>
    <t>BALSAMO CAPILAR</t>
  </si>
  <si>
    <t>006517</t>
  </si>
  <si>
    <t>VALMY BAÑO DE CREMA CERA DE ABEJA 250GR</t>
  </si>
  <si>
    <t>BAÑO DE CREMA</t>
  </si>
  <si>
    <t>006516</t>
  </si>
  <si>
    <t>VALMY BAÑO DE CREMA ORIGINAL 250GR</t>
  </si>
  <si>
    <t>007527</t>
  </si>
  <si>
    <t>VALMY BASE &amp; TOP COAT 2 EN 1 PARA UÑAS</t>
  </si>
  <si>
    <t>ESMALTE</t>
  </si>
  <si>
    <t>006469</t>
  </si>
  <si>
    <t>VALMY BASE DE MAQUILLAJE PERFEC FINISH TONO ARENA</t>
  </si>
  <si>
    <t>BASE DE MAQUILLAJE</t>
  </si>
  <si>
    <t>006464</t>
  </si>
  <si>
    <t>VALMY BASE DE MAQUILLAJE PERFEC FINISH TONO BEIGE CLARO</t>
  </si>
  <si>
    <t>006468</t>
  </si>
  <si>
    <t>VALMY BASE DE MAQUILLAJE PERFEC FINISH TONO DORE</t>
  </si>
  <si>
    <t>006471</t>
  </si>
  <si>
    <t>VALMY BASE DE MAQUILLAJE PERFEC FINISH TONO MARFIL</t>
  </si>
  <si>
    <t>006466</t>
  </si>
  <si>
    <t>VALMY BASE DE MAQUILLAJE PERFEC FINISH TONO NATURAL</t>
  </si>
  <si>
    <t>006465</t>
  </si>
  <si>
    <t>VALMY BASE DE MAQUILLAJE PERFEC FINISH TONO PORCELANA</t>
  </si>
  <si>
    <t>006470</t>
  </si>
  <si>
    <t>VALMY BASE DE MAQUILLAJE PERFECT FINISH TONO ALMENDRA</t>
  </si>
  <si>
    <t>007524</t>
  </si>
  <si>
    <t>VALMY BASE HIDRATANTE PARA UÑAS 14 CM</t>
  </si>
  <si>
    <t>BASE HIDRATANTE</t>
  </si>
  <si>
    <t>008138</t>
  </si>
  <si>
    <t>VALMY BB CREAM CREMA HIDRATANTE FACIAL COLOR TONO CLARO</t>
  </si>
  <si>
    <t>006445</t>
  </si>
  <si>
    <t>VALMY BB CREAM CREMA HIDRATANTE FACIAL COLOR TONO OSCURO</t>
  </si>
  <si>
    <t>006443</t>
  </si>
  <si>
    <t>VALMY BRILLO COLOR  CHIC TONO 06</t>
  </si>
  <si>
    <t>BRILLO COLOR</t>
  </si>
  <si>
    <t>006439</t>
  </si>
  <si>
    <t>VALMY BRILLO COLOR CLASSIC TONO 84</t>
  </si>
  <si>
    <t>006438</t>
  </si>
  <si>
    <t>VALMY BRILLO COLOR NEUTRAL TONO 01</t>
  </si>
  <si>
    <t>006440</t>
  </si>
  <si>
    <t>VALMY BRILLO COLOR NUDE TONO 02</t>
  </si>
  <si>
    <t>006441</t>
  </si>
  <si>
    <t>VALMY BRILLO COLOR ROMANCE TONO 80</t>
  </si>
  <si>
    <t>006442</t>
  </si>
  <si>
    <t>VALMY BRILLO COLOR TRENDY TONO 05</t>
  </si>
  <si>
    <t>006674</t>
  </si>
  <si>
    <t>VALMY BRILLO ENDURECEDOR</t>
  </si>
  <si>
    <t>ENDURECEDOR DE UÑAS</t>
  </si>
  <si>
    <t>006490</t>
  </si>
  <si>
    <t>VALMY BRILLO SELLADOR POLIMEROS 14 CM</t>
  </si>
  <si>
    <t>BRILLO SELLADOR</t>
  </si>
  <si>
    <t>008145</t>
  </si>
  <si>
    <t>VALMY BRILLO SELLADOR VITAMINS C &amp; E 14 CM</t>
  </si>
  <si>
    <t>007529</t>
  </si>
  <si>
    <t>VALMY CON EFECTO BLANQUEADOR PARA UÑAS</t>
  </si>
  <si>
    <t>BRILLO BLANQUEADOR</t>
  </si>
  <si>
    <t>006451</t>
  </si>
  <si>
    <t>VALMY CORRECTOR HIDRATANTE PERFECT FINISH TONO BEIGE 04</t>
  </si>
  <si>
    <t>CORRECTOR HIDRATANTE</t>
  </si>
  <si>
    <t>006448</t>
  </si>
  <si>
    <t>VALMY CORRECTOR HIDRATANTE PERFECT FINISH TONO CLARO 01</t>
  </si>
  <si>
    <t>006447</t>
  </si>
  <si>
    <t>VALMY CORRECTOR HIDRATANTE PERFECT FINISH TONO MEDIO 02</t>
  </si>
  <si>
    <t>006450</t>
  </si>
  <si>
    <t>VALMY CORRECTOR HIDRATANTE PERFECT FINISH TONO OSCURO 03</t>
  </si>
  <si>
    <t>006449</t>
  </si>
  <si>
    <t>VALMY CORRECTOR HIDRATANTE PERFECT FINISH TONO ROSADO 06</t>
  </si>
  <si>
    <t>006533</t>
  </si>
  <si>
    <t>VALMY CREMA ANTIESTRIAS SKIN SOLUTIONS 200 GR</t>
  </si>
  <si>
    <t>CREMA ANTI ESTRIAS</t>
  </si>
  <si>
    <t>006530</t>
  </si>
  <si>
    <t>VALMY CREMA DE MANOS ANTIEDAD PROTECCION SOLAR-VITAMINA E SKIN SOLUTIONS 100GR</t>
  </si>
  <si>
    <t>CREMA DE MANOS</t>
  </si>
  <si>
    <t>006529</t>
  </si>
  <si>
    <t>VALMY CREMA EXFOLIANTE SKIN SOLUTIONS  100GR</t>
  </si>
  <si>
    <t>CREMA EXFOLIANTE</t>
  </si>
  <si>
    <t>006524</t>
  </si>
  <si>
    <t>VALMY CREMA EXFOLIANTE SKIN SOLUTIONS TARRO 240 ML</t>
  </si>
  <si>
    <t>006532</t>
  </si>
  <si>
    <t>VALMY CREMA PARA MANOS Y CUTICULAS CON ALOE VERA SKIN SOLUTIONS 100 GR</t>
  </si>
  <si>
    <t>CREMA MANOS Y CUTICULA</t>
  </si>
  <si>
    <t>006669</t>
  </si>
  <si>
    <t>VALMY CREMA REMOVEDORA DE CUTICULA 15GR</t>
  </si>
  <si>
    <t>REMOVEDOR DE CUTICULA</t>
  </si>
  <si>
    <t>006671</t>
  </si>
  <si>
    <t>VALMY DELINEADOR DE OJOS MARKET NEGRO</t>
  </si>
  <si>
    <t>007505</t>
  </si>
  <si>
    <t>VALMY DELINEADOR DE OJOS WATERPROOF MARRON</t>
  </si>
  <si>
    <t>008139</t>
  </si>
  <si>
    <t>VALMY DELINEADOR DE OJOS WATERPROOF NEGRO</t>
  </si>
  <si>
    <t>006485</t>
  </si>
  <si>
    <t>VALMY DELINEADOR LIQUIDO DE OJOS COLOR NEGRO</t>
  </si>
  <si>
    <t>007526</t>
  </si>
  <si>
    <t>VALMY ESMALTE  ENDURECEDOR  CON PINCEL DECORATIVO BLANCO (NAIL ART)</t>
  </si>
  <si>
    <t>ESMALTE ENDURECEDOR</t>
  </si>
  <si>
    <t>006681</t>
  </si>
  <si>
    <t>VALMY ESMALTE  ENDURECEDOR  CON PINCEL DECORATIVO NEGRO (NAIL ART)</t>
  </si>
  <si>
    <t>008171</t>
  </si>
  <si>
    <t>VALMY ESMALTE  ENDURECEDOR  ST.TROPEZ TONO 244</t>
  </si>
  <si>
    <t>008165</t>
  </si>
  <si>
    <t>VALMY ESMALTE  ENDURECEDOR AMANECER TONO 180</t>
  </si>
  <si>
    <t>008169</t>
  </si>
  <si>
    <t>VALMY ESMALTE  ENDURECEDOR ATREVIDA TONO 150</t>
  </si>
  <si>
    <t>007517</t>
  </si>
  <si>
    <t>VALMY ESMALTE  ENDURECEDOR AVELLANA TONO 264</t>
  </si>
  <si>
    <t>007514</t>
  </si>
  <si>
    <t>VALMY ESMALTE  ENDURECEDOR AZAHAR TONO 225</t>
  </si>
  <si>
    <t>ESMALTE ENDUREDEDOR</t>
  </si>
  <si>
    <t>007522</t>
  </si>
  <si>
    <t>VALMY ESMALTE  ENDURECEDOR BALLERINA TONO 224</t>
  </si>
  <si>
    <t>007521</t>
  </si>
  <si>
    <t>VALMY ESMALTE  ENDURECEDOR BARBADOS TONO 233</t>
  </si>
  <si>
    <t>008160</t>
  </si>
  <si>
    <t>VALMY ESMALTE  ENDURECEDOR BLUE JEAN TONO 153</t>
  </si>
  <si>
    <t>007523</t>
  </si>
  <si>
    <t>VALMY ESMALTE  ENDURECEDOR CANNES TONO 245</t>
  </si>
  <si>
    <t>008181</t>
  </si>
  <si>
    <t>VALMY ESMALTE  ENDURECEDOR CARAMEL MACCHIATO TONO 236</t>
  </si>
  <si>
    <t>008168</t>
  </si>
  <si>
    <t>VALMY ESMALTE  ENDURECEDOR COMPLICE TONO 146</t>
  </si>
  <si>
    <t>008183</t>
  </si>
  <si>
    <t>VALMY ESMALTE  ENDURECEDOR CREAMY TONO 262</t>
  </si>
  <si>
    <t>007519</t>
  </si>
  <si>
    <t>VALMY ESMALTE  ENDURECEDOR EJECUTIVA TONO 16</t>
  </si>
  <si>
    <t xml:space="preserve">ESMALTE ENDURECEDOR_x000D_
</t>
  </si>
  <si>
    <t>007515</t>
  </si>
  <si>
    <t>VALMY ESMALTE  ENDURECEDOR ENAMORADA TONO 272</t>
  </si>
  <si>
    <t>008166</t>
  </si>
  <si>
    <t>VALMY ESMALTE  ENDURECEDOR ENIGMA TONO 142</t>
  </si>
  <si>
    <t>008180</t>
  </si>
  <si>
    <t>VALMY ESMALTE  ENDURECEDOR ESCANDALO TONO 22</t>
  </si>
  <si>
    <t>008163</t>
  </si>
  <si>
    <t>VALMY ESMALTE  ENDURECEDOR FANTASTICA TONO 170</t>
  </si>
  <si>
    <t>008170</t>
  </si>
  <si>
    <t>VALMY ESMALTE  ENDURECEDOR FRESA FABULOSA TONO 199</t>
  </si>
  <si>
    <t>008185</t>
  </si>
  <si>
    <t>VALMY ESMALTE  ENDURECEDOR GRANATE TONO 60</t>
  </si>
  <si>
    <t>008154</t>
  </si>
  <si>
    <t>VALMY ESMALTE  ENDURECEDOR HIPSTER TONO 274</t>
  </si>
  <si>
    <t>006678</t>
  </si>
  <si>
    <t>VALMY ESMALTE  ENDURECEDOR LOS ROQUES TONO 235</t>
  </si>
  <si>
    <t>008148</t>
  </si>
  <si>
    <t>VALMY ESMALTE  ENDURECEDOR MARAVILLOSA TONO 228</t>
  </si>
  <si>
    <t>008182</t>
  </si>
  <si>
    <t>VALMY ESMALTE  ENDURECEDOR MARSALLA TONO 226</t>
  </si>
  <si>
    <t>008156</t>
  </si>
  <si>
    <t>VALMY ESMALTE  ENDURECEDOR MARSELLA TONO 243</t>
  </si>
  <si>
    <t>007520</t>
  </si>
  <si>
    <t>VALMY ESMALTE  ENDURECEDOR MELODIA TONO 85</t>
  </si>
  <si>
    <t>007518</t>
  </si>
  <si>
    <t>VALMY ESMALTE  ENDURECEDOR MINT TONO 266</t>
  </si>
  <si>
    <t>007510</t>
  </si>
  <si>
    <t>VALMY ESMALTE  ENDURECEDOR MOCACCINO TONO 222</t>
  </si>
  <si>
    <t>006675</t>
  </si>
  <si>
    <t>VALMY ESMALTE  ENDURECEDOR MONACO TONO 242</t>
  </si>
  <si>
    <t>008151</t>
  </si>
  <si>
    <t>VALMY ESMALTE  ENDURECEDOR MONTECARLO TONO 246</t>
  </si>
  <si>
    <t>008146</t>
  </si>
  <si>
    <t>VALMY ESMALTE  ENDURECEDOR MOOD TONO 253</t>
  </si>
  <si>
    <t>006680</t>
  </si>
  <si>
    <t>VALMY ESMALTE  ENDURECEDOR NEGRO TONO 29</t>
  </si>
  <si>
    <t>008149</t>
  </si>
  <si>
    <t>VALMY ESMALTE  ENDURECEDOR NIZA TONO 247</t>
  </si>
  <si>
    <t>008157</t>
  </si>
  <si>
    <t>VALMY ESMALTE  ENDURECEDOR OCASO TONO 237</t>
  </si>
  <si>
    <t>008150</t>
  </si>
  <si>
    <t>VALMY ESMALTE  ENDURECEDOR PARAISO CORAL TONO 210</t>
  </si>
  <si>
    <t>007516</t>
  </si>
  <si>
    <t>VALMY ESMALTE  ENDURECEDOR PASION TONO 20</t>
  </si>
  <si>
    <t>007511</t>
  </si>
  <si>
    <t>VALMY ESMALTE  ENDURECEDOR PERLA TONO 03</t>
  </si>
  <si>
    <t>008158</t>
  </si>
  <si>
    <t>VALMY ESMALTE  ENDURECEDOR PISTACHO TONO 265</t>
  </si>
  <si>
    <t>008153</t>
  </si>
  <si>
    <t>VALMY ESMALTE  ENDURECEDOR POEMA DE AMOR TONO 230</t>
  </si>
  <si>
    <t>008162</t>
  </si>
  <si>
    <t>VALMY ESMALTE  ENDURECEDOR PRESUMIDA TONO 157</t>
  </si>
  <si>
    <t>008147</t>
  </si>
  <si>
    <t>VALMY ESMALTE  ENDURECEDOR SINFONIA TONO 227</t>
  </si>
  <si>
    <t>006679</t>
  </si>
  <si>
    <t>VALMY ESMALTE  ENDURECEDOR TIZA TONO 50</t>
  </si>
  <si>
    <t>008184</t>
  </si>
  <si>
    <t>VALMY ESMALTE  ENDURECEDOR TRUFA TONO 254</t>
  </si>
  <si>
    <t>007513</t>
  </si>
  <si>
    <t>VALMY ESMALTE  ENDURECEDOR TUTU TONO 232</t>
  </si>
  <si>
    <t>008152</t>
  </si>
  <si>
    <t>VALMY ESMALTE  ENDURECEDOR VELVET TONO 251</t>
  </si>
  <si>
    <t>006676</t>
  </si>
  <si>
    <t>VALMY ESMALTE  ENDURECEDOR VINOTINTO  TONO 96</t>
  </si>
  <si>
    <t>008155</t>
  </si>
  <si>
    <t>VALMY ESMALTE  ENDURECEDOR VINTAGE TONO 275</t>
  </si>
  <si>
    <t>007512</t>
  </si>
  <si>
    <t>VALMY ESMALTE  ENDURECEDOR VIOLETA TONO 263</t>
  </si>
  <si>
    <t>006673</t>
  </si>
  <si>
    <t>VALMY ESMALTE ANTI MORDIDAS</t>
  </si>
  <si>
    <t>ANTIMORDIDAS</t>
  </si>
  <si>
    <t>006677</t>
  </si>
  <si>
    <t>VALMY ESMALTE ENDURECEDOR SOÑADORA TONO 273</t>
  </si>
  <si>
    <t>008111</t>
  </si>
  <si>
    <t>VALMY ESMALTE XTREME COLOR BABY BOY TONO 100</t>
  </si>
  <si>
    <t>008117</t>
  </si>
  <si>
    <t>VALMY ESMALTE XTREME COLOR BANANA SPLIT TONO 117</t>
  </si>
  <si>
    <t>008121</t>
  </si>
  <si>
    <t>VALMY ESMALTE XTREME COLOR COTTON CANDY TONO 113</t>
  </si>
  <si>
    <t>008124</t>
  </si>
  <si>
    <t>VALMY ESMALTE XTREME COLOR ELECTRO MOVE TONO 84</t>
  </si>
  <si>
    <t>008116</t>
  </si>
  <si>
    <t>VALMY ESMALTE XTREME COLOR FULL PARTY TONO 85</t>
  </si>
  <si>
    <t>008110</t>
  </si>
  <si>
    <t>VALMY ESMALTE XTREME COLOR GIRLFRIEND TONO 106</t>
  </si>
  <si>
    <t>008120</t>
  </si>
  <si>
    <t>VALMY ESMALTE XTREME COLOR GRAPE GUM TONO 114</t>
  </si>
  <si>
    <t>008115</t>
  </si>
  <si>
    <t>VALMY ESMALTE XTREME COLOR I LOVE YOU TONO 110</t>
  </si>
  <si>
    <t>008118</t>
  </si>
  <si>
    <t>VALMY ESMALTE XTREME COLOR I RULE TONO 99</t>
  </si>
  <si>
    <t>008122</t>
  </si>
  <si>
    <t>VALMY ESMALTE XTREME COLOR LIME POP TONO 116</t>
  </si>
  <si>
    <t>008123</t>
  </si>
  <si>
    <t>VALMY ESMALTE XTREME COLOR MELODY DANCE TONO 83</t>
  </si>
  <si>
    <t>008113</t>
  </si>
  <si>
    <t>VALMY ESMALTE XTREME COLOR NAMASTE TONO 111</t>
  </si>
  <si>
    <t>008109</t>
  </si>
  <si>
    <t>VALMY ESMALTE XTREME COLOR SIRENITA TONO 102</t>
  </si>
  <si>
    <t>008112</t>
  </si>
  <si>
    <t>VALMY ESMALTE XTREME COLOR STARLIGHT TONO 95</t>
  </si>
  <si>
    <t>008114</t>
  </si>
  <si>
    <t>VALMY ESMALTE XTREME COLOR TIARA TONO 36</t>
  </si>
  <si>
    <t>008108</t>
  </si>
  <si>
    <t>VALMY ESMALTE XTREME COLOR U ROCK! TONO 97</t>
  </si>
  <si>
    <t>008119</t>
  </si>
  <si>
    <t>VALMY ESMALTE XTREME COLOR YUMMY GUMMY TONO 115</t>
  </si>
  <si>
    <t>007504</t>
  </si>
  <si>
    <t>VALMY GOTAS SECANTES</t>
  </si>
  <si>
    <t>GOTAS SECANTES</t>
  </si>
  <si>
    <t>006455</t>
  </si>
  <si>
    <t>VALMY HYDRA CARE GEL CREMA HIDRATANTE FACIAL 50 GR</t>
  </si>
  <si>
    <t>006456</t>
  </si>
  <si>
    <t>VALMY HYDRA CARE GEL EXFOLIANTE FACIAL 50G</t>
  </si>
  <si>
    <t>006454</t>
  </si>
  <si>
    <t>VALMY HYDRA CARE LOCION DESMAQUILLANTE  DE OJOS BIFASICA 130ML</t>
  </si>
  <si>
    <t>LOCION DESMASQUILLANTE</t>
  </si>
  <si>
    <t>006453</t>
  </si>
  <si>
    <t>VALMY HYDRA CARE LOCION TONICA HIDRATANTE FACIAL 200 ML</t>
  </si>
  <si>
    <t>LOCION TONICA</t>
  </si>
  <si>
    <t>007532</t>
  </si>
  <si>
    <t>VALMY LABIAL COLOR MATTE DELICADA TONO 914</t>
  </si>
  <si>
    <t>LABIAL</t>
  </si>
  <si>
    <t>008130</t>
  </si>
  <si>
    <t>VALMY LABIAL COLOR MATTE DELIRIO TONO 904</t>
  </si>
  <si>
    <t>008135</t>
  </si>
  <si>
    <t>VALMY LABIAL COLOR MATTE DESAFIO TONO 907</t>
  </si>
  <si>
    <t>008131</t>
  </si>
  <si>
    <t>VALMY LABIAL COLOR MATTE DESEO TONO 909</t>
  </si>
  <si>
    <t>008129</t>
  </si>
  <si>
    <t>VALMY LABIAL COLOR MATTE ENCANTO TONO 905</t>
  </si>
  <si>
    <t>008134</t>
  </si>
  <si>
    <t>VALMY LABIAL COLOR MATTE HECHIZO TONO 901</t>
  </si>
  <si>
    <t>008132</t>
  </si>
  <si>
    <t>VALMY LABIAL COLOR MATTE ILUSION TONO 915</t>
  </si>
  <si>
    <t>008133</t>
  </si>
  <si>
    <t>VALMY LABIAL COLOR MATTE MAGIA TONO 903</t>
  </si>
  <si>
    <t>008136</t>
  </si>
  <si>
    <t>VALMY LABIAL COLOR MATTE SEDUCTORA TONO 906</t>
  </si>
  <si>
    <t>008172</t>
  </si>
  <si>
    <t>VALMY LABIAL PERFECT COLOR  BRANDY MATTE TONO 17</t>
  </si>
  <si>
    <t>008176</t>
  </si>
  <si>
    <t>VALMY LABIAL PERFECT COLOR BURGUNDY TONO 16</t>
  </si>
  <si>
    <t>008173</t>
  </si>
  <si>
    <t>VALMY LABIAL PERFECT COLOR GLAMOUR TONO 04</t>
  </si>
  <si>
    <t>008174</t>
  </si>
  <si>
    <t>VALMY LABIAL PERFECT COLOR ROJO RUMBA TONO 29</t>
  </si>
  <si>
    <t>008175</t>
  </si>
  <si>
    <t>VALMY LABIAL PERFECT COLOR ROMANCE TONO 08</t>
  </si>
  <si>
    <t>008161</t>
  </si>
  <si>
    <t>VALMY LAPIZ DELINEADOR DE LABIOS COLOR CARAMELO</t>
  </si>
  <si>
    <t>LAPIZ DELINEADOR</t>
  </si>
  <si>
    <t>008159</t>
  </si>
  <si>
    <t>VALMY LAPIZ DELINEADOR DE LABIOS COLOR VINO</t>
  </si>
  <si>
    <t>006489</t>
  </si>
  <si>
    <t>VALMY LIP CARE CEREZA</t>
  </si>
  <si>
    <t>BALSAMO LABIAL</t>
  </si>
  <si>
    <t>006501</t>
  </si>
  <si>
    <t>VALMY LIP CARE COLOR  MANZANA EN NUEVA YORK</t>
  </si>
  <si>
    <t>006692</t>
  </si>
  <si>
    <t>VALMY LIP CARE COLOR CAFE EN BOGOTA 10</t>
  </si>
  <si>
    <t>006500</t>
  </si>
  <si>
    <t>VALMY LIP CARE COLOR ORQUIDEA EN CARACAS 05</t>
  </si>
  <si>
    <t>006693</t>
  </si>
  <si>
    <t>VALMY LIP CARE COLOR VINO EN PARIS 08</t>
  </si>
  <si>
    <t>006487</t>
  </si>
  <si>
    <t>VALMY LIP CARE MANDARINA</t>
  </si>
  <si>
    <t>006682</t>
  </si>
  <si>
    <t>VALMY LIP CARE ORIGINAL</t>
  </si>
  <si>
    <t>006683</t>
  </si>
  <si>
    <t>VALMY LIP CARE PIÑA COLADA</t>
  </si>
  <si>
    <t>008137</t>
  </si>
  <si>
    <t>VALMY LIQUID MATTE LIPSTICK CARAMEL</t>
  </si>
  <si>
    <t>LABIAL LIQUIDO</t>
  </si>
  <si>
    <t>007500</t>
  </si>
  <si>
    <t>VALMY LIQUID MATTE LIPSTICK CINNAMON</t>
  </si>
  <si>
    <t>007502</t>
  </si>
  <si>
    <t>VALMY LIQUID MATTE LIPSTICK ELIXIR</t>
  </si>
  <si>
    <t>007499</t>
  </si>
  <si>
    <t>VALMY LIQUID MATTE LIPSTICK NUDE SILK</t>
  </si>
  <si>
    <t>007503</t>
  </si>
  <si>
    <t>VALMY LIQUID MATTE LIPSTICK ROSE CANDY</t>
  </si>
  <si>
    <t>007501</t>
  </si>
  <si>
    <t>VALMY LIQUID MATTE LIPSTICK VELVET</t>
  </si>
  <si>
    <t>006510</t>
  </si>
  <si>
    <t>VALMY LOCION CORPORAL BOHO CHIC  200 ML</t>
  </si>
  <si>
    <t>006508</t>
  </si>
  <si>
    <t>VALMY LOCION CORPORAL CLASSIC LADY  200 ML</t>
  </si>
  <si>
    <t>006507</t>
  </si>
  <si>
    <t>VALMY LOCION CORPORAL PRETTY HIPSTER  200 ML</t>
  </si>
  <si>
    <t>006511</t>
  </si>
  <si>
    <t>VALMY LOCION CORPORAL ROMANTIC  200 ML</t>
  </si>
  <si>
    <t>006509</t>
  </si>
  <si>
    <t>VALMY LOCION CORPORAL SEXY SIREN  200 ML</t>
  </si>
  <si>
    <t>006506</t>
  </si>
  <si>
    <t>VALMY LOCION CORPORAL SUR FER GIRL 200 ML</t>
  </si>
  <si>
    <t>006518</t>
  </si>
  <si>
    <t>VALMY LOCION EXTREMA RESEQUEDAD SKIN SOLUITIONS ACEITE DE OLIVA 240 ML</t>
  </si>
  <si>
    <t>006520</t>
  </si>
  <si>
    <t>VALMY LOCION NUTRI S.O.S SKIN SOLUITIONS ACEITE DE MACADAMIA Y GLICERINA 240 ML</t>
  </si>
  <si>
    <t>006522</t>
  </si>
  <si>
    <t>VALMY LOCION PIELES SENSIBLES SKIN SOLUITIONS PETALOS DE GIRASOL 240 ML</t>
  </si>
  <si>
    <t>006519</t>
  </si>
  <si>
    <t>VALMY LOCION REAFIRMANTE SKIN SOLUTIONS COLAGENO CENTELLA ASIATICA 240 ML</t>
  </si>
  <si>
    <t>008126</t>
  </si>
  <si>
    <t>VALMY MANOS DE PASARELA COLOR AMANDA TONO 17</t>
  </si>
  <si>
    <t>008125</t>
  </si>
  <si>
    <t>VALMY MANOS DE PASARELA COLOR ARIAGNY TONO 18</t>
  </si>
  <si>
    <t>008127</t>
  </si>
  <si>
    <t>VALMY MANOS DE PASARELA COLOR FABIANA TONO 16</t>
  </si>
  <si>
    <t>008128</t>
  </si>
  <si>
    <t>VALMY MANOS TRENDING COLOR SOFIA TONO 01</t>
  </si>
  <si>
    <t>008140</t>
  </si>
  <si>
    <t>VALMY MASCARA DE CEJAS TINTED BROW GEL MARRON</t>
  </si>
  <si>
    <t>MASCARA DE CEJAS</t>
  </si>
  <si>
    <t>006672</t>
  </si>
  <si>
    <t>VALMY MASCARA DE CEJAS TINTED BROW GEL NEGRO CLARO</t>
  </si>
  <si>
    <t>006472</t>
  </si>
  <si>
    <t>VALMY MASCARA PARA PESTAÑAS PERFECT LASH ALTA DEFINICION</t>
  </si>
  <si>
    <t>MASCARA PARA PESTAÑAS</t>
  </si>
  <si>
    <t>006484</t>
  </si>
  <si>
    <t>VALMY MASCARA PARA PESTAÑAS PERFECT LASH EFECTO 3D</t>
  </si>
  <si>
    <t>008179</t>
  </si>
  <si>
    <t>VALMY MASCARA PARA PESTAÑAS PERFECT LASH EFECTO ZOOM</t>
  </si>
  <si>
    <t>MASCARA</t>
  </si>
  <si>
    <t>006475</t>
  </si>
  <si>
    <t>VALMY MASCARA PARA PESTAÑAS PERFECT LASH RIZOS EXTREMOS</t>
  </si>
  <si>
    <t>006478</t>
  </si>
  <si>
    <t>VALMY MASCARA PARA PESTAÑAS PERFECT LASH TRANSPARENTE EFECTO NATURAL</t>
  </si>
  <si>
    <t>006474</t>
  </si>
  <si>
    <t>VALMY MASCARA PARA PESTAÑAS PERFECT LASH XTRA IMPACTO</t>
  </si>
  <si>
    <t>007508</t>
  </si>
  <si>
    <t>VALMY POLVO COMPACTO BRILLO CONTROL XTREMECOLOR CLARO 01</t>
  </si>
  <si>
    <t>007506</t>
  </si>
  <si>
    <t>VALMY POLVO COMPACTO BRILLO CONTROL XTREMECOLOR MEDIO 02</t>
  </si>
  <si>
    <t>007507</t>
  </si>
  <si>
    <t>VALMY POLVO COMPACTO BRILLO CONTROL XTREMECOLOR OSCURO 03</t>
  </si>
  <si>
    <t>006491</t>
  </si>
  <si>
    <t>VALMY POLVO COMPACTO DOBLE FUNCION SIN ESPEJO  PERFECT FINISH TONO ALMENDRA 13</t>
  </si>
  <si>
    <t>006496</t>
  </si>
  <si>
    <t>VALMY POLVO COMPACTO DOBLE FUNCION SIN ESPEJO  PERFECT FINISH TONO ARENA 02</t>
  </si>
  <si>
    <t>006495</t>
  </si>
  <si>
    <t>VALMY POLVO COMPACTO DOBLE FUNCION SIN ESPEJO  PERFECT FINISH TONO BEIGE CLARO 05</t>
  </si>
  <si>
    <t>006493</t>
  </si>
  <si>
    <t>VALMY POLVO COMPACTO DOBLE FUNCION SIN ESPEJO  PERFECT FINISH TONO DORE 04</t>
  </si>
  <si>
    <t>006497</t>
  </si>
  <si>
    <t>VALMY POLVO COMPACTO DOBLE FUNCION SIN ESPEJO  PERFECT FINISH TONO MARFIL 12</t>
  </si>
  <si>
    <t>006494</t>
  </si>
  <si>
    <t>VALMY POLVO COMPACTO DOBLE FUNCION SIN ESPEJO  PERFECT FINISH TONO NATURAL 03</t>
  </si>
  <si>
    <t>006492</t>
  </si>
  <si>
    <t>VALMY POLVO COMPACTO DOBLE FUNCION SIN ESPEJO  PERFECT FINISH TONO TRANSLUCIDO 01</t>
  </si>
  <si>
    <t>006689</t>
  </si>
  <si>
    <t>VALMY POLVO COMPACTO SIN ESPEJO  PERFECT FINISH TONO ALMENDRA 13</t>
  </si>
  <si>
    <t>006686</t>
  </si>
  <si>
    <t>VALMY POLVO COMPACTO SIN ESPEJO  PERFECT FINISH TONO ARENA 02</t>
  </si>
  <si>
    <t>006691</t>
  </si>
  <si>
    <t>VALMY POLVO COMPACTO SIN ESPEJO  PERFECT FINISH TONO BEIGE CLARO 05</t>
  </si>
  <si>
    <t>006690</t>
  </si>
  <si>
    <t>VALMY POLVO COMPACTO SIN ESPEJO  PERFECT FINISH TONO DORE</t>
  </si>
  <si>
    <t>006687</t>
  </si>
  <si>
    <t>VALMY POLVO COMPACTO SIN ESPEJO  PERFECT FINISH TONO MARFIL 12</t>
  </si>
  <si>
    <t>006688</t>
  </si>
  <si>
    <t>VALMY POLVO COMPACTO SIN ESPEJO  PERFECT FINISH TONO NATURAL 03</t>
  </si>
  <si>
    <t>008167</t>
  </si>
  <si>
    <t>VALMY POLVO FACIAL PERFECT FINISH ALMENDRA 13</t>
  </si>
  <si>
    <t>POLVO FACIAL</t>
  </si>
  <si>
    <t>006462</t>
  </si>
  <si>
    <t>VALMY POLVO FACIAL PERFECT FINISH ARENA 02</t>
  </si>
  <si>
    <t>006460</t>
  </si>
  <si>
    <t>VALMY POLVO FACIAL PERFECT FINISH BEIGE 05</t>
  </si>
  <si>
    <t>006459</t>
  </si>
  <si>
    <t>VALMY POLVO FACIAL PERFECT FINISH MARFIL 12</t>
  </si>
  <si>
    <t>006463</t>
  </si>
  <si>
    <t>VALMY POLVO FACIAL PERFECT FINISH NATURAL 03</t>
  </si>
  <si>
    <t>006461</t>
  </si>
  <si>
    <t>VALMY POLVO SUELTO FACIAL TRASLUCIDO 01</t>
  </si>
  <si>
    <t>008164</t>
  </si>
  <si>
    <t>VALMY QUIMICA ENDURECEDORA CON AJO Y LIMON SIN FORMALDEHIDO PARA UÑAS</t>
  </si>
  <si>
    <t>007530</t>
  </si>
  <si>
    <t>VALMY QUIMICA ENDURECEDORA PARA UÑAS</t>
  </si>
  <si>
    <t>007525</t>
  </si>
  <si>
    <t>VALMY QUIMICA ENDURECEDORA PARA UÑAS AJO Y LIMON</t>
  </si>
  <si>
    <t>ENDURECEDOR</t>
  </si>
  <si>
    <t>007531</t>
  </si>
  <si>
    <t>VALMY QUIMICA ENDURECEDORA SIN FORMALDEHIDO PARA UÑAS</t>
  </si>
  <si>
    <t>006457</t>
  </si>
  <si>
    <t>VALMY REMOVEDOR DE ESMALTE ORIGINAL 50ML (VIDRIO)</t>
  </si>
  <si>
    <t>REMOVEDOR DE ESMALTE</t>
  </si>
  <si>
    <t>006670</t>
  </si>
  <si>
    <t>VALMY REMOVEDOR DE ESMALTE PERMANENTE GEL Y ACRILICO 100ML (VIDRIO)</t>
  </si>
  <si>
    <t>006535</t>
  </si>
  <si>
    <t>VALMY RETOCADOR DE CANAS AVELLANA</t>
  </si>
  <si>
    <t>RETOCADOR DE CANAS</t>
  </si>
  <si>
    <t>006536</t>
  </si>
  <si>
    <t>VALMY RETOCADOR DE CANAS CASTAÑO</t>
  </si>
  <si>
    <t>006537</t>
  </si>
  <si>
    <t>VALMY RETOCADOR DE CANAS EBANO</t>
  </si>
  <si>
    <t>007528</t>
  </si>
  <si>
    <t>VALMY SECADO RAPIDO PROTECTOR UV PARA UÑAS</t>
  </si>
  <si>
    <t>006512</t>
  </si>
  <si>
    <t>VALMY SHAMPOO PARA TODO TIPO DE CABELLO COCO-PIÑA 180ML</t>
  </si>
  <si>
    <t>006513</t>
  </si>
  <si>
    <t>VALMY SHAMPOO PARA TODO TIPO DE CABELLO MANZANA 180ML</t>
  </si>
  <si>
    <t>006481</t>
  </si>
  <si>
    <t>VALMY SOMBRA DE CEJAS PERFECT FINISH TONO CLARO 01</t>
  </si>
  <si>
    <t>SOMBRA DE CEJAS</t>
  </si>
  <si>
    <t>008177</t>
  </si>
  <si>
    <t>VALMY SOMBRA ILUMINADORA DE OJOS COLOR CHANTILLY TONO 02</t>
  </si>
  <si>
    <t>SOMBRA ILUMINADORA</t>
  </si>
  <si>
    <t>008178</t>
  </si>
  <si>
    <t>VALMY SOMBRA ILUMINADORA DE OJOS COLOR MARFIL TONO 01</t>
  </si>
  <si>
    <t>SOMBRA ILUMINADORA DE OJOS</t>
  </si>
  <si>
    <t>002181</t>
  </si>
  <si>
    <t>VALPIZOP 10 MG X 20 TABLETAS</t>
  </si>
  <si>
    <t>ZOLPIDEM</t>
  </si>
  <si>
    <t>004905</t>
  </si>
  <si>
    <t>VALPRON 200MG/ML  30 ML FARMA</t>
  </si>
  <si>
    <t>004903</t>
  </si>
  <si>
    <t>VALPRON 250 MG / 5 ML SUSPENSION ORAL 180 ML</t>
  </si>
  <si>
    <t>004904</t>
  </si>
  <si>
    <t>VALPRON 500 MG X 30 TABLETAS</t>
  </si>
  <si>
    <t>001253</t>
  </si>
  <si>
    <t>VALSARTAN - HIDROCLOROTIAZIDA 160 MG / 12.5 MG X 14 TABLETAS GENCER</t>
  </si>
  <si>
    <t>001466</t>
  </si>
  <si>
    <t>VALSARTAN 160 MG X 10 TABLETAS JMW</t>
  </si>
  <si>
    <t>005060</t>
  </si>
  <si>
    <t>VALSARTAN 160 MG X 10 TABLETAS KMPLUS</t>
  </si>
  <si>
    <t>007493</t>
  </si>
  <si>
    <t>VALSARTAN 160 MG X 10 UNICURE</t>
  </si>
  <si>
    <t>004157</t>
  </si>
  <si>
    <t>VALSARTAN 160 MG X 30 TABLETAS MEDRIKHA</t>
  </si>
  <si>
    <t>004363</t>
  </si>
  <si>
    <t>VALSARTAN 80 MG - HIDROCLOROTIAZIDA 12.5 MG X 14 TABLETAS CALOX</t>
  </si>
  <si>
    <t>002974</t>
  </si>
  <si>
    <t>VALSARTAN 80 MG X 30 TAB (CAJA) ZUZU</t>
  </si>
  <si>
    <t>007767</t>
  </si>
  <si>
    <t>VALSARTAN 80 MG X 30 TABLETAS BUKA</t>
  </si>
  <si>
    <t>001252</t>
  </si>
  <si>
    <t>VALSARTAN 80MG X 30TAB BLUEMEDICAL</t>
  </si>
  <si>
    <t>001256</t>
  </si>
  <si>
    <t>VANCOMICINA 500MG I.V AMP VITALIS</t>
  </si>
  <si>
    <t>VANCOMICINA</t>
  </si>
  <si>
    <t>002789</t>
  </si>
  <si>
    <t>VANCOMICINA SOL POLVO INY 1 G I.V (JHC MEDICA)</t>
  </si>
  <si>
    <t>001475</t>
  </si>
  <si>
    <t>VAPOR MINT SPRAY 118ML ETERNAL</t>
  </si>
  <si>
    <t>001763</t>
  </si>
  <si>
    <t>VAPOR RUP ROLLON 25G LYA</t>
  </si>
  <si>
    <t>002034</t>
  </si>
  <si>
    <t>VAPOR RUP UNGUENTO 10G LYA</t>
  </si>
  <si>
    <t>001762</t>
  </si>
  <si>
    <t>VAPOR RUP UNGUENTO 25G LYA</t>
  </si>
  <si>
    <t>003028</t>
  </si>
  <si>
    <t>VAPOR RUP UNGUENTO 50 GR LYA</t>
  </si>
  <si>
    <t>005882</t>
  </si>
  <si>
    <t>VARIPLANT X 45 CAPSULAS</t>
  </si>
  <si>
    <t>CASTAÑA DE INDIA</t>
  </si>
  <si>
    <t>005583</t>
  </si>
  <si>
    <t>VARISAN X 60 CAPSULAS NATURAL PREMIUN</t>
  </si>
  <si>
    <t>005420</t>
  </si>
  <si>
    <t>VARITROL X 60 CAPSULAS WALIFE</t>
  </si>
  <si>
    <t>004826</t>
  </si>
  <si>
    <t>VARIVAX 100 MG X 30 COMPRIMIDOS NATULAB</t>
  </si>
  <si>
    <t>002096</t>
  </si>
  <si>
    <t>VASELINA 10 GR LYA</t>
  </si>
  <si>
    <t>003029</t>
  </si>
  <si>
    <t>VASELINA 30 GR LYA</t>
  </si>
  <si>
    <t>004039</t>
  </si>
  <si>
    <t>VASELINA 50 GR LYA</t>
  </si>
  <si>
    <t>002153</t>
  </si>
  <si>
    <t>VASELINA 60 GR ( RECETTE)</t>
  </si>
  <si>
    <t>005034</t>
  </si>
  <si>
    <t>VASELINA EBEN 30 GR</t>
  </si>
  <si>
    <t>EBEN</t>
  </si>
  <si>
    <t>005035</t>
  </si>
  <si>
    <t>VASELINA EBEN 50 GR</t>
  </si>
  <si>
    <t>007368</t>
  </si>
  <si>
    <t>VASELINA LIP THERAPY ALOE VERA X 4.8 GR</t>
  </si>
  <si>
    <t>UNILEVER</t>
  </si>
  <si>
    <t>007367</t>
  </si>
  <si>
    <t>VASELINA LIP THERAPY COCOA BUTTER X 4.8 GR</t>
  </si>
  <si>
    <t>007366</t>
  </si>
  <si>
    <t>VASELINA LIP THERAPY ORIGINAL X 4.8 GR</t>
  </si>
  <si>
    <t>007369</t>
  </si>
  <si>
    <t>VASELINA LIP THERAPY ROSY LIPS X 4.8 GR</t>
  </si>
  <si>
    <t>008493</t>
  </si>
  <si>
    <t>VASELINE BABY PROTECTING JELLY VASELINA BABY 100 ML</t>
  </si>
  <si>
    <t>VASELINE</t>
  </si>
  <si>
    <t>008492</t>
  </si>
  <si>
    <t>VASELINE BABY PROTECTING JELLY VASELINA BABY 50 ML</t>
  </si>
  <si>
    <t>007364</t>
  </si>
  <si>
    <t>VASELINE LIP CARE COCOA BUTTER X 7 GR</t>
  </si>
  <si>
    <t>007363</t>
  </si>
  <si>
    <t>VASELINE LIP CARE ORIGINAL X 7 GR</t>
  </si>
  <si>
    <t>007365</t>
  </si>
  <si>
    <t>VASELINE LIP CARE ROSY LIPS X 7 GR</t>
  </si>
  <si>
    <t>008496</t>
  </si>
  <si>
    <t>VASELINE LOCION CORPORAL ADVANCE REPAIR 400 ML</t>
  </si>
  <si>
    <t>006187</t>
  </si>
  <si>
    <t>VASELINE LOCION CORPORAL ALOE 295 ML</t>
  </si>
  <si>
    <t>008499</t>
  </si>
  <si>
    <t>VASELINE LOCION CORPORAL ALOE SOOTHE 400 ML</t>
  </si>
  <si>
    <t>008498</t>
  </si>
  <si>
    <t>VASELINE LOCION CORPORAL COCOA GLOW 400 ML</t>
  </si>
  <si>
    <t>008497</t>
  </si>
  <si>
    <t>VASELINE LOCION CORPORAL DEEP RESTORE 400 ML</t>
  </si>
  <si>
    <t>007362</t>
  </si>
  <si>
    <t>VASELINE LOCION CORPORAL HEALTHY BRIGHT X 400 ML</t>
  </si>
  <si>
    <t>008494</t>
  </si>
  <si>
    <t>VASELINE PETROLEUM JELLY VASELINA COCOA BUTTER 100 ML</t>
  </si>
  <si>
    <t>008495</t>
  </si>
  <si>
    <t>VASELINE PETROLEUM JELLY VASELINA COCOA BUTTER 50 ML</t>
  </si>
  <si>
    <t>008490</t>
  </si>
  <si>
    <t>VASELINE PETROLEUM JELLY VASELINA ORIGINAL 100 ML</t>
  </si>
  <si>
    <t>008491</t>
  </si>
  <si>
    <t>VASELINE PETROLEUM JELLY VASELINA ORIGINAL 50 ML</t>
  </si>
  <si>
    <t>F7453038497770</t>
  </si>
  <si>
    <t>006419</t>
  </si>
  <si>
    <t>VASO DE ENTRENAMIENTO  7 OZ COLOR FUCSIA (GENIAL)</t>
  </si>
  <si>
    <t>VASO DE ENTRENAMIENTO</t>
  </si>
  <si>
    <t>M7453038497770</t>
  </si>
  <si>
    <t>006420</t>
  </si>
  <si>
    <t>VASO DE ENTRENAMIENTO  7 OZ COLOR MORADO (GENIAL)</t>
  </si>
  <si>
    <t>V7453038497770</t>
  </si>
  <si>
    <t>006418</t>
  </si>
  <si>
    <t>VASO DE ENTRENAMIENTO  7 OZ COLOR VERDE (GENIAL)</t>
  </si>
  <si>
    <t>006812</t>
  </si>
  <si>
    <t>VASO DE FACIL AGARRE CON CLIP 6+M (TOMI TIPI)</t>
  </si>
  <si>
    <t>008099</t>
  </si>
  <si>
    <t>VASO DE TRANSICION 6+ MESES 60 OZ AZUL - 180 ML GENIAL</t>
  </si>
  <si>
    <t>VASO DE TRANSICION</t>
  </si>
  <si>
    <t>008097</t>
  </si>
  <si>
    <t>VASO DE TRANSICION 6+ MESES 60 OZ FUCSIA - 180 ML GENIAL</t>
  </si>
  <si>
    <t>008100</t>
  </si>
  <si>
    <t>VASO DE TRANSICION 6+ MESES 60 OZ MORADO - 180 ML GENIAL</t>
  </si>
  <si>
    <t>VASOS DE TRANSICION</t>
  </si>
  <si>
    <t>008098</t>
  </si>
  <si>
    <t>VASO DE TRANSICION 6+ MESES 60 OZ VERDE - 180 ML GENIAL</t>
  </si>
  <si>
    <t>003040</t>
  </si>
  <si>
    <t>VASO HUMIFICADOR ROSCA PLASTICA 6 PSI (GAESCA)</t>
  </si>
  <si>
    <t>VASO HUMIFICADOR</t>
  </si>
  <si>
    <t>002286</t>
  </si>
  <si>
    <t>VASSLUTEN 150 MG X 30 TABLETAS</t>
  </si>
  <si>
    <t>002288</t>
  </si>
  <si>
    <t>VASSLUTEN 300 MG X 30 TABLETAS</t>
  </si>
  <si>
    <t>008004</t>
  </si>
  <si>
    <t>VASSLUTEN H 150 MG - 12.5 MG X 30 TABLETAS</t>
  </si>
  <si>
    <t>IBESARTAN - HIDROCLORITIAZIDA</t>
  </si>
  <si>
    <t>008005</t>
  </si>
  <si>
    <t>VASSLUTEN H 300 MG - 12.5 MG X 30 TABLETAS</t>
  </si>
  <si>
    <t>007649</t>
  </si>
  <si>
    <t>VASTAN 40 MG X 10 TABLETAS</t>
  </si>
  <si>
    <t>006097</t>
  </si>
  <si>
    <t>VAVE 10 MG X20</t>
  </si>
  <si>
    <t>001258</t>
  </si>
  <si>
    <t>VECURONIO 4MG/1ML I.V AMP VITALIS</t>
  </si>
  <si>
    <t>VECURONIO</t>
  </si>
  <si>
    <t>007806</t>
  </si>
  <si>
    <t>VEDINOR 600 MG X 15 TABLETAS</t>
  </si>
  <si>
    <t>006577</t>
  </si>
  <si>
    <t>VENASAN PLUS 300 MG X 60 CAPSULAS (SALUD NATURAL)</t>
  </si>
  <si>
    <t>VENASAN</t>
  </si>
  <si>
    <t>001884</t>
  </si>
  <si>
    <t>VENDA DE GASA PARA QUEMADOS 11.4 CM X 3.7 M MC MEDICAL</t>
  </si>
  <si>
    <t>VENDA</t>
  </si>
  <si>
    <t>004120</t>
  </si>
  <si>
    <t>VENDA DE YESO (ORTOBAN) 4'' X 3 YDS (10 CM X 2.,7 M) X 1 UND (GENIA CARE)</t>
  </si>
  <si>
    <t>YESO</t>
  </si>
  <si>
    <t>004121</t>
  </si>
  <si>
    <t>VENDA DE YESO (ORTOBAN) 6'' X 3 YDS (15 CM X 2.,7 M) X 1 UND (GENIA CARE)</t>
  </si>
  <si>
    <t>004122</t>
  </si>
  <si>
    <t>VENDA DE YESO (ORTOBAN) 8'' X 3 YDS (20 CM X 2.,7 M) X 1 UND (GENIA CARE)</t>
  </si>
  <si>
    <t>005040</t>
  </si>
  <si>
    <t>VENDA ELASTICA ECONOMICA EBEN 5CM X 1 M</t>
  </si>
  <si>
    <t>004578</t>
  </si>
  <si>
    <t>VENDA ELASTICAS AJUSTABLES  5 CM X 4 M  (BLANCA) X 1 GROSSMED</t>
  </si>
  <si>
    <t>005113</t>
  </si>
  <si>
    <t>VENDA ELASTICAS AJUSTABLES  8 CM X 4 M  (BLANCA) X 1 GROSSMED</t>
  </si>
  <si>
    <t>007058</t>
  </si>
  <si>
    <t>VENDA ESPECIAL 1.5 - 12 CM</t>
  </si>
  <si>
    <t>005357</t>
  </si>
  <si>
    <t>VENDA ESPECIAL 1.5 - 15 CM</t>
  </si>
  <si>
    <t>005358</t>
  </si>
  <si>
    <t>VENDA ESPECIAL 1.5 - 20 CM</t>
  </si>
  <si>
    <t>005354</t>
  </si>
  <si>
    <t>VENDA ESPECIAL 1.5 - 5 CM</t>
  </si>
  <si>
    <t>005355</t>
  </si>
  <si>
    <t>VENDA ESPECIAL 1.5 - 8 CM</t>
  </si>
  <si>
    <t>005361</t>
  </si>
  <si>
    <t>VENDA ESPECIAL 4.0 - 10 CM</t>
  </si>
  <si>
    <t>VENDA4.9012</t>
  </si>
  <si>
    <t>007498</t>
  </si>
  <si>
    <t>VENDA ESPECIAL 4.0 - 12 CM</t>
  </si>
  <si>
    <t>005362</t>
  </si>
  <si>
    <t>VENDA ESPECIAL 4.0 - 15 CM</t>
  </si>
  <si>
    <t>005363</t>
  </si>
  <si>
    <t>VENDA ESPECIAL 4.0 - 20 CM</t>
  </si>
  <si>
    <t>005359</t>
  </si>
  <si>
    <t>VENDA ESPECIAL 4.0 - 5 CM</t>
  </si>
  <si>
    <t>005360</t>
  </si>
  <si>
    <t>VENDA ESPECIAL 4.0 - 8 CM</t>
  </si>
  <si>
    <t>005351</t>
  </si>
  <si>
    <t>VENDA HOSPITALARIA 1.0 - 10 CM</t>
  </si>
  <si>
    <t>007497</t>
  </si>
  <si>
    <t>VENDA HOSPITALARIA 1.0 - 12 CM</t>
  </si>
  <si>
    <t>005352</t>
  </si>
  <si>
    <t>VENDA HOSPITALARIA 1.0 - 15 CM</t>
  </si>
  <si>
    <t>005353</t>
  </si>
  <si>
    <t>VENDA HOSPITALARIA 1.0 - 20 CM</t>
  </si>
  <si>
    <t>005348</t>
  </si>
  <si>
    <t>VENDA HOSPITALARIA 1.0 - 5 CM</t>
  </si>
  <si>
    <t>005349</t>
  </si>
  <si>
    <t>VENDA HOSPITALARIA 1.0 - 6 CM</t>
  </si>
  <si>
    <t>005350</t>
  </si>
  <si>
    <t>VENDA HOSPITALARIA 1.0 - 8 CM</t>
  </si>
  <si>
    <t>005347</t>
  </si>
  <si>
    <t>VENDA PARA QUEMADO ESTERIL 11.4 CM X 3.7 MTS COMPOMEDICA</t>
  </si>
  <si>
    <t>VENDA PARA QUEMADO</t>
  </si>
  <si>
    <t>002848</t>
  </si>
  <si>
    <t>VENDAPRESS (VENDA ELASTICA) 7.5 CM X 4.5 M X 1 UND (PHARMAPLAST)</t>
  </si>
  <si>
    <t>003566</t>
  </si>
  <si>
    <t>VENLAFAXINA 75 MG X 30 TAB  CLEO</t>
  </si>
  <si>
    <t>004947</t>
  </si>
  <si>
    <t>VENOCHEA CREMA P/ PIERNAS CANSADAS 300G (AVVIO)</t>
  </si>
  <si>
    <t>CREMA PIERNAS CANSADAS</t>
  </si>
  <si>
    <t>005271</t>
  </si>
  <si>
    <t>VENOLEG PIERNAS CANSADAS 60 GR</t>
  </si>
  <si>
    <t>003404</t>
  </si>
  <si>
    <t>VENOSAN  300 MG X 90 CAP (ARCO)</t>
  </si>
  <si>
    <t>CASTAÑA DE INDIAS</t>
  </si>
  <si>
    <t>008362</t>
  </si>
  <si>
    <t>VENTICORT 100 MCG - 50 MCG INHALADOR 200 DOSIS</t>
  </si>
  <si>
    <t>SALBUTAMOL - BECLOMETASONA</t>
  </si>
  <si>
    <t>003512</t>
  </si>
  <si>
    <t>VENZIDIAK  1.16 G 50GR  BIOSINTEX</t>
  </si>
  <si>
    <t>DICLOFENAC DIETLAMINA</t>
  </si>
  <si>
    <t>BIOSINTEX</t>
  </si>
  <si>
    <t>007980</t>
  </si>
  <si>
    <t>VERALEN 1.16 % GEL 50 GR</t>
  </si>
  <si>
    <t>DICLOFENAC DIETILAMONIO</t>
  </si>
  <si>
    <t>003516</t>
  </si>
  <si>
    <t>VEROLAX  7.5G 15 ML</t>
  </si>
  <si>
    <t>PICOSULFATO SODIO</t>
  </si>
  <si>
    <t>REAL</t>
  </si>
  <si>
    <t>005931</t>
  </si>
  <si>
    <t>VERONIQ  3 MG + 0.03 MG X 21 TAB</t>
  </si>
  <si>
    <t>DROSPIRENONA-ETINILESTRADIOL</t>
  </si>
  <si>
    <t>002366</t>
  </si>
  <si>
    <t>VERTIHIST 8 MG X 10 TABLETAS</t>
  </si>
  <si>
    <t>001260</t>
  </si>
  <si>
    <t>VIAJESAN 50 MG X 10 TABLETAS</t>
  </si>
  <si>
    <t>001262</t>
  </si>
  <si>
    <t>VIASEK 50 MG X 2 COMPRIMIDOS</t>
  </si>
  <si>
    <t>007849</t>
  </si>
  <si>
    <t>VICK MIEL 44 EXP JARABE 120 ML</t>
  </si>
  <si>
    <t>GUAIFENESINA</t>
  </si>
  <si>
    <t>VICK</t>
  </si>
  <si>
    <t>007590</t>
  </si>
  <si>
    <t>VIFERPLEX FORTE X 10 TABLETAS</t>
  </si>
  <si>
    <t>LISINA - VIT B1 - VIT B2 - VIT B6 - VIT B12</t>
  </si>
  <si>
    <t>007988</t>
  </si>
  <si>
    <t>VIGORYPLANT 450 MG X 60 CAPSULAS</t>
  </si>
  <si>
    <t>MACA - GINSENG</t>
  </si>
  <si>
    <t>005449</t>
  </si>
  <si>
    <t>VINALTRO 0.25 MG / 5 ML SOLUCION INYECTABLE I.V PISA</t>
  </si>
  <si>
    <t>PALONOSETRON</t>
  </si>
  <si>
    <t>008209</t>
  </si>
  <si>
    <t>VINBLASTINA 10 MG / ML X 1 VIAL 10 ML ADLEY</t>
  </si>
  <si>
    <t>VINBLASTINA</t>
  </si>
  <si>
    <t>004500</t>
  </si>
  <si>
    <t>VIOLETA DE GENCIANA 30 ML (BIOFARCO)</t>
  </si>
  <si>
    <t>VIOLETA DE GENCIANA</t>
  </si>
  <si>
    <t>007303</t>
  </si>
  <si>
    <t>VIOLETA DE GENCIANA X 30 ML (LYA)</t>
  </si>
  <si>
    <t>005579</t>
  </si>
  <si>
    <t>VITA CELL X 60 CAPSULAS NATURAL PREMIUN</t>
  </si>
  <si>
    <t>VITAMINA A - VITAMINA E - SELENIO</t>
  </si>
  <si>
    <t>004549</t>
  </si>
  <si>
    <t>VITA MUNE 1000 MG X 60 COMPRIMIDOS</t>
  </si>
  <si>
    <t>003452</t>
  </si>
  <si>
    <t>VITA MUNE 600 MG - 200 UI X 60 TABLETAS</t>
  </si>
  <si>
    <t>NUTRACOM</t>
  </si>
  <si>
    <t>005021</t>
  </si>
  <si>
    <t>VITACIT X 30 CAPSULAS</t>
  </si>
  <si>
    <t>004506</t>
  </si>
  <si>
    <t>VITACON C 100 MG / ML SOLUCION ORAL X 120 ML</t>
  </si>
  <si>
    <t>008363</t>
  </si>
  <si>
    <t>VITADYN C 1 GR X 5 COMPRIMIDOS EFERVESCENTES</t>
  </si>
  <si>
    <t>006436</t>
  </si>
  <si>
    <t>VITAFER-L SACHET 10 ML X 1 SOBRE</t>
  </si>
  <si>
    <t>NATURAL MEDY</t>
  </si>
  <si>
    <t>005953</t>
  </si>
  <si>
    <t>VITAGENIK TRATAMIENTO CAPILAR (CONTROL CAIDA) 230ML FARMAGENIK</t>
  </si>
  <si>
    <t>006319</t>
  </si>
  <si>
    <t>VITALDEN CEPILLO DENTAL  x1 (RADIUS MEDIO)</t>
  </si>
  <si>
    <t>VITALDEN</t>
  </si>
  <si>
    <t>006318</t>
  </si>
  <si>
    <t>VITALDEN CEPILLO DENTAL  x1 (RADIUS SUAVE)</t>
  </si>
  <si>
    <t>006317</t>
  </si>
  <si>
    <t>VITALDEN CEPILLO DENTAL  x1 (SLIM MEDIO)</t>
  </si>
  <si>
    <t>006316</t>
  </si>
  <si>
    <t>VITALDEN CEPILLO DENTAL  x1 (SLIM SUAVE)</t>
  </si>
  <si>
    <t>006320</t>
  </si>
  <si>
    <t>VITALDEN CEPILLO DENTAL  x1 (SONIC SUAVE)</t>
  </si>
  <si>
    <t>005667</t>
  </si>
  <si>
    <t>VITAMINA A 50.000 UI X 10 CAPSULAS BLANDAS KMPLUS</t>
  </si>
  <si>
    <t>VITAMINA A</t>
  </si>
  <si>
    <t>007405</t>
  </si>
  <si>
    <t>VITAMINA B12 1000MCG/ML X3 AMP/1ML (IM)</t>
  </si>
  <si>
    <t>007406</t>
  </si>
  <si>
    <t>VITAMINA B12 500MCG  X20 CAP</t>
  </si>
  <si>
    <t>001268</t>
  </si>
  <si>
    <t>VITAMINA C  1000MG X 60 TAB ETERNAL</t>
  </si>
  <si>
    <t>003734</t>
  </si>
  <si>
    <t>VITAMINA C 100 MG / ML SOLUCION INYECTABLE I.V. / I.M. X 1 AMPOLLA 5 ML BRIX MEDIC</t>
  </si>
  <si>
    <t>007577</t>
  </si>
  <si>
    <t>VITAMINA C 1000 MG X 20 TABLETAS EFERVECENTES FAHD</t>
  </si>
  <si>
    <t>007889</t>
  </si>
  <si>
    <t>VITAMINA C 1000 MG X 60 TABLETAS LONGEVTY HEALTH</t>
  </si>
  <si>
    <t>007582</t>
  </si>
  <si>
    <t>VITAMINA C 1000MG X 20 TAB EFERVECENTES BRIX MEDIC</t>
  </si>
  <si>
    <t>004532</t>
  </si>
  <si>
    <t>VITAMINA C 500 MG / 2 ML .M / I.V  X 1 AMPOLLA LIALI</t>
  </si>
  <si>
    <t>002250</t>
  </si>
  <si>
    <t>VITAMINA C 500 MG X 10 TABLETAS MASTICABLES BLUE MEDICAL</t>
  </si>
  <si>
    <t>007890</t>
  </si>
  <si>
    <t>VITAMINA C 500 MG X 60 TABLETAS LONGEVITY HEALTH</t>
  </si>
  <si>
    <t>003193</t>
  </si>
  <si>
    <t>VITAMINA C MASTICABLE 500 MG X 10 TABLETAS FAHD</t>
  </si>
  <si>
    <t>004820</t>
  </si>
  <si>
    <t>VITAMINA COMPLEJO B+LIDOCAINA KIT X 1 AMP LAB VERMA</t>
  </si>
  <si>
    <t>004514</t>
  </si>
  <si>
    <t>VITAMINA D 7.000 UI X 4 COMPRIMIDOS (CIMED)</t>
  </si>
  <si>
    <t>VITAMINA D</t>
  </si>
  <si>
    <t>001704</t>
  </si>
  <si>
    <t>VITAMINA D3 25 MCG X 60 TAB ETERNAL</t>
  </si>
  <si>
    <t>007893</t>
  </si>
  <si>
    <t>VITAMINA D3 5000 UI X 30 TABLETAS FARVIT</t>
  </si>
  <si>
    <t>FARVIT</t>
  </si>
  <si>
    <t>004906</t>
  </si>
  <si>
    <t>VITAMINA E 1000 UI  X 10 CAPSULAS SAAD</t>
  </si>
  <si>
    <t>005390</t>
  </si>
  <si>
    <t>VITAMINA E 400 IU X 60 TABLETAS LONGEVITY HEALTH</t>
  </si>
  <si>
    <t>002571</t>
  </si>
  <si>
    <t>VITAMINA E 400 MG X 15 CAPSULAS VIVAX</t>
  </si>
  <si>
    <t>001843</t>
  </si>
  <si>
    <t>VITAMINA E 400 UI X 30 CAPSULAS VIVAX</t>
  </si>
  <si>
    <t>004855</t>
  </si>
  <si>
    <t>VITAMINA E 400 UI X 60 CAPSULAS ARCO IRIS</t>
  </si>
  <si>
    <t>005765</t>
  </si>
  <si>
    <t>VITAMINA E 400IU X 60 CAPSULAS BLANDAS NATURAL SYSTEM</t>
  </si>
  <si>
    <t>007977</t>
  </si>
  <si>
    <t>VITAMINA E CON SELENIO X 30 TABLETAS PHARMATECH</t>
  </si>
  <si>
    <t>VITAMINA E - SELENIO</t>
  </si>
  <si>
    <t>005918</t>
  </si>
  <si>
    <t>VITAMINA K 10 MG / ML SOLUCION INYECTABLE I.M / I.V X 1 AMPOLLA ZUZU</t>
  </si>
  <si>
    <t>002768</t>
  </si>
  <si>
    <t>VITAMINAS MULTIHEAT - SUPLEMENTO X 30 TAB ( ETERNAL)</t>
  </si>
  <si>
    <t>MULTIVITAMINAS</t>
  </si>
  <si>
    <t>001742</t>
  </si>
  <si>
    <t>VITENOL CREMA 15 GR</t>
  </si>
  <si>
    <t>VITAMINICA</t>
  </si>
  <si>
    <t>001273</t>
  </si>
  <si>
    <t>VITISIVAL JBE 240 ML</t>
  </si>
  <si>
    <t>002523</t>
  </si>
  <si>
    <t>VITOWISE B PLUS 2ML AMP I.M / I.V X 1</t>
  </si>
  <si>
    <t>003515</t>
  </si>
  <si>
    <t>VITREXON 50 MG / 5ML JARABE PEDIATRICO 120 ML</t>
  </si>
  <si>
    <t>005932</t>
  </si>
  <si>
    <t>VITYBELL X 30 CAP ( PROCAPS)</t>
  </si>
  <si>
    <t>BIOTINA-ACIDO PANTOTENICO-ZINC-SELENIO-PIRIDOXINA</t>
  </si>
  <si>
    <t>001275</t>
  </si>
  <si>
    <t>VIZERUL150 MG / 10 ML JARABE 120 ML</t>
  </si>
  <si>
    <t>005294</t>
  </si>
  <si>
    <t>VOLUCELL SOLUCION INYECTABLE 500ML JL</t>
  </si>
  <si>
    <t>VOLUCELL</t>
  </si>
  <si>
    <t>007547</t>
  </si>
  <si>
    <t>VORICONAZOL POLVO LIOFILIZADO I.V 200 MG PHARMAMED</t>
  </si>
  <si>
    <t>VORICONAZOL</t>
  </si>
  <si>
    <t>002232</t>
  </si>
  <si>
    <t>WAMPOLE EMULSION SABOR FRESA 240 ML</t>
  </si>
  <si>
    <t>002130</t>
  </si>
  <si>
    <t>WAMPOLE EMULSION SABOR FRESA 360 ML</t>
  </si>
  <si>
    <t>002129</t>
  </si>
  <si>
    <t>WAMPOLE EMULSION SABOR NARANJA 360 ML</t>
  </si>
  <si>
    <t>002128</t>
  </si>
  <si>
    <t>WAMPOLE EMULSION SABOR TUTTI FRUTI 360 ML</t>
  </si>
  <si>
    <t>001708</t>
  </si>
  <si>
    <t>WAMPOLE EMULSION SABOR TUTTI FRUTTI 240ML</t>
  </si>
  <si>
    <t>002546</t>
  </si>
  <si>
    <t>WARFARIN 2.5 MG X 10 TAB (MARS)</t>
  </si>
  <si>
    <t>001657</t>
  </si>
  <si>
    <t>WELLSONA 100MG/2ML AMP 100MG</t>
  </si>
  <si>
    <t>003989</t>
  </si>
  <si>
    <t>WELLSPRIN 81 MG X 10 TABLETAS</t>
  </si>
  <si>
    <t>004324</t>
  </si>
  <si>
    <t>WELL-VIT 10ML X 1AMP</t>
  </si>
  <si>
    <t>007956</t>
  </si>
  <si>
    <t>WHEY PROTEIN SABOR VAINILLA 250 GR</t>
  </si>
  <si>
    <t>006782</t>
  </si>
  <si>
    <t>WHICE FOR MEN OCEAN TOALLITAS HUMEDAS X48 PIEZAS</t>
  </si>
  <si>
    <t>007305</t>
  </si>
  <si>
    <t>XARELTO 10MG X10TABL</t>
  </si>
  <si>
    <t>007306</t>
  </si>
  <si>
    <t>XARELTO 15 MG X 28TAB</t>
  </si>
  <si>
    <t>006098</t>
  </si>
  <si>
    <t>XELDRIN 20MG X 10 CAP</t>
  </si>
  <si>
    <t>006099</t>
  </si>
  <si>
    <t>XELDRIN 40 X 8 CAP</t>
  </si>
  <si>
    <t>006957</t>
  </si>
  <si>
    <t>XEROGRAX 120 MG X30 CAPSULAS</t>
  </si>
  <si>
    <t>006662</t>
  </si>
  <si>
    <t>XOLATIM 2% + 0.5% X 5 ML SOL OFTAL (DEVA)</t>
  </si>
  <si>
    <t>004926</t>
  </si>
  <si>
    <t>XYLITOL 454 GRS</t>
  </si>
  <si>
    <t>000944</t>
  </si>
  <si>
    <t>XYTREX 10 MG X 30 TAB</t>
  </si>
  <si>
    <t>006108</t>
  </si>
  <si>
    <t>XYTREX 5MG X 30 TAB</t>
  </si>
  <si>
    <t>005994</t>
  </si>
  <si>
    <t>YBRA X 28 TABS ZAKI</t>
  </si>
  <si>
    <t>LEVONOGESTREL-ETHINILESTRADIOL</t>
  </si>
  <si>
    <t>005694</t>
  </si>
  <si>
    <t>YODUNI SOLUCION YODADA 120 ML</t>
  </si>
  <si>
    <t>SOLUCION YODADA</t>
  </si>
  <si>
    <t>001281</t>
  </si>
  <si>
    <t>YONAL 15 / 5 ML JARABE 120 ML</t>
  </si>
  <si>
    <t>005378</t>
  </si>
  <si>
    <t>YONALAT 15 MG - 3 MG SUSPENSION ORAL 120 ML</t>
  </si>
  <si>
    <t>DEXTROMETORFANO - MALEATO DE CLORFENIRAMINA</t>
  </si>
  <si>
    <t>005426</t>
  </si>
  <si>
    <t>ZABILA 250 MG - LINAZA 250 MG X 60 CAPSULAS WALIFE</t>
  </si>
  <si>
    <t>ZABILA - LINAZA</t>
  </si>
  <si>
    <t>005569</t>
  </si>
  <si>
    <t>ZABILA 300 MG X 60 CAPSULAS NATURAL PREMIUN</t>
  </si>
  <si>
    <t>ZABILA</t>
  </si>
  <si>
    <t>004142</t>
  </si>
  <si>
    <t>ZABILA CON MIEL JBE AD 120 ML  FC PHARMA</t>
  </si>
  <si>
    <t>ZABILA CON MIEL</t>
  </si>
  <si>
    <t>003527</t>
  </si>
  <si>
    <t>ZARZAPARRILLA  450 MG X 60 CAPSULAS  HERBAPLANT</t>
  </si>
  <si>
    <t>ZARZAPARRILLA</t>
  </si>
  <si>
    <t>005571</t>
  </si>
  <si>
    <t>ZARZAPARRILLA 300 MG X 60 CAPSULAS NATURAL PREMIUM</t>
  </si>
  <si>
    <t>007638</t>
  </si>
  <si>
    <t>ZARZAPARRILLA 450 MG X 30 CAPSULAS HERBAPLANT</t>
  </si>
  <si>
    <t>SMILAX OFFICINALIS</t>
  </si>
  <si>
    <t>001366</t>
  </si>
  <si>
    <t>ZAYNGRAX X 60 CAPSULAS</t>
  </si>
  <si>
    <t>SUPLEMENTOS</t>
  </si>
  <si>
    <t>005171</t>
  </si>
  <si>
    <t>ZEROBAC ALTO NIVEL 240CC</t>
  </si>
  <si>
    <t>GERMICIDA</t>
  </si>
  <si>
    <t>002807</t>
  </si>
  <si>
    <t>ZERODINE SOLUCION YODADA 120 ML</t>
  </si>
  <si>
    <t>ZERODINE</t>
  </si>
  <si>
    <t>005384</t>
  </si>
  <si>
    <t>ZIAC 2.5 MG - 6.25 MG X 30 TABLETAS</t>
  </si>
  <si>
    <t>BISOPROLOL- HIDROCLOROTIAZIDA</t>
  </si>
  <si>
    <t>002516</t>
  </si>
  <si>
    <t>ZIFLUVIS 200 MG 3 GR X 1 SOBRE</t>
  </si>
  <si>
    <t>BIOQUIFAR</t>
  </si>
  <si>
    <t>003533</t>
  </si>
  <si>
    <t>ZINC  25 MG X 100 TAB (PURITANS)</t>
  </si>
  <si>
    <t>ZINC</t>
  </si>
  <si>
    <t>006666</t>
  </si>
  <si>
    <t>ZITOXIL 3%  30 ML</t>
  </si>
  <si>
    <t>001287</t>
  </si>
  <si>
    <t>ZITRAP 100MG X 16 CAP</t>
  </si>
  <si>
    <t>001289</t>
  </si>
  <si>
    <t>ZONTRICON 100MG/5ML SUSP PED 30ML</t>
  </si>
  <si>
    <t>001290</t>
  </si>
  <si>
    <t>ZONTRICON 500MG X 6 COMPRIMIDOS</t>
  </si>
  <si>
    <t>007608</t>
  </si>
  <si>
    <t>ZOST 50 MG X 1 TABLETA</t>
  </si>
  <si>
    <t>005650</t>
  </si>
  <si>
    <t>ZUDENINA CREMA 0.1% 30 GR</t>
  </si>
  <si>
    <t>005633</t>
  </si>
  <si>
    <t>ZUDENINA FORTE  GEL 0.3% - 30 GR</t>
  </si>
  <si>
    <t>005646</t>
  </si>
  <si>
    <t>ZUDENINA GEL 0.1% USO TOPICO 30 GR</t>
  </si>
  <si>
    <t>007407</t>
  </si>
  <si>
    <t>ZUDENINNA PLUS GEL 0.1%-1.0% 30 GR</t>
  </si>
  <si>
    <t>ADAPALENO-CLINDAMICINA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</si>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</sst>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7">
    <numFmt numFmtId="164" formatCode="_(* #,##0.00_);_(* \(#,##0.00\);_(* &quot;-&quot;??_);_(@_)"/>
    <numFmt numFmtId="165" formatCode="[$-200A]dd&quot; de &quot;mmmm&quot; de &quot;yyyy;@"/>
    <numFmt numFmtId="166" formatCode="0000000000000000000000000000000000000000"/>
    <numFmt numFmtId="167" formatCode="00000000000000000000000000000000000000000"/>
    <numFmt numFmtId="168" formatCode="00000000000000000000000000000000"/>
    <numFmt numFmtId="169" formatCode="000000000000000000000000000000000000000"/>
    <numFmt numFmtId="170" formatCode="000000000000000000000000000"/>
    <numFmt numFmtId="171" formatCode="0000000000000000000000000000000000"/>
    <numFmt numFmtId="172" formatCode="0000000000"/>
    <numFmt numFmtId="173" formatCode="000000000000000000000000000000000000000000000000000000"/>
    <numFmt numFmtId="174" formatCode="00000000000000000000000000000000000000000000000000000000000000"/>
    <numFmt numFmtId="175" formatCode="000000000000000000000000000000000000000000000000000000000000000"/>
    <numFmt numFmtId="176" formatCode="0000000000000000000000000000000000000000000000000000000000000000000000000000000000000"/>
    <numFmt numFmtId="177" formatCode="00000000000000000000000000000000000000000000"/>
    <numFmt numFmtId="178" formatCode="000000000000000000000000000000000000000000000"/>
    <numFmt numFmtId="180" formatCode="0000000000000000000000000000000000000000000"/>
    <numFmt numFmtId="181" formatCode="000000000000000000000000000000000000000000000000000000000"/>
    <numFmt numFmtId="182" formatCode="000000000000000000000000000000000000000000000000000000000000000000000000"/>
    <numFmt numFmtId="183" formatCode="00000000000000000000000000000000000000000000000000"/>
    <numFmt numFmtId="184" formatCode="00000000000000000000000000000000000000"/>
    <numFmt numFmtId="185" formatCode="000000000000000000000000000000000000000000"/>
    <numFmt numFmtId="186" formatCode="000000000000000000000000000000000"/>
    <numFmt numFmtId="187" formatCode="0000000000000000000000000000000"/>
    <numFmt numFmtId="188" formatCode="0000000000000000000000000000000000000000000000000000000000"/>
    <numFmt numFmtId="189" formatCode="00000000000000000000000000000000000000000000000000000000000000000000000000000"/>
    <numFmt numFmtId="190" formatCode="0000000000000000000000000000000000000000000000000000000000000"/>
    <numFmt numFmtId="191" formatCode="0000000000000000000000000000000000000000000000000000000000000000"/>
    <numFmt numFmtId="192" formatCode="000000000000000000000000000000000000000000000000000"/>
    <numFmt numFmtId="193" formatCode="000000000000000000000000000000000000000000000000"/>
    <numFmt numFmtId="194" formatCode="000000000000000000000000000000"/>
    <numFmt numFmtId="195" formatCode="0000000000000000000000000000000000000000000000"/>
    <numFmt numFmtId="196" formatCode="00000000000000000000000000000000000000000000000000000"/>
    <numFmt numFmtId="197" formatCode="0000000000000000000000000000000000000000000000000"/>
    <numFmt numFmtId="198" formatCode="00000000000000000000000000000000000000000000000000000000000"/>
    <numFmt numFmtId="199" formatCode="0000000000000000000000000000000000000000000000000000"/>
    <numFmt numFmtId="200" formatCode="00000000000000000000000000000000000"/>
    <numFmt numFmtId="201" formatCode="0000000000000000000000000000000000000"/>
    <numFmt numFmtId="202" formatCode="000000000000000000000000000000000000000000000000000000000000"/>
    <numFmt numFmtId="203" formatCode="00000000000000000000000000000000000000000000000"/>
    <numFmt numFmtId="204" formatCode="0000000000000000000000000000000000000000000000000000000000000000000"/>
    <numFmt numFmtId="205" formatCode="00000000000000000000000000000000000000000000000000000000000000000000000000"/>
    <numFmt numFmtId="206" formatCode="000000000000000000000000000000000000"/>
    <numFmt numFmtId="207" formatCode="0000000000000000000000000000"/>
    <numFmt numFmtId="208" formatCode="0000000000000000000000000000000000000000000000000000000"/>
    <numFmt numFmtId="209" formatCode="00000000000000000000000000000"/>
    <numFmt numFmtId="210" formatCode="00000000000000000000000000000000000000000000000000000000000000000000"/>
    <numFmt numFmtId="211" formatCode="000000000000000000000000000000000000000000000000000000000000000000000000000"/>
    <numFmt numFmtId="212" formatCode="000000000000000000000000000000000000000000000000000000000000000000"/>
    <numFmt numFmtId="213" formatCode="0000000000000000000000000000000000000000000000000000000000000000000000000"/>
    <numFmt numFmtId="214" formatCode="00000000000000000"/>
    <numFmt numFmtId="215" formatCode="00000000000000000000000000000000000000000000000000000000000000000000000000000000"/>
    <numFmt numFmtId="216" formatCode="00000000000000000000000000000000000000000000000000000000000000000"/>
    <numFmt numFmtId="217" formatCode="00000000000000000000000000000000000000000000000000000000000000000000000"/>
    <numFmt numFmtId="218" formatCode="0000000000000000000000000"/>
    <numFmt numFmtId="219" formatCode="00000000000000000000000000000000000000000000000000000000"/>
    <numFmt numFmtId="220" formatCode="00000000000000000000000000000000000000000000000000000000000000000000000000000000000000"/>
    <numFmt numFmtId="221" formatCode="0000000000000000000000000000000000000000000000000000000000000000000000000000000000"/>
    <numFmt numFmtId="222" formatCode="00000000000000000000000000"/>
    <numFmt numFmtId="223" formatCode="00000000000000000000"/>
    <numFmt numFmtId="224" formatCode="0000000000000000000000000000000000000000000000000000000000000000000000"/>
    <numFmt numFmtId="225" formatCode="000000000000000000000000000000000000000000000000000000000000000000000"/>
    <numFmt numFmtId="226" formatCode="0000000000000000000"/>
    <numFmt numFmtId="227" formatCode="000000000000000000000000"/>
    <numFmt numFmtId="228" formatCode="000000000000000000000000000000000000000000000000000000000000000000000000000000"/>
    <numFmt numFmtId="229" formatCode="000000000000000000"/>
    <numFmt numFmtId="230" formatCode="0000000000000000000000000000000000000000000000000000000000000000000000000000000"/>
    <numFmt numFmtId="231" formatCode="000000000000000000000"/>
    <numFmt numFmtId="232" formatCode="0000000000000000000000000000000000000000000000000000000000000000000000000000"/>
    <numFmt numFmtId="233" formatCode="00000000000000000000000"/>
    <numFmt numFmtId="234" formatCode="0000000000000000000000"/>
    <numFmt numFmtId="235" formatCode="000000000000000"/>
    <numFmt numFmtId="236" formatCode="00000000000000000000000000000000000000000000000000000000000000000000000000000000000"/>
    <numFmt numFmtId="237" formatCode="000000000000000000000000000000000000000000000000000000000000000000000000000000000000000000000000"/>
    <numFmt numFmtId="238" formatCode="0000000000000"/>
    <numFmt numFmtId="239" formatCode="0000000"/>
    <numFmt numFmtId="240" formatCode="000000000000"/>
    <numFmt numFmtId="241" formatCode="00000000"/>
    <numFmt numFmtId="242" formatCode="000"/>
    <numFmt numFmtId="243" formatCode="000000"/>
    <numFmt numFmtId="244" formatCode="000000000"/>
    <numFmt numFmtId="245" formatCode="00000000000"/>
    <numFmt numFmtId="246" formatCode="00000"/>
    <numFmt numFmtId="247" formatCode="00000000000000"/>
    <numFmt numFmtId="248" formatCode="0000"/>
    <numFmt numFmtId="249" formatCode="0000000000000000"/>
    <numFmt numFmtId="250" formatCode="000000000000000000000000000000000000000000000000000000000000000000000000000000000"/>
    <numFmt numFmtId="251" formatCode="00000000000000000000000000000000000000000000000000000000000000000000000000000000000000000"/>
    <numFmt numFmtId="252" formatCode="0000000000000000000000000000000000000000000000000000000000000000000000000000000000000000000000000000"/>
    <numFmt numFmtId="253" formatCode="000000000000000000000000000000000000000000000000000000000000000000000000000000000000000000"/>
    <numFmt numFmtId="254" formatCode="00"/>
    <numFmt numFmtId="255" formatCode="00000000000000000000000000000000000000000000000000000000000000000000000000000000000000000000"/>
    <numFmt numFmtId="256" formatCode="000000000000000000000000000000000000000000000000000000000000000000000000000000000000000000000000000000000000000000000000"/>
    <numFmt numFmtId="257" formatCode="000000000000000000000000000000000000000000000000000000000000000000000000000000000000000000000000000000000000"/>
    <numFmt numFmtId="258" formatCode="00000000000000000000000000000000000000000000000000000000000000000000000000000000000000000000000000"/>
    <numFmt numFmtId="259" formatCode="0000000000000000000000000000000000000000000000000000000000000000000000000000000000000000000000000"/>
    <numFmt numFmtId="260" formatCode="00000000000000000000000000000000000000000000000000000000000000000000000000000000000000000000000"/>
    <numFmt numFmtId="261" formatCode="0000000000000000000000000000000000000000000000000000000000000000000000000000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0" tint="-4.9989318521683403E-2"/>
      <name val="Arial"/>
      <family val="2"/>
    </font>
    <font>
      <sz val="12"/>
      <color theme="0" tint="-4.9989318521683403E-2"/>
      <name val="Cambria"/>
      <family val="1"/>
      <scheme val="major"/>
    </font>
    <font>
      <sz val="11"/>
      <color theme="1"/>
      <name val="Times New Roman"/>
      <family val="1"/>
    </font>
    <font>
      <b/>
      <sz val="14"/>
      <color theme="3" tint="-0.499984740745262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rgb="FF002060"/>
      <name val="Arial"/>
      <family val="2"/>
    </font>
    <font>
      <b/>
      <sz val="9"/>
      <color rgb="FF002060"/>
      <name val="Calibri"/>
      <family val="2"/>
      <scheme val="minor"/>
    </font>
    <font>
      <b/>
      <i/>
      <sz val="10"/>
      <color rgb="FF002060"/>
      <name val="Arial"/>
      <family val="2"/>
    </font>
    <font>
      <b/>
      <sz val="10"/>
      <color theme="0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62A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 style="medium">
        <color rgb="FF000099"/>
      </left>
      <right/>
      <top style="medium">
        <color rgb="FF000099"/>
      </top>
      <bottom/>
      <diagonal/>
    </border>
    <border>
      <left/>
      <right/>
      <top style="medium">
        <color rgb="FF000099"/>
      </top>
      <bottom/>
      <diagonal/>
    </border>
    <border>
      <left style="medium">
        <color rgb="FF000099"/>
      </left>
      <right/>
      <top/>
      <bottom style="medium">
        <color rgb="FF000099"/>
      </bottom>
      <diagonal/>
    </border>
    <border>
      <left/>
      <right/>
      <top/>
      <bottom style="medium">
        <color rgb="FF000099"/>
      </bottom>
      <diagonal/>
    </border>
    <border>
      <left/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/>
      <top/>
      <bottom/>
      <diagonal/>
    </border>
    <border>
      <left/>
      <right style="medium">
        <color rgb="FF000099"/>
      </right>
      <top/>
      <bottom/>
      <diagonal/>
    </border>
    <border>
      <left/>
      <right style="medium">
        <color rgb="FF000099"/>
      </right>
      <top/>
      <bottom style="medium">
        <color rgb="FF00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9">
    <xf numFmtId="0" fontId="0" fillId="0" borderId="0" xfId="0"/>
    <xf numFmtId="0" fontId="0" fillId="0" borderId="0" xfId="0" applyAlignment="1">
      <alignment vertical="center"/>
    </xf>
    <xf numFmtId="164" fontId="0" fillId="0" borderId="0" xfId="1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" fontId="0" fillId="3" borderId="0" xfId="0" applyNumberFormat="1" applyFill="1" applyAlignment="1">
      <alignment vertical="center"/>
    </xf>
    <xf numFmtId="4" fontId="3" fillId="0" borderId="0" xfId="0" applyNumberFormat="1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0" borderId="0" xfId="0" applyNumberFormat="1" applyBorder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0" applyNumberFormat="1" applyBorder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Border="1" applyAlignment="1">
      <alignment vertical="center"/>
    </xf>
    <xf numFmtId="1" fontId="0" fillId="3" borderId="0" xfId="0" applyNumberFormat="1" applyFill="1" applyAlignment="1">
      <alignment vertical="center"/>
    </xf>
    <xf numFmtId="1" fontId="0" fillId="0" borderId="0" xfId="0" applyNumberForma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1" fontId="14" fillId="2" borderId="9" xfId="0" applyNumberFormat="1" applyFont="1" applyFill="1" applyBorder="1" applyAlignment="1">
      <alignment horizontal="center" vertical="center"/>
    </xf>
    <xf numFmtId="2" fontId="15" fillId="2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9" xfId="0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center"/>
    </xf>
    <xf numFmtId="0" fontId="0" fillId="7" borderId="9" xfId="0" applyFont="1" applyFill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4" fontId="13" fillId="5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22" fontId="3" fillId="0" borderId="9" xfId="0" applyNumberFormat="1" applyFont="1" applyBorder="1"/>
    <xf numFmtId="238" fontId="3" fillId="0" borderId="9" xfId="0" applyNumberFormat="1" applyFont="1" applyBorder="1"/>
    <xf numFmtId="239" fontId="3" fillId="0" borderId="9" xfId="0" quotePrefix="1" applyNumberFormat="1" applyFont="1" applyBorder="1"/>
    <xf numFmtId="0" fontId="3" fillId="0" borderId="9" xfId="0" applyNumberFormat="1" applyFont="1" applyBorder="1"/>
    <xf numFmtId="183" fontId="3" fillId="0" borderId="9" xfId="0" applyNumberFormat="1" applyFont="1" applyBorder="1"/>
    <xf numFmtId="166" fontId="3" fillId="0" borderId="9" xfId="0" applyNumberFormat="1" applyFont="1" applyBorder="1"/>
    <xf numFmtId="240" fontId="3" fillId="0" borderId="9" xfId="0" applyNumberFormat="1" applyFont="1" applyBorder="1"/>
    <xf numFmtId="4" fontId="0" fillId="0" borderId="9" xfId="0" applyNumberFormat="1" applyBorder="1"/>
    <xf numFmtId="14" fontId="0" fillId="0" borderId="9" xfId="0" applyNumberFormat="1" applyBorder="1"/>
    <xf numFmtId="4" fontId="3" fillId="0" borderId="9" xfId="0" applyNumberFormat="1" applyFont="1" applyBorder="1" applyAlignment="1">
      <alignment vertical="center"/>
    </xf>
    <xf numFmtId="241" fontId="3" fillId="0" borderId="9" xfId="0" applyNumberFormat="1" applyFont="1" applyBorder="1"/>
    <xf numFmtId="187" fontId="3" fillId="0" borderId="9" xfId="0" applyNumberFormat="1" applyFont="1" applyBorder="1"/>
    <xf numFmtId="214" fontId="3" fillId="0" borderId="9" xfId="0" applyNumberFormat="1" applyFont="1" applyBorder="1"/>
    <xf numFmtId="242" fontId="3" fillId="0" borderId="9" xfId="0" applyNumberFormat="1" applyFont="1" applyBorder="1"/>
    <xf numFmtId="208" fontId="3" fillId="0" borderId="9" xfId="0" applyNumberFormat="1" applyFont="1" applyBorder="1"/>
    <xf numFmtId="174" fontId="3" fillId="0" borderId="9" xfId="0" applyNumberFormat="1" applyFont="1" applyBorder="1"/>
    <xf numFmtId="170" fontId="3" fillId="0" borderId="9" xfId="0" applyNumberFormat="1" applyFont="1" applyBorder="1"/>
    <xf numFmtId="234" fontId="3" fillId="0" borderId="9" xfId="0" applyNumberFormat="1" applyFont="1" applyBorder="1"/>
    <xf numFmtId="218" fontId="3" fillId="0" borderId="9" xfId="0" applyNumberFormat="1" applyFont="1" applyBorder="1"/>
    <xf numFmtId="171" fontId="3" fillId="0" borderId="9" xfId="0" applyNumberFormat="1" applyFont="1" applyBorder="1"/>
    <xf numFmtId="231" fontId="3" fillId="0" borderId="9" xfId="0" applyNumberFormat="1" applyFont="1" applyBorder="1"/>
    <xf numFmtId="243" fontId="3" fillId="0" borderId="9" xfId="0" applyNumberFormat="1" applyFont="1" applyBorder="1"/>
    <xf numFmtId="244" fontId="3" fillId="0" borderId="9" xfId="0" applyNumberFormat="1" applyFont="1" applyBorder="1"/>
    <xf numFmtId="186" fontId="3" fillId="0" borderId="9" xfId="0" applyNumberFormat="1" applyFont="1" applyBorder="1"/>
    <xf numFmtId="239" fontId="3" fillId="0" borderId="9" xfId="0" applyNumberFormat="1" applyFont="1" applyBorder="1"/>
    <xf numFmtId="245" fontId="3" fillId="0" borderId="9" xfId="0" applyNumberFormat="1" applyFont="1" applyBorder="1"/>
    <xf numFmtId="200" fontId="3" fillId="0" borderId="9" xfId="0" applyNumberFormat="1" applyFont="1" applyBorder="1"/>
    <xf numFmtId="235" fontId="3" fillId="0" borderId="9" xfId="0" applyNumberFormat="1" applyFont="1" applyBorder="1"/>
    <xf numFmtId="246" fontId="3" fillId="0" borderId="9" xfId="0" applyNumberFormat="1" applyFont="1" applyBorder="1"/>
    <xf numFmtId="0" fontId="3" fillId="0" borderId="9" xfId="0" applyFont="1" applyBorder="1"/>
    <xf numFmtId="199" fontId="3" fillId="0" borderId="9" xfId="0" applyNumberFormat="1" applyFont="1" applyBorder="1"/>
    <xf numFmtId="207" fontId="3" fillId="0" borderId="9" xfId="0" applyNumberFormat="1" applyFont="1" applyBorder="1"/>
    <xf numFmtId="247" fontId="3" fillId="0" borderId="9" xfId="0" applyNumberFormat="1" applyFont="1" applyBorder="1"/>
    <xf numFmtId="184" fontId="3" fillId="0" borderId="9" xfId="0" applyNumberFormat="1" applyFont="1" applyBorder="1"/>
    <xf numFmtId="229" fontId="3" fillId="0" borderId="9" xfId="0" applyNumberFormat="1" applyFont="1" applyBorder="1"/>
    <xf numFmtId="168" fontId="3" fillId="0" borderId="9" xfId="0" applyNumberFormat="1" applyFont="1" applyBorder="1"/>
    <xf numFmtId="167" fontId="3" fillId="0" borderId="9" xfId="0" applyNumberFormat="1" applyFont="1" applyBorder="1"/>
    <xf numFmtId="209" fontId="3" fillId="0" borderId="9" xfId="0" applyNumberFormat="1" applyFont="1" applyBorder="1"/>
    <xf numFmtId="227" fontId="3" fillId="0" borderId="9" xfId="0" applyNumberFormat="1" applyFont="1" applyBorder="1"/>
    <xf numFmtId="169" fontId="3" fillId="0" borderId="9" xfId="0" applyNumberFormat="1" applyFont="1" applyBorder="1"/>
    <xf numFmtId="203" fontId="3" fillId="0" borderId="9" xfId="0" applyNumberFormat="1" applyFont="1" applyBorder="1"/>
    <xf numFmtId="197" fontId="3" fillId="0" borderId="9" xfId="0" applyNumberFormat="1" applyFont="1" applyBorder="1"/>
    <xf numFmtId="178" fontId="3" fillId="0" borderId="9" xfId="0" applyNumberFormat="1" applyFont="1" applyBorder="1"/>
    <xf numFmtId="202" fontId="3" fillId="0" borderId="9" xfId="0" applyNumberFormat="1" applyFont="1" applyBorder="1"/>
    <xf numFmtId="233" fontId="3" fillId="0" borderId="9" xfId="0" applyNumberFormat="1" applyFont="1" applyBorder="1"/>
    <xf numFmtId="191" fontId="3" fillId="0" borderId="9" xfId="0" applyNumberFormat="1" applyFont="1" applyBorder="1"/>
    <xf numFmtId="196" fontId="3" fillId="0" borderId="9" xfId="0" applyNumberFormat="1" applyFont="1" applyBorder="1"/>
    <xf numFmtId="204" fontId="3" fillId="0" borderId="9" xfId="0" applyNumberFormat="1" applyFont="1" applyBorder="1"/>
    <xf numFmtId="185" fontId="3" fillId="0" borderId="9" xfId="0" applyNumberFormat="1" applyFont="1" applyBorder="1"/>
    <xf numFmtId="175" fontId="3" fillId="0" borderId="9" xfId="0" applyNumberFormat="1" applyFont="1" applyBorder="1"/>
    <xf numFmtId="213" fontId="3" fillId="0" borderId="9" xfId="0" applyNumberFormat="1" applyFont="1" applyBorder="1"/>
    <xf numFmtId="223" fontId="3" fillId="0" borderId="9" xfId="0" applyNumberFormat="1" applyFont="1" applyBorder="1"/>
    <xf numFmtId="236" fontId="3" fillId="0" borderId="9" xfId="0" applyNumberFormat="1" applyFont="1" applyBorder="1"/>
    <xf numFmtId="248" fontId="3" fillId="0" borderId="9" xfId="0" applyNumberFormat="1" applyFont="1" applyBorder="1"/>
    <xf numFmtId="206" fontId="3" fillId="0" borderId="9" xfId="0" applyNumberFormat="1" applyFont="1" applyBorder="1"/>
    <xf numFmtId="192" fontId="3" fillId="0" borderId="9" xfId="0" applyNumberFormat="1" applyFont="1" applyBorder="1"/>
    <xf numFmtId="177" fontId="3" fillId="0" borderId="9" xfId="0" applyNumberFormat="1" applyFont="1" applyBorder="1"/>
    <xf numFmtId="188" fontId="3" fillId="0" borderId="9" xfId="0" applyNumberFormat="1" applyFont="1" applyBorder="1"/>
    <xf numFmtId="172" fontId="3" fillId="0" borderId="9" xfId="0" applyNumberFormat="1" applyFont="1" applyBorder="1"/>
    <xf numFmtId="247" fontId="3" fillId="0" borderId="9" xfId="0" applyNumberFormat="1" applyFont="1" applyBorder="1" applyAlignment="1">
      <alignment wrapText="1"/>
    </xf>
    <xf numFmtId="189" fontId="3" fillId="0" borderId="9" xfId="0" applyNumberFormat="1" applyFont="1" applyBorder="1"/>
    <xf numFmtId="201" fontId="3" fillId="0" borderId="9" xfId="0" applyNumberFormat="1" applyFont="1" applyBorder="1"/>
    <xf numFmtId="226" fontId="3" fillId="0" borderId="9" xfId="0" applyNumberFormat="1" applyFont="1" applyBorder="1"/>
    <xf numFmtId="195" fontId="3" fillId="0" borderId="9" xfId="0" applyNumberFormat="1" applyFont="1" applyBorder="1"/>
    <xf numFmtId="249" fontId="3" fillId="0" borderId="9" xfId="0" applyNumberFormat="1" applyFont="1" applyBorder="1"/>
    <xf numFmtId="182" fontId="3" fillId="0" borderId="9" xfId="0" applyNumberFormat="1" applyFont="1" applyBorder="1"/>
    <xf numFmtId="194" fontId="3" fillId="0" borderId="9" xfId="0" applyNumberFormat="1" applyFont="1" applyBorder="1"/>
    <xf numFmtId="219" fontId="3" fillId="0" borderId="9" xfId="0" applyNumberFormat="1" applyFont="1" applyBorder="1"/>
    <xf numFmtId="190" fontId="3" fillId="0" borderId="9" xfId="0" applyNumberFormat="1" applyFont="1" applyBorder="1"/>
    <xf numFmtId="180" fontId="3" fillId="0" borderId="9" xfId="0" applyNumberFormat="1" applyFont="1" applyBorder="1"/>
    <xf numFmtId="198" fontId="3" fillId="0" borderId="9" xfId="0" applyNumberFormat="1" applyFont="1" applyBorder="1"/>
    <xf numFmtId="217" fontId="3" fillId="0" borderId="9" xfId="0" applyNumberFormat="1" applyFont="1" applyBorder="1"/>
    <xf numFmtId="181" fontId="3" fillId="0" borderId="9" xfId="0" applyNumberFormat="1" applyFont="1" applyBorder="1"/>
    <xf numFmtId="173" fontId="3" fillId="0" borderId="9" xfId="0" applyNumberFormat="1" applyFont="1" applyBorder="1"/>
    <xf numFmtId="193" fontId="3" fillId="0" borderId="9" xfId="0" applyNumberFormat="1" applyFont="1" applyBorder="1"/>
    <xf numFmtId="240" fontId="3" fillId="0" borderId="9" xfId="0" applyNumberFormat="1" applyFont="1" applyBorder="1" applyAlignment="1">
      <alignment wrapText="1"/>
    </xf>
    <xf numFmtId="244" fontId="3" fillId="0" borderId="9" xfId="0" applyNumberFormat="1" applyFont="1" applyBorder="1" applyAlignment="1">
      <alignment wrapText="1"/>
    </xf>
    <xf numFmtId="216" fontId="3" fillId="0" borderId="9" xfId="0" applyNumberFormat="1" applyFont="1" applyBorder="1"/>
    <xf numFmtId="210" fontId="3" fillId="0" borderId="9" xfId="0" applyNumberFormat="1" applyFont="1" applyBorder="1"/>
    <xf numFmtId="225" fontId="3" fillId="0" borderId="9" xfId="0" applyNumberFormat="1" applyFont="1" applyBorder="1"/>
    <xf numFmtId="212" fontId="3" fillId="0" borderId="9" xfId="0" applyNumberFormat="1" applyFont="1" applyBorder="1"/>
    <xf numFmtId="250" fontId="3" fillId="0" borderId="9" xfId="0" applyNumberFormat="1" applyFont="1" applyBorder="1"/>
    <xf numFmtId="232" fontId="3" fillId="0" borderId="9" xfId="0" applyNumberFormat="1" applyFont="1" applyBorder="1"/>
    <xf numFmtId="224" fontId="3" fillId="0" borderId="9" xfId="0" applyNumberFormat="1" applyFont="1" applyBorder="1"/>
    <xf numFmtId="251" fontId="3" fillId="0" borderId="9" xfId="0" applyNumberFormat="1" applyFont="1" applyBorder="1"/>
    <xf numFmtId="252" fontId="3" fillId="0" borderId="9" xfId="0" applyNumberFormat="1" applyFont="1" applyBorder="1"/>
    <xf numFmtId="205" fontId="3" fillId="0" borderId="9" xfId="0" applyNumberFormat="1" applyFont="1" applyBorder="1"/>
    <xf numFmtId="253" fontId="3" fillId="0" borderId="9" xfId="0" applyNumberFormat="1" applyFont="1" applyBorder="1"/>
    <xf numFmtId="231" fontId="3" fillId="0" borderId="9" xfId="0" applyNumberFormat="1" applyFont="1" applyBorder="1" applyAlignment="1">
      <alignment wrapText="1"/>
    </xf>
    <xf numFmtId="254" fontId="3" fillId="0" borderId="9" xfId="0" applyNumberFormat="1" applyFont="1" applyBorder="1"/>
    <xf numFmtId="228" fontId="3" fillId="0" borderId="9" xfId="0" applyNumberFormat="1" applyFont="1" applyBorder="1"/>
    <xf numFmtId="230" fontId="3" fillId="0" borderId="9" xfId="0" applyNumberFormat="1" applyFont="1" applyBorder="1"/>
    <xf numFmtId="211" fontId="3" fillId="0" borderId="9" xfId="0" applyNumberFormat="1" applyFont="1" applyBorder="1"/>
    <xf numFmtId="176" fontId="3" fillId="0" borderId="9" xfId="0" applyNumberFormat="1" applyFont="1" applyBorder="1"/>
    <xf numFmtId="243" fontId="3" fillId="0" borderId="9" xfId="0" quotePrefix="1" applyNumberFormat="1" applyFont="1" applyBorder="1"/>
    <xf numFmtId="215" fontId="3" fillId="0" borderId="9" xfId="0" applyNumberFormat="1" applyFont="1" applyBorder="1"/>
    <xf numFmtId="255" fontId="3" fillId="0" borderId="9" xfId="0" applyNumberFormat="1" applyFont="1" applyBorder="1"/>
    <xf numFmtId="245" fontId="3" fillId="0" borderId="9" xfId="0" applyNumberFormat="1" applyFont="1" applyBorder="1" applyAlignment="1">
      <alignment wrapText="1"/>
    </xf>
    <xf numFmtId="221" fontId="3" fillId="0" borderId="9" xfId="0" applyNumberFormat="1" applyFont="1" applyBorder="1"/>
    <xf numFmtId="257" fontId="3" fillId="0" borderId="9" xfId="0" applyNumberFormat="1" applyFont="1" applyBorder="1"/>
    <xf numFmtId="258" fontId="3" fillId="0" borderId="9" xfId="0" applyNumberFormat="1" applyFont="1" applyBorder="1"/>
    <xf numFmtId="259" fontId="3" fillId="0" borderId="9" xfId="0" applyNumberFormat="1" applyFont="1" applyBorder="1"/>
    <xf numFmtId="260" fontId="3" fillId="0" borderId="9" xfId="0" applyNumberFormat="1" applyFont="1" applyBorder="1"/>
    <xf numFmtId="261" fontId="3" fillId="0" borderId="9" xfId="0" applyNumberFormat="1" applyFont="1" applyBorder="1"/>
    <xf numFmtId="220" fontId="3" fillId="0" borderId="9" xfId="0" applyNumberFormat="1" applyFont="1" applyBorder="1"/>
    <xf numFmtId="4" fontId="0" fillId="0" borderId="9" xfId="0" applyNumberFormat="1" applyBorder="1" applyAlignment="1">
      <alignment horizontal="center"/>
    </xf>
    <xf numFmtId="181" fontId="3" fillId="6" borderId="9" xfId="0" applyNumberFormat="1" applyFont="1" applyFill="1" applyBorder="1"/>
    <xf numFmtId="234" fontId="3" fillId="6" borderId="9" xfId="0" applyNumberFormat="1" applyFont="1" applyFill="1" applyBorder="1"/>
    <xf numFmtId="241" fontId="3" fillId="6" borderId="9" xfId="0" applyNumberFormat="1" applyFont="1" applyFill="1" applyBorder="1"/>
    <xf numFmtId="222" fontId="3" fillId="6" borderId="9" xfId="0" applyNumberFormat="1" applyFont="1" applyFill="1" applyBorder="1"/>
    <xf numFmtId="172" fontId="3" fillId="6" borderId="9" xfId="0" applyNumberFormat="1" applyFont="1" applyFill="1" applyBorder="1"/>
    <xf numFmtId="175" fontId="3" fillId="6" borderId="9" xfId="0" applyNumberFormat="1" applyFont="1" applyFill="1" applyBorder="1"/>
    <xf numFmtId="180" fontId="3" fillId="6" borderId="9" xfId="0" applyNumberFormat="1" applyFont="1" applyFill="1" applyBorder="1"/>
    <xf numFmtId="177" fontId="3" fillId="6" borderId="9" xfId="0" applyNumberFormat="1" applyFont="1" applyFill="1" applyBorder="1"/>
    <xf numFmtId="245" fontId="3" fillId="6" borderId="9" xfId="0" applyNumberFormat="1" applyFont="1" applyFill="1" applyBorder="1"/>
    <xf numFmtId="198" fontId="3" fillId="6" borderId="9" xfId="0" applyNumberFormat="1" applyFont="1" applyFill="1" applyBorder="1"/>
    <xf numFmtId="235" fontId="3" fillId="6" borderId="9" xfId="0" applyNumberFormat="1" applyFont="1" applyFill="1" applyBorder="1"/>
    <xf numFmtId="167" fontId="3" fillId="6" borderId="9" xfId="0" applyNumberFormat="1" applyFont="1" applyFill="1" applyBorder="1"/>
    <xf numFmtId="244" fontId="3" fillId="6" borderId="9" xfId="0" applyNumberFormat="1" applyFont="1" applyFill="1" applyBorder="1"/>
    <xf numFmtId="195" fontId="3" fillId="6" borderId="9" xfId="0" applyNumberFormat="1" applyFont="1" applyFill="1" applyBorder="1"/>
    <xf numFmtId="202" fontId="3" fillId="6" borderId="9" xfId="0" applyNumberFormat="1" applyFont="1" applyFill="1" applyBorder="1"/>
    <xf numFmtId="227" fontId="3" fillId="6" borderId="9" xfId="0" applyNumberFormat="1" applyFont="1" applyFill="1" applyBorder="1"/>
    <xf numFmtId="250" fontId="3" fillId="6" borderId="9" xfId="0" applyNumberFormat="1" applyFont="1" applyFill="1" applyBorder="1"/>
    <xf numFmtId="221" fontId="3" fillId="6" borderId="9" xfId="0" applyNumberFormat="1" applyFont="1" applyFill="1" applyBorder="1"/>
    <xf numFmtId="214" fontId="3" fillId="6" borderId="9" xfId="0" applyNumberFormat="1" applyFont="1" applyFill="1" applyBorder="1"/>
    <xf numFmtId="239" fontId="3" fillId="6" borderId="9" xfId="0" applyNumberFormat="1" applyFont="1" applyFill="1" applyBorder="1"/>
    <xf numFmtId="169" fontId="3" fillId="6" borderId="9" xfId="0" applyNumberFormat="1" applyFont="1" applyFill="1" applyBorder="1"/>
    <xf numFmtId="190" fontId="3" fillId="6" borderId="9" xfId="0" applyNumberFormat="1" applyFont="1" applyFill="1" applyBorder="1"/>
    <xf numFmtId="171" fontId="3" fillId="6" borderId="9" xfId="0" applyNumberFormat="1" applyFont="1" applyFill="1" applyBorder="1"/>
    <xf numFmtId="204" fontId="3" fillId="6" borderId="9" xfId="0" applyNumberFormat="1" applyFont="1" applyFill="1" applyBorder="1"/>
    <xf numFmtId="176" fontId="3" fillId="6" borderId="9" xfId="0" applyNumberFormat="1" applyFont="1" applyFill="1" applyBorder="1"/>
    <xf numFmtId="243" fontId="3" fillId="6" borderId="9" xfId="0" applyNumberFormat="1" applyFont="1" applyFill="1" applyBorder="1"/>
    <xf numFmtId="232" fontId="3" fillId="6" borderId="9" xfId="0" applyNumberFormat="1" applyFont="1" applyFill="1" applyBorder="1"/>
    <xf numFmtId="240" fontId="3" fillId="6" borderId="9" xfId="0" applyNumberFormat="1" applyFont="1" applyFill="1" applyBorder="1"/>
    <xf numFmtId="182" fontId="3" fillId="6" borderId="9" xfId="0" applyNumberFormat="1" applyFont="1" applyFill="1" applyBorder="1"/>
    <xf numFmtId="249" fontId="3" fillId="6" borderId="9" xfId="0" applyNumberFormat="1" applyFont="1" applyFill="1" applyBorder="1"/>
    <xf numFmtId="205" fontId="3" fillId="6" borderId="9" xfId="0" applyNumberFormat="1" applyFont="1" applyFill="1" applyBorder="1"/>
    <xf numFmtId="188" fontId="3" fillId="6" borderId="9" xfId="0" applyNumberFormat="1" applyFont="1" applyFill="1" applyBorder="1"/>
    <xf numFmtId="238" fontId="3" fillId="6" borderId="9" xfId="0" applyNumberFormat="1" applyFont="1" applyFill="1" applyBorder="1"/>
    <xf numFmtId="186" fontId="3" fillId="6" borderId="9" xfId="0" applyNumberFormat="1" applyFont="1" applyFill="1" applyBorder="1"/>
    <xf numFmtId="226" fontId="3" fillId="6" borderId="9" xfId="0" applyNumberFormat="1" applyFont="1" applyFill="1" applyBorder="1"/>
    <xf numFmtId="212" fontId="3" fillId="6" borderId="9" xfId="0" applyNumberFormat="1" applyFont="1" applyFill="1" applyBorder="1"/>
    <xf numFmtId="213" fontId="3" fillId="6" borderId="9" xfId="0" applyNumberFormat="1" applyFont="1" applyFill="1" applyBorder="1"/>
    <xf numFmtId="247" fontId="3" fillId="6" borderId="9" xfId="0" applyNumberFormat="1" applyFont="1" applyFill="1" applyBorder="1"/>
    <xf numFmtId="237" fontId="3" fillId="6" borderId="9" xfId="0" applyNumberFormat="1" applyFont="1" applyFill="1" applyBorder="1"/>
    <xf numFmtId="256" fontId="3" fillId="6" borderId="9" xfId="0" applyNumberFormat="1" applyFont="1" applyFill="1" applyBorder="1"/>
    <xf numFmtId="178" fontId="3" fillId="6" borderId="9" xfId="0" applyNumberFormat="1" applyFont="1" applyFill="1" applyBorder="1"/>
    <xf numFmtId="194" fontId="3" fillId="6" borderId="9" xfId="0" applyNumberFormat="1" applyFont="1" applyFill="1" applyBorder="1"/>
    <xf numFmtId="223" fontId="3" fillId="6" borderId="9" xfId="0" applyNumberFormat="1" applyFont="1" applyFill="1" applyBorder="1"/>
    <xf numFmtId="209" fontId="3" fillId="6" borderId="9" xfId="0" applyNumberFormat="1" applyFont="1" applyFill="1" applyBorder="1"/>
    <xf numFmtId="228" fontId="3" fillId="6" borderId="9" xfId="0" applyNumberFormat="1" applyFont="1" applyFill="1" applyBorder="1"/>
    <xf numFmtId="201" fontId="3" fillId="6" borderId="9" xfId="0" applyNumberFormat="1" applyFont="1" applyFill="1" applyBorder="1"/>
    <xf numFmtId="174" fontId="3" fillId="6" borderId="9" xfId="0" applyNumberFormat="1" applyFont="1" applyFill="1" applyBorder="1"/>
    <xf numFmtId="191" fontId="3" fillId="6" borderId="9" xfId="0" applyNumberFormat="1" applyFont="1" applyFill="1" applyBorder="1"/>
    <xf numFmtId="206" fontId="3" fillId="6" borderId="9" xfId="0" applyNumberFormat="1" applyFont="1" applyFill="1" applyBorder="1"/>
    <xf numFmtId="211" fontId="3" fillId="6" borderId="9" xfId="0" applyNumberFormat="1" applyFont="1" applyFill="1" applyBorder="1"/>
    <xf numFmtId="225" fontId="3" fillId="6" borderId="9" xfId="0" applyNumberFormat="1" applyFont="1" applyFill="1" applyBorder="1"/>
    <xf numFmtId="168" fontId="3" fillId="6" borderId="9" xfId="0" applyNumberFormat="1" applyFont="1" applyFill="1" applyBorder="1"/>
    <xf numFmtId="229" fontId="3" fillId="6" borderId="9" xfId="0" applyNumberFormat="1" applyFont="1" applyFill="1" applyBorder="1"/>
    <xf numFmtId="218" fontId="3" fillId="6" borderId="9" xfId="0" applyNumberFormat="1" applyFont="1" applyFill="1" applyBorder="1"/>
    <xf numFmtId="224" fontId="3" fillId="6" borderId="9" xfId="0" applyNumberFormat="1" applyFont="1" applyFill="1" applyBorder="1"/>
    <xf numFmtId="251" fontId="3" fillId="6" borderId="9" xfId="0" applyNumberFormat="1" applyFont="1" applyFill="1" applyBorder="1"/>
    <xf numFmtId="199" fontId="3" fillId="6" borderId="9" xfId="0" applyNumberFormat="1" applyFont="1" applyFill="1" applyBorder="1"/>
    <xf numFmtId="173" fontId="3" fillId="6" borderId="9" xfId="0" applyNumberFormat="1" applyFont="1" applyFill="1" applyBorder="1"/>
    <xf numFmtId="184" fontId="3" fillId="6" borderId="9" xfId="0" applyNumberFormat="1" applyFont="1" applyFill="1" applyBorder="1"/>
    <xf numFmtId="233" fontId="3" fillId="6" borderId="9" xfId="0" applyNumberFormat="1" applyFont="1" applyFill="1" applyBorder="1"/>
    <xf numFmtId="216" fontId="3" fillId="6" borderId="9" xfId="0" applyNumberFormat="1" applyFont="1" applyFill="1" applyBorder="1"/>
    <xf numFmtId="208" fontId="3" fillId="6" borderId="9" xfId="0" applyNumberFormat="1" applyFont="1" applyFill="1" applyBorder="1"/>
    <xf numFmtId="183" fontId="3" fillId="6" borderId="9" xfId="0" applyNumberFormat="1" applyFont="1" applyFill="1" applyBorder="1"/>
    <xf numFmtId="248" fontId="3" fillId="6" borderId="9" xfId="0" applyNumberFormat="1" applyFont="1" applyFill="1" applyBorder="1"/>
    <xf numFmtId="170" fontId="3" fillId="6" borderId="9" xfId="0" applyNumberFormat="1" applyFont="1" applyFill="1" applyBorder="1"/>
    <xf numFmtId="200" fontId="3" fillId="6" borderId="9" xfId="0" applyNumberFormat="1" applyFont="1" applyFill="1" applyBorder="1"/>
    <xf numFmtId="231" fontId="3" fillId="6" borderId="9" xfId="0" applyNumberFormat="1" applyFont="1" applyFill="1" applyBorder="1"/>
    <xf numFmtId="238" fontId="3" fillId="6" borderId="9" xfId="0" applyNumberFormat="1" applyFont="1" applyFill="1" applyBorder="1" applyAlignment="1">
      <alignment wrapText="1"/>
    </xf>
    <xf numFmtId="166" fontId="3" fillId="6" borderId="9" xfId="0" applyNumberFormat="1" applyFont="1" applyFill="1" applyBorder="1"/>
    <xf numFmtId="187" fontId="3" fillId="6" borderId="9" xfId="0" applyNumberFormat="1" applyFont="1" applyFill="1" applyBorder="1"/>
    <xf numFmtId="207" fontId="3" fillId="6" borderId="9" xfId="0" applyNumberFormat="1" applyFont="1" applyFill="1" applyBorder="1"/>
    <xf numFmtId="222" fontId="3" fillId="0" borderId="9" xfId="0" applyNumberFormat="1" applyFont="1" applyFill="1" applyBorder="1"/>
    <xf numFmtId="172" fontId="3" fillId="0" borderId="9" xfId="0" applyNumberFormat="1" applyFont="1" applyFill="1" applyBorder="1"/>
    <xf numFmtId="241" fontId="3" fillId="0" borderId="9" xfId="0" applyNumberFormat="1" applyFont="1" applyFill="1" applyBorder="1"/>
    <xf numFmtId="183" fontId="3" fillId="0" borderId="9" xfId="0" applyNumberFormat="1" applyFont="1" applyFill="1" applyBorder="1"/>
    <xf numFmtId="240" fontId="3" fillId="0" borderId="9" xfId="0" applyNumberFormat="1" applyFont="1" applyFill="1" applyBorder="1"/>
    <xf numFmtId="0" fontId="3" fillId="6" borderId="9" xfId="0" applyNumberFormat="1" applyFont="1" applyFill="1" applyBorder="1"/>
    <xf numFmtId="246" fontId="3" fillId="6" borderId="9" xfId="0" applyNumberFormat="1" applyFont="1" applyFill="1" applyBorder="1"/>
    <xf numFmtId="185" fontId="3" fillId="6" borderId="9" xfId="0" applyNumberFormat="1" applyFont="1" applyFill="1" applyBorder="1"/>
    <xf numFmtId="203" fontId="3" fillId="6" borderId="9" xfId="0" applyNumberFormat="1" applyFont="1" applyFill="1" applyBorder="1"/>
    <xf numFmtId="4" fontId="0" fillId="4" borderId="9" xfId="0" applyNumberFormat="1" applyFill="1" applyBorder="1" applyAlignment="1">
      <alignment horizontal="center"/>
    </xf>
    <xf numFmtId="4" fontId="0" fillId="7" borderId="9" xfId="0" applyNumberFormat="1" applyFill="1" applyBorder="1"/>
    <xf numFmtId="14" fontId="0" fillId="7" borderId="9" xfId="0" applyNumberFormat="1" applyFill="1" applyBorder="1"/>
    <xf numFmtId="4" fontId="0" fillId="7" borderId="9" xfId="0" applyNumberFormat="1" applyFill="1" applyBorder="1" applyAlignment="1">
      <alignment horizontal="center"/>
    </xf>
    <xf numFmtId="190" fontId="3" fillId="7" borderId="9" xfId="0" applyNumberFormat="1" applyFont="1" applyFill="1" applyBorder="1"/>
    <xf numFmtId="241" fontId="3" fillId="7" borderId="9" xfId="0" applyNumberFormat="1" applyFont="1" applyFill="1" applyBorder="1"/>
    <xf numFmtId="244" fontId="3" fillId="7" borderId="9" xfId="0" applyNumberFormat="1" applyFont="1" applyFill="1" applyBorder="1"/>
    <xf numFmtId="180" fontId="3" fillId="7" borderId="9" xfId="0" applyNumberFormat="1" applyFont="1" applyFill="1" applyBorder="1"/>
    <xf numFmtId="0" fontId="3" fillId="7" borderId="9" xfId="0" applyNumberFormat="1" applyFont="1" applyFill="1" applyBorder="1"/>
    <xf numFmtId="239" fontId="3" fillId="7" borderId="9" xfId="0" applyNumberFormat="1" applyFont="1" applyFill="1" applyBorder="1"/>
    <xf numFmtId="167" fontId="3" fillId="7" borderId="9" xfId="0" applyNumberFormat="1" applyFont="1" applyFill="1" applyBorder="1"/>
    <xf numFmtId="172" fontId="3" fillId="7" borderId="9" xfId="0" applyNumberFormat="1" applyFont="1" applyFill="1" applyBorder="1"/>
    <xf numFmtId="212" fontId="3" fillId="7" borderId="9" xfId="0" applyNumberFormat="1" applyFont="1" applyFill="1" applyBorder="1"/>
    <xf numFmtId="248" fontId="3" fillId="7" borderId="9" xfId="0" applyNumberFormat="1" applyFont="1" applyFill="1" applyBorder="1"/>
    <xf numFmtId="207" fontId="3" fillId="7" borderId="9" xfId="0" applyNumberFormat="1" applyFont="1" applyFill="1" applyBorder="1"/>
    <xf numFmtId="240" fontId="3" fillId="7" borderId="9" xfId="0" applyNumberFormat="1" applyFont="1" applyFill="1" applyBorder="1"/>
    <xf numFmtId="185" fontId="3" fillId="7" borderId="9" xfId="0" applyNumberFormat="1" applyFont="1" applyFill="1" applyBorder="1"/>
    <xf numFmtId="238" fontId="3" fillId="7" borderId="9" xfId="0" applyNumberFormat="1" applyFont="1" applyFill="1" applyBorder="1"/>
    <xf numFmtId="184" fontId="3" fillId="7" borderId="9" xfId="0" applyNumberFormat="1" applyFont="1" applyFill="1" applyBorder="1"/>
    <xf numFmtId="246" fontId="3" fillId="7" borderId="9" xfId="0" applyNumberFormat="1" applyFont="1" applyFill="1" applyBorder="1"/>
    <xf numFmtId="247" fontId="3" fillId="7" borderId="9" xfId="0" applyNumberFormat="1" applyFont="1" applyFill="1" applyBorder="1"/>
    <xf numFmtId="183" fontId="3" fillId="7" borderId="9" xfId="0" applyNumberFormat="1" applyFont="1" applyFill="1" applyBorder="1"/>
    <xf numFmtId="229" fontId="3" fillId="7" borderId="9" xfId="0" applyNumberFormat="1" applyFont="1" applyFill="1" applyBorder="1"/>
    <xf numFmtId="243" fontId="3" fillId="7" borderId="9" xfId="0" applyNumberFormat="1" applyFont="1" applyFill="1" applyBorder="1"/>
    <xf numFmtId="242" fontId="3" fillId="7" borderId="9" xfId="0" applyNumberFormat="1" applyFont="1" applyFill="1" applyBorder="1"/>
    <xf numFmtId="194" fontId="3" fillId="7" borderId="9" xfId="0" applyNumberFormat="1" applyFont="1" applyFill="1" applyBorder="1"/>
    <xf numFmtId="245" fontId="3" fillId="7" borderId="9" xfId="0" applyNumberFormat="1" applyFont="1" applyFill="1" applyBorder="1"/>
    <xf numFmtId="192" fontId="3" fillId="7" borderId="9" xfId="0" applyNumberFormat="1" applyFont="1" applyFill="1" applyBorder="1"/>
    <xf numFmtId="227" fontId="3" fillId="7" borderId="9" xfId="0" applyNumberFormat="1" applyFont="1" applyFill="1" applyBorder="1"/>
    <xf numFmtId="195" fontId="3" fillId="7" borderId="9" xfId="0" applyNumberFormat="1" applyFont="1" applyFill="1" applyBorder="1"/>
    <xf numFmtId="171" fontId="3" fillId="7" borderId="9" xfId="0" applyNumberFormat="1" applyFont="1" applyFill="1" applyBorder="1"/>
    <xf numFmtId="186" fontId="3" fillId="7" borderId="9" xfId="0" applyNumberFormat="1" applyFont="1" applyFill="1" applyBorder="1"/>
    <xf numFmtId="170" fontId="3" fillId="7" borderId="9" xfId="0" applyNumberFormat="1" applyFont="1" applyFill="1" applyBorder="1"/>
    <xf numFmtId="205" fontId="3" fillId="7" borderId="9" xfId="0" applyNumberFormat="1" applyFont="1" applyFill="1" applyBorder="1"/>
    <xf numFmtId="206" fontId="3" fillId="7" borderId="9" xfId="0" applyNumberFormat="1" applyFont="1" applyFill="1" applyBorder="1"/>
    <xf numFmtId="188" fontId="3" fillId="7" borderId="9" xfId="0" applyNumberFormat="1" applyFont="1" applyFill="1" applyBorder="1"/>
    <xf numFmtId="249" fontId="3" fillId="7" borderId="9" xfId="0" applyNumberFormat="1" applyFont="1" applyFill="1" applyBorder="1"/>
    <xf numFmtId="214" fontId="3" fillId="7" borderId="9" xfId="0" applyNumberFormat="1" applyFont="1" applyFill="1" applyBorder="1"/>
    <xf numFmtId="169" fontId="3" fillId="7" borderId="9" xfId="0" applyNumberFormat="1" applyFont="1" applyFill="1" applyBorder="1"/>
    <xf numFmtId="201" fontId="3" fillId="7" borderId="9" xfId="0" applyNumberFormat="1" applyFont="1" applyFill="1" applyBorder="1"/>
    <xf numFmtId="226" fontId="3" fillId="7" borderId="9" xfId="0" applyNumberFormat="1" applyFont="1" applyFill="1" applyBorder="1"/>
    <xf numFmtId="193" fontId="3" fillId="7" borderId="9" xfId="0" applyNumberFormat="1" applyFont="1" applyFill="1" applyBorder="1"/>
    <xf numFmtId="223" fontId="3" fillId="7" borderId="9" xfId="0" applyNumberFormat="1" applyFont="1" applyFill="1" applyBorder="1"/>
    <xf numFmtId="218" fontId="3" fillId="7" borderId="9" xfId="0" applyNumberFormat="1" applyFont="1" applyFill="1" applyBorder="1"/>
    <xf numFmtId="222" fontId="3" fillId="7" borderId="9" xfId="0" applyNumberFormat="1" applyFont="1" applyFill="1" applyBorder="1"/>
    <xf numFmtId="177" fontId="3" fillId="7" borderId="9" xfId="0" applyNumberFormat="1" applyFont="1" applyFill="1" applyBorder="1"/>
    <xf numFmtId="166" fontId="3" fillId="7" borderId="9" xfId="0" applyNumberFormat="1" applyFont="1" applyFill="1" applyBorder="1"/>
    <xf numFmtId="173" fontId="3" fillId="7" borderId="9" xfId="0" applyNumberFormat="1" applyFont="1" applyFill="1" applyBorder="1"/>
    <xf numFmtId="168" fontId="3" fillId="7" borderId="9" xfId="0" applyNumberFormat="1" applyFont="1" applyFill="1" applyBorder="1"/>
    <xf numFmtId="231" fontId="3" fillId="7" borderId="9" xfId="0" applyNumberFormat="1" applyFont="1" applyFill="1" applyBorder="1"/>
    <xf numFmtId="219" fontId="3" fillId="7" borderId="9" xfId="0" applyNumberFormat="1" applyFont="1" applyFill="1" applyBorder="1"/>
  </cellXfs>
  <cellStyles count="2">
    <cellStyle name="Millares" xfId="1" builtinId="3"/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</dxfs>
  <tableStyles count="0" defaultTableStyle="TableStyleMedium2" defaultPivotStyle="PivotStyleMedium9"/>
  <colors>
    <mruColors>
      <color rgb="FFFF5050"/>
      <color rgb="FF99CCFF"/>
      <color rgb="FF0000CC"/>
      <color rgb="FF0000FF"/>
      <color rgb="FF000099"/>
      <color rgb="FFD1EEF9"/>
      <color rgb="FFB8CCE4"/>
      <color rgb="FF162A61"/>
      <color rgb="FFCC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23810</xdr:rowOff>
    </xdr:from>
    <xdr:to>
      <xdr:col>14</xdr:col>
      <xdr:colOff>661760</xdr:colOff>
      <xdr:row>7</xdr:row>
      <xdr:rowOff>226217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6C5A0AE-BEA7-4F05-932D-9B30CB995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8739"/>
          <a:ext cx="16763999" cy="1671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</xdr:row>
      <xdr:rowOff>171450</xdr:rowOff>
    </xdr:from>
    <xdr:to>
      <xdr:col>16</xdr:col>
      <xdr:colOff>700944</xdr:colOff>
      <xdr:row>13</xdr:row>
      <xdr:rowOff>52386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C5B0B9C2-320E-4376-8FAB-4557814E4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361950"/>
          <a:ext cx="12083319" cy="2176461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9</xdr:row>
      <xdr:rowOff>66676</xdr:rowOff>
    </xdr:from>
    <xdr:to>
      <xdr:col>5</xdr:col>
      <xdr:colOff>647700</xdr:colOff>
      <xdr:row>13</xdr:row>
      <xdr:rowOff>142478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79B88D1-590F-4178-BF66-389FAA0C3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1" y="1790701"/>
          <a:ext cx="1333499" cy="8378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F10000"/>
  <sheetViews>
    <sheetView showGridLines="0" tabSelected="1" topLeftCell="A2" zoomScale="60" zoomScaleNormal="60" zoomScaleSheetLayoutView="100" workbookViewId="0">
      <pane ySplit="10" topLeftCell="A12" activePane="bottomLeft" state="frozen"/>
      <selection activeCell="A2" sqref="A2"/>
      <selection pane="bottomLeft" activeCell="O12" sqref="O12"/>
    </sheetView>
  </sheetViews>
  <sheetFormatPr baseColWidth="10" defaultColWidth="9.140625" defaultRowHeight="20.100000000000001" customHeight="1" x14ac:dyDescent="0.25"/>
  <cols>
    <col min="1" max="2" width="17.28515625" style="16" customWidth="1"/>
    <col min="3" max="3" width="9.7109375" style="16" customWidth="1"/>
    <col min="4" max="4" width="9.28515625" style="7" customWidth="1"/>
    <col min="5" max="5" width="60.28515625" style="18" customWidth="1"/>
    <col min="6" max="6" width="33.140625" style="4" customWidth="1"/>
    <col min="7" max="7" width="19.7109375" style="4" customWidth="1"/>
    <col min="8" max="8" width="12.140625" style="4" customWidth="1"/>
    <col min="9" max="10" width="12.85546875" style="22" customWidth="1"/>
    <col min="11" max="11" width="12.85546875" style="22" hidden="1" customWidth="1"/>
    <col min="12" max="12" width="12.85546875" style="22" customWidth="1"/>
    <col min="13" max="13" width="12" style="22" customWidth="1"/>
    <col min="14" max="14" width="11.5703125" style="20" customWidth="1"/>
    <col min="15" max="15" width="12.42578125" style="11" customWidth="1"/>
    <col min="16" max="16" width="16.85546875" style="14" customWidth="1"/>
    <col min="17" max="20" width="9.140625" style="1"/>
    <col min="21" max="21" width="13.140625" style="1" bestFit="1" customWidth="1"/>
    <col min="22" max="31" width="9.140625" style="1"/>
    <col min="32" max="32" width="9.140625" style="1" hidden="1" customWidth="1"/>
    <col min="33" max="33" width="9.140625" style="1" customWidth="1"/>
    <col min="34" max="16384" width="9.140625" style="1"/>
  </cols>
  <sheetData>
    <row r="1" spans="1:32" ht="20.100000000000001" customHeight="1" x14ac:dyDescent="0.25">
      <c r="A1" s="15"/>
      <c r="B1" s="15"/>
      <c r="C1" s="15"/>
      <c r="D1" s="6"/>
      <c r="E1" s="17"/>
      <c r="F1" s="6"/>
      <c r="G1" s="6"/>
      <c r="H1" s="6"/>
      <c r="I1" s="21"/>
      <c r="J1" s="21"/>
      <c r="K1" s="21"/>
      <c r="L1" s="21"/>
      <c r="M1" s="21"/>
      <c r="N1" s="19"/>
      <c r="O1" s="10"/>
      <c r="P1" s="12"/>
      <c r="AF1" s="1" t="s">
        <v>0</v>
      </c>
    </row>
    <row r="2" spans="1:32" ht="20.100000000000001" customHeight="1" x14ac:dyDescent="0.25">
      <c r="A2" s="23"/>
      <c r="B2" s="23"/>
      <c r="C2" s="23"/>
      <c r="D2" s="24"/>
      <c r="E2" s="23"/>
      <c r="F2" s="23"/>
      <c r="G2" s="23"/>
      <c r="H2" s="23"/>
      <c r="I2" s="25"/>
      <c r="J2" s="25"/>
      <c r="K2" s="25"/>
      <c r="L2" s="25"/>
      <c r="M2" s="25"/>
      <c r="N2" s="26"/>
      <c r="O2" s="23"/>
      <c r="P2" s="23"/>
      <c r="R2" s="34"/>
      <c r="S2" s="35" t="s">
        <v>7</v>
      </c>
      <c r="T2" s="34"/>
      <c r="AF2" s="9" t="str">
        <f>IFERROR(INDEX($A$12:$A$2501, MATCH(0, INDEX(COUNTIF($AF$1:AF1, $A$12:$A$2501), 0, 0), 0)), "")</f>
        <v>SUPOSITORIOS-CREMAS-OVULOS</v>
      </c>
    </row>
    <row r="3" spans="1:32" ht="20.100000000000001" customHeight="1" x14ac:dyDescent="0.25">
      <c r="A3" s="23"/>
      <c r="B3" s="23"/>
      <c r="C3" s="23"/>
      <c r="D3" s="27"/>
      <c r="E3" s="23"/>
      <c r="F3" s="23"/>
      <c r="G3" s="23"/>
      <c r="H3" s="23"/>
      <c r="I3" s="25"/>
      <c r="J3" s="25"/>
      <c r="K3" s="25"/>
      <c r="L3" s="25"/>
      <c r="M3" s="25"/>
      <c r="N3" s="26"/>
      <c r="O3" s="23"/>
      <c r="P3" s="23"/>
      <c r="R3" s="36"/>
      <c r="S3" s="37" t="s">
        <v>8</v>
      </c>
      <c r="T3" s="37"/>
      <c r="AF3" s="9" t="str">
        <f>IFERROR(INDEX($A$12:$A$2501, MATCH(0, INDEX(COUNTIF($AF$1:AF2, $A$12:$A$2501), 0, 0), 0)), "")</f>
        <v>TABLETAS</v>
      </c>
    </row>
    <row r="4" spans="1:32" ht="20.100000000000001" customHeight="1" x14ac:dyDescent="0.25">
      <c r="A4" s="23"/>
      <c r="B4" s="23"/>
      <c r="C4" s="23"/>
      <c r="D4" s="24"/>
      <c r="E4" s="23"/>
      <c r="F4" s="23"/>
      <c r="G4" s="23"/>
      <c r="H4" s="23"/>
      <c r="I4" s="25"/>
      <c r="J4" s="25"/>
      <c r="K4" s="25"/>
      <c r="L4" s="25"/>
      <c r="M4" s="25"/>
      <c r="N4" s="26"/>
      <c r="O4" s="23"/>
      <c r="P4" s="23"/>
      <c r="Q4" s="8"/>
      <c r="R4" s="38"/>
      <c r="S4" s="39" t="s">
        <v>9</v>
      </c>
      <c r="T4" s="39"/>
      <c r="AF4" s="9" t="str">
        <f>IFERROR(INDEX($A$12:$A$2501, MATCH(0, INDEX(COUNTIF($AF$1:AF3, $A$12:$A$2501), 0, 0), 0)), "")</f>
        <v>JARABE-GOTAS-INHALADORES- OTROS</v>
      </c>
    </row>
    <row r="5" spans="1:32" ht="20.100000000000001" customHeight="1" x14ac:dyDescent="0.25">
      <c r="A5" s="23"/>
      <c r="B5" s="23"/>
      <c r="C5" s="23"/>
      <c r="D5" s="24"/>
      <c r="E5" s="23"/>
      <c r="F5" s="23"/>
      <c r="G5" s="23"/>
      <c r="H5" s="23"/>
      <c r="I5" s="25"/>
      <c r="J5" s="25"/>
      <c r="K5" s="25"/>
      <c r="L5" s="25"/>
      <c r="M5" s="25"/>
      <c r="N5" s="26"/>
      <c r="O5" s="23"/>
      <c r="P5" s="23"/>
      <c r="R5" s="40"/>
      <c r="S5" s="41" t="s">
        <v>10</v>
      </c>
      <c r="T5" s="41"/>
      <c r="AF5" s="9" t="str">
        <f>IFERROR(INDEX($A$12:$A$2501, MATCH(0, INDEX(COUNTIF($AF$1:AF4, $A$12:$A$2501), 0, 0), 0)), "")</f>
        <v>ALIMENTOS</v>
      </c>
    </row>
    <row r="6" spans="1:32" ht="20.100000000000001" customHeight="1" x14ac:dyDescent="0.25">
      <c r="A6" s="23"/>
      <c r="B6" s="23"/>
      <c r="C6" s="23"/>
      <c r="D6" s="24"/>
      <c r="E6" s="23"/>
      <c r="F6" s="23"/>
      <c r="G6" s="23"/>
      <c r="H6" s="23"/>
      <c r="I6" s="25"/>
      <c r="J6" s="25"/>
      <c r="K6" s="25"/>
      <c r="L6" s="25"/>
      <c r="M6" s="25"/>
      <c r="N6" s="26"/>
      <c r="O6" s="23"/>
      <c r="P6" s="23"/>
      <c r="AF6" s="9" t="str">
        <f>IFERROR(INDEX($A$12:$A$2501, MATCH(0, INDEX(COUNTIF($AF$1:AF5, $A$12:$A$2501), 0, 0), 0)), "")</f>
        <v>MISCELANEOS</v>
      </c>
    </row>
    <row r="7" spans="1:32" ht="20.100000000000001" customHeight="1" x14ac:dyDescent="0.25">
      <c r="A7" s="23"/>
      <c r="B7" s="23"/>
      <c r="C7" s="23"/>
      <c r="D7" s="24"/>
      <c r="E7" s="23"/>
      <c r="F7" s="23"/>
      <c r="G7" s="23"/>
      <c r="H7" s="23"/>
      <c r="I7" s="25"/>
      <c r="J7" s="25"/>
      <c r="K7" s="25"/>
      <c r="L7" s="25"/>
      <c r="M7" s="25"/>
      <c r="N7" s="26"/>
      <c r="O7" s="42"/>
      <c r="P7" s="42"/>
      <c r="AF7" s="9" t="str">
        <f>IFERROR(INDEX($A$12:$A$2501, MATCH(0, INDEX(COUNTIF($AF$1:AF6, $A$12:$A$2501), 0, 0), 0)), "")</f>
        <v>AMPOLLA Y SOLUCIONES</v>
      </c>
    </row>
    <row r="8" spans="1:32" ht="20.100000000000001" customHeight="1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Q8" s="4"/>
      <c r="AF8" s="9" t="str">
        <f>IFERROR(INDEX($A$12:$A$2501, MATCH(0, INDEX(COUNTIF($AF$1:AF7, $A$12:$A$2501), 0, 0), 0)), "")</f>
        <v>ONCOLOGICOS</v>
      </c>
    </row>
    <row r="9" spans="1:32" ht="20.100000000000001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31" t="s">
        <v>1</v>
      </c>
      <c r="P9" s="31" t="s">
        <v>2</v>
      </c>
      <c r="Q9" s="4"/>
      <c r="AF9" s="9" t="str">
        <f>IFERROR(INDEX($A$12:$A$2501, MATCH(0, INDEX(COUNTIF($AF$1:AF8, $A$12:$A$2501), 0, 0), 0)), "")</f>
        <v>MMQ</v>
      </c>
    </row>
    <row r="10" spans="1:32" ht="20.100000000000001" customHeight="1" x14ac:dyDescent="0.25">
      <c r="A10" s="28"/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0"/>
      <c r="O10" s="32">
        <f>SUBTOTAL(9,O12:O4000)</f>
        <v>0</v>
      </c>
      <c r="P10" s="33">
        <f>SUBTOTAL(9,P12:P4000)</f>
        <v>0</v>
      </c>
      <c r="Q10" s="4"/>
      <c r="AF10" s="9"/>
    </row>
    <row r="11" spans="1:32" ht="20.100000000000001" customHeight="1" x14ac:dyDescent="0.25">
      <c r="A11" s="61" t="s">
        <v>11</v>
      </c>
      <c r="B11" s="61" t="s">
        <v>12</v>
      </c>
      <c r="C11" s="61" t="s">
        <v>13</v>
      </c>
      <c r="D11" s="61" t="s">
        <v>14</v>
      </c>
      <c r="E11" s="61" t="s">
        <v>15</v>
      </c>
      <c r="F11" s="61" t="s">
        <v>16</v>
      </c>
      <c r="G11" s="61" t="s">
        <v>17</v>
      </c>
      <c r="H11" s="61" t="s">
        <v>18</v>
      </c>
      <c r="I11" s="61" t="s">
        <v>19</v>
      </c>
      <c r="J11" s="61" t="s">
        <v>20</v>
      </c>
      <c r="K11" s="61" t="s">
        <v>10578</v>
      </c>
      <c r="L11" s="61" t="s">
        <v>20</v>
      </c>
      <c r="M11" s="61" t="s">
        <v>21</v>
      </c>
      <c r="N11" s="61" t="s">
        <v>22</v>
      </c>
      <c r="O11" s="61" t="s">
        <v>23</v>
      </c>
      <c r="P11" s="60" t="s">
        <v>3</v>
      </c>
      <c r="R11" s="3"/>
      <c r="AF11" s="9" t="str">
        <f>IFERROR(INDEX($A$12:$A$2501, MATCH(0, INDEX(COUNTIF($AF$1:AF9, $A$12:$A$2501), 0, 0), 0)), "")</f>
        <v>PSICOTROPICOS Y CONTROLADO</v>
      </c>
    </row>
    <row r="12" spans="1:32" ht="20.100000000000001" customHeight="1" x14ac:dyDescent="0.25">
      <c r="A12" s="62" t="s">
        <v>24</v>
      </c>
      <c r="B12" s="63">
        <v>6930169708162</v>
      </c>
      <c r="C12" s="64" t="s">
        <v>25</v>
      </c>
      <c r="D12" s="65"/>
      <c r="E12" s="66" t="s">
        <v>26</v>
      </c>
      <c r="F12" s="67" t="s">
        <v>27</v>
      </c>
      <c r="G12" s="68" t="s">
        <v>28</v>
      </c>
      <c r="H12" s="167">
        <v>2.65</v>
      </c>
      <c r="I12" s="167">
        <v>0</v>
      </c>
      <c r="J12" s="167">
        <v>2.65</v>
      </c>
      <c r="K12" s="167">
        <f>+J12*10%</f>
        <v>0.26500000000000001</v>
      </c>
      <c r="L12" s="167">
        <f>+J12-K12</f>
        <v>2.3849999999999998</v>
      </c>
      <c r="M12" s="69">
        <v>727</v>
      </c>
      <c r="N12" s="70">
        <v>45627</v>
      </c>
      <c r="O12" s="65"/>
      <c r="P12" s="71">
        <f>+L12*O12</f>
        <v>0</v>
      </c>
      <c r="AF12" s="9" t="str">
        <f>IFERROR(INDEX($A$12:$A$2501, MATCH(0, INDEX(COUNTIF($AF$1:AF11, $A$12:$A$2501), 0, 0), 0)), "")</f>
        <v>BELLEZA Y CUIDADO PERSONAL</v>
      </c>
    </row>
    <row r="13" spans="1:32" ht="20.100000000000001" customHeight="1" x14ac:dyDescent="0.25">
      <c r="A13" s="72" t="s">
        <v>29</v>
      </c>
      <c r="B13" s="68">
        <v>733739000972</v>
      </c>
      <c r="C13" s="64" t="s">
        <v>30</v>
      </c>
      <c r="D13" s="65"/>
      <c r="E13" s="73" t="s">
        <v>31</v>
      </c>
      <c r="F13" s="74" t="s">
        <v>32</v>
      </c>
      <c r="G13" s="75" t="s">
        <v>33</v>
      </c>
      <c r="H13" s="167">
        <v>10.3</v>
      </c>
      <c r="I13" s="167">
        <v>0</v>
      </c>
      <c r="J13" s="167">
        <v>10.3</v>
      </c>
      <c r="K13" s="167">
        <f t="shared" ref="K13:K76" si="0">+J13*10%</f>
        <v>1.03</v>
      </c>
      <c r="L13" s="167">
        <f t="shared" ref="L13:L76" si="1">+J13-K13</f>
        <v>9.2700000000000014</v>
      </c>
      <c r="M13" s="69">
        <v>60</v>
      </c>
      <c r="N13" s="70">
        <v>45870</v>
      </c>
      <c r="O13" s="65"/>
      <c r="P13" s="71">
        <f t="shared" ref="P13:P76" si="2">+L13*O13</f>
        <v>0</v>
      </c>
      <c r="AF13" s="9" t="str">
        <f>IFERROR(INDEX($A$12:$A$2501, MATCH(0, INDEX(COUNTIF($AF$1:AF12, $A$12:$A$2501), 0, 0), 0)), "")</f>
        <v>MAQUILLAJE</v>
      </c>
    </row>
    <row r="14" spans="1:32" ht="20.100000000000001" customHeight="1" x14ac:dyDescent="0.25">
      <c r="A14" s="72" t="s">
        <v>29</v>
      </c>
      <c r="B14" s="68">
        <v>733739001054</v>
      </c>
      <c r="C14" s="64" t="s">
        <v>34</v>
      </c>
      <c r="D14" s="65"/>
      <c r="E14" s="76" t="s">
        <v>35</v>
      </c>
      <c r="F14" s="74" t="s">
        <v>32</v>
      </c>
      <c r="G14" s="75" t="s">
        <v>33</v>
      </c>
      <c r="H14" s="167">
        <v>23.12</v>
      </c>
      <c r="I14" s="167">
        <v>0</v>
      </c>
      <c r="J14" s="167">
        <v>23.12</v>
      </c>
      <c r="K14" s="167">
        <f t="shared" si="0"/>
        <v>2.3120000000000003</v>
      </c>
      <c r="L14" s="167">
        <f t="shared" si="1"/>
        <v>20.808</v>
      </c>
      <c r="M14" s="69">
        <v>53</v>
      </c>
      <c r="N14" s="70">
        <v>46447</v>
      </c>
      <c r="O14" s="65"/>
      <c r="P14" s="71">
        <f t="shared" si="2"/>
        <v>0</v>
      </c>
      <c r="AF14" s="9" t="str">
        <f>IFERROR(INDEX($A$12:$A$2501, MATCH(0, INDEX(COUNTIF($AF$1:AF13, $A$12:$A$2501), 0, 0), 0)), "")</f>
        <v/>
      </c>
    </row>
    <row r="15" spans="1:32" ht="20.100000000000001" customHeight="1" x14ac:dyDescent="0.25">
      <c r="A15" s="72" t="s">
        <v>29</v>
      </c>
      <c r="B15" s="63">
        <v>7596347804973</v>
      </c>
      <c r="C15" s="64" t="s">
        <v>36</v>
      </c>
      <c r="D15" s="65"/>
      <c r="E15" s="77" t="s">
        <v>37</v>
      </c>
      <c r="F15" s="63" t="s">
        <v>38</v>
      </c>
      <c r="G15" s="75" t="s">
        <v>39</v>
      </c>
      <c r="H15" s="167">
        <v>11.2</v>
      </c>
      <c r="I15" s="167">
        <v>0</v>
      </c>
      <c r="J15" s="167">
        <v>11.2</v>
      </c>
      <c r="K15" s="167">
        <f t="shared" si="0"/>
        <v>1.1199999999999999</v>
      </c>
      <c r="L15" s="167">
        <f t="shared" si="1"/>
        <v>10.08</v>
      </c>
      <c r="M15" s="69">
        <v>12</v>
      </c>
      <c r="N15" s="70">
        <v>45477</v>
      </c>
      <c r="O15" s="65"/>
      <c r="P15" s="71">
        <f t="shared" si="2"/>
        <v>0</v>
      </c>
      <c r="AF15" s="9" t="str">
        <f>IFERROR(INDEX($A$12:$A$2501, MATCH(0, INDEX(COUNTIF($AF$1:AF14, $A$12:$A$2501), 0, 0), 0)), "")</f>
        <v/>
      </c>
    </row>
    <row r="16" spans="1:32" ht="20.100000000000001" customHeight="1" x14ac:dyDescent="0.25">
      <c r="A16" s="72" t="s">
        <v>29</v>
      </c>
      <c r="B16" s="63">
        <v>7598055000425</v>
      </c>
      <c r="C16" s="64" t="s">
        <v>40</v>
      </c>
      <c r="D16" s="65"/>
      <c r="E16" s="78" t="s">
        <v>41</v>
      </c>
      <c r="F16" s="79" t="s">
        <v>42</v>
      </c>
      <c r="G16" s="75" t="s">
        <v>43</v>
      </c>
      <c r="H16" s="167">
        <v>4.3499999999999996</v>
      </c>
      <c r="I16" s="248">
        <v>10</v>
      </c>
      <c r="J16" s="167">
        <v>3.92</v>
      </c>
      <c r="K16" s="167">
        <f t="shared" si="0"/>
        <v>0.39200000000000002</v>
      </c>
      <c r="L16" s="167">
        <f t="shared" si="1"/>
        <v>3.528</v>
      </c>
      <c r="M16" s="69">
        <v>143</v>
      </c>
      <c r="N16" s="70">
        <v>45078</v>
      </c>
      <c r="O16" s="65"/>
      <c r="P16" s="71">
        <f t="shared" si="2"/>
        <v>0</v>
      </c>
      <c r="AF16" s="9" t="str">
        <f>IFERROR(INDEX($A$12:$A$2501, MATCH(0, INDEX(COUNTIF($AF$1:AF15, $A$12:$A$2501), 0, 0), 0)), "")</f>
        <v/>
      </c>
    </row>
    <row r="17" spans="1:28" ht="20.100000000000001" customHeight="1" x14ac:dyDescent="0.25">
      <c r="A17" s="72" t="s">
        <v>29</v>
      </c>
      <c r="B17" s="63">
        <v>7598055000418</v>
      </c>
      <c r="C17" s="64" t="s">
        <v>44</v>
      </c>
      <c r="D17" s="65"/>
      <c r="E17" s="80" t="s">
        <v>45</v>
      </c>
      <c r="F17" s="79" t="s">
        <v>42</v>
      </c>
      <c r="G17" s="75" t="s">
        <v>43</v>
      </c>
      <c r="H17" s="167">
        <v>2.15</v>
      </c>
      <c r="I17" s="248">
        <v>10</v>
      </c>
      <c r="J17" s="167">
        <v>1.94</v>
      </c>
      <c r="K17" s="167">
        <f t="shared" si="0"/>
        <v>0.19400000000000001</v>
      </c>
      <c r="L17" s="167">
        <f t="shared" si="1"/>
        <v>1.746</v>
      </c>
      <c r="M17" s="69">
        <v>128</v>
      </c>
      <c r="N17" s="70">
        <v>45047</v>
      </c>
      <c r="O17" s="65"/>
      <c r="P17" s="71">
        <f t="shared" si="2"/>
        <v>0</v>
      </c>
    </row>
    <row r="18" spans="1:28" ht="20.100000000000001" customHeight="1" x14ac:dyDescent="0.25">
      <c r="A18" s="73" t="s">
        <v>46</v>
      </c>
      <c r="B18" s="63">
        <v>7894164000463</v>
      </c>
      <c r="C18" s="64" t="s">
        <v>47</v>
      </c>
      <c r="D18" s="65"/>
      <c r="E18" s="81" t="s">
        <v>48</v>
      </c>
      <c r="F18" s="82" t="s">
        <v>49</v>
      </c>
      <c r="G18" s="83" t="s">
        <v>50</v>
      </c>
      <c r="H18" s="167">
        <v>1.2</v>
      </c>
      <c r="I18" s="167">
        <v>0</v>
      </c>
      <c r="J18" s="167">
        <v>1.2</v>
      </c>
      <c r="K18" s="167">
        <f t="shared" si="0"/>
        <v>0.12</v>
      </c>
      <c r="L18" s="167">
        <f t="shared" si="1"/>
        <v>1.08</v>
      </c>
      <c r="M18" s="69">
        <v>181</v>
      </c>
      <c r="N18" s="70">
        <v>45352</v>
      </c>
      <c r="O18" s="65"/>
      <c r="P18" s="71">
        <f t="shared" si="2"/>
        <v>0</v>
      </c>
    </row>
    <row r="19" spans="1:28" ht="20.100000000000001" customHeight="1" x14ac:dyDescent="0.25">
      <c r="A19" s="84" t="s">
        <v>51</v>
      </c>
      <c r="B19" s="68">
        <v>612197152006</v>
      </c>
      <c r="C19" s="64" t="s">
        <v>52</v>
      </c>
      <c r="D19" s="65"/>
      <c r="E19" s="85" t="s">
        <v>53</v>
      </c>
      <c r="F19" s="79" t="s">
        <v>54</v>
      </c>
      <c r="G19" s="86" t="s">
        <v>55</v>
      </c>
      <c r="H19" s="167">
        <v>7.54</v>
      </c>
      <c r="I19" s="167">
        <v>0</v>
      </c>
      <c r="J19" s="167">
        <v>7.54</v>
      </c>
      <c r="K19" s="167">
        <f t="shared" si="0"/>
        <v>0.754</v>
      </c>
      <c r="L19" s="167">
        <f t="shared" si="1"/>
        <v>6.7859999999999996</v>
      </c>
      <c r="M19" s="69">
        <v>15</v>
      </c>
      <c r="N19" s="70">
        <v>45536</v>
      </c>
      <c r="O19" s="65"/>
      <c r="P19" s="71">
        <f t="shared" si="2"/>
        <v>0</v>
      </c>
    </row>
    <row r="20" spans="1:28" ht="20.100000000000001" customHeight="1" x14ac:dyDescent="0.25">
      <c r="A20" s="72" t="s">
        <v>29</v>
      </c>
      <c r="B20" s="63">
        <v>7591619520889</v>
      </c>
      <c r="C20" s="64" t="s">
        <v>56</v>
      </c>
      <c r="D20" s="65"/>
      <c r="E20" s="82" t="s">
        <v>57</v>
      </c>
      <c r="F20" s="87" t="s">
        <v>58</v>
      </c>
      <c r="G20" s="72" t="s">
        <v>59</v>
      </c>
      <c r="H20" s="167">
        <v>10.95</v>
      </c>
      <c r="I20" s="167">
        <v>0</v>
      </c>
      <c r="J20" s="167">
        <v>10.95</v>
      </c>
      <c r="K20" s="167">
        <f t="shared" si="0"/>
        <v>1.095</v>
      </c>
      <c r="L20" s="167">
        <f t="shared" si="1"/>
        <v>9.8549999999999986</v>
      </c>
      <c r="M20" s="69">
        <v>19</v>
      </c>
      <c r="N20" s="70">
        <v>45717</v>
      </c>
      <c r="O20" s="65"/>
      <c r="P20" s="71">
        <f t="shared" si="2"/>
        <v>0</v>
      </c>
    </row>
    <row r="21" spans="1:28" ht="20.100000000000001" customHeight="1" x14ac:dyDescent="0.25">
      <c r="A21" s="72" t="s">
        <v>29</v>
      </c>
      <c r="B21" s="63">
        <v>7591619520896</v>
      </c>
      <c r="C21" s="64" t="s">
        <v>60</v>
      </c>
      <c r="D21" s="65"/>
      <c r="E21" s="79" t="s">
        <v>61</v>
      </c>
      <c r="F21" s="87" t="s">
        <v>58</v>
      </c>
      <c r="G21" s="72" t="s">
        <v>59</v>
      </c>
      <c r="H21" s="167">
        <v>13.25</v>
      </c>
      <c r="I21" s="167">
        <v>0</v>
      </c>
      <c r="J21" s="167">
        <v>13.25</v>
      </c>
      <c r="K21" s="167">
        <f t="shared" si="0"/>
        <v>1.3250000000000002</v>
      </c>
      <c r="L21" s="167">
        <f t="shared" si="1"/>
        <v>11.925000000000001</v>
      </c>
      <c r="M21" s="69">
        <v>6</v>
      </c>
      <c r="N21" s="70">
        <v>45748</v>
      </c>
      <c r="O21" s="65"/>
      <c r="P21" s="71">
        <f t="shared" si="2"/>
        <v>0</v>
      </c>
    </row>
    <row r="22" spans="1:28" ht="20.100000000000001" customHeight="1" x14ac:dyDescent="0.25">
      <c r="A22" s="73" t="s">
        <v>46</v>
      </c>
      <c r="B22" s="63">
        <v>7591821102309</v>
      </c>
      <c r="C22" s="64" t="s">
        <v>62</v>
      </c>
      <c r="D22" s="65"/>
      <c r="E22" s="88" t="s">
        <v>63</v>
      </c>
      <c r="F22" s="89" t="s">
        <v>64</v>
      </c>
      <c r="G22" s="90" t="s">
        <v>65</v>
      </c>
      <c r="H22" s="167">
        <v>5.3</v>
      </c>
      <c r="I22" s="167">
        <v>0</v>
      </c>
      <c r="J22" s="167">
        <v>5.3</v>
      </c>
      <c r="K22" s="167">
        <f t="shared" si="0"/>
        <v>0.53</v>
      </c>
      <c r="L22" s="167">
        <f t="shared" si="1"/>
        <v>4.7699999999999996</v>
      </c>
      <c r="M22" s="69">
        <v>2</v>
      </c>
      <c r="N22" s="70">
        <v>45170</v>
      </c>
      <c r="O22" s="65"/>
      <c r="P22" s="71">
        <f t="shared" si="2"/>
        <v>0</v>
      </c>
      <c r="Q22" s="4"/>
    </row>
    <row r="23" spans="1:28" ht="20.100000000000001" customHeight="1" x14ac:dyDescent="0.25">
      <c r="A23" s="72" t="s">
        <v>29</v>
      </c>
      <c r="B23" s="91">
        <v>18906005117363</v>
      </c>
      <c r="C23" s="64" t="s">
        <v>66</v>
      </c>
      <c r="D23" s="65"/>
      <c r="E23" s="85" t="s">
        <v>67</v>
      </c>
      <c r="F23" s="68" t="s">
        <v>68</v>
      </c>
      <c r="G23" s="86" t="s">
        <v>69</v>
      </c>
      <c r="H23" s="167">
        <v>1</v>
      </c>
      <c r="I23" s="167">
        <v>0</v>
      </c>
      <c r="J23" s="167">
        <v>1</v>
      </c>
      <c r="K23" s="167">
        <f t="shared" si="0"/>
        <v>0.1</v>
      </c>
      <c r="L23" s="167">
        <f t="shared" si="1"/>
        <v>0.9</v>
      </c>
      <c r="M23" s="69">
        <v>48</v>
      </c>
      <c r="N23" s="70">
        <v>45627</v>
      </c>
      <c r="O23" s="65"/>
      <c r="P23" s="71">
        <f t="shared" si="2"/>
        <v>0</v>
      </c>
    </row>
    <row r="24" spans="1:28" ht="20.100000000000001" customHeight="1" x14ac:dyDescent="0.25">
      <c r="A24" s="87" t="s">
        <v>70</v>
      </c>
      <c r="B24" s="63">
        <v>7594001450016</v>
      </c>
      <c r="C24" s="64" t="s">
        <v>71</v>
      </c>
      <c r="D24" s="65"/>
      <c r="E24" s="92" t="s">
        <v>72</v>
      </c>
      <c r="F24" s="72" t="s">
        <v>73</v>
      </c>
      <c r="G24" s="68" t="s">
        <v>74</v>
      </c>
      <c r="H24" s="167">
        <v>1.5660000000000001</v>
      </c>
      <c r="I24" s="167">
        <v>0</v>
      </c>
      <c r="J24" s="167">
        <v>1.5660000000000001</v>
      </c>
      <c r="K24" s="167">
        <f t="shared" si="0"/>
        <v>0.15660000000000002</v>
      </c>
      <c r="L24" s="167">
        <f t="shared" si="1"/>
        <v>1.4094</v>
      </c>
      <c r="M24" s="69">
        <v>169</v>
      </c>
      <c r="N24" s="70">
        <v>45870</v>
      </c>
      <c r="O24" s="65"/>
      <c r="P24" s="71">
        <f t="shared" si="2"/>
        <v>0</v>
      </c>
    </row>
    <row r="25" spans="1:28" ht="20.100000000000001" customHeight="1" x14ac:dyDescent="0.25">
      <c r="A25" s="87" t="s">
        <v>70</v>
      </c>
      <c r="B25" s="63">
        <v>7596049000123</v>
      </c>
      <c r="C25" s="64" t="s">
        <v>75</v>
      </c>
      <c r="D25" s="65"/>
      <c r="E25" s="93" t="s">
        <v>76</v>
      </c>
      <c r="F25" s="94" t="s">
        <v>77</v>
      </c>
      <c r="G25" s="86" t="s">
        <v>78</v>
      </c>
      <c r="H25" s="167">
        <v>2.4359999999999999</v>
      </c>
      <c r="I25" s="167">
        <v>0</v>
      </c>
      <c r="J25" s="167">
        <v>2.4359999999999999</v>
      </c>
      <c r="K25" s="167">
        <f t="shared" si="0"/>
        <v>0.24360000000000001</v>
      </c>
      <c r="L25" s="167">
        <f t="shared" si="1"/>
        <v>2.1924000000000001</v>
      </c>
      <c r="M25" s="69">
        <v>14</v>
      </c>
      <c r="N25" s="70">
        <v>45413</v>
      </c>
      <c r="O25" s="65"/>
      <c r="P25" s="71">
        <f t="shared" si="2"/>
        <v>0</v>
      </c>
      <c r="AB25" s="5"/>
    </row>
    <row r="26" spans="1:28" ht="20.100000000000001" customHeight="1" x14ac:dyDescent="0.25">
      <c r="A26" s="73" t="s">
        <v>46</v>
      </c>
      <c r="B26" s="63">
        <v>7597134000851</v>
      </c>
      <c r="C26" s="64" t="s">
        <v>79</v>
      </c>
      <c r="D26" s="65"/>
      <c r="E26" s="95" t="s">
        <v>80</v>
      </c>
      <c r="F26" s="96" t="s">
        <v>81</v>
      </c>
      <c r="G26" s="86" t="s">
        <v>82</v>
      </c>
      <c r="H26" s="167">
        <v>3.9</v>
      </c>
      <c r="I26" s="167">
        <v>0</v>
      </c>
      <c r="J26" s="167">
        <v>3.9</v>
      </c>
      <c r="K26" s="167">
        <f t="shared" si="0"/>
        <v>0.39</v>
      </c>
      <c r="L26" s="167">
        <f t="shared" si="1"/>
        <v>3.51</v>
      </c>
      <c r="M26" s="69">
        <v>31</v>
      </c>
      <c r="N26" s="70">
        <v>45536</v>
      </c>
      <c r="O26" s="65"/>
      <c r="P26" s="71">
        <f t="shared" si="2"/>
        <v>0</v>
      </c>
    </row>
    <row r="27" spans="1:28" ht="20.100000000000001" customHeight="1" x14ac:dyDescent="0.25">
      <c r="A27" s="73" t="s">
        <v>46</v>
      </c>
      <c r="B27" s="63">
        <v>7597134000844</v>
      </c>
      <c r="C27" s="64" t="s">
        <v>83</v>
      </c>
      <c r="D27" s="65"/>
      <c r="E27" s="95" t="s">
        <v>84</v>
      </c>
      <c r="F27" s="96" t="s">
        <v>85</v>
      </c>
      <c r="G27" s="86" t="s">
        <v>82</v>
      </c>
      <c r="H27" s="167">
        <v>6</v>
      </c>
      <c r="I27" s="167">
        <v>0</v>
      </c>
      <c r="J27" s="167">
        <v>6</v>
      </c>
      <c r="K27" s="167">
        <f t="shared" si="0"/>
        <v>0.60000000000000009</v>
      </c>
      <c r="L27" s="167">
        <f t="shared" si="1"/>
        <v>5.4</v>
      </c>
      <c r="M27" s="69">
        <v>31</v>
      </c>
      <c r="N27" s="70">
        <v>45444</v>
      </c>
      <c r="O27" s="65"/>
      <c r="P27" s="71">
        <f t="shared" si="2"/>
        <v>0</v>
      </c>
    </row>
    <row r="28" spans="1:28" ht="20.100000000000001" customHeight="1" x14ac:dyDescent="0.25">
      <c r="A28" s="87" t="s">
        <v>70</v>
      </c>
      <c r="B28" s="63">
        <v>7594001450030</v>
      </c>
      <c r="C28" s="64" t="s">
        <v>86</v>
      </c>
      <c r="D28" s="65"/>
      <c r="E28" s="97" t="s">
        <v>87</v>
      </c>
      <c r="F28" s="96" t="s">
        <v>88</v>
      </c>
      <c r="G28" s="68" t="s">
        <v>74</v>
      </c>
      <c r="H28" s="167">
        <v>5.1619999999999999</v>
      </c>
      <c r="I28" s="167">
        <v>0</v>
      </c>
      <c r="J28" s="167">
        <v>5.1619999999999999</v>
      </c>
      <c r="K28" s="167">
        <f t="shared" si="0"/>
        <v>0.51619999999999999</v>
      </c>
      <c r="L28" s="167">
        <f t="shared" si="1"/>
        <v>4.6457999999999995</v>
      </c>
      <c r="M28" s="69">
        <v>70</v>
      </c>
      <c r="N28" s="70">
        <v>45047</v>
      </c>
      <c r="O28" s="65"/>
      <c r="P28" s="71">
        <f t="shared" si="2"/>
        <v>0</v>
      </c>
    </row>
    <row r="29" spans="1:28" ht="20.100000000000001" customHeight="1" x14ac:dyDescent="0.25">
      <c r="A29" s="87" t="s">
        <v>70</v>
      </c>
      <c r="B29" s="63">
        <v>7591616000032</v>
      </c>
      <c r="C29" s="64" t="s">
        <v>89</v>
      </c>
      <c r="D29" s="65"/>
      <c r="E29" s="98" t="s">
        <v>90</v>
      </c>
      <c r="F29" s="96" t="s">
        <v>88</v>
      </c>
      <c r="G29" s="72" t="s">
        <v>91</v>
      </c>
      <c r="H29" s="167">
        <v>1.6</v>
      </c>
      <c r="I29" s="167">
        <v>0</v>
      </c>
      <c r="J29" s="167">
        <v>1.6</v>
      </c>
      <c r="K29" s="167">
        <f t="shared" si="0"/>
        <v>0.16000000000000003</v>
      </c>
      <c r="L29" s="167">
        <f t="shared" si="1"/>
        <v>1.44</v>
      </c>
      <c r="M29" s="69">
        <v>44</v>
      </c>
      <c r="N29" s="70">
        <v>45839</v>
      </c>
      <c r="O29" s="65"/>
      <c r="P29" s="71">
        <f t="shared" si="2"/>
        <v>0</v>
      </c>
    </row>
    <row r="30" spans="1:28" ht="20.100000000000001" customHeight="1" x14ac:dyDescent="0.25">
      <c r="A30" s="87" t="s">
        <v>70</v>
      </c>
      <c r="B30" s="63">
        <v>7591616000056</v>
      </c>
      <c r="C30" s="64" t="s">
        <v>92</v>
      </c>
      <c r="D30" s="65"/>
      <c r="E30" s="99" t="s">
        <v>93</v>
      </c>
      <c r="F30" s="96" t="s">
        <v>88</v>
      </c>
      <c r="G30" s="72" t="s">
        <v>91</v>
      </c>
      <c r="H30" s="167">
        <v>2.25</v>
      </c>
      <c r="I30" s="167">
        <v>0</v>
      </c>
      <c r="J30" s="167">
        <v>2.25</v>
      </c>
      <c r="K30" s="167">
        <f t="shared" si="0"/>
        <v>0.22500000000000001</v>
      </c>
      <c r="L30" s="167">
        <f t="shared" si="1"/>
        <v>2.0249999999999999</v>
      </c>
      <c r="M30" s="69">
        <v>218</v>
      </c>
      <c r="N30" s="70">
        <v>45778</v>
      </c>
      <c r="O30" s="65"/>
      <c r="P30" s="71">
        <f t="shared" si="2"/>
        <v>0</v>
      </c>
    </row>
    <row r="31" spans="1:28" ht="20.100000000000001" customHeight="1" x14ac:dyDescent="0.25">
      <c r="A31" s="87" t="s">
        <v>70</v>
      </c>
      <c r="B31" s="63">
        <v>7599028000046</v>
      </c>
      <c r="C31" s="64" t="s">
        <v>94</v>
      </c>
      <c r="D31" s="65"/>
      <c r="E31" s="100" t="s">
        <v>95</v>
      </c>
      <c r="F31" s="94" t="s">
        <v>96</v>
      </c>
      <c r="G31" s="82" t="s">
        <v>97</v>
      </c>
      <c r="H31" s="167">
        <v>1.85</v>
      </c>
      <c r="I31" s="167">
        <v>0</v>
      </c>
      <c r="J31" s="167">
        <v>1.85</v>
      </c>
      <c r="K31" s="167">
        <f t="shared" si="0"/>
        <v>0.18500000000000003</v>
      </c>
      <c r="L31" s="167">
        <f t="shared" si="1"/>
        <v>1.665</v>
      </c>
      <c r="M31" s="69">
        <v>7</v>
      </c>
      <c r="N31" s="70">
        <v>45809</v>
      </c>
      <c r="O31" s="65"/>
      <c r="P31" s="71">
        <f t="shared" si="2"/>
        <v>0</v>
      </c>
    </row>
    <row r="32" spans="1:28" ht="20.100000000000001" customHeight="1" x14ac:dyDescent="0.25">
      <c r="A32" s="87" t="s">
        <v>70</v>
      </c>
      <c r="B32" s="63">
        <v>7594001450054</v>
      </c>
      <c r="C32" s="64" t="s">
        <v>98</v>
      </c>
      <c r="D32" s="65"/>
      <c r="E32" s="85" t="s">
        <v>99</v>
      </c>
      <c r="F32" s="94" t="s">
        <v>96</v>
      </c>
      <c r="G32" s="68" t="s">
        <v>74</v>
      </c>
      <c r="H32" s="167">
        <v>1.1599999999999999</v>
      </c>
      <c r="I32" s="167">
        <v>0</v>
      </c>
      <c r="J32" s="167">
        <v>1.1599999999999999</v>
      </c>
      <c r="K32" s="167">
        <f t="shared" si="0"/>
        <v>0.11599999999999999</v>
      </c>
      <c r="L32" s="167">
        <f t="shared" si="1"/>
        <v>1.044</v>
      </c>
      <c r="M32" s="69">
        <v>12</v>
      </c>
      <c r="N32" s="70">
        <v>45839</v>
      </c>
      <c r="O32" s="65"/>
      <c r="P32" s="71">
        <f t="shared" si="2"/>
        <v>0</v>
      </c>
    </row>
    <row r="33" spans="1:16" ht="20.100000000000001" customHeight="1" x14ac:dyDescent="0.25">
      <c r="A33" s="87" t="s">
        <v>70</v>
      </c>
      <c r="B33" s="63">
        <v>7594001450061</v>
      </c>
      <c r="C33" s="64" t="s">
        <v>100</v>
      </c>
      <c r="D33" s="65"/>
      <c r="E33" s="85" t="s">
        <v>101</v>
      </c>
      <c r="F33" s="94" t="s">
        <v>96</v>
      </c>
      <c r="G33" s="68" t="s">
        <v>74</v>
      </c>
      <c r="H33" s="167">
        <v>2.1459999999999999</v>
      </c>
      <c r="I33" s="167">
        <v>0</v>
      </c>
      <c r="J33" s="167">
        <v>2.1459999999999999</v>
      </c>
      <c r="K33" s="167">
        <f t="shared" si="0"/>
        <v>0.21460000000000001</v>
      </c>
      <c r="L33" s="167">
        <f t="shared" si="1"/>
        <v>1.9314</v>
      </c>
      <c r="M33" s="69">
        <v>32</v>
      </c>
      <c r="N33" s="70">
        <v>45870</v>
      </c>
      <c r="O33" s="65"/>
      <c r="P33" s="71">
        <f t="shared" si="2"/>
        <v>0</v>
      </c>
    </row>
    <row r="34" spans="1:16" ht="20.100000000000001" customHeight="1" x14ac:dyDescent="0.25">
      <c r="A34" s="87" t="s">
        <v>70</v>
      </c>
      <c r="B34" s="63">
        <v>7594001455356</v>
      </c>
      <c r="C34" s="64" t="s">
        <v>102</v>
      </c>
      <c r="D34" s="65"/>
      <c r="E34" s="101" t="s">
        <v>103</v>
      </c>
      <c r="F34" s="94" t="s">
        <v>96</v>
      </c>
      <c r="G34" s="68" t="s">
        <v>74</v>
      </c>
      <c r="H34" s="167">
        <v>4.4080000000000004</v>
      </c>
      <c r="I34" s="167">
        <v>0</v>
      </c>
      <c r="J34" s="167">
        <v>4.4080000000000004</v>
      </c>
      <c r="K34" s="167">
        <f t="shared" si="0"/>
        <v>0.44080000000000008</v>
      </c>
      <c r="L34" s="167">
        <f t="shared" si="1"/>
        <v>3.9672000000000001</v>
      </c>
      <c r="M34" s="69">
        <v>51</v>
      </c>
      <c r="N34" s="70">
        <v>45444</v>
      </c>
      <c r="O34" s="65"/>
      <c r="P34" s="71">
        <f t="shared" si="2"/>
        <v>0</v>
      </c>
    </row>
    <row r="35" spans="1:16" ht="20.100000000000001" customHeight="1" x14ac:dyDescent="0.25">
      <c r="A35" s="87" t="s">
        <v>70</v>
      </c>
      <c r="B35" s="63">
        <v>7591616001930</v>
      </c>
      <c r="C35" s="64" t="s">
        <v>104</v>
      </c>
      <c r="D35" s="65"/>
      <c r="E35" s="102" t="s">
        <v>105</v>
      </c>
      <c r="F35" s="74" t="s">
        <v>106</v>
      </c>
      <c r="G35" s="72" t="s">
        <v>91</v>
      </c>
      <c r="H35" s="167">
        <v>3.9</v>
      </c>
      <c r="I35" s="167">
        <v>0</v>
      </c>
      <c r="J35" s="167">
        <v>3.9</v>
      </c>
      <c r="K35" s="167">
        <f t="shared" si="0"/>
        <v>0.39</v>
      </c>
      <c r="L35" s="167">
        <f t="shared" si="1"/>
        <v>3.51</v>
      </c>
      <c r="M35" s="69">
        <v>101</v>
      </c>
      <c r="N35" s="70">
        <v>45231</v>
      </c>
      <c r="O35" s="65"/>
      <c r="P35" s="71">
        <f t="shared" si="2"/>
        <v>0</v>
      </c>
    </row>
    <row r="36" spans="1:16" ht="20.100000000000001" customHeight="1" x14ac:dyDescent="0.25">
      <c r="A36" s="87" t="s">
        <v>70</v>
      </c>
      <c r="B36" s="63">
        <v>7594001450122</v>
      </c>
      <c r="C36" s="64" t="s">
        <v>107</v>
      </c>
      <c r="D36" s="65"/>
      <c r="E36" s="85" t="s">
        <v>108</v>
      </c>
      <c r="F36" s="94" t="s">
        <v>109</v>
      </c>
      <c r="G36" s="68" t="s">
        <v>74</v>
      </c>
      <c r="H36" s="167">
        <v>2.6680000000000001</v>
      </c>
      <c r="I36" s="167">
        <v>0</v>
      </c>
      <c r="J36" s="167">
        <v>2.6680000000000001</v>
      </c>
      <c r="K36" s="167">
        <f t="shared" si="0"/>
        <v>0.26680000000000004</v>
      </c>
      <c r="L36" s="167">
        <f t="shared" si="1"/>
        <v>2.4012000000000002</v>
      </c>
      <c r="M36" s="69">
        <v>1</v>
      </c>
      <c r="N36" s="70">
        <v>45901</v>
      </c>
      <c r="O36" s="65"/>
      <c r="P36" s="71">
        <f t="shared" si="2"/>
        <v>0</v>
      </c>
    </row>
    <row r="37" spans="1:16" ht="20.100000000000001" customHeight="1" x14ac:dyDescent="0.25">
      <c r="A37" s="87" t="s">
        <v>70</v>
      </c>
      <c r="B37" s="63">
        <v>7599028000060</v>
      </c>
      <c r="C37" s="64" t="s">
        <v>110</v>
      </c>
      <c r="D37" s="65"/>
      <c r="E37" s="100" t="s">
        <v>111</v>
      </c>
      <c r="F37" s="74" t="s">
        <v>112</v>
      </c>
      <c r="G37" s="82" t="s">
        <v>97</v>
      </c>
      <c r="H37" s="167">
        <v>2.2999999999999998</v>
      </c>
      <c r="I37" s="167">
        <v>0</v>
      </c>
      <c r="J37" s="167">
        <v>2.2999999999999998</v>
      </c>
      <c r="K37" s="167">
        <f t="shared" si="0"/>
        <v>0.22999999999999998</v>
      </c>
      <c r="L37" s="167">
        <f t="shared" si="1"/>
        <v>2.0699999999999998</v>
      </c>
      <c r="M37" s="69">
        <v>33</v>
      </c>
      <c r="N37" s="70">
        <v>45870</v>
      </c>
      <c r="O37" s="65"/>
      <c r="P37" s="71">
        <f t="shared" si="2"/>
        <v>0</v>
      </c>
    </row>
    <row r="38" spans="1:16" ht="20.100000000000001" customHeight="1" x14ac:dyDescent="0.25">
      <c r="A38" s="72" t="s">
        <v>29</v>
      </c>
      <c r="B38" s="63">
        <v>7597345000787</v>
      </c>
      <c r="C38" s="64" t="s">
        <v>113</v>
      </c>
      <c r="D38" s="65"/>
      <c r="E38" s="103" t="s">
        <v>114</v>
      </c>
      <c r="F38" s="86" t="s">
        <v>115</v>
      </c>
      <c r="G38" s="63" t="s">
        <v>116</v>
      </c>
      <c r="H38" s="167">
        <v>7.3</v>
      </c>
      <c r="I38" s="167">
        <v>0</v>
      </c>
      <c r="J38" s="167">
        <v>7.3</v>
      </c>
      <c r="K38" s="167">
        <f t="shared" si="0"/>
        <v>0.73</v>
      </c>
      <c r="L38" s="167">
        <f t="shared" si="1"/>
        <v>6.57</v>
      </c>
      <c r="M38" s="69">
        <v>15</v>
      </c>
      <c r="N38" s="70">
        <v>45352</v>
      </c>
      <c r="O38" s="65"/>
      <c r="P38" s="71">
        <f t="shared" si="2"/>
        <v>0</v>
      </c>
    </row>
    <row r="39" spans="1:16" ht="20.100000000000001" customHeight="1" x14ac:dyDescent="0.25">
      <c r="A39" s="72" t="s">
        <v>29</v>
      </c>
      <c r="B39" s="63">
        <v>8904306500900</v>
      </c>
      <c r="C39" s="64" t="s">
        <v>117</v>
      </c>
      <c r="D39" s="65"/>
      <c r="E39" s="96" t="s">
        <v>118</v>
      </c>
      <c r="F39" s="87" t="s">
        <v>119</v>
      </c>
      <c r="G39" s="83" t="s">
        <v>120</v>
      </c>
      <c r="H39" s="167">
        <v>1.5</v>
      </c>
      <c r="I39" s="167">
        <v>0</v>
      </c>
      <c r="J39" s="167">
        <v>1.5</v>
      </c>
      <c r="K39" s="167">
        <f t="shared" si="0"/>
        <v>0.15000000000000002</v>
      </c>
      <c r="L39" s="167">
        <f t="shared" si="1"/>
        <v>1.35</v>
      </c>
      <c r="M39" s="69">
        <v>691</v>
      </c>
      <c r="N39" s="70">
        <v>45597</v>
      </c>
      <c r="O39" s="65"/>
      <c r="P39" s="71">
        <f t="shared" si="2"/>
        <v>0</v>
      </c>
    </row>
    <row r="40" spans="1:16" ht="20.100000000000001" customHeight="1" x14ac:dyDescent="0.25">
      <c r="A40" s="72" t="s">
        <v>29</v>
      </c>
      <c r="B40" s="63">
        <v>8904187887855</v>
      </c>
      <c r="C40" s="64" t="s">
        <v>121</v>
      </c>
      <c r="D40" s="65"/>
      <c r="E40" s="104" t="s">
        <v>122</v>
      </c>
      <c r="F40" s="79" t="s">
        <v>123</v>
      </c>
      <c r="G40" s="72" t="s">
        <v>124</v>
      </c>
      <c r="H40" s="167">
        <v>2.23</v>
      </c>
      <c r="I40" s="248">
        <v>3</v>
      </c>
      <c r="J40" s="167">
        <v>2.16</v>
      </c>
      <c r="K40" s="167">
        <f t="shared" si="0"/>
        <v>0.21600000000000003</v>
      </c>
      <c r="L40" s="167">
        <f t="shared" si="1"/>
        <v>1.9440000000000002</v>
      </c>
      <c r="M40" s="69">
        <v>96</v>
      </c>
      <c r="N40" s="70">
        <v>45688</v>
      </c>
      <c r="O40" s="65"/>
      <c r="P40" s="71">
        <f t="shared" si="2"/>
        <v>0</v>
      </c>
    </row>
    <row r="41" spans="1:16" ht="20.100000000000001" customHeight="1" x14ac:dyDescent="0.25">
      <c r="A41" s="72" t="s">
        <v>29</v>
      </c>
      <c r="B41" s="63">
        <v>7591519008494</v>
      </c>
      <c r="C41" s="64" t="s">
        <v>125</v>
      </c>
      <c r="D41" s="65"/>
      <c r="E41" s="105" t="s">
        <v>126</v>
      </c>
      <c r="F41" s="106" t="s">
        <v>127</v>
      </c>
      <c r="G41" s="90" t="s">
        <v>128</v>
      </c>
      <c r="H41" s="167">
        <v>2.8</v>
      </c>
      <c r="I41" s="167">
        <v>0</v>
      </c>
      <c r="J41" s="167">
        <v>2.8</v>
      </c>
      <c r="K41" s="167">
        <f t="shared" si="0"/>
        <v>0.27999999999999997</v>
      </c>
      <c r="L41" s="167">
        <f t="shared" si="1"/>
        <v>2.52</v>
      </c>
      <c r="M41" s="69">
        <v>264</v>
      </c>
      <c r="N41" s="70">
        <v>45627</v>
      </c>
      <c r="O41" s="65"/>
      <c r="P41" s="71">
        <f t="shared" si="2"/>
        <v>0</v>
      </c>
    </row>
    <row r="42" spans="1:16" ht="20.100000000000001" customHeight="1" x14ac:dyDescent="0.25">
      <c r="A42" s="72" t="s">
        <v>29</v>
      </c>
      <c r="B42" s="63">
        <v>7598578000384</v>
      </c>
      <c r="C42" s="64" t="s">
        <v>129</v>
      </c>
      <c r="D42" s="65"/>
      <c r="E42" s="107" t="s">
        <v>130</v>
      </c>
      <c r="F42" s="106" t="s">
        <v>127</v>
      </c>
      <c r="G42" s="83" t="s">
        <v>131</v>
      </c>
      <c r="H42" s="167">
        <v>3.07</v>
      </c>
      <c r="I42" s="167">
        <v>0</v>
      </c>
      <c r="J42" s="167">
        <v>3.07</v>
      </c>
      <c r="K42" s="167">
        <f t="shared" si="0"/>
        <v>0.307</v>
      </c>
      <c r="L42" s="167">
        <f t="shared" si="1"/>
        <v>2.7629999999999999</v>
      </c>
      <c r="M42" s="69">
        <v>359</v>
      </c>
      <c r="N42" s="70">
        <v>45566</v>
      </c>
      <c r="O42" s="65"/>
      <c r="P42" s="71">
        <f t="shared" si="2"/>
        <v>0</v>
      </c>
    </row>
    <row r="43" spans="1:16" ht="20.100000000000001" customHeight="1" x14ac:dyDescent="0.25">
      <c r="A43" s="72" t="s">
        <v>29</v>
      </c>
      <c r="B43" s="63">
        <v>7598127000988</v>
      </c>
      <c r="C43" s="64" t="s">
        <v>132</v>
      </c>
      <c r="D43" s="65"/>
      <c r="E43" s="108" t="s">
        <v>133</v>
      </c>
      <c r="F43" s="68" t="s">
        <v>134</v>
      </c>
      <c r="G43" s="68" t="s">
        <v>28</v>
      </c>
      <c r="H43" s="167">
        <v>0.8</v>
      </c>
      <c r="I43" s="167">
        <v>0</v>
      </c>
      <c r="J43" s="167">
        <v>0.8</v>
      </c>
      <c r="K43" s="167">
        <f t="shared" si="0"/>
        <v>8.0000000000000016E-2</v>
      </c>
      <c r="L43" s="167">
        <f t="shared" si="1"/>
        <v>0.72</v>
      </c>
      <c r="M43" s="69">
        <v>522</v>
      </c>
      <c r="N43" s="70">
        <v>45383</v>
      </c>
      <c r="O43" s="65"/>
      <c r="P43" s="71">
        <f t="shared" si="2"/>
        <v>0</v>
      </c>
    </row>
    <row r="44" spans="1:16" ht="20.100000000000001" customHeight="1" x14ac:dyDescent="0.25">
      <c r="A44" s="73" t="s">
        <v>46</v>
      </c>
      <c r="B44" s="63">
        <v>7591818132074</v>
      </c>
      <c r="C44" s="64" t="s">
        <v>135</v>
      </c>
      <c r="D44" s="65"/>
      <c r="E44" s="102" t="s">
        <v>136</v>
      </c>
      <c r="F44" s="68" t="s">
        <v>134</v>
      </c>
      <c r="G44" s="83" t="s">
        <v>137</v>
      </c>
      <c r="H44" s="167">
        <v>3.15</v>
      </c>
      <c r="I44" s="167">
        <v>0</v>
      </c>
      <c r="J44" s="167">
        <v>3.15</v>
      </c>
      <c r="K44" s="167">
        <f t="shared" si="0"/>
        <v>0.315</v>
      </c>
      <c r="L44" s="167">
        <f t="shared" si="1"/>
        <v>2.835</v>
      </c>
      <c r="M44" s="69">
        <v>201</v>
      </c>
      <c r="N44" s="70">
        <v>46235</v>
      </c>
      <c r="O44" s="65"/>
      <c r="P44" s="71">
        <f t="shared" si="2"/>
        <v>0</v>
      </c>
    </row>
    <row r="45" spans="1:16" ht="20.100000000000001" customHeight="1" x14ac:dyDescent="0.25">
      <c r="A45" s="73" t="s">
        <v>46</v>
      </c>
      <c r="B45" s="63">
        <v>6942189530180</v>
      </c>
      <c r="C45" s="64" t="s">
        <v>138</v>
      </c>
      <c r="D45" s="65"/>
      <c r="E45" s="109" t="s">
        <v>139</v>
      </c>
      <c r="F45" s="68" t="s">
        <v>134</v>
      </c>
      <c r="G45" s="83" t="s">
        <v>140</v>
      </c>
      <c r="H45" s="167">
        <v>1.65</v>
      </c>
      <c r="I45" s="167">
        <v>0</v>
      </c>
      <c r="J45" s="167">
        <v>1.65</v>
      </c>
      <c r="K45" s="167">
        <f t="shared" si="0"/>
        <v>0.16500000000000001</v>
      </c>
      <c r="L45" s="167">
        <f t="shared" si="1"/>
        <v>1.4849999999999999</v>
      </c>
      <c r="M45" s="69">
        <v>1857</v>
      </c>
      <c r="N45" s="70">
        <v>45748</v>
      </c>
      <c r="O45" s="65"/>
      <c r="P45" s="71">
        <f t="shared" si="2"/>
        <v>0</v>
      </c>
    </row>
    <row r="46" spans="1:16" ht="20.100000000000001" customHeight="1" x14ac:dyDescent="0.25">
      <c r="A46" s="72" t="s">
        <v>29</v>
      </c>
      <c r="B46" s="68">
        <v>681131235204</v>
      </c>
      <c r="C46" s="64" t="s">
        <v>141</v>
      </c>
      <c r="D46" s="65"/>
      <c r="E46" s="98" t="s">
        <v>142</v>
      </c>
      <c r="F46" s="68" t="s">
        <v>134</v>
      </c>
      <c r="G46" s="83" t="s">
        <v>143</v>
      </c>
      <c r="H46" s="167">
        <v>4.45</v>
      </c>
      <c r="I46" s="167">
        <v>0</v>
      </c>
      <c r="J46" s="167">
        <v>4.45</v>
      </c>
      <c r="K46" s="167">
        <f t="shared" si="0"/>
        <v>0.44500000000000006</v>
      </c>
      <c r="L46" s="167">
        <f t="shared" si="1"/>
        <v>4.0049999999999999</v>
      </c>
      <c r="M46" s="69">
        <v>57</v>
      </c>
      <c r="N46" s="70">
        <v>45139</v>
      </c>
      <c r="O46" s="65"/>
      <c r="P46" s="71">
        <f t="shared" si="2"/>
        <v>0</v>
      </c>
    </row>
    <row r="47" spans="1:16" ht="20.100000000000001" customHeight="1" x14ac:dyDescent="0.25">
      <c r="A47" s="72" t="s">
        <v>29</v>
      </c>
      <c r="B47" s="91">
        <v>1890604759445</v>
      </c>
      <c r="C47" s="64" t="s">
        <v>144</v>
      </c>
      <c r="D47" s="65"/>
      <c r="E47" s="108" t="s">
        <v>145</v>
      </c>
      <c r="F47" s="93" t="s">
        <v>146</v>
      </c>
      <c r="G47" s="75" t="s">
        <v>147</v>
      </c>
      <c r="H47" s="167">
        <v>4.21</v>
      </c>
      <c r="I47" s="167">
        <v>0</v>
      </c>
      <c r="J47" s="167">
        <v>4.21</v>
      </c>
      <c r="K47" s="167">
        <f t="shared" si="0"/>
        <v>0.42100000000000004</v>
      </c>
      <c r="L47" s="167">
        <f t="shared" si="1"/>
        <v>3.7889999999999997</v>
      </c>
      <c r="M47" s="69">
        <v>706</v>
      </c>
      <c r="N47" s="70">
        <v>45505</v>
      </c>
      <c r="O47" s="65"/>
      <c r="P47" s="71">
        <f t="shared" si="2"/>
        <v>0</v>
      </c>
    </row>
    <row r="48" spans="1:16" ht="20.100000000000001" customHeight="1" x14ac:dyDescent="0.25">
      <c r="A48" s="72" t="s">
        <v>29</v>
      </c>
      <c r="B48" s="63">
        <v>7703038040293</v>
      </c>
      <c r="C48" s="64" t="s">
        <v>148</v>
      </c>
      <c r="D48" s="65"/>
      <c r="E48" s="88" t="s">
        <v>149</v>
      </c>
      <c r="F48" s="68" t="s">
        <v>134</v>
      </c>
      <c r="G48" s="86" t="s">
        <v>150</v>
      </c>
      <c r="H48" s="167">
        <v>0.3</v>
      </c>
      <c r="I48" s="167">
        <v>0</v>
      </c>
      <c r="J48" s="167">
        <v>0.3</v>
      </c>
      <c r="K48" s="167">
        <f t="shared" si="0"/>
        <v>0.03</v>
      </c>
      <c r="L48" s="167">
        <f t="shared" si="1"/>
        <v>0.27</v>
      </c>
      <c r="M48" s="69">
        <v>14331</v>
      </c>
      <c r="N48" s="70">
        <v>45350</v>
      </c>
      <c r="O48" s="65"/>
      <c r="P48" s="71">
        <f t="shared" si="2"/>
        <v>0</v>
      </c>
    </row>
    <row r="49" spans="1:16" ht="20.100000000000001" customHeight="1" x14ac:dyDescent="0.25">
      <c r="A49" s="72" t="s">
        <v>29</v>
      </c>
      <c r="B49" s="63">
        <v>7592454001243</v>
      </c>
      <c r="C49" s="64" t="s">
        <v>151</v>
      </c>
      <c r="D49" s="65"/>
      <c r="E49" s="110" t="s">
        <v>152</v>
      </c>
      <c r="F49" s="68" t="s">
        <v>134</v>
      </c>
      <c r="G49" s="72" t="s">
        <v>153</v>
      </c>
      <c r="H49" s="167">
        <v>0.95</v>
      </c>
      <c r="I49" s="167">
        <v>0</v>
      </c>
      <c r="J49" s="167">
        <v>0.95</v>
      </c>
      <c r="K49" s="167">
        <f t="shared" si="0"/>
        <v>9.5000000000000001E-2</v>
      </c>
      <c r="L49" s="167">
        <f t="shared" si="1"/>
        <v>0.85499999999999998</v>
      </c>
      <c r="M49" s="69">
        <v>454</v>
      </c>
      <c r="N49" s="70">
        <v>45352</v>
      </c>
      <c r="O49" s="65"/>
      <c r="P49" s="71">
        <f t="shared" si="2"/>
        <v>0</v>
      </c>
    </row>
    <row r="50" spans="1:16" ht="20.100000000000001" customHeight="1" x14ac:dyDescent="0.25">
      <c r="A50" s="73" t="s">
        <v>46</v>
      </c>
      <c r="B50" s="63">
        <v>6942189530159</v>
      </c>
      <c r="C50" s="64" t="s">
        <v>154</v>
      </c>
      <c r="D50" s="65"/>
      <c r="E50" s="111" t="s">
        <v>155</v>
      </c>
      <c r="F50" s="68" t="s">
        <v>134</v>
      </c>
      <c r="G50" s="83" t="s">
        <v>140</v>
      </c>
      <c r="H50" s="167">
        <v>1.45</v>
      </c>
      <c r="I50" s="167">
        <v>0</v>
      </c>
      <c r="J50" s="167">
        <v>1.45</v>
      </c>
      <c r="K50" s="167">
        <f t="shared" si="0"/>
        <v>0.14499999999999999</v>
      </c>
      <c r="L50" s="167">
        <f t="shared" si="1"/>
        <v>1.3049999999999999</v>
      </c>
      <c r="M50" s="69">
        <v>985</v>
      </c>
      <c r="N50" s="70">
        <v>45627</v>
      </c>
      <c r="O50" s="65"/>
      <c r="P50" s="71">
        <f t="shared" si="2"/>
        <v>0</v>
      </c>
    </row>
    <row r="51" spans="1:16" ht="20.100000000000001" customHeight="1" x14ac:dyDescent="0.25">
      <c r="A51" s="72" t="s">
        <v>29</v>
      </c>
      <c r="B51" s="91">
        <v>1890604759444</v>
      </c>
      <c r="C51" s="64" t="s">
        <v>156</v>
      </c>
      <c r="D51" s="65"/>
      <c r="E51" s="112" t="s">
        <v>157</v>
      </c>
      <c r="F51" s="73" t="s">
        <v>158</v>
      </c>
      <c r="G51" s="75" t="s">
        <v>147</v>
      </c>
      <c r="H51" s="167">
        <v>1.26</v>
      </c>
      <c r="I51" s="167">
        <v>0</v>
      </c>
      <c r="J51" s="167">
        <v>1.26</v>
      </c>
      <c r="K51" s="167">
        <f t="shared" si="0"/>
        <v>0.126</v>
      </c>
      <c r="L51" s="167">
        <f t="shared" si="1"/>
        <v>1.1339999999999999</v>
      </c>
      <c r="M51" s="69">
        <v>520</v>
      </c>
      <c r="N51" s="70">
        <v>45474</v>
      </c>
      <c r="O51" s="65"/>
      <c r="P51" s="71">
        <f t="shared" si="2"/>
        <v>0</v>
      </c>
    </row>
    <row r="52" spans="1:16" ht="20.100000000000001" customHeight="1" x14ac:dyDescent="0.25">
      <c r="A52" s="113" t="s">
        <v>159</v>
      </c>
      <c r="B52" s="63">
        <v>8904209444387</v>
      </c>
      <c r="C52" s="64" t="s">
        <v>160</v>
      </c>
      <c r="D52" s="65"/>
      <c r="E52" s="114" t="s">
        <v>161</v>
      </c>
      <c r="F52" s="62" t="s">
        <v>162</v>
      </c>
      <c r="G52" s="72" t="s">
        <v>124</v>
      </c>
      <c r="H52" s="167">
        <v>6.6</v>
      </c>
      <c r="I52" s="248">
        <v>3</v>
      </c>
      <c r="J52" s="167">
        <v>6.4</v>
      </c>
      <c r="K52" s="167">
        <f t="shared" si="0"/>
        <v>0.64000000000000012</v>
      </c>
      <c r="L52" s="167">
        <f t="shared" si="1"/>
        <v>5.76</v>
      </c>
      <c r="M52" s="69">
        <v>43</v>
      </c>
      <c r="N52" s="70">
        <v>45657</v>
      </c>
      <c r="O52" s="65"/>
      <c r="P52" s="71">
        <f t="shared" si="2"/>
        <v>0</v>
      </c>
    </row>
    <row r="53" spans="1:16" ht="20.100000000000001" customHeight="1" x14ac:dyDescent="0.25">
      <c r="A53" s="73" t="s">
        <v>46</v>
      </c>
      <c r="B53" s="63">
        <v>7591020006156</v>
      </c>
      <c r="C53" s="64" t="s">
        <v>163</v>
      </c>
      <c r="D53" s="65"/>
      <c r="E53" s="242" t="s">
        <v>164</v>
      </c>
      <c r="F53" s="243" t="s">
        <v>134</v>
      </c>
      <c r="G53" s="241" t="s">
        <v>165</v>
      </c>
      <c r="H53" s="167">
        <v>3.12</v>
      </c>
      <c r="I53" s="167">
        <v>0</v>
      </c>
      <c r="J53" s="167">
        <v>3.12</v>
      </c>
      <c r="K53" s="167">
        <f t="shared" si="0"/>
        <v>0.31200000000000006</v>
      </c>
      <c r="L53" s="167">
        <f t="shared" si="1"/>
        <v>2.8079999999999998</v>
      </c>
      <c r="M53" s="69">
        <v>14</v>
      </c>
      <c r="N53" s="70">
        <v>45444</v>
      </c>
      <c r="O53" s="65"/>
      <c r="P53" s="71">
        <f t="shared" si="2"/>
        <v>0</v>
      </c>
    </row>
    <row r="54" spans="1:16" ht="20.100000000000001" customHeight="1" x14ac:dyDescent="0.25">
      <c r="A54" s="72" t="s">
        <v>29</v>
      </c>
      <c r="B54" s="63">
        <v>7591020000611</v>
      </c>
      <c r="C54" s="64" t="s">
        <v>166</v>
      </c>
      <c r="D54" s="65"/>
      <c r="E54" s="232" t="s">
        <v>167</v>
      </c>
      <c r="F54" s="195" t="s">
        <v>134</v>
      </c>
      <c r="G54" s="170" t="s">
        <v>165</v>
      </c>
      <c r="H54" s="167">
        <v>1.4</v>
      </c>
      <c r="I54" s="167">
        <v>0</v>
      </c>
      <c r="J54" s="167">
        <v>1.4</v>
      </c>
      <c r="K54" s="167">
        <f t="shared" si="0"/>
        <v>0.13999999999999999</v>
      </c>
      <c r="L54" s="167">
        <f t="shared" si="1"/>
        <v>1.26</v>
      </c>
      <c r="M54" s="69">
        <v>336</v>
      </c>
      <c r="N54" s="70">
        <v>46600</v>
      </c>
      <c r="O54" s="65"/>
      <c r="P54" s="71">
        <f t="shared" si="2"/>
        <v>0</v>
      </c>
    </row>
    <row r="55" spans="1:16" ht="20.100000000000001" customHeight="1" x14ac:dyDescent="0.25">
      <c r="A55" s="72" t="s">
        <v>29</v>
      </c>
      <c r="B55" s="63">
        <v>7591020008471</v>
      </c>
      <c r="C55" s="64" t="s">
        <v>168</v>
      </c>
      <c r="D55" s="65"/>
      <c r="E55" s="232" t="s">
        <v>169</v>
      </c>
      <c r="F55" s="195" t="s">
        <v>134</v>
      </c>
      <c r="G55" s="170" t="s">
        <v>165</v>
      </c>
      <c r="H55" s="167">
        <v>6</v>
      </c>
      <c r="I55" s="167">
        <v>0</v>
      </c>
      <c r="J55" s="167">
        <v>6</v>
      </c>
      <c r="K55" s="167">
        <f t="shared" si="0"/>
        <v>0.60000000000000009</v>
      </c>
      <c r="L55" s="167">
        <f t="shared" si="1"/>
        <v>5.4</v>
      </c>
      <c r="M55" s="69">
        <v>48</v>
      </c>
      <c r="N55" s="70">
        <v>46539</v>
      </c>
      <c r="O55" s="65"/>
      <c r="P55" s="71">
        <f t="shared" si="2"/>
        <v>0</v>
      </c>
    </row>
    <row r="56" spans="1:16" ht="20.100000000000001" customHeight="1" x14ac:dyDescent="0.25">
      <c r="A56" s="72" t="s">
        <v>29</v>
      </c>
      <c r="B56" s="63">
        <v>7591585111838</v>
      </c>
      <c r="C56" s="64" t="s">
        <v>170</v>
      </c>
      <c r="D56" s="65"/>
      <c r="E56" s="99" t="s">
        <v>171</v>
      </c>
      <c r="F56" s="84" t="s">
        <v>172</v>
      </c>
      <c r="G56" s="74" t="s">
        <v>173</v>
      </c>
      <c r="H56" s="167">
        <v>11.4</v>
      </c>
      <c r="I56" s="248">
        <v>5</v>
      </c>
      <c r="J56" s="167">
        <v>10.83</v>
      </c>
      <c r="K56" s="167">
        <f t="shared" si="0"/>
        <v>1.083</v>
      </c>
      <c r="L56" s="167">
        <f t="shared" si="1"/>
        <v>9.7469999999999999</v>
      </c>
      <c r="M56" s="69">
        <v>38</v>
      </c>
      <c r="N56" s="70">
        <v>45809</v>
      </c>
      <c r="O56" s="65"/>
      <c r="P56" s="71">
        <f t="shared" si="2"/>
        <v>0</v>
      </c>
    </row>
    <row r="57" spans="1:16" ht="20.100000000000001" customHeight="1" x14ac:dyDescent="0.25">
      <c r="A57" s="72" t="s">
        <v>29</v>
      </c>
      <c r="B57" s="63">
        <v>7598008000090</v>
      </c>
      <c r="C57" s="64" t="s">
        <v>174</v>
      </c>
      <c r="D57" s="65"/>
      <c r="E57" s="88" t="s">
        <v>175</v>
      </c>
      <c r="F57" s="84" t="s">
        <v>172</v>
      </c>
      <c r="G57" s="115" t="s">
        <v>176</v>
      </c>
      <c r="H57" s="167">
        <v>1.1100000000000001</v>
      </c>
      <c r="I57" s="167">
        <v>0</v>
      </c>
      <c r="J57" s="167">
        <v>1.1100000000000001</v>
      </c>
      <c r="K57" s="167">
        <f t="shared" si="0"/>
        <v>0.11100000000000002</v>
      </c>
      <c r="L57" s="167">
        <f t="shared" si="1"/>
        <v>0.99900000000000011</v>
      </c>
      <c r="M57" s="69">
        <v>544</v>
      </c>
      <c r="N57" s="70">
        <v>45566</v>
      </c>
      <c r="O57" s="65"/>
      <c r="P57" s="71">
        <f t="shared" si="2"/>
        <v>0</v>
      </c>
    </row>
    <row r="58" spans="1:16" ht="20.100000000000001" customHeight="1" x14ac:dyDescent="0.25">
      <c r="A58" s="72" t="s">
        <v>29</v>
      </c>
      <c r="B58" s="63">
        <v>7591519005639</v>
      </c>
      <c r="C58" s="64" t="s">
        <v>177</v>
      </c>
      <c r="D58" s="65"/>
      <c r="E58" s="116" t="s">
        <v>178</v>
      </c>
      <c r="F58" s="84" t="s">
        <v>172</v>
      </c>
      <c r="G58" s="90" t="s">
        <v>128</v>
      </c>
      <c r="H58" s="167">
        <v>4.0999999999999996</v>
      </c>
      <c r="I58" s="248">
        <v>10</v>
      </c>
      <c r="J58" s="167">
        <v>3.69</v>
      </c>
      <c r="K58" s="167">
        <f t="shared" si="0"/>
        <v>0.36899999999999999</v>
      </c>
      <c r="L58" s="167">
        <f t="shared" si="1"/>
        <v>3.3209999999999997</v>
      </c>
      <c r="M58" s="69">
        <v>14</v>
      </c>
      <c r="N58" s="70">
        <v>45870</v>
      </c>
      <c r="O58" s="65"/>
      <c r="P58" s="71">
        <f t="shared" si="2"/>
        <v>0</v>
      </c>
    </row>
    <row r="59" spans="1:16" ht="20.100000000000001" customHeight="1" x14ac:dyDescent="0.25">
      <c r="A59" s="72" t="s">
        <v>29</v>
      </c>
      <c r="B59" s="63">
        <v>6921875010748</v>
      </c>
      <c r="C59" s="64" t="s">
        <v>179</v>
      </c>
      <c r="D59" s="65"/>
      <c r="E59" s="97" t="s">
        <v>180</v>
      </c>
      <c r="F59" s="84" t="s">
        <v>172</v>
      </c>
      <c r="G59" s="83" t="s">
        <v>140</v>
      </c>
      <c r="H59" s="167">
        <v>1.1499999999999999</v>
      </c>
      <c r="I59" s="167">
        <v>0</v>
      </c>
      <c r="J59" s="167">
        <v>1.1499999999999999</v>
      </c>
      <c r="K59" s="167">
        <f t="shared" si="0"/>
        <v>0.11499999999999999</v>
      </c>
      <c r="L59" s="167">
        <f t="shared" si="1"/>
        <v>1.0349999999999999</v>
      </c>
      <c r="M59" s="69">
        <v>411</v>
      </c>
      <c r="N59" s="70">
        <v>45017</v>
      </c>
      <c r="O59" s="65"/>
      <c r="P59" s="71">
        <f t="shared" si="2"/>
        <v>0</v>
      </c>
    </row>
    <row r="60" spans="1:16" ht="20.100000000000001" customHeight="1" x14ac:dyDescent="0.25">
      <c r="A60" s="113" t="s">
        <v>159</v>
      </c>
      <c r="B60" s="63">
        <v>7707236126476</v>
      </c>
      <c r="C60" s="64" t="s">
        <v>181</v>
      </c>
      <c r="D60" s="65"/>
      <c r="E60" s="182" t="s">
        <v>182</v>
      </c>
      <c r="F60" s="180" t="s">
        <v>172</v>
      </c>
      <c r="G60" s="187" t="s">
        <v>183</v>
      </c>
      <c r="H60" s="167">
        <v>2.8</v>
      </c>
      <c r="I60" s="167">
        <v>0</v>
      </c>
      <c r="J60" s="167">
        <v>2.8</v>
      </c>
      <c r="K60" s="167">
        <f t="shared" si="0"/>
        <v>0.27999999999999997</v>
      </c>
      <c r="L60" s="167">
        <f t="shared" si="1"/>
        <v>2.52</v>
      </c>
      <c r="M60" s="69">
        <v>100</v>
      </c>
      <c r="N60" s="70">
        <v>45870</v>
      </c>
      <c r="O60" s="65"/>
      <c r="P60" s="71">
        <f t="shared" si="2"/>
        <v>0</v>
      </c>
    </row>
    <row r="61" spans="1:16" ht="20.100000000000001" customHeight="1" x14ac:dyDescent="0.25">
      <c r="A61" s="72" t="s">
        <v>29</v>
      </c>
      <c r="B61" s="63">
        <v>8904278580986</v>
      </c>
      <c r="C61" s="64" t="s">
        <v>184</v>
      </c>
      <c r="D61" s="65"/>
      <c r="E61" s="88" t="s">
        <v>185</v>
      </c>
      <c r="F61" s="84" t="s">
        <v>172</v>
      </c>
      <c r="G61" s="115" t="s">
        <v>186</v>
      </c>
      <c r="H61" s="167">
        <v>1.1499999999999999</v>
      </c>
      <c r="I61" s="167">
        <v>0</v>
      </c>
      <c r="J61" s="167">
        <v>1.1499999999999999</v>
      </c>
      <c r="K61" s="167">
        <f t="shared" si="0"/>
        <v>0.11499999999999999</v>
      </c>
      <c r="L61" s="167">
        <f t="shared" si="1"/>
        <v>1.0349999999999999</v>
      </c>
      <c r="M61" s="69">
        <v>260</v>
      </c>
      <c r="N61" s="70">
        <v>45566</v>
      </c>
      <c r="O61" s="65"/>
      <c r="P61" s="71">
        <f t="shared" si="2"/>
        <v>0</v>
      </c>
    </row>
    <row r="62" spans="1:16" ht="20.100000000000001" customHeight="1" x14ac:dyDescent="0.25">
      <c r="A62" s="72" t="s">
        <v>29</v>
      </c>
      <c r="B62" s="91">
        <v>18901790680214</v>
      </c>
      <c r="C62" s="64" t="s">
        <v>187</v>
      </c>
      <c r="D62" s="65"/>
      <c r="E62" s="117" t="s">
        <v>188</v>
      </c>
      <c r="F62" s="79" t="s">
        <v>189</v>
      </c>
      <c r="G62" s="68" t="s">
        <v>190</v>
      </c>
      <c r="H62" s="167">
        <v>0.2</v>
      </c>
      <c r="I62" s="167">
        <v>0</v>
      </c>
      <c r="J62" s="167">
        <v>0.2</v>
      </c>
      <c r="K62" s="167">
        <f t="shared" si="0"/>
        <v>2.0000000000000004E-2</v>
      </c>
      <c r="L62" s="167">
        <f t="shared" si="1"/>
        <v>0.18</v>
      </c>
      <c r="M62" s="69">
        <v>627</v>
      </c>
      <c r="N62" s="70">
        <v>45206</v>
      </c>
      <c r="O62" s="65"/>
      <c r="P62" s="71">
        <f t="shared" si="2"/>
        <v>0</v>
      </c>
    </row>
    <row r="63" spans="1:16" ht="20.100000000000001" customHeight="1" x14ac:dyDescent="0.25">
      <c r="A63" s="72" t="s">
        <v>29</v>
      </c>
      <c r="B63" s="63">
        <v>6921875010755</v>
      </c>
      <c r="C63" s="64" t="s">
        <v>191</v>
      </c>
      <c r="D63" s="65"/>
      <c r="E63" s="118" t="s">
        <v>192</v>
      </c>
      <c r="F63" s="79" t="s">
        <v>189</v>
      </c>
      <c r="G63" s="83" t="s">
        <v>140</v>
      </c>
      <c r="H63" s="167">
        <v>1.1000000000000001</v>
      </c>
      <c r="I63" s="167">
        <v>0</v>
      </c>
      <c r="J63" s="167">
        <v>1.1000000000000001</v>
      </c>
      <c r="K63" s="167">
        <f t="shared" si="0"/>
        <v>0.11000000000000001</v>
      </c>
      <c r="L63" s="167">
        <f t="shared" si="1"/>
        <v>0.9900000000000001</v>
      </c>
      <c r="M63" s="69">
        <v>865</v>
      </c>
      <c r="N63" s="70">
        <v>45352</v>
      </c>
      <c r="O63" s="65"/>
      <c r="P63" s="71">
        <f t="shared" si="2"/>
        <v>0</v>
      </c>
    </row>
    <row r="64" spans="1:16" ht="20.100000000000001" customHeight="1" x14ac:dyDescent="0.25">
      <c r="A64" s="72" t="s">
        <v>29</v>
      </c>
      <c r="B64" s="63">
        <v>7598127001046</v>
      </c>
      <c r="C64" s="64" t="s">
        <v>193</v>
      </c>
      <c r="D64" s="65"/>
      <c r="E64" s="76" t="s">
        <v>194</v>
      </c>
      <c r="F64" s="79" t="s">
        <v>189</v>
      </c>
      <c r="G64" s="68" t="s">
        <v>28</v>
      </c>
      <c r="H64" s="167">
        <v>1.2</v>
      </c>
      <c r="I64" s="167">
        <v>0</v>
      </c>
      <c r="J64" s="167">
        <v>1.2</v>
      </c>
      <c r="K64" s="167">
        <f t="shared" si="0"/>
        <v>0.12</v>
      </c>
      <c r="L64" s="167">
        <f t="shared" si="1"/>
        <v>1.08</v>
      </c>
      <c r="M64" s="69">
        <v>358</v>
      </c>
      <c r="N64" s="70">
        <v>45748</v>
      </c>
      <c r="O64" s="65"/>
      <c r="P64" s="71">
        <f t="shared" si="2"/>
        <v>0</v>
      </c>
    </row>
    <row r="65" spans="1:16" ht="20.100000000000001" customHeight="1" x14ac:dyDescent="0.25">
      <c r="A65" s="113" t="s">
        <v>159</v>
      </c>
      <c r="B65" s="63">
        <v>8904159488974</v>
      </c>
      <c r="C65" s="64" t="s">
        <v>195</v>
      </c>
      <c r="D65" s="65"/>
      <c r="E65" s="95" t="s">
        <v>196</v>
      </c>
      <c r="F65" s="89" t="s">
        <v>197</v>
      </c>
      <c r="G65" s="90" t="s">
        <v>198</v>
      </c>
      <c r="H65" s="167">
        <v>1.2</v>
      </c>
      <c r="I65" s="167">
        <v>0</v>
      </c>
      <c r="J65" s="167">
        <v>1.2</v>
      </c>
      <c r="K65" s="167">
        <f t="shared" si="0"/>
        <v>0.12</v>
      </c>
      <c r="L65" s="167">
        <f t="shared" si="1"/>
        <v>1.08</v>
      </c>
      <c r="M65" s="69">
        <v>5791</v>
      </c>
      <c r="N65" s="70">
        <v>45017</v>
      </c>
      <c r="O65" s="65"/>
      <c r="P65" s="71">
        <f t="shared" si="2"/>
        <v>0</v>
      </c>
    </row>
    <row r="66" spans="1:16" ht="20.100000000000001" customHeight="1" x14ac:dyDescent="0.25">
      <c r="A66" s="113" t="s">
        <v>159</v>
      </c>
      <c r="B66" s="63">
        <v>8904159499772</v>
      </c>
      <c r="C66" s="64" t="s">
        <v>199</v>
      </c>
      <c r="D66" s="65"/>
      <c r="E66" s="92" t="s">
        <v>200</v>
      </c>
      <c r="F66" s="89" t="s">
        <v>197</v>
      </c>
      <c r="G66" s="87" t="s">
        <v>201</v>
      </c>
      <c r="H66" s="167">
        <v>1.3</v>
      </c>
      <c r="I66" s="248">
        <v>10</v>
      </c>
      <c r="J66" s="167">
        <v>1.17</v>
      </c>
      <c r="K66" s="167">
        <f t="shared" si="0"/>
        <v>0.11699999999999999</v>
      </c>
      <c r="L66" s="167">
        <f t="shared" si="1"/>
        <v>1.0529999999999999</v>
      </c>
      <c r="M66" s="69">
        <v>3575</v>
      </c>
      <c r="N66" s="70">
        <v>45505</v>
      </c>
      <c r="O66" s="65"/>
      <c r="P66" s="71">
        <f t="shared" si="2"/>
        <v>0</v>
      </c>
    </row>
    <row r="67" spans="1:16" ht="20.100000000000001" customHeight="1" x14ac:dyDescent="0.25">
      <c r="A67" s="113" t="s">
        <v>159</v>
      </c>
      <c r="B67" s="91">
        <v>17598252101540</v>
      </c>
      <c r="C67" s="64" t="s">
        <v>202</v>
      </c>
      <c r="D67" s="65"/>
      <c r="E67" s="119" t="s">
        <v>203</v>
      </c>
      <c r="F67" s="120" t="s">
        <v>204</v>
      </c>
      <c r="G67" s="84" t="s">
        <v>205</v>
      </c>
      <c r="H67" s="167">
        <v>0.85</v>
      </c>
      <c r="I67" s="167">
        <v>0</v>
      </c>
      <c r="J67" s="167">
        <v>0.85</v>
      </c>
      <c r="K67" s="167">
        <f t="shared" si="0"/>
        <v>8.5000000000000006E-2</v>
      </c>
      <c r="L67" s="167">
        <f t="shared" si="1"/>
        <v>0.76500000000000001</v>
      </c>
      <c r="M67" s="69">
        <v>255</v>
      </c>
      <c r="N67" s="70">
        <v>45444</v>
      </c>
      <c r="O67" s="65"/>
      <c r="P67" s="71">
        <f t="shared" si="2"/>
        <v>0</v>
      </c>
    </row>
    <row r="68" spans="1:16" ht="20.100000000000001" customHeight="1" x14ac:dyDescent="0.25">
      <c r="A68" s="87" t="s">
        <v>70</v>
      </c>
      <c r="B68" s="63">
        <v>7594001451983</v>
      </c>
      <c r="C68" s="64" t="s">
        <v>206</v>
      </c>
      <c r="D68" s="65"/>
      <c r="E68" s="73" t="s">
        <v>207</v>
      </c>
      <c r="F68" s="68" t="s">
        <v>208</v>
      </c>
      <c r="G68" s="68" t="s">
        <v>74</v>
      </c>
      <c r="H68" s="167">
        <v>2.4359999999999999</v>
      </c>
      <c r="I68" s="167">
        <v>0</v>
      </c>
      <c r="J68" s="167">
        <v>2.4359999999999999</v>
      </c>
      <c r="K68" s="167">
        <f t="shared" si="0"/>
        <v>0.24360000000000001</v>
      </c>
      <c r="L68" s="167">
        <f t="shared" si="1"/>
        <v>2.1924000000000001</v>
      </c>
      <c r="M68" s="69">
        <v>12</v>
      </c>
      <c r="N68" s="70">
        <v>45658</v>
      </c>
      <c r="O68" s="65"/>
      <c r="P68" s="71">
        <f t="shared" si="2"/>
        <v>0</v>
      </c>
    </row>
    <row r="69" spans="1:16" ht="20.100000000000001" customHeight="1" x14ac:dyDescent="0.25">
      <c r="A69" s="87" t="s">
        <v>70</v>
      </c>
      <c r="B69" s="63">
        <v>7599028000572</v>
      </c>
      <c r="C69" s="64" t="s">
        <v>209</v>
      </c>
      <c r="D69" s="65"/>
      <c r="E69" s="93" t="s">
        <v>210</v>
      </c>
      <c r="F69" s="121" t="s">
        <v>211</v>
      </c>
      <c r="G69" s="82" t="s">
        <v>97</v>
      </c>
      <c r="H69" s="167">
        <v>1.7</v>
      </c>
      <c r="I69" s="167">
        <v>0</v>
      </c>
      <c r="J69" s="167">
        <v>1.7</v>
      </c>
      <c r="K69" s="167">
        <f t="shared" si="0"/>
        <v>0.17</v>
      </c>
      <c r="L69" s="167">
        <f t="shared" si="1"/>
        <v>1.53</v>
      </c>
      <c r="M69" s="69">
        <v>57</v>
      </c>
      <c r="N69" s="70">
        <v>45901</v>
      </c>
      <c r="O69" s="65"/>
      <c r="P69" s="71">
        <f t="shared" si="2"/>
        <v>0</v>
      </c>
    </row>
    <row r="70" spans="1:16" ht="20.100000000000001" customHeight="1" x14ac:dyDescent="0.25">
      <c r="A70" s="72" t="s">
        <v>29</v>
      </c>
      <c r="B70" s="63">
        <v>7599028000787</v>
      </c>
      <c r="C70" s="64" t="s">
        <v>212</v>
      </c>
      <c r="D70" s="65"/>
      <c r="E70" s="104" t="s">
        <v>213</v>
      </c>
      <c r="F70" s="121" t="s">
        <v>211</v>
      </c>
      <c r="G70" s="82" t="s">
        <v>97</v>
      </c>
      <c r="H70" s="167">
        <v>3.3</v>
      </c>
      <c r="I70" s="167">
        <v>0</v>
      </c>
      <c r="J70" s="167">
        <v>3.3</v>
      </c>
      <c r="K70" s="167">
        <f t="shared" si="0"/>
        <v>0.33</v>
      </c>
      <c r="L70" s="167">
        <f t="shared" si="1"/>
        <v>2.9699999999999998</v>
      </c>
      <c r="M70" s="69">
        <v>86</v>
      </c>
      <c r="N70" s="70">
        <v>45870</v>
      </c>
      <c r="O70" s="65"/>
      <c r="P70" s="71">
        <f t="shared" si="2"/>
        <v>0</v>
      </c>
    </row>
    <row r="71" spans="1:16" ht="20.100000000000001" customHeight="1" x14ac:dyDescent="0.25">
      <c r="A71" s="72" t="s">
        <v>29</v>
      </c>
      <c r="B71" s="63">
        <v>7702184011928</v>
      </c>
      <c r="C71" s="64" t="s">
        <v>214</v>
      </c>
      <c r="D71" s="65"/>
      <c r="E71" s="116" t="s">
        <v>215</v>
      </c>
      <c r="F71" s="68" t="s">
        <v>216</v>
      </c>
      <c r="G71" s="115" t="s">
        <v>217</v>
      </c>
      <c r="H71" s="167">
        <v>0.3</v>
      </c>
      <c r="I71" s="167">
        <v>0</v>
      </c>
      <c r="J71" s="167">
        <v>0.3</v>
      </c>
      <c r="K71" s="167">
        <f t="shared" si="0"/>
        <v>0.03</v>
      </c>
      <c r="L71" s="167">
        <f t="shared" si="1"/>
        <v>0.27</v>
      </c>
      <c r="M71" s="69">
        <v>5161</v>
      </c>
      <c r="N71" s="70">
        <v>45170</v>
      </c>
      <c r="O71" s="65"/>
      <c r="P71" s="71">
        <f t="shared" si="2"/>
        <v>0</v>
      </c>
    </row>
    <row r="72" spans="1:16" ht="20.100000000000001" customHeight="1" x14ac:dyDescent="0.25">
      <c r="A72" s="113" t="s">
        <v>159</v>
      </c>
      <c r="B72" s="91">
        <v>1759825210157</v>
      </c>
      <c r="C72" s="64" t="s">
        <v>218</v>
      </c>
      <c r="D72" s="65"/>
      <c r="E72" s="122" t="s">
        <v>219</v>
      </c>
      <c r="F72" s="68" t="s">
        <v>216</v>
      </c>
      <c r="G72" s="84" t="s">
        <v>205</v>
      </c>
      <c r="H72" s="167">
        <v>1.9</v>
      </c>
      <c r="I72" s="167">
        <v>0</v>
      </c>
      <c r="J72" s="167">
        <v>1.9</v>
      </c>
      <c r="K72" s="167">
        <f t="shared" si="0"/>
        <v>0.19</v>
      </c>
      <c r="L72" s="167">
        <f t="shared" si="1"/>
        <v>1.71</v>
      </c>
      <c r="M72" s="69">
        <v>773</v>
      </c>
      <c r="N72" s="70">
        <v>45444</v>
      </c>
      <c r="O72" s="65"/>
      <c r="P72" s="71">
        <f t="shared" si="2"/>
        <v>0</v>
      </c>
    </row>
    <row r="73" spans="1:16" ht="20.100000000000001" customHeight="1" x14ac:dyDescent="0.25">
      <c r="A73" s="73" t="s">
        <v>46</v>
      </c>
      <c r="B73" s="63">
        <v>7591619501031</v>
      </c>
      <c r="C73" s="64" t="s">
        <v>220</v>
      </c>
      <c r="D73" s="65"/>
      <c r="E73" s="102" t="s">
        <v>221</v>
      </c>
      <c r="F73" s="68" t="s">
        <v>216</v>
      </c>
      <c r="G73" s="83" t="s">
        <v>222</v>
      </c>
      <c r="H73" s="167">
        <v>4.8499999999999996</v>
      </c>
      <c r="I73" s="167">
        <v>0</v>
      </c>
      <c r="J73" s="167">
        <v>4.8499999999999996</v>
      </c>
      <c r="K73" s="167">
        <f t="shared" si="0"/>
        <v>0.48499999999999999</v>
      </c>
      <c r="L73" s="167">
        <f t="shared" si="1"/>
        <v>4.3649999999999993</v>
      </c>
      <c r="M73" s="69">
        <v>176</v>
      </c>
      <c r="N73" s="70">
        <v>45748</v>
      </c>
      <c r="O73" s="65"/>
      <c r="P73" s="71">
        <f t="shared" si="2"/>
        <v>0</v>
      </c>
    </row>
    <row r="74" spans="1:16" ht="20.100000000000001" customHeight="1" x14ac:dyDescent="0.25">
      <c r="A74" s="72" t="s">
        <v>29</v>
      </c>
      <c r="B74" s="63">
        <v>7592601303206</v>
      </c>
      <c r="C74" s="64" t="s">
        <v>223</v>
      </c>
      <c r="D74" s="65"/>
      <c r="E74" s="123" t="s">
        <v>224</v>
      </c>
      <c r="F74" s="68" t="s">
        <v>216</v>
      </c>
      <c r="G74" s="90" t="s">
        <v>225</v>
      </c>
      <c r="H74" s="167">
        <v>0.9</v>
      </c>
      <c r="I74" s="167">
        <v>0</v>
      </c>
      <c r="J74" s="167">
        <v>0.9</v>
      </c>
      <c r="K74" s="167">
        <f t="shared" si="0"/>
        <v>9.0000000000000011E-2</v>
      </c>
      <c r="L74" s="167">
        <f t="shared" si="1"/>
        <v>0.81</v>
      </c>
      <c r="M74" s="69">
        <v>398</v>
      </c>
      <c r="N74" s="70">
        <v>45230</v>
      </c>
      <c r="O74" s="65"/>
      <c r="P74" s="71">
        <f t="shared" si="2"/>
        <v>0</v>
      </c>
    </row>
    <row r="75" spans="1:16" ht="20.100000000000001" customHeight="1" x14ac:dyDescent="0.25">
      <c r="A75" s="72" t="s">
        <v>29</v>
      </c>
      <c r="B75" s="63">
        <v>8906078135625</v>
      </c>
      <c r="C75" s="64" t="s">
        <v>226</v>
      </c>
      <c r="D75" s="65"/>
      <c r="E75" s="81" t="s">
        <v>227</v>
      </c>
      <c r="F75" s="68" t="s">
        <v>216</v>
      </c>
      <c r="G75" s="115" t="s">
        <v>228</v>
      </c>
      <c r="H75" s="167">
        <v>0.6</v>
      </c>
      <c r="I75" s="167">
        <v>0</v>
      </c>
      <c r="J75" s="167">
        <v>0.6</v>
      </c>
      <c r="K75" s="167">
        <f t="shared" si="0"/>
        <v>0.06</v>
      </c>
      <c r="L75" s="167">
        <f t="shared" si="1"/>
        <v>0.54</v>
      </c>
      <c r="M75" s="69">
        <v>2109</v>
      </c>
      <c r="N75" s="70">
        <v>45627</v>
      </c>
      <c r="O75" s="65"/>
      <c r="P75" s="71">
        <f t="shared" si="2"/>
        <v>0</v>
      </c>
    </row>
    <row r="76" spans="1:16" ht="20.100000000000001" customHeight="1" x14ac:dyDescent="0.25">
      <c r="A76" s="72" t="s">
        <v>29</v>
      </c>
      <c r="B76" s="63">
        <v>7591619501024</v>
      </c>
      <c r="C76" s="64" t="s">
        <v>229</v>
      </c>
      <c r="D76" s="65"/>
      <c r="E76" s="110" t="s">
        <v>230</v>
      </c>
      <c r="F76" s="68" t="s">
        <v>216</v>
      </c>
      <c r="G76" s="83" t="s">
        <v>222</v>
      </c>
      <c r="H76" s="167">
        <v>1.97</v>
      </c>
      <c r="I76" s="167">
        <v>0</v>
      </c>
      <c r="J76" s="167">
        <v>1.97</v>
      </c>
      <c r="K76" s="167">
        <f t="shared" si="0"/>
        <v>0.19700000000000001</v>
      </c>
      <c r="L76" s="167">
        <f t="shared" si="1"/>
        <v>1.7729999999999999</v>
      </c>
      <c r="M76" s="69">
        <v>148</v>
      </c>
      <c r="N76" s="70">
        <v>46174</v>
      </c>
      <c r="O76" s="65"/>
      <c r="P76" s="71">
        <f t="shared" si="2"/>
        <v>0</v>
      </c>
    </row>
    <row r="77" spans="1:16" ht="20.100000000000001" customHeight="1" x14ac:dyDescent="0.25">
      <c r="A77" s="72" t="s">
        <v>29</v>
      </c>
      <c r="B77" s="63">
        <v>7591519004892</v>
      </c>
      <c r="C77" s="64" t="s">
        <v>231</v>
      </c>
      <c r="D77" s="65"/>
      <c r="E77" s="95" t="s">
        <v>232</v>
      </c>
      <c r="F77" s="68" t="s">
        <v>216</v>
      </c>
      <c r="G77" s="90" t="s">
        <v>128</v>
      </c>
      <c r="H77" s="167">
        <v>1.5</v>
      </c>
      <c r="I77" s="167">
        <v>0</v>
      </c>
      <c r="J77" s="167">
        <v>1.5</v>
      </c>
      <c r="K77" s="167">
        <f t="shared" ref="K77:K140" si="3">+J77*10%</f>
        <v>0.15000000000000002</v>
      </c>
      <c r="L77" s="167">
        <f t="shared" ref="L77:L140" si="4">+J77-K77</f>
        <v>1.35</v>
      </c>
      <c r="M77" s="69">
        <v>51</v>
      </c>
      <c r="N77" s="70">
        <v>45809</v>
      </c>
      <c r="O77" s="65"/>
      <c r="P77" s="71">
        <f t="shared" ref="P77:P140" si="5">+L77*O77</f>
        <v>0</v>
      </c>
    </row>
    <row r="78" spans="1:16" ht="20.100000000000001" customHeight="1" x14ac:dyDescent="0.25">
      <c r="A78" s="72" t="s">
        <v>29</v>
      </c>
      <c r="B78" s="63">
        <v>7592349926194</v>
      </c>
      <c r="C78" s="64" t="s">
        <v>233</v>
      </c>
      <c r="D78" s="65"/>
      <c r="E78" s="92" t="s">
        <v>234</v>
      </c>
      <c r="F78" s="68" t="s">
        <v>216</v>
      </c>
      <c r="G78" s="124" t="s">
        <v>235</v>
      </c>
      <c r="H78" s="167">
        <v>1.3</v>
      </c>
      <c r="I78" s="167">
        <v>0</v>
      </c>
      <c r="J78" s="167">
        <v>1.3</v>
      </c>
      <c r="K78" s="167">
        <f t="shared" si="3"/>
        <v>0.13</v>
      </c>
      <c r="L78" s="167">
        <f t="shared" si="4"/>
        <v>1.17</v>
      </c>
      <c r="M78" s="69">
        <v>135</v>
      </c>
      <c r="N78" s="70">
        <v>45444</v>
      </c>
      <c r="O78" s="65"/>
      <c r="P78" s="71">
        <f t="shared" si="5"/>
        <v>0</v>
      </c>
    </row>
    <row r="79" spans="1:16" ht="20.100000000000001" customHeight="1" x14ac:dyDescent="0.25">
      <c r="A79" s="72" t="s">
        <v>29</v>
      </c>
      <c r="B79" s="63">
        <v>7592601300021</v>
      </c>
      <c r="C79" s="64" t="s">
        <v>236</v>
      </c>
      <c r="D79" s="65"/>
      <c r="E79" s="95" t="s">
        <v>237</v>
      </c>
      <c r="F79" s="68" t="s">
        <v>216</v>
      </c>
      <c r="G79" s="90" t="s">
        <v>225</v>
      </c>
      <c r="H79" s="167">
        <v>1.75</v>
      </c>
      <c r="I79" s="167">
        <v>0</v>
      </c>
      <c r="J79" s="167">
        <v>1.75</v>
      </c>
      <c r="K79" s="167">
        <f t="shared" si="3"/>
        <v>0.17500000000000002</v>
      </c>
      <c r="L79" s="167">
        <f t="shared" si="4"/>
        <v>1.575</v>
      </c>
      <c r="M79" s="69">
        <v>59</v>
      </c>
      <c r="N79" s="70">
        <v>44957</v>
      </c>
      <c r="O79" s="65"/>
      <c r="P79" s="71">
        <f t="shared" si="5"/>
        <v>0</v>
      </c>
    </row>
    <row r="80" spans="1:16" ht="20.100000000000001" customHeight="1" x14ac:dyDescent="0.25">
      <c r="A80" s="72" t="s">
        <v>29</v>
      </c>
      <c r="B80" s="63">
        <v>7591020008174</v>
      </c>
      <c r="C80" s="64" t="s">
        <v>238</v>
      </c>
      <c r="D80" s="65"/>
      <c r="E80" s="123" t="s">
        <v>239</v>
      </c>
      <c r="F80" s="68" t="s">
        <v>216</v>
      </c>
      <c r="G80" s="83" t="s">
        <v>240</v>
      </c>
      <c r="H80" s="167">
        <v>2.2000000000000002</v>
      </c>
      <c r="I80" s="167">
        <v>0</v>
      </c>
      <c r="J80" s="167">
        <v>2.2000000000000002</v>
      </c>
      <c r="K80" s="167">
        <f t="shared" si="3"/>
        <v>0.22000000000000003</v>
      </c>
      <c r="L80" s="167">
        <f t="shared" si="4"/>
        <v>1.9800000000000002</v>
      </c>
      <c r="M80" s="69">
        <v>22</v>
      </c>
      <c r="N80" s="70">
        <v>46447</v>
      </c>
      <c r="O80" s="65"/>
      <c r="P80" s="71">
        <f t="shared" si="5"/>
        <v>0</v>
      </c>
    </row>
    <row r="81" spans="1:16" ht="20.100000000000001" customHeight="1" x14ac:dyDescent="0.25">
      <c r="A81" s="72" t="s">
        <v>29</v>
      </c>
      <c r="B81" s="63">
        <v>7591619000220</v>
      </c>
      <c r="C81" s="64" t="s">
        <v>241</v>
      </c>
      <c r="D81" s="65"/>
      <c r="E81" s="110" t="s">
        <v>242</v>
      </c>
      <c r="F81" s="68" t="s">
        <v>216</v>
      </c>
      <c r="G81" s="83" t="s">
        <v>222</v>
      </c>
      <c r="H81" s="167">
        <v>2.77</v>
      </c>
      <c r="I81" s="167">
        <v>0</v>
      </c>
      <c r="J81" s="167">
        <v>2.77</v>
      </c>
      <c r="K81" s="167">
        <f t="shared" si="3"/>
        <v>0.27700000000000002</v>
      </c>
      <c r="L81" s="167">
        <f t="shared" si="4"/>
        <v>2.4929999999999999</v>
      </c>
      <c r="M81" s="69">
        <v>238</v>
      </c>
      <c r="N81" s="70">
        <v>46569</v>
      </c>
      <c r="O81" s="65"/>
      <c r="P81" s="71">
        <f t="shared" si="5"/>
        <v>0</v>
      </c>
    </row>
    <row r="82" spans="1:16" ht="20.100000000000001" customHeight="1" x14ac:dyDescent="0.25">
      <c r="A82" s="72" t="s">
        <v>29</v>
      </c>
      <c r="B82" s="63">
        <v>7598833000012</v>
      </c>
      <c r="C82" s="64" t="s">
        <v>243</v>
      </c>
      <c r="D82" s="65"/>
      <c r="E82" s="104" t="s">
        <v>244</v>
      </c>
      <c r="F82" s="68" t="s">
        <v>216</v>
      </c>
      <c r="G82" s="90" t="s">
        <v>245</v>
      </c>
      <c r="H82" s="167">
        <v>2</v>
      </c>
      <c r="I82" s="167">
        <v>0</v>
      </c>
      <c r="J82" s="167">
        <v>2</v>
      </c>
      <c r="K82" s="167">
        <f t="shared" si="3"/>
        <v>0.2</v>
      </c>
      <c r="L82" s="167">
        <f t="shared" si="4"/>
        <v>1.8</v>
      </c>
      <c r="M82" s="69">
        <v>333</v>
      </c>
      <c r="N82" s="70">
        <v>45505</v>
      </c>
      <c r="O82" s="65"/>
      <c r="P82" s="71">
        <f t="shared" si="5"/>
        <v>0</v>
      </c>
    </row>
    <row r="83" spans="1:16" ht="20.100000000000001" customHeight="1" x14ac:dyDescent="0.25">
      <c r="A83" s="72" t="s">
        <v>29</v>
      </c>
      <c r="B83" s="63">
        <v>7591585271495</v>
      </c>
      <c r="C83" s="64" t="s">
        <v>246</v>
      </c>
      <c r="D83" s="65"/>
      <c r="E83" s="101" t="s">
        <v>247</v>
      </c>
      <c r="F83" s="68" t="s">
        <v>216</v>
      </c>
      <c r="G83" s="74" t="s">
        <v>173</v>
      </c>
      <c r="H83" s="167">
        <v>1.9</v>
      </c>
      <c r="I83" s="248">
        <v>5</v>
      </c>
      <c r="J83" s="167">
        <v>1.81</v>
      </c>
      <c r="K83" s="167">
        <f t="shared" si="3"/>
        <v>0.18100000000000002</v>
      </c>
      <c r="L83" s="167">
        <f t="shared" si="4"/>
        <v>1.629</v>
      </c>
      <c r="M83" s="69">
        <v>168</v>
      </c>
      <c r="N83" s="70">
        <v>45474</v>
      </c>
      <c r="O83" s="65"/>
      <c r="P83" s="71">
        <f t="shared" si="5"/>
        <v>0</v>
      </c>
    </row>
    <row r="84" spans="1:16" ht="20.100000000000001" customHeight="1" x14ac:dyDescent="0.25">
      <c r="A84" s="72" t="s">
        <v>29</v>
      </c>
      <c r="B84" s="63">
        <v>7592601301486</v>
      </c>
      <c r="C84" s="64" t="s">
        <v>248</v>
      </c>
      <c r="D84" s="65"/>
      <c r="E84" s="95" t="s">
        <v>249</v>
      </c>
      <c r="F84" s="68" t="s">
        <v>216</v>
      </c>
      <c r="G84" s="90" t="s">
        <v>225</v>
      </c>
      <c r="H84" s="167">
        <v>2.2999999999999998</v>
      </c>
      <c r="I84" s="167">
        <v>0</v>
      </c>
      <c r="J84" s="167">
        <v>2.2999999999999998</v>
      </c>
      <c r="K84" s="167">
        <f t="shared" si="3"/>
        <v>0.22999999999999998</v>
      </c>
      <c r="L84" s="167">
        <f t="shared" si="4"/>
        <v>2.0699999999999998</v>
      </c>
      <c r="M84" s="69">
        <v>82</v>
      </c>
      <c r="N84" s="70">
        <v>45169</v>
      </c>
      <c r="O84" s="65"/>
      <c r="P84" s="71">
        <f t="shared" si="5"/>
        <v>0</v>
      </c>
    </row>
    <row r="85" spans="1:16" ht="20.100000000000001" customHeight="1" x14ac:dyDescent="0.25">
      <c r="A85" s="72" t="s">
        <v>29</v>
      </c>
      <c r="B85" s="68">
        <v>646824237101</v>
      </c>
      <c r="C85" s="64" t="s">
        <v>250</v>
      </c>
      <c r="D85" s="65"/>
      <c r="E85" s="102" t="s">
        <v>251</v>
      </c>
      <c r="F85" s="68" t="s">
        <v>216</v>
      </c>
      <c r="G85" s="89" t="s">
        <v>252</v>
      </c>
      <c r="H85" s="167">
        <v>6.89</v>
      </c>
      <c r="I85" s="167">
        <v>0</v>
      </c>
      <c r="J85" s="167">
        <v>6.89</v>
      </c>
      <c r="K85" s="167">
        <f t="shared" si="3"/>
        <v>0.68900000000000006</v>
      </c>
      <c r="L85" s="167">
        <f t="shared" si="4"/>
        <v>6.2009999999999996</v>
      </c>
      <c r="M85" s="69">
        <v>41</v>
      </c>
      <c r="N85" s="70">
        <v>45291</v>
      </c>
      <c r="O85" s="65"/>
      <c r="P85" s="71">
        <f t="shared" si="5"/>
        <v>0</v>
      </c>
    </row>
    <row r="86" spans="1:16" ht="20.100000000000001" customHeight="1" x14ac:dyDescent="0.25">
      <c r="A86" s="72" t="s">
        <v>29</v>
      </c>
      <c r="B86" s="63">
        <v>8906130230770</v>
      </c>
      <c r="C86" s="64" t="s">
        <v>253</v>
      </c>
      <c r="D86" s="65"/>
      <c r="E86" s="125" t="s">
        <v>254</v>
      </c>
      <c r="F86" s="68" t="s">
        <v>216</v>
      </c>
      <c r="G86" s="120" t="s">
        <v>255</v>
      </c>
      <c r="H86" s="167">
        <v>0.3</v>
      </c>
      <c r="I86" s="167">
        <v>0</v>
      </c>
      <c r="J86" s="167">
        <v>0.3</v>
      </c>
      <c r="K86" s="167">
        <f t="shared" si="3"/>
        <v>0.03</v>
      </c>
      <c r="L86" s="167">
        <f t="shared" si="4"/>
        <v>0.27</v>
      </c>
      <c r="M86" s="69">
        <v>764</v>
      </c>
      <c r="N86" s="70">
        <v>45689</v>
      </c>
      <c r="O86" s="65"/>
      <c r="P86" s="71">
        <f t="shared" si="5"/>
        <v>0</v>
      </c>
    </row>
    <row r="87" spans="1:16" ht="20.100000000000001" customHeight="1" x14ac:dyDescent="0.25">
      <c r="A87" s="72" t="s">
        <v>29</v>
      </c>
      <c r="B87" s="91">
        <v>18901790550579</v>
      </c>
      <c r="C87" s="64" t="s">
        <v>256</v>
      </c>
      <c r="D87" s="65"/>
      <c r="E87" s="101" t="s">
        <v>257</v>
      </c>
      <c r="F87" s="68" t="s">
        <v>216</v>
      </c>
      <c r="G87" s="68" t="s">
        <v>190</v>
      </c>
      <c r="H87" s="167">
        <v>0.35</v>
      </c>
      <c r="I87" s="167">
        <v>0</v>
      </c>
      <c r="J87" s="167">
        <v>0.35</v>
      </c>
      <c r="K87" s="167">
        <f t="shared" si="3"/>
        <v>3.4999999999999996E-2</v>
      </c>
      <c r="L87" s="167">
        <f t="shared" si="4"/>
        <v>0.315</v>
      </c>
      <c r="M87" s="69">
        <v>576</v>
      </c>
      <c r="N87" s="70">
        <v>45509</v>
      </c>
      <c r="O87" s="65"/>
      <c r="P87" s="71">
        <f t="shared" si="5"/>
        <v>0</v>
      </c>
    </row>
    <row r="88" spans="1:16" ht="20.100000000000001" customHeight="1" x14ac:dyDescent="0.25">
      <c r="A88" s="72" t="s">
        <v>29</v>
      </c>
      <c r="B88" s="63">
        <v>8906078135618</v>
      </c>
      <c r="C88" s="64" t="s">
        <v>258</v>
      </c>
      <c r="D88" s="65"/>
      <c r="E88" s="116" t="s">
        <v>259</v>
      </c>
      <c r="F88" s="121" t="s">
        <v>260</v>
      </c>
      <c r="G88" s="115" t="s">
        <v>228</v>
      </c>
      <c r="H88" s="167">
        <v>0.4</v>
      </c>
      <c r="I88" s="167">
        <v>0</v>
      </c>
      <c r="J88" s="167">
        <v>0.4</v>
      </c>
      <c r="K88" s="167">
        <f t="shared" si="3"/>
        <v>4.0000000000000008E-2</v>
      </c>
      <c r="L88" s="167">
        <f t="shared" si="4"/>
        <v>0.36</v>
      </c>
      <c r="M88" s="69">
        <v>1632</v>
      </c>
      <c r="N88" s="70">
        <v>45627</v>
      </c>
      <c r="O88" s="65"/>
      <c r="P88" s="71">
        <f t="shared" si="5"/>
        <v>0</v>
      </c>
    </row>
    <row r="89" spans="1:16" ht="20.100000000000001" customHeight="1" x14ac:dyDescent="0.25">
      <c r="A89" s="72" t="s">
        <v>29</v>
      </c>
      <c r="B89" s="63">
        <v>7592601300014</v>
      </c>
      <c r="C89" s="64" t="s">
        <v>261</v>
      </c>
      <c r="D89" s="65"/>
      <c r="E89" s="123" t="s">
        <v>262</v>
      </c>
      <c r="F89" s="68" t="s">
        <v>216</v>
      </c>
      <c r="G89" s="90" t="s">
        <v>225</v>
      </c>
      <c r="H89" s="167">
        <v>2</v>
      </c>
      <c r="I89" s="167">
        <v>0</v>
      </c>
      <c r="J89" s="167">
        <v>2</v>
      </c>
      <c r="K89" s="167">
        <f t="shared" si="3"/>
        <v>0.2</v>
      </c>
      <c r="L89" s="167">
        <f t="shared" si="4"/>
        <v>1.8</v>
      </c>
      <c r="M89" s="69">
        <v>54</v>
      </c>
      <c r="N89" s="70">
        <v>45077</v>
      </c>
      <c r="O89" s="65"/>
      <c r="P89" s="71">
        <f t="shared" si="5"/>
        <v>0</v>
      </c>
    </row>
    <row r="90" spans="1:16" ht="20.100000000000001" customHeight="1" x14ac:dyDescent="0.25">
      <c r="A90" s="72" t="s">
        <v>29</v>
      </c>
      <c r="B90" s="63">
        <v>7591585271488</v>
      </c>
      <c r="C90" s="64" t="s">
        <v>263</v>
      </c>
      <c r="D90" s="65"/>
      <c r="E90" s="123" t="s">
        <v>264</v>
      </c>
      <c r="F90" s="65"/>
      <c r="G90" s="83" t="s">
        <v>265</v>
      </c>
      <c r="H90" s="167">
        <v>1.55</v>
      </c>
      <c r="I90" s="167">
        <v>0</v>
      </c>
      <c r="J90" s="167">
        <v>1.55</v>
      </c>
      <c r="K90" s="167">
        <f t="shared" si="3"/>
        <v>0.15500000000000003</v>
      </c>
      <c r="L90" s="167">
        <f t="shared" si="4"/>
        <v>1.395</v>
      </c>
      <c r="M90" s="69">
        <v>1</v>
      </c>
      <c r="N90" s="70">
        <v>45139</v>
      </c>
      <c r="O90" s="65"/>
      <c r="P90" s="71">
        <f t="shared" si="5"/>
        <v>0</v>
      </c>
    </row>
    <row r="91" spans="1:16" ht="20.100000000000001" customHeight="1" x14ac:dyDescent="0.25">
      <c r="A91" s="72" t="s">
        <v>29</v>
      </c>
      <c r="B91" s="63">
        <v>7591619000213</v>
      </c>
      <c r="C91" s="64" t="s">
        <v>266</v>
      </c>
      <c r="D91" s="65"/>
      <c r="E91" s="98" t="s">
        <v>267</v>
      </c>
      <c r="F91" s="68" t="s">
        <v>216</v>
      </c>
      <c r="G91" s="83" t="s">
        <v>222</v>
      </c>
      <c r="H91" s="167">
        <v>1.6</v>
      </c>
      <c r="I91" s="167">
        <v>0</v>
      </c>
      <c r="J91" s="167">
        <v>1.6</v>
      </c>
      <c r="K91" s="167">
        <f t="shared" si="3"/>
        <v>0.16000000000000003</v>
      </c>
      <c r="L91" s="167">
        <f t="shared" si="4"/>
        <v>1.44</v>
      </c>
      <c r="M91" s="69">
        <v>130</v>
      </c>
      <c r="N91" s="70"/>
      <c r="O91" s="65"/>
      <c r="P91" s="71">
        <f t="shared" si="5"/>
        <v>0</v>
      </c>
    </row>
    <row r="92" spans="1:16" ht="20.100000000000001" customHeight="1" x14ac:dyDescent="0.25">
      <c r="A92" s="72" t="s">
        <v>29</v>
      </c>
      <c r="B92" s="63">
        <v>7594001101314</v>
      </c>
      <c r="C92" s="64" t="s">
        <v>268</v>
      </c>
      <c r="D92" s="65"/>
      <c r="E92" s="98" t="s">
        <v>269</v>
      </c>
      <c r="F92" s="68" t="s">
        <v>216</v>
      </c>
      <c r="G92" s="84" t="s">
        <v>270</v>
      </c>
      <c r="H92" s="167">
        <v>1</v>
      </c>
      <c r="I92" s="167">
        <v>0</v>
      </c>
      <c r="J92" s="167">
        <v>1</v>
      </c>
      <c r="K92" s="167">
        <f t="shared" si="3"/>
        <v>0.1</v>
      </c>
      <c r="L92" s="167">
        <f t="shared" si="4"/>
        <v>0.9</v>
      </c>
      <c r="M92" s="69">
        <v>21</v>
      </c>
      <c r="N92" s="70">
        <v>46203</v>
      </c>
      <c r="O92" s="65"/>
      <c r="P92" s="71">
        <f t="shared" si="5"/>
        <v>0</v>
      </c>
    </row>
    <row r="93" spans="1:16" ht="20.100000000000001" customHeight="1" x14ac:dyDescent="0.25">
      <c r="A93" s="62" t="s">
        <v>24</v>
      </c>
      <c r="B93" s="63">
        <v>7468191034779</v>
      </c>
      <c r="C93" s="64" t="s">
        <v>271</v>
      </c>
      <c r="D93" s="65"/>
      <c r="E93" s="110" t="s">
        <v>272</v>
      </c>
      <c r="F93" s="94" t="s">
        <v>273</v>
      </c>
      <c r="G93" s="95" t="s">
        <v>274</v>
      </c>
      <c r="H93" s="167">
        <v>5.45</v>
      </c>
      <c r="I93" s="167">
        <v>0</v>
      </c>
      <c r="J93" s="167">
        <v>5.45</v>
      </c>
      <c r="K93" s="167">
        <f t="shared" si="3"/>
        <v>0.54500000000000004</v>
      </c>
      <c r="L93" s="167">
        <f t="shared" si="4"/>
        <v>4.9050000000000002</v>
      </c>
      <c r="M93" s="69">
        <v>107</v>
      </c>
      <c r="N93" s="70">
        <v>45292</v>
      </c>
      <c r="O93" s="65"/>
      <c r="P93" s="71">
        <f t="shared" si="5"/>
        <v>0</v>
      </c>
    </row>
    <row r="94" spans="1:16" ht="20.100000000000001" customHeight="1" x14ac:dyDescent="0.25">
      <c r="A94" s="72" t="s">
        <v>29</v>
      </c>
      <c r="B94" s="63">
        <v>7598869000093</v>
      </c>
      <c r="C94" s="64" t="s">
        <v>275</v>
      </c>
      <c r="D94" s="65"/>
      <c r="E94" s="67" t="s">
        <v>276</v>
      </c>
      <c r="F94" s="74" t="s">
        <v>277</v>
      </c>
      <c r="G94" s="96" t="s">
        <v>278</v>
      </c>
      <c r="H94" s="167">
        <v>2.8</v>
      </c>
      <c r="I94" s="167">
        <v>0</v>
      </c>
      <c r="J94" s="167">
        <v>2.8</v>
      </c>
      <c r="K94" s="167">
        <f t="shared" si="3"/>
        <v>0.27999999999999997</v>
      </c>
      <c r="L94" s="167">
        <f t="shared" si="4"/>
        <v>2.52</v>
      </c>
      <c r="M94" s="69">
        <v>263</v>
      </c>
      <c r="N94" s="70">
        <v>45444</v>
      </c>
      <c r="O94" s="65"/>
      <c r="P94" s="71">
        <f t="shared" si="5"/>
        <v>0</v>
      </c>
    </row>
    <row r="95" spans="1:16" ht="20.100000000000001" customHeight="1" x14ac:dyDescent="0.25">
      <c r="A95" s="72" t="s">
        <v>29</v>
      </c>
      <c r="B95" s="63">
        <v>8906005117373</v>
      </c>
      <c r="C95" s="64" t="s">
        <v>279</v>
      </c>
      <c r="D95" s="65"/>
      <c r="E95" s="104" t="s">
        <v>280</v>
      </c>
      <c r="F95" s="126" t="s">
        <v>281</v>
      </c>
      <c r="G95" s="86" t="s">
        <v>69</v>
      </c>
      <c r="H95" s="167">
        <v>1.3</v>
      </c>
      <c r="I95" s="167">
        <v>0</v>
      </c>
      <c r="J95" s="167">
        <v>1.3</v>
      </c>
      <c r="K95" s="167">
        <f t="shared" si="3"/>
        <v>0.13</v>
      </c>
      <c r="L95" s="167">
        <f t="shared" si="4"/>
        <v>1.17</v>
      </c>
      <c r="M95" s="69">
        <v>64</v>
      </c>
      <c r="N95" s="70">
        <v>45778</v>
      </c>
      <c r="O95" s="65"/>
      <c r="P95" s="71">
        <f t="shared" si="5"/>
        <v>0</v>
      </c>
    </row>
    <row r="96" spans="1:16" ht="20.100000000000001" customHeight="1" x14ac:dyDescent="0.25">
      <c r="A96" s="62" t="s">
        <v>24</v>
      </c>
      <c r="B96" s="91">
        <v>18906047595709</v>
      </c>
      <c r="C96" s="64" t="s">
        <v>282</v>
      </c>
      <c r="D96" s="65"/>
      <c r="E96" s="118" t="s">
        <v>283</v>
      </c>
      <c r="F96" s="126" t="s">
        <v>284</v>
      </c>
      <c r="G96" s="86" t="s">
        <v>285</v>
      </c>
      <c r="H96" s="167">
        <v>3.8</v>
      </c>
      <c r="I96" s="167">
        <v>0</v>
      </c>
      <c r="J96" s="167">
        <v>3.8</v>
      </c>
      <c r="K96" s="167">
        <f t="shared" si="3"/>
        <v>0.38</v>
      </c>
      <c r="L96" s="167">
        <f t="shared" si="4"/>
        <v>3.42</v>
      </c>
      <c r="M96" s="69">
        <v>281</v>
      </c>
      <c r="N96" s="70">
        <v>45689</v>
      </c>
      <c r="O96" s="65"/>
      <c r="P96" s="71">
        <f t="shared" si="5"/>
        <v>0</v>
      </c>
    </row>
    <row r="97" spans="1:16" ht="20.100000000000001" customHeight="1" x14ac:dyDescent="0.25">
      <c r="A97" s="72" t="s">
        <v>29</v>
      </c>
      <c r="B97" s="63">
        <v>7598869002226</v>
      </c>
      <c r="C97" s="64" t="s">
        <v>286</v>
      </c>
      <c r="D97" s="65"/>
      <c r="E97" s="125" t="s">
        <v>287</v>
      </c>
      <c r="F97" s="82" t="s">
        <v>288</v>
      </c>
      <c r="G97" s="96" t="s">
        <v>278</v>
      </c>
      <c r="H97" s="167">
        <v>19.5</v>
      </c>
      <c r="I97" s="167">
        <v>0</v>
      </c>
      <c r="J97" s="167">
        <v>19.5</v>
      </c>
      <c r="K97" s="167">
        <f t="shared" si="3"/>
        <v>1.9500000000000002</v>
      </c>
      <c r="L97" s="167">
        <f t="shared" si="4"/>
        <v>17.55</v>
      </c>
      <c r="M97" s="69">
        <v>71</v>
      </c>
      <c r="N97" s="70">
        <v>45323</v>
      </c>
      <c r="O97" s="65"/>
      <c r="P97" s="71">
        <f t="shared" si="5"/>
        <v>0</v>
      </c>
    </row>
    <row r="98" spans="1:16" ht="20.100000000000001" customHeight="1" x14ac:dyDescent="0.25">
      <c r="A98" s="72" t="s">
        <v>29</v>
      </c>
      <c r="B98" s="63">
        <v>7598833000029</v>
      </c>
      <c r="C98" s="64" t="s">
        <v>289</v>
      </c>
      <c r="D98" s="65"/>
      <c r="E98" s="66" t="s">
        <v>290</v>
      </c>
      <c r="F98" s="89" t="s">
        <v>291</v>
      </c>
      <c r="G98" s="90" t="s">
        <v>245</v>
      </c>
      <c r="H98" s="167">
        <v>1.9</v>
      </c>
      <c r="I98" s="167">
        <v>0</v>
      </c>
      <c r="J98" s="167">
        <v>1.9</v>
      </c>
      <c r="K98" s="167">
        <f t="shared" si="3"/>
        <v>0.19</v>
      </c>
      <c r="L98" s="167">
        <f t="shared" si="4"/>
        <v>1.71</v>
      </c>
      <c r="M98" s="69">
        <v>718</v>
      </c>
      <c r="N98" s="70">
        <v>45505</v>
      </c>
      <c r="O98" s="65"/>
      <c r="P98" s="71">
        <f t="shared" si="5"/>
        <v>0</v>
      </c>
    </row>
    <row r="99" spans="1:16" ht="20.100000000000001" customHeight="1" x14ac:dyDescent="0.25">
      <c r="A99" s="73" t="s">
        <v>46</v>
      </c>
      <c r="B99" s="63">
        <v>8906089281397</v>
      </c>
      <c r="C99" s="64" t="s">
        <v>292</v>
      </c>
      <c r="D99" s="65"/>
      <c r="E99" s="92" t="s">
        <v>293</v>
      </c>
      <c r="F99" s="89" t="s">
        <v>291</v>
      </c>
      <c r="G99" s="75" t="s">
        <v>147</v>
      </c>
      <c r="H99" s="167">
        <v>5.2</v>
      </c>
      <c r="I99" s="167">
        <v>0</v>
      </c>
      <c r="J99" s="167">
        <v>5.2</v>
      </c>
      <c r="K99" s="167">
        <f t="shared" si="3"/>
        <v>0.52</v>
      </c>
      <c r="L99" s="167">
        <f t="shared" si="4"/>
        <v>4.68</v>
      </c>
      <c r="M99" s="69">
        <v>76</v>
      </c>
      <c r="N99" s="70">
        <v>45444</v>
      </c>
      <c r="O99" s="65"/>
      <c r="P99" s="71">
        <f t="shared" si="5"/>
        <v>0</v>
      </c>
    </row>
    <row r="100" spans="1:16" ht="20.100000000000001" customHeight="1" x14ac:dyDescent="0.25">
      <c r="A100" s="72" t="s">
        <v>29</v>
      </c>
      <c r="B100" s="68">
        <v>796362600032</v>
      </c>
      <c r="C100" s="64" t="s">
        <v>294</v>
      </c>
      <c r="D100" s="65"/>
      <c r="E100" s="95" t="s">
        <v>295</v>
      </c>
      <c r="F100" s="89" t="s">
        <v>291</v>
      </c>
      <c r="G100" s="83" t="s">
        <v>296</v>
      </c>
      <c r="H100" s="167">
        <v>2.15</v>
      </c>
      <c r="I100" s="167">
        <v>0</v>
      </c>
      <c r="J100" s="167">
        <v>2.15</v>
      </c>
      <c r="K100" s="167">
        <f t="shared" si="3"/>
        <v>0.215</v>
      </c>
      <c r="L100" s="167">
        <f t="shared" si="4"/>
        <v>1.9349999999999998</v>
      </c>
      <c r="M100" s="69">
        <v>4</v>
      </c>
      <c r="N100" s="70">
        <v>45170</v>
      </c>
      <c r="O100" s="65"/>
      <c r="P100" s="71">
        <f t="shared" si="5"/>
        <v>0</v>
      </c>
    </row>
    <row r="101" spans="1:16" ht="20.100000000000001" customHeight="1" x14ac:dyDescent="0.25">
      <c r="A101" s="72" t="s">
        <v>29</v>
      </c>
      <c r="B101" s="63">
        <v>8906130230787</v>
      </c>
      <c r="C101" s="64" t="s">
        <v>297</v>
      </c>
      <c r="D101" s="65"/>
      <c r="E101" s="110" t="s">
        <v>298</v>
      </c>
      <c r="F101" s="89" t="s">
        <v>291</v>
      </c>
      <c r="G101" s="120" t="s">
        <v>255</v>
      </c>
      <c r="H101" s="167">
        <v>3</v>
      </c>
      <c r="I101" s="167">
        <v>0</v>
      </c>
      <c r="J101" s="167">
        <v>3</v>
      </c>
      <c r="K101" s="167">
        <f t="shared" si="3"/>
        <v>0.30000000000000004</v>
      </c>
      <c r="L101" s="167">
        <f t="shared" si="4"/>
        <v>2.7</v>
      </c>
      <c r="M101" s="69">
        <v>848</v>
      </c>
      <c r="N101" s="70">
        <v>45078</v>
      </c>
      <c r="O101" s="65"/>
      <c r="P101" s="71">
        <f t="shared" si="5"/>
        <v>0</v>
      </c>
    </row>
    <row r="102" spans="1:16" ht="20.100000000000001" customHeight="1" x14ac:dyDescent="0.25">
      <c r="A102" s="72" t="s">
        <v>29</v>
      </c>
      <c r="B102" s="63">
        <v>7598252001904</v>
      </c>
      <c r="C102" s="64" t="s">
        <v>299</v>
      </c>
      <c r="D102" s="65"/>
      <c r="E102" s="102" t="s">
        <v>300</v>
      </c>
      <c r="F102" s="89" t="s">
        <v>291</v>
      </c>
      <c r="G102" s="84" t="s">
        <v>205</v>
      </c>
      <c r="H102" s="167">
        <v>5.6</v>
      </c>
      <c r="I102" s="167">
        <v>0</v>
      </c>
      <c r="J102" s="167">
        <v>5.6</v>
      </c>
      <c r="K102" s="167">
        <f t="shared" si="3"/>
        <v>0.55999999999999994</v>
      </c>
      <c r="L102" s="167">
        <f t="shared" si="4"/>
        <v>5.04</v>
      </c>
      <c r="M102" s="69">
        <v>65</v>
      </c>
      <c r="N102" s="70">
        <v>45597</v>
      </c>
      <c r="O102" s="65"/>
      <c r="P102" s="71">
        <f t="shared" si="5"/>
        <v>0</v>
      </c>
    </row>
    <row r="103" spans="1:16" ht="20.100000000000001" customHeight="1" x14ac:dyDescent="0.25">
      <c r="A103" s="113" t="s">
        <v>159</v>
      </c>
      <c r="B103" s="63">
        <v>7707236121761</v>
      </c>
      <c r="C103" s="64" t="s">
        <v>301</v>
      </c>
      <c r="D103" s="65"/>
      <c r="E103" s="196" t="s">
        <v>302</v>
      </c>
      <c r="F103" s="186" t="s">
        <v>303</v>
      </c>
      <c r="G103" s="187" t="s">
        <v>183</v>
      </c>
      <c r="H103" s="167">
        <v>29.4</v>
      </c>
      <c r="I103" s="167">
        <v>0</v>
      </c>
      <c r="J103" s="167">
        <v>29.4</v>
      </c>
      <c r="K103" s="167">
        <f t="shared" si="3"/>
        <v>2.94</v>
      </c>
      <c r="L103" s="167">
        <f t="shared" si="4"/>
        <v>26.459999999999997</v>
      </c>
      <c r="M103" s="69">
        <v>14</v>
      </c>
      <c r="N103" s="70">
        <v>45839</v>
      </c>
      <c r="O103" s="65"/>
      <c r="P103" s="71">
        <f t="shared" si="5"/>
        <v>0</v>
      </c>
    </row>
    <row r="104" spans="1:16" ht="20.100000000000001" customHeight="1" x14ac:dyDescent="0.25">
      <c r="A104" s="72" t="s">
        <v>29</v>
      </c>
      <c r="B104" s="63">
        <v>7593089000083</v>
      </c>
      <c r="C104" s="64" t="s">
        <v>304</v>
      </c>
      <c r="D104" s="65"/>
      <c r="E104" s="128" t="s">
        <v>305</v>
      </c>
      <c r="F104" s="87" t="s">
        <v>306</v>
      </c>
      <c r="G104" s="63" t="s">
        <v>307</v>
      </c>
      <c r="H104" s="167">
        <v>6.45</v>
      </c>
      <c r="I104" s="167">
        <v>0</v>
      </c>
      <c r="J104" s="167">
        <v>6.45</v>
      </c>
      <c r="K104" s="167">
        <f t="shared" si="3"/>
        <v>0.64500000000000002</v>
      </c>
      <c r="L104" s="167">
        <f t="shared" si="4"/>
        <v>5.8049999999999997</v>
      </c>
      <c r="M104" s="69">
        <v>23</v>
      </c>
      <c r="N104" s="70">
        <v>45413</v>
      </c>
      <c r="O104" s="65"/>
      <c r="P104" s="71">
        <f t="shared" si="5"/>
        <v>0</v>
      </c>
    </row>
    <row r="105" spans="1:16" ht="20.100000000000001" customHeight="1" x14ac:dyDescent="0.25">
      <c r="A105" s="72" t="s">
        <v>29</v>
      </c>
      <c r="B105" s="63">
        <v>7591519051865</v>
      </c>
      <c r="C105" s="64" t="s">
        <v>308</v>
      </c>
      <c r="D105" s="65"/>
      <c r="E105" s="100" t="s">
        <v>309</v>
      </c>
      <c r="F105" s="74" t="s">
        <v>277</v>
      </c>
      <c r="G105" s="75" t="s">
        <v>310</v>
      </c>
      <c r="H105" s="167">
        <v>3.72</v>
      </c>
      <c r="I105" s="167">
        <v>0</v>
      </c>
      <c r="J105" s="167">
        <v>3.72</v>
      </c>
      <c r="K105" s="167">
        <f t="shared" si="3"/>
        <v>0.37200000000000005</v>
      </c>
      <c r="L105" s="167">
        <f t="shared" si="4"/>
        <v>3.3480000000000003</v>
      </c>
      <c r="M105" s="69">
        <v>42</v>
      </c>
      <c r="N105" s="70">
        <v>45413</v>
      </c>
      <c r="O105" s="65"/>
      <c r="P105" s="71">
        <f t="shared" si="5"/>
        <v>0</v>
      </c>
    </row>
    <row r="106" spans="1:16" ht="20.100000000000001" customHeight="1" x14ac:dyDescent="0.25">
      <c r="A106" s="87" t="s">
        <v>70</v>
      </c>
      <c r="B106" s="68">
        <v>787790467557</v>
      </c>
      <c r="C106" s="64" t="s">
        <v>311</v>
      </c>
      <c r="D106" s="65"/>
      <c r="E106" s="111" t="s">
        <v>312</v>
      </c>
      <c r="F106" s="94" t="s">
        <v>313</v>
      </c>
      <c r="G106" s="86" t="s">
        <v>314</v>
      </c>
      <c r="H106" s="167">
        <v>4.7560000000000002</v>
      </c>
      <c r="I106" s="167">
        <v>0</v>
      </c>
      <c r="J106" s="167">
        <v>4.7560000000000002</v>
      </c>
      <c r="K106" s="167">
        <f t="shared" si="3"/>
        <v>0.47560000000000002</v>
      </c>
      <c r="L106" s="167">
        <f t="shared" si="4"/>
        <v>4.2804000000000002</v>
      </c>
      <c r="M106" s="69">
        <v>24</v>
      </c>
      <c r="N106" s="70">
        <v>45717</v>
      </c>
      <c r="O106" s="65"/>
      <c r="P106" s="71">
        <f t="shared" si="5"/>
        <v>0</v>
      </c>
    </row>
    <row r="107" spans="1:16" ht="20.100000000000001" customHeight="1" x14ac:dyDescent="0.25">
      <c r="A107" s="87" t="s">
        <v>70</v>
      </c>
      <c r="B107" s="63">
        <v>7591353515608</v>
      </c>
      <c r="C107" s="64" t="s">
        <v>315</v>
      </c>
      <c r="D107" s="65"/>
      <c r="E107" s="104" t="s">
        <v>316</v>
      </c>
      <c r="F107" s="96" t="s">
        <v>317</v>
      </c>
      <c r="G107" s="72" t="s">
        <v>318</v>
      </c>
      <c r="H107" s="167">
        <v>1.972</v>
      </c>
      <c r="I107" s="167">
        <v>0</v>
      </c>
      <c r="J107" s="167">
        <v>1.972</v>
      </c>
      <c r="K107" s="167">
        <f t="shared" si="3"/>
        <v>0.19720000000000001</v>
      </c>
      <c r="L107" s="167">
        <f t="shared" si="4"/>
        <v>1.7747999999999999</v>
      </c>
      <c r="M107" s="69">
        <v>105</v>
      </c>
      <c r="N107" s="70">
        <v>45536</v>
      </c>
      <c r="O107" s="65"/>
      <c r="P107" s="71">
        <f t="shared" si="5"/>
        <v>0</v>
      </c>
    </row>
    <row r="108" spans="1:16" ht="20.100000000000001" customHeight="1" x14ac:dyDescent="0.25">
      <c r="A108" s="87" t="s">
        <v>70</v>
      </c>
      <c r="B108" s="63">
        <v>7591353680542</v>
      </c>
      <c r="C108" s="64" t="s">
        <v>319</v>
      </c>
      <c r="D108" s="65"/>
      <c r="E108" s="111" t="s">
        <v>320</v>
      </c>
      <c r="F108" s="96" t="s">
        <v>317</v>
      </c>
      <c r="G108" s="120" t="s">
        <v>321</v>
      </c>
      <c r="H108" s="167">
        <v>1.508</v>
      </c>
      <c r="I108" s="167">
        <v>0</v>
      </c>
      <c r="J108" s="167">
        <v>1.508</v>
      </c>
      <c r="K108" s="167">
        <f t="shared" si="3"/>
        <v>0.15080000000000002</v>
      </c>
      <c r="L108" s="167">
        <f t="shared" si="4"/>
        <v>1.3572</v>
      </c>
      <c r="M108" s="69">
        <v>1305</v>
      </c>
      <c r="N108" s="70">
        <v>45474</v>
      </c>
      <c r="O108" s="65"/>
      <c r="P108" s="71">
        <f t="shared" si="5"/>
        <v>0</v>
      </c>
    </row>
    <row r="109" spans="1:16" ht="20.100000000000001" customHeight="1" x14ac:dyDescent="0.25">
      <c r="A109" s="87" t="s">
        <v>322</v>
      </c>
      <c r="B109" s="63">
        <v>8906032830801</v>
      </c>
      <c r="C109" s="64" t="s">
        <v>323</v>
      </c>
      <c r="D109" s="65"/>
      <c r="E109" s="88" t="s">
        <v>324</v>
      </c>
      <c r="F109" s="120" t="s">
        <v>325</v>
      </c>
      <c r="G109" s="90" t="s">
        <v>326</v>
      </c>
      <c r="H109" s="167">
        <v>19.3</v>
      </c>
      <c r="I109" s="167">
        <v>0</v>
      </c>
      <c r="J109" s="167">
        <v>19.3</v>
      </c>
      <c r="K109" s="167">
        <f t="shared" si="3"/>
        <v>1.9300000000000002</v>
      </c>
      <c r="L109" s="167">
        <f t="shared" si="4"/>
        <v>17.37</v>
      </c>
      <c r="M109" s="69">
        <v>26</v>
      </c>
      <c r="N109" s="70">
        <v>45383</v>
      </c>
      <c r="O109" s="65"/>
      <c r="P109" s="71">
        <f t="shared" si="5"/>
        <v>0</v>
      </c>
    </row>
    <row r="110" spans="1:16" ht="20.100000000000001" customHeight="1" x14ac:dyDescent="0.25">
      <c r="A110" s="72" t="s">
        <v>29</v>
      </c>
      <c r="B110" s="63">
        <v>7592710000843</v>
      </c>
      <c r="C110" s="64" t="s">
        <v>327</v>
      </c>
      <c r="D110" s="65"/>
      <c r="E110" s="98" t="s">
        <v>328</v>
      </c>
      <c r="F110" s="89" t="s">
        <v>329</v>
      </c>
      <c r="G110" s="120" t="s">
        <v>330</v>
      </c>
      <c r="H110" s="167">
        <v>7.8</v>
      </c>
      <c r="I110" s="167">
        <v>0</v>
      </c>
      <c r="J110" s="167">
        <v>7.8</v>
      </c>
      <c r="K110" s="167">
        <f t="shared" si="3"/>
        <v>0.78</v>
      </c>
      <c r="L110" s="167">
        <f t="shared" si="4"/>
        <v>7.02</v>
      </c>
      <c r="M110" s="69">
        <v>40</v>
      </c>
      <c r="N110" s="70">
        <v>45825</v>
      </c>
      <c r="O110" s="65"/>
      <c r="P110" s="71">
        <f t="shared" si="5"/>
        <v>0</v>
      </c>
    </row>
    <row r="111" spans="1:16" ht="20.100000000000001" customHeight="1" x14ac:dyDescent="0.25">
      <c r="A111" s="72" t="s">
        <v>29</v>
      </c>
      <c r="B111" s="63">
        <v>7703153028053</v>
      </c>
      <c r="C111" s="64" t="s">
        <v>331</v>
      </c>
      <c r="D111" s="65"/>
      <c r="E111" s="233" t="s">
        <v>332</v>
      </c>
      <c r="F111" s="226" t="s">
        <v>333</v>
      </c>
      <c r="G111" s="245" t="s">
        <v>334</v>
      </c>
      <c r="H111" s="167">
        <v>10.99</v>
      </c>
      <c r="I111" s="248">
        <v>10</v>
      </c>
      <c r="J111" s="167">
        <v>9.89</v>
      </c>
      <c r="K111" s="167">
        <f t="shared" si="3"/>
        <v>0.9890000000000001</v>
      </c>
      <c r="L111" s="167">
        <f t="shared" si="4"/>
        <v>8.9009999999999998</v>
      </c>
      <c r="M111" s="69">
        <v>38</v>
      </c>
      <c r="N111" s="70">
        <v>45383</v>
      </c>
      <c r="O111" s="65"/>
      <c r="P111" s="71">
        <f t="shared" si="5"/>
        <v>0</v>
      </c>
    </row>
    <row r="112" spans="1:16" ht="20.100000000000001" customHeight="1" x14ac:dyDescent="0.25">
      <c r="A112" s="62" t="s">
        <v>24</v>
      </c>
      <c r="B112" s="63">
        <v>7591844000590</v>
      </c>
      <c r="C112" s="64" t="s">
        <v>335</v>
      </c>
      <c r="D112" s="65"/>
      <c r="E112" s="123" t="s">
        <v>336</v>
      </c>
      <c r="F112" s="82" t="s">
        <v>337</v>
      </c>
      <c r="G112" s="86" t="s">
        <v>338</v>
      </c>
      <c r="H112" s="167">
        <v>4.9880000000000004</v>
      </c>
      <c r="I112" s="167">
        <v>0</v>
      </c>
      <c r="J112" s="167">
        <v>4.9880000000000004</v>
      </c>
      <c r="K112" s="167">
        <f t="shared" si="3"/>
        <v>0.49880000000000008</v>
      </c>
      <c r="L112" s="167">
        <f t="shared" si="4"/>
        <v>4.4892000000000003</v>
      </c>
      <c r="M112" s="69">
        <v>38</v>
      </c>
      <c r="N112" s="70">
        <v>45839</v>
      </c>
      <c r="O112" s="65"/>
      <c r="P112" s="71">
        <f t="shared" si="5"/>
        <v>0</v>
      </c>
    </row>
    <row r="113" spans="1:16" ht="20.100000000000001" customHeight="1" x14ac:dyDescent="0.25">
      <c r="A113" s="87" t="s">
        <v>70</v>
      </c>
      <c r="B113" s="63">
        <v>7591844000743</v>
      </c>
      <c r="C113" s="64" t="s">
        <v>339</v>
      </c>
      <c r="D113" s="65"/>
      <c r="E113" s="125" t="s">
        <v>340</v>
      </c>
      <c r="F113" s="74" t="s">
        <v>341</v>
      </c>
      <c r="G113" s="86" t="s">
        <v>338</v>
      </c>
      <c r="H113" s="167">
        <v>3.4220000000000002</v>
      </c>
      <c r="I113" s="167">
        <v>0</v>
      </c>
      <c r="J113" s="167">
        <v>3.4220000000000002</v>
      </c>
      <c r="K113" s="167">
        <f t="shared" si="3"/>
        <v>0.34220000000000006</v>
      </c>
      <c r="L113" s="167">
        <f t="shared" si="4"/>
        <v>3.0798000000000001</v>
      </c>
      <c r="M113" s="69">
        <v>4</v>
      </c>
      <c r="N113" s="70">
        <v>45839</v>
      </c>
      <c r="O113" s="65"/>
      <c r="P113" s="71">
        <f t="shared" si="5"/>
        <v>0</v>
      </c>
    </row>
    <row r="114" spans="1:16" ht="20.100000000000001" customHeight="1" x14ac:dyDescent="0.25">
      <c r="A114" s="87" t="s">
        <v>70</v>
      </c>
      <c r="B114" s="63">
        <v>7591844000750</v>
      </c>
      <c r="C114" s="64" t="s">
        <v>342</v>
      </c>
      <c r="D114" s="65"/>
      <c r="E114" s="125" t="s">
        <v>343</v>
      </c>
      <c r="F114" s="74" t="s">
        <v>341</v>
      </c>
      <c r="G114" s="86" t="s">
        <v>338</v>
      </c>
      <c r="H114" s="167">
        <v>3.4220000000000002</v>
      </c>
      <c r="I114" s="167">
        <v>0</v>
      </c>
      <c r="J114" s="167">
        <v>3.4220000000000002</v>
      </c>
      <c r="K114" s="167">
        <f t="shared" si="3"/>
        <v>0.34220000000000006</v>
      </c>
      <c r="L114" s="167">
        <f t="shared" si="4"/>
        <v>3.0798000000000001</v>
      </c>
      <c r="M114" s="69">
        <v>16</v>
      </c>
      <c r="N114" s="70">
        <v>45809</v>
      </c>
      <c r="O114" s="65"/>
      <c r="P114" s="71">
        <f t="shared" si="5"/>
        <v>0</v>
      </c>
    </row>
    <row r="115" spans="1:16" ht="20.100000000000001" customHeight="1" x14ac:dyDescent="0.25">
      <c r="A115" s="75" t="s">
        <v>344</v>
      </c>
      <c r="B115" s="68">
        <v>796029455210</v>
      </c>
      <c r="C115" s="64" t="s">
        <v>345</v>
      </c>
      <c r="D115" s="65"/>
      <c r="E115" s="298" t="s">
        <v>346</v>
      </c>
      <c r="F115" s="253" t="s">
        <v>347</v>
      </c>
      <c r="G115" s="254" t="s">
        <v>348</v>
      </c>
      <c r="H115" s="251">
        <v>0.92800000000000005</v>
      </c>
      <c r="I115" s="251">
        <v>0</v>
      </c>
      <c r="J115" s="251">
        <v>0.92800000000000005</v>
      </c>
      <c r="K115" s="167">
        <f t="shared" si="3"/>
        <v>9.2800000000000007E-2</v>
      </c>
      <c r="L115" s="167">
        <f t="shared" si="4"/>
        <v>0.83520000000000005</v>
      </c>
      <c r="M115" s="249">
        <v>4</v>
      </c>
      <c r="N115" s="250">
        <v>44868</v>
      </c>
      <c r="O115" s="65"/>
      <c r="P115" s="71">
        <f t="shared" si="5"/>
        <v>0</v>
      </c>
    </row>
    <row r="116" spans="1:16" ht="20.100000000000001" customHeight="1" x14ac:dyDescent="0.25">
      <c r="A116" s="75" t="s">
        <v>344</v>
      </c>
      <c r="B116" s="68">
        <v>796029455289</v>
      </c>
      <c r="C116" s="64" t="s">
        <v>349</v>
      </c>
      <c r="D116" s="65"/>
      <c r="E116" s="252" t="s">
        <v>350</v>
      </c>
      <c r="F116" s="253" t="s">
        <v>347</v>
      </c>
      <c r="G116" s="254" t="s">
        <v>348</v>
      </c>
      <c r="H116" s="251">
        <v>0.98599999999999999</v>
      </c>
      <c r="I116" s="251">
        <v>0</v>
      </c>
      <c r="J116" s="251">
        <v>0.98599999999999999</v>
      </c>
      <c r="K116" s="167">
        <f t="shared" si="3"/>
        <v>9.8600000000000007E-2</v>
      </c>
      <c r="L116" s="167">
        <f t="shared" si="4"/>
        <v>0.88739999999999997</v>
      </c>
      <c r="M116" s="249">
        <v>1</v>
      </c>
      <c r="N116" s="250">
        <v>44868</v>
      </c>
      <c r="O116" s="65"/>
      <c r="P116" s="71">
        <f t="shared" si="5"/>
        <v>0</v>
      </c>
    </row>
    <row r="117" spans="1:16" ht="20.100000000000001" customHeight="1" x14ac:dyDescent="0.25">
      <c r="A117" s="75" t="s">
        <v>344</v>
      </c>
      <c r="B117" s="68">
        <v>723592772703</v>
      </c>
      <c r="C117" s="64" t="s">
        <v>351</v>
      </c>
      <c r="D117" s="65"/>
      <c r="E117" s="117" t="s">
        <v>352</v>
      </c>
      <c r="F117" s="72" t="s">
        <v>347</v>
      </c>
      <c r="G117" s="84" t="s">
        <v>348</v>
      </c>
      <c r="H117" s="167">
        <v>4.4660000000000002</v>
      </c>
      <c r="I117" s="167">
        <v>0</v>
      </c>
      <c r="J117" s="167">
        <v>4.4660000000000002</v>
      </c>
      <c r="K117" s="167">
        <f t="shared" si="3"/>
        <v>0.44660000000000005</v>
      </c>
      <c r="L117" s="167">
        <f t="shared" si="4"/>
        <v>4.0194000000000001</v>
      </c>
      <c r="M117" s="69">
        <v>299</v>
      </c>
      <c r="N117" s="70">
        <v>46204</v>
      </c>
      <c r="O117" s="65"/>
      <c r="P117" s="71">
        <f t="shared" si="5"/>
        <v>0</v>
      </c>
    </row>
    <row r="118" spans="1:16" ht="20.100000000000001" customHeight="1" x14ac:dyDescent="0.25">
      <c r="A118" s="75" t="s">
        <v>344</v>
      </c>
      <c r="B118" s="63">
        <v>7891800398830</v>
      </c>
      <c r="C118" s="64" t="s">
        <v>353</v>
      </c>
      <c r="D118" s="65"/>
      <c r="E118" s="131" t="s">
        <v>354</v>
      </c>
      <c r="F118" s="72" t="s">
        <v>347</v>
      </c>
      <c r="G118" s="115" t="s">
        <v>355</v>
      </c>
      <c r="H118" s="167">
        <v>14.5</v>
      </c>
      <c r="I118" s="167">
        <v>0</v>
      </c>
      <c r="J118" s="167">
        <v>14.5</v>
      </c>
      <c r="K118" s="167">
        <f t="shared" si="3"/>
        <v>1.4500000000000002</v>
      </c>
      <c r="L118" s="167">
        <f t="shared" si="4"/>
        <v>13.05</v>
      </c>
      <c r="M118" s="69">
        <v>99</v>
      </c>
      <c r="N118" s="70">
        <v>46113</v>
      </c>
      <c r="O118" s="65"/>
      <c r="P118" s="71">
        <f t="shared" si="5"/>
        <v>0</v>
      </c>
    </row>
    <row r="119" spans="1:16" ht="20.100000000000001" customHeight="1" x14ac:dyDescent="0.25">
      <c r="A119" s="75" t="s">
        <v>344</v>
      </c>
      <c r="B119" s="63">
        <v>7597297000385</v>
      </c>
      <c r="C119" s="64" t="s">
        <v>356</v>
      </c>
      <c r="D119" s="65"/>
      <c r="E119" s="117" t="s">
        <v>357</v>
      </c>
      <c r="F119" s="72" t="s">
        <v>347</v>
      </c>
      <c r="G119" s="86" t="s">
        <v>358</v>
      </c>
      <c r="H119" s="167">
        <v>1.6240000000000001</v>
      </c>
      <c r="I119" s="167">
        <v>0</v>
      </c>
      <c r="J119" s="167">
        <v>1.6240000000000001</v>
      </c>
      <c r="K119" s="167">
        <f t="shared" si="3"/>
        <v>0.16240000000000002</v>
      </c>
      <c r="L119" s="167">
        <f t="shared" si="4"/>
        <v>1.4616</v>
      </c>
      <c r="M119" s="69">
        <v>230</v>
      </c>
      <c r="N119" s="70">
        <v>46508</v>
      </c>
      <c r="O119" s="65"/>
      <c r="P119" s="71">
        <f t="shared" si="5"/>
        <v>0</v>
      </c>
    </row>
    <row r="120" spans="1:16" ht="20.100000000000001" customHeight="1" x14ac:dyDescent="0.25">
      <c r="A120" s="75" t="s">
        <v>344</v>
      </c>
      <c r="B120" s="63">
        <v>7597297000392</v>
      </c>
      <c r="C120" s="64" t="s">
        <v>359</v>
      </c>
      <c r="D120" s="65"/>
      <c r="E120" s="66" t="s">
        <v>360</v>
      </c>
      <c r="F120" s="72" t="s">
        <v>347</v>
      </c>
      <c r="G120" s="86" t="s">
        <v>358</v>
      </c>
      <c r="H120" s="167">
        <v>2.3780000000000001</v>
      </c>
      <c r="I120" s="167">
        <v>0</v>
      </c>
      <c r="J120" s="167">
        <v>2.3780000000000001</v>
      </c>
      <c r="K120" s="167">
        <f t="shared" si="3"/>
        <v>0.23780000000000001</v>
      </c>
      <c r="L120" s="167">
        <f t="shared" si="4"/>
        <v>2.1402000000000001</v>
      </c>
      <c r="M120" s="69">
        <v>230</v>
      </c>
      <c r="N120" s="70">
        <v>46508</v>
      </c>
      <c r="O120" s="65"/>
      <c r="P120" s="71">
        <f t="shared" si="5"/>
        <v>0</v>
      </c>
    </row>
    <row r="121" spans="1:16" ht="20.100000000000001" customHeight="1" x14ac:dyDescent="0.25">
      <c r="A121" s="75" t="s">
        <v>344</v>
      </c>
      <c r="B121" s="63">
        <v>6224000132767</v>
      </c>
      <c r="C121" s="64" t="s">
        <v>361</v>
      </c>
      <c r="D121" s="65"/>
      <c r="E121" s="129" t="s">
        <v>362</v>
      </c>
      <c r="F121" s="72" t="s">
        <v>347</v>
      </c>
      <c r="G121" s="87" t="s">
        <v>363</v>
      </c>
      <c r="H121" s="167">
        <v>2.61</v>
      </c>
      <c r="I121" s="248">
        <v>10</v>
      </c>
      <c r="J121" s="167">
        <v>2.3548</v>
      </c>
      <c r="K121" s="167">
        <f t="shared" si="3"/>
        <v>0.23548000000000002</v>
      </c>
      <c r="L121" s="167">
        <f t="shared" si="4"/>
        <v>2.1193200000000001</v>
      </c>
      <c r="M121" s="69">
        <v>117</v>
      </c>
      <c r="N121" s="70">
        <v>45689</v>
      </c>
      <c r="O121" s="65"/>
      <c r="P121" s="71">
        <f t="shared" si="5"/>
        <v>0</v>
      </c>
    </row>
    <row r="122" spans="1:16" ht="20.100000000000001" customHeight="1" x14ac:dyDescent="0.25">
      <c r="A122" s="75" t="s">
        <v>344</v>
      </c>
      <c r="B122" s="63">
        <v>7594001564096</v>
      </c>
      <c r="C122" s="64" t="s">
        <v>364</v>
      </c>
      <c r="D122" s="65"/>
      <c r="E122" s="107" t="s">
        <v>365</v>
      </c>
      <c r="F122" s="74" t="s">
        <v>366</v>
      </c>
      <c r="G122" s="87" t="s">
        <v>363</v>
      </c>
      <c r="H122" s="167">
        <v>1.508</v>
      </c>
      <c r="I122" s="248">
        <v>10</v>
      </c>
      <c r="J122" s="167">
        <v>1.3572</v>
      </c>
      <c r="K122" s="167">
        <f t="shared" si="3"/>
        <v>0.13572000000000001</v>
      </c>
      <c r="L122" s="167">
        <f t="shared" si="4"/>
        <v>1.2214799999999999</v>
      </c>
      <c r="M122" s="69">
        <v>305</v>
      </c>
      <c r="N122" s="70">
        <v>45689</v>
      </c>
      <c r="O122" s="65"/>
      <c r="P122" s="71">
        <f t="shared" si="5"/>
        <v>0</v>
      </c>
    </row>
    <row r="123" spans="1:16" ht="20.100000000000001" customHeight="1" x14ac:dyDescent="0.25">
      <c r="A123" s="75" t="s">
        <v>344</v>
      </c>
      <c r="B123" s="63">
        <v>6223003731908</v>
      </c>
      <c r="C123" s="64" t="s">
        <v>367</v>
      </c>
      <c r="D123" s="65"/>
      <c r="E123" s="111" t="s">
        <v>368</v>
      </c>
      <c r="F123" s="74" t="s">
        <v>366</v>
      </c>
      <c r="G123" s="87" t="s">
        <v>363</v>
      </c>
      <c r="H123" s="167">
        <v>1.9139999999999999</v>
      </c>
      <c r="I123" s="248">
        <v>10</v>
      </c>
      <c r="J123" s="167">
        <v>1.7283999999999999</v>
      </c>
      <c r="K123" s="167">
        <f t="shared" si="3"/>
        <v>0.17283999999999999</v>
      </c>
      <c r="L123" s="167">
        <f t="shared" si="4"/>
        <v>1.5555599999999998</v>
      </c>
      <c r="M123" s="69">
        <v>287</v>
      </c>
      <c r="N123" s="70">
        <v>45689</v>
      </c>
      <c r="O123" s="65"/>
      <c r="P123" s="71">
        <f t="shared" si="5"/>
        <v>0</v>
      </c>
    </row>
    <row r="124" spans="1:16" ht="20.100000000000001" customHeight="1" x14ac:dyDescent="0.25">
      <c r="A124" s="75" t="s">
        <v>344</v>
      </c>
      <c r="B124" s="63">
        <v>7594001564102</v>
      </c>
      <c r="C124" s="64" t="s">
        <v>369</v>
      </c>
      <c r="D124" s="65"/>
      <c r="E124" s="77" t="s">
        <v>370</v>
      </c>
      <c r="F124" s="113" t="s">
        <v>371</v>
      </c>
      <c r="G124" s="87" t="s">
        <v>363</v>
      </c>
      <c r="H124" s="167">
        <v>1.2527999999999999</v>
      </c>
      <c r="I124" s="248">
        <v>10</v>
      </c>
      <c r="J124" s="167">
        <v>1.1252</v>
      </c>
      <c r="K124" s="167">
        <f t="shared" si="3"/>
        <v>0.11252000000000001</v>
      </c>
      <c r="L124" s="167">
        <f t="shared" si="4"/>
        <v>1.01268</v>
      </c>
      <c r="M124" s="69">
        <v>200</v>
      </c>
      <c r="N124" s="70">
        <v>46143</v>
      </c>
      <c r="O124" s="65"/>
      <c r="P124" s="71">
        <f t="shared" si="5"/>
        <v>0</v>
      </c>
    </row>
    <row r="125" spans="1:16" ht="20.100000000000001" customHeight="1" x14ac:dyDescent="0.25">
      <c r="A125" s="75" t="s">
        <v>344</v>
      </c>
      <c r="B125" s="63">
        <v>6224000549909</v>
      </c>
      <c r="C125" s="64" t="s">
        <v>372</v>
      </c>
      <c r="D125" s="65"/>
      <c r="E125" s="111" t="s">
        <v>373</v>
      </c>
      <c r="F125" s="113" t="s">
        <v>371</v>
      </c>
      <c r="G125" s="87" t="s">
        <v>363</v>
      </c>
      <c r="H125" s="167">
        <v>3.944</v>
      </c>
      <c r="I125" s="248">
        <v>10</v>
      </c>
      <c r="J125" s="167">
        <v>3.5495999999999999</v>
      </c>
      <c r="K125" s="167">
        <f t="shared" si="3"/>
        <v>0.35496</v>
      </c>
      <c r="L125" s="167">
        <f t="shared" si="4"/>
        <v>3.1946399999999997</v>
      </c>
      <c r="M125" s="69">
        <v>411</v>
      </c>
      <c r="N125" s="70">
        <v>46143</v>
      </c>
      <c r="O125" s="65"/>
      <c r="P125" s="71">
        <f t="shared" si="5"/>
        <v>0</v>
      </c>
    </row>
    <row r="126" spans="1:16" ht="20.100000000000001" customHeight="1" x14ac:dyDescent="0.25">
      <c r="A126" s="75" t="s">
        <v>344</v>
      </c>
      <c r="B126" s="63">
        <v>7597478000395</v>
      </c>
      <c r="C126" s="64" t="s">
        <v>374</v>
      </c>
      <c r="D126" s="65"/>
      <c r="E126" s="104" t="s">
        <v>375</v>
      </c>
      <c r="F126" s="72" t="s">
        <v>347</v>
      </c>
      <c r="G126" s="87" t="s">
        <v>376</v>
      </c>
      <c r="H126" s="167">
        <v>0.52200000000000002</v>
      </c>
      <c r="I126" s="167">
        <v>0</v>
      </c>
      <c r="J126" s="167">
        <v>0.52200000000000002</v>
      </c>
      <c r="K126" s="167">
        <f t="shared" si="3"/>
        <v>5.2200000000000003E-2</v>
      </c>
      <c r="L126" s="167">
        <f t="shared" si="4"/>
        <v>0.4698</v>
      </c>
      <c r="M126" s="69">
        <v>957</v>
      </c>
      <c r="N126" s="70">
        <v>46419</v>
      </c>
      <c r="O126" s="65"/>
      <c r="P126" s="71">
        <f t="shared" si="5"/>
        <v>0</v>
      </c>
    </row>
    <row r="127" spans="1:16" ht="20.100000000000001" customHeight="1" x14ac:dyDescent="0.25">
      <c r="A127" s="75" t="s">
        <v>344</v>
      </c>
      <c r="B127" s="63">
        <v>7597478000401</v>
      </c>
      <c r="C127" s="64" t="s">
        <v>377</v>
      </c>
      <c r="D127" s="65"/>
      <c r="E127" s="118" t="s">
        <v>378</v>
      </c>
      <c r="F127" s="65"/>
      <c r="G127" s="87" t="s">
        <v>376</v>
      </c>
      <c r="H127" s="167">
        <v>0.87</v>
      </c>
      <c r="I127" s="167">
        <v>0</v>
      </c>
      <c r="J127" s="167">
        <v>0.87</v>
      </c>
      <c r="K127" s="167">
        <f t="shared" si="3"/>
        <v>8.7000000000000008E-2</v>
      </c>
      <c r="L127" s="167">
        <f t="shared" si="4"/>
        <v>0.78300000000000003</v>
      </c>
      <c r="M127" s="69">
        <v>145</v>
      </c>
      <c r="N127" s="70">
        <v>46419</v>
      </c>
      <c r="O127" s="65"/>
      <c r="P127" s="71">
        <f t="shared" si="5"/>
        <v>0</v>
      </c>
    </row>
    <row r="128" spans="1:16" ht="20.100000000000001" customHeight="1" x14ac:dyDescent="0.25">
      <c r="A128" s="75" t="s">
        <v>344</v>
      </c>
      <c r="B128" s="63">
        <v>7597297000361</v>
      </c>
      <c r="C128" s="64" t="s">
        <v>379</v>
      </c>
      <c r="D128" s="65"/>
      <c r="E128" s="116" t="s">
        <v>380</v>
      </c>
      <c r="F128" s="72" t="s">
        <v>347</v>
      </c>
      <c r="G128" s="83" t="s">
        <v>381</v>
      </c>
      <c r="H128" s="167">
        <v>2.6680000000000001</v>
      </c>
      <c r="I128" s="167">
        <v>0</v>
      </c>
      <c r="J128" s="167">
        <v>2.6680000000000001</v>
      </c>
      <c r="K128" s="167">
        <f t="shared" si="3"/>
        <v>0.26680000000000004</v>
      </c>
      <c r="L128" s="167">
        <f t="shared" si="4"/>
        <v>2.4012000000000002</v>
      </c>
      <c r="M128" s="69">
        <v>269</v>
      </c>
      <c r="N128" s="70">
        <v>46508</v>
      </c>
      <c r="O128" s="65"/>
      <c r="P128" s="71">
        <f t="shared" si="5"/>
        <v>0</v>
      </c>
    </row>
    <row r="129" spans="1:16" ht="20.100000000000001" customHeight="1" x14ac:dyDescent="0.25">
      <c r="A129" s="75" t="s">
        <v>344</v>
      </c>
      <c r="B129" s="63">
        <v>7597297000378</v>
      </c>
      <c r="C129" s="64" t="s">
        <v>382</v>
      </c>
      <c r="D129" s="65"/>
      <c r="E129" s="81" t="s">
        <v>383</v>
      </c>
      <c r="F129" s="72" t="s">
        <v>347</v>
      </c>
      <c r="G129" s="83" t="s">
        <v>381</v>
      </c>
      <c r="H129" s="167">
        <v>4.3499999999999996</v>
      </c>
      <c r="I129" s="167">
        <v>0</v>
      </c>
      <c r="J129" s="167">
        <v>4.3499999999999996</v>
      </c>
      <c r="K129" s="167">
        <f t="shared" si="3"/>
        <v>0.435</v>
      </c>
      <c r="L129" s="167">
        <f t="shared" si="4"/>
        <v>3.9149999999999996</v>
      </c>
      <c r="M129" s="69">
        <v>387</v>
      </c>
      <c r="N129" s="70">
        <v>46508</v>
      </c>
      <c r="O129" s="65"/>
      <c r="P129" s="71">
        <f t="shared" si="5"/>
        <v>0</v>
      </c>
    </row>
    <row r="130" spans="1:16" ht="20.100000000000001" customHeight="1" x14ac:dyDescent="0.25">
      <c r="A130" s="75" t="s">
        <v>344</v>
      </c>
      <c r="B130" s="63">
        <v>6224000132422</v>
      </c>
      <c r="C130" s="64" t="s">
        <v>384</v>
      </c>
      <c r="D130" s="65"/>
      <c r="E130" s="132" t="s">
        <v>385</v>
      </c>
      <c r="F130" s="126" t="s">
        <v>386</v>
      </c>
      <c r="G130" s="87" t="s">
        <v>363</v>
      </c>
      <c r="H130" s="167">
        <v>2.9</v>
      </c>
      <c r="I130" s="248">
        <v>10</v>
      </c>
      <c r="J130" s="167">
        <v>2.61</v>
      </c>
      <c r="K130" s="167">
        <f t="shared" si="3"/>
        <v>0.26100000000000001</v>
      </c>
      <c r="L130" s="167">
        <f t="shared" si="4"/>
        <v>2.3489999999999998</v>
      </c>
      <c r="M130" s="69">
        <v>365</v>
      </c>
      <c r="N130" s="70">
        <v>47604</v>
      </c>
      <c r="O130" s="65"/>
      <c r="P130" s="71">
        <f t="shared" si="5"/>
        <v>0</v>
      </c>
    </row>
    <row r="131" spans="1:16" ht="20.100000000000001" customHeight="1" x14ac:dyDescent="0.25">
      <c r="A131" s="75" t="s">
        <v>344</v>
      </c>
      <c r="B131" s="63">
        <v>7597297000354</v>
      </c>
      <c r="C131" s="64" t="s">
        <v>387</v>
      </c>
      <c r="D131" s="65"/>
      <c r="E131" s="116" t="s">
        <v>388</v>
      </c>
      <c r="F131" s="72" t="s">
        <v>347</v>
      </c>
      <c r="G131" s="83" t="s">
        <v>381</v>
      </c>
      <c r="H131" s="167">
        <v>1.9139999999999999</v>
      </c>
      <c r="I131" s="167">
        <v>0</v>
      </c>
      <c r="J131" s="167">
        <v>1.9139999999999999</v>
      </c>
      <c r="K131" s="167">
        <f t="shared" si="3"/>
        <v>0.19140000000000001</v>
      </c>
      <c r="L131" s="167">
        <f t="shared" si="4"/>
        <v>1.7225999999999999</v>
      </c>
      <c r="M131" s="69">
        <v>296</v>
      </c>
      <c r="N131" s="70">
        <v>46508</v>
      </c>
      <c r="O131" s="65"/>
      <c r="P131" s="71">
        <f t="shared" si="5"/>
        <v>0</v>
      </c>
    </row>
    <row r="132" spans="1:16" ht="20.100000000000001" customHeight="1" x14ac:dyDescent="0.25">
      <c r="A132" s="75" t="s">
        <v>344</v>
      </c>
      <c r="B132" s="63">
        <v>7597297000323</v>
      </c>
      <c r="C132" s="64" t="s">
        <v>389</v>
      </c>
      <c r="D132" s="65"/>
      <c r="E132" s="104" t="s">
        <v>390</v>
      </c>
      <c r="F132" s="72" t="s">
        <v>347</v>
      </c>
      <c r="G132" s="83" t="s">
        <v>381</v>
      </c>
      <c r="H132" s="167">
        <v>1.508</v>
      </c>
      <c r="I132" s="167">
        <v>0</v>
      </c>
      <c r="J132" s="167">
        <v>1.508</v>
      </c>
      <c r="K132" s="167">
        <f t="shared" si="3"/>
        <v>0.15080000000000002</v>
      </c>
      <c r="L132" s="167">
        <f t="shared" si="4"/>
        <v>1.3572</v>
      </c>
      <c r="M132" s="69">
        <v>473</v>
      </c>
      <c r="N132" s="70">
        <v>46419</v>
      </c>
      <c r="O132" s="65"/>
      <c r="P132" s="71">
        <f t="shared" si="5"/>
        <v>0</v>
      </c>
    </row>
    <row r="133" spans="1:16" ht="20.100000000000001" customHeight="1" x14ac:dyDescent="0.25">
      <c r="A133" s="75" t="s">
        <v>344</v>
      </c>
      <c r="B133" s="63">
        <v>7597297000330</v>
      </c>
      <c r="C133" s="64" t="s">
        <v>391</v>
      </c>
      <c r="D133" s="65"/>
      <c r="E133" s="131" t="s">
        <v>392</v>
      </c>
      <c r="F133" s="72" t="s">
        <v>347</v>
      </c>
      <c r="G133" s="83" t="s">
        <v>381</v>
      </c>
      <c r="H133" s="167">
        <v>2.0299999999999998</v>
      </c>
      <c r="I133" s="167">
        <v>0</v>
      </c>
      <c r="J133" s="167">
        <v>2.0299999999999998</v>
      </c>
      <c r="K133" s="167">
        <f t="shared" si="3"/>
        <v>0.20299999999999999</v>
      </c>
      <c r="L133" s="167">
        <f t="shared" si="4"/>
        <v>1.8269999999999997</v>
      </c>
      <c r="M133" s="69">
        <v>331</v>
      </c>
      <c r="N133" s="70">
        <v>46508</v>
      </c>
      <c r="O133" s="65"/>
      <c r="P133" s="71">
        <f t="shared" si="5"/>
        <v>0</v>
      </c>
    </row>
    <row r="134" spans="1:16" ht="20.100000000000001" customHeight="1" x14ac:dyDescent="0.25">
      <c r="A134" s="75" t="s">
        <v>344</v>
      </c>
      <c r="B134" s="63">
        <v>7597297000347</v>
      </c>
      <c r="C134" s="64" t="s">
        <v>393</v>
      </c>
      <c r="D134" s="65"/>
      <c r="E134" s="98" t="s">
        <v>394</v>
      </c>
      <c r="F134" s="72" t="s">
        <v>347</v>
      </c>
      <c r="G134" s="83" t="s">
        <v>381</v>
      </c>
      <c r="H134" s="167">
        <v>3.0739999999999998</v>
      </c>
      <c r="I134" s="167">
        <v>0</v>
      </c>
      <c r="J134" s="167">
        <v>3.0739999999999998</v>
      </c>
      <c r="K134" s="167">
        <f t="shared" si="3"/>
        <v>0.30740000000000001</v>
      </c>
      <c r="L134" s="167">
        <f t="shared" si="4"/>
        <v>2.7665999999999999</v>
      </c>
      <c r="M134" s="69">
        <v>239</v>
      </c>
      <c r="N134" s="70">
        <v>46143</v>
      </c>
      <c r="O134" s="65"/>
      <c r="P134" s="71">
        <f t="shared" si="5"/>
        <v>0</v>
      </c>
    </row>
    <row r="135" spans="1:16" ht="20.100000000000001" customHeight="1" x14ac:dyDescent="0.25">
      <c r="A135" s="113" t="s">
        <v>159</v>
      </c>
      <c r="B135" s="113">
        <v>1.74637193535854E+18</v>
      </c>
      <c r="C135" s="64" t="s">
        <v>395</v>
      </c>
      <c r="D135" s="65"/>
      <c r="E135" s="133" t="s">
        <v>396</v>
      </c>
      <c r="F135" s="120" t="s">
        <v>397</v>
      </c>
      <c r="G135" s="68" t="s">
        <v>398</v>
      </c>
      <c r="H135" s="167">
        <v>0.6</v>
      </c>
      <c r="I135" s="167">
        <v>0</v>
      </c>
      <c r="J135" s="167">
        <v>0.6</v>
      </c>
      <c r="K135" s="167">
        <f t="shared" si="3"/>
        <v>0.06</v>
      </c>
      <c r="L135" s="167">
        <f t="shared" si="4"/>
        <v>0.54</v>
      </c>
      <c r="M135" s="69">
        <v>300</v>
      </c>
      <c r="N135" s="70">
        <v>45566</v>
      </c>
      <c r="O135" s="65"/>
      <c r="P135" s="71">
        <f t="shared" si="5"/>
        <v>0</v>
      </c>
    </row>
    <row r="136" spans="1:16" ht="20.100000000000001" customHeight="1" x14ac:dyDescent="0.25">
      <c r="A136" s="113" t="s">
        <v>159</v>
      </c>
      <c r="B136" s="63">
        <v>7591096001499</v>
      </c>
      <c r="C136" s="64" t="s">
        <v>399</v>
      </c>
      <c r="D136" s="65"/>
      <c r="E136" s="173" t="s">
        <v>400</v>
      </c>
      <c r="F136" s="172" t="s">
        <v>397</v>
      </c>
      <c r="G136" s="187" t="s">
        <v>401</v>
      </c>
      <c r="H136" s="167">
        <v>0.4</v>
      </c>
      <c r="I136" s="167">
        <v>0</v>
      </c>
      <c r="J136" s="167">
        <v>0.4</v>
      </c>
      <c r="K136" s="167">
        <f t="shared" si="3"/>
        <v>4.0000000000000008E-2</v>
      </c>
      <c r="L136" s="167">
        <f t="shared" si="4"/>
        <v>0.36</v>
      </c>
      <c r="M136" s="69">
        <v>27</v>
      </c>
      <c r="N136" s="70">
        <v>45444</v>
      </c>
      <c r="O136" s="65"/>
      <c r="P136" s="71">
        <f t="shared" si="5"/>
        <v>0</v>
      </c>
    </row>
    <row r="137" spans="1:16" ht="20.100000000000001" customHeight="1" x14ac:dyDescent="0.25">
      <c r="A137" s="113" t="s">
        <v>159</v>
      </c>
      <c r="B137" s="63">
        <v>8904187800410</v>
      </c>
      <c r="C137" s="64" t="s">
        <v>402</v>
      </c>
      <c r="D137" s="65"/>
      <c r="E137" s="66" t="s">
        <v>403</v>
      </c>
      <c r="F137" s="120" t="s">
        <v>397</v>
      </c>
      <c r="G137" s="68" t="s">
        <v>404</v>
      </c>
      <c r="H137" s="167">
        <v>0.6</v>
      </c>
      <c r="I137" s="167">
        <v>0</v>
      </c>
      <c r="J137" s="167">
        <v>0.6</v>
      </c>
      <c r="K137" s="167">
        <f t="shared" si="3"/>
        <v>0.06</v>
      </c>
      <c r="L137" s="167">
        <f t="shared" si="4"/>
        <v>0.54</v>
      </c>
      <c r="M137" s="69">
        <v>285</v>
      </c>
      <c r="N137" s="70">
        <v>45292</v>
      </c>
      <c r="O137" s="65"/>
      <c r="P137" s="71">
        <f t="shared" si="5"/>
        <v>0</v>
      </c>
    </row>
    <row r="138" spans="1:16" ht="20.100000000000001" customHeight="1" x14ac:dyDescent="0.25">
      <c r="A138" s="73" t="s">
        <v>46</v>
      </c>
      <c r="B138" s="63">
        <v>7591818210406</v>
      </c>
      <c r="C138" s="64" t="s">
        <v>405</v>
      </c>
      <c r="D138" s="65"/>
      <c r="E138" s="110" t="s">
        <v>406</v>
      </c>
      <c r="F138" s="120" t="s">
        <v>407</v>
      </c>
      <c r="G138" s="83" t="s">
        <v>137</v>
      </c>
      <c r="H138" s="167">
        <v>6.4</v>
      </c>
      <c r="I138" s="167">
        <v>0</v>
      </c>
      <c r="J138" s="167">
        <v>6.4</v>
      </c>
      <c r="K138" s="167">
        <f t="shared" si="3"/>
        <v>0.64000000000000012</v>
      </c>
      <c r="L138" s="167">
        <f t="shared" si="4"/>
        <v>5.76</v>
      </c>
      <c r="M138" s="69">
        <v>326</v>
      </c>
      <c r="N138" s="70">
        <v>45474</v>
      </c>
      <c r="O138" s="65"/>
      <c r="P138" s="71">
        <f t="shared" si="5"/>
        <v>0</v>
      </c>
    </row>
    <row r="139" spans="1:16" ht="20.100000000000001" customHeight="1" x14ac:dyDescent="0.25">
      <c r="A139" s="73" t="s">
        <v>46</v>
      </c>
      <c r="B139" s="63">
        <v>7591619163031</v>
      </c>
      <c r="C139" s="64" t="s">
        <v>408</v>
      </c>
      <c r="D139" s="65"/>
      <c r="E139" s="101" t="s">
        <v>409</v>
      </c>
      <c r="F139" s="68" t="s">
        <v>216</v>
      </c>
      <c r="G139" s="83" t="s">
        <v>222</v>
      </c>
      <c r="H139" s="167">
        <v>4.8499999999999996</v>
      </c>
      <c r="I139" s="167">
        <v>0</v>
      </c>
      <c r="J139" s="167">
        <v>4.8499999999999996</v>
      </c>
      <c r="K139" s="167">
        <f t="shared" si="3"/>
        <v>0.48499999999999999</v>
      </c>
      <c r="L139" s="167">
        <f t="shared" si="4"/>
        <v>4.3649999999999993</v>
      </c>
      <c r="M139" s="69">
        <v>151</v>
      </c>
      <c r="N139" s="70">
        <v>45809</v>
      </c>
      <c r="O139" s="65"/>
      <c r="P139" s="71">
        <f t="shared" si="5"/>
        <v>0</v>
      </c>
    </row>
    <row r="140" spans="1:16" ht="20.100000000000001" customHeight="1" x14ac:dyDescent="0.25">
      <c r="A140" s="72" t="s">
        <v>29</v>
      </c>
      <c r="B140" s="63">
        <v>7594001564157</v>
      </c>
      <c r="C140" s="64" t="s">
        <v>410</v>
      </c>
      <c r="D140" s="65"/>
      <c r="E140" s="93" t="s">
        <v>411</v>
      </c>
      <c r="F140" s="63" t="s">
        <v>412</v>
      </c>
      <c r="G140" s="89" t="s">
        <v>413</v>
      </c>
      <c r="H140" s="167">
        <v>2.4</v>
      </c>
      <c r="I140" s="248">
        <v>10</v>
      </c>
      <c r="J140" s="167">
        <v>2.16</v>
      </c>
      <c r="K140" s="167">
        <f t="shared" si="3"/>
        <v>0.21600000000000003</v>
      </c>
      <c r="L140" s="167">
        <f t="shared" si="4"/>
        <v>1.9440000000000002</v>
      </c>
      <c r="M140" s="69">
        <v>102</v>
      </c>
      <c r="N140" s="70">
        <v>45689</v>
      </c>
      <c r="O140" s="65"/>
      <c r="P140" s="71">
        <f t="shared" si="5"/>
        <v>0</v>
      </c>
    </row>
    <row r="141" spans="1:16" ht="20.100000000000001" customHeight="1" x14ac:dyDescent="0.25">
      <c r="A141" s="87" t="s">
        <v>70</v>
      </c>
      <c r="B141" s="63">
        <v>8433295036324</v>
      </c>
      <c r="C141" s="64" t="s">
        <v>414</v>
      </c>
      <c r="D141" s="65"/>
      <c r="E141" s="116" t="s">
        <v>415</v>
      </c>
      <c r="F141" s="89" t="s">
        <v>416</v>
      </c>
      <c r="G141" s="83" t="s">
        <v>417</v>
      </c>
      <c r="H141" s="167">
        <v>4.4660000000000002</v>
      </c>
      <c r="I141" s="167">
        <v>0</v>
      </c>
      <c r="J141" s="167">
        <v>4.4660000000000002</v>
      </c>
      <c r="K141" s="167">
        <f t="shared" ref="K141:K204" si="6">+J141*10%</f>
        <v>0.44660000000000005</v>
      </c>
      <c r="L141" s="167">
        <f t="shared" ref="L141:L204" si="7">+J141-K141</f>
        <v>4.0194000000000001</v>
      </c>
      <c r="M141" s="69">
        <v>9</v>
      </c>
      <c r="N141" s="70">
        <v>45413</v>
      </c>
      <c r="O141" s="65"/>
      <c r="P141" s="71">
        <f t="shared" ref="P141:P204" si="8">+L141*O141</f>
        <v>0</v>
      </c>
    </row>
    <row r="142" spans="1:16" ht="20.100000000000001" customHeight="1" x14ac:dyDescent="0.25">
      <c r="A142" s="87" t="s">
        <v>70</v>
      </c>
      <c r="B142" s="63">
        <v>8433295051662</v>
      </c>
      <c r="C142" s="64" t="s">
        <v>418</v>
      </c>
      <c r="D142" s="65"/>
      <c r="E142" s="125" t="s">
        <v>419</v>
      </c>
      <c r="F142" s="83" t="s">
        <v>420</v>
      </c>
      <c r="G142" s="83" t="s">
        <v>417</v>
      </c>
      <c r="H142" s="167">
        <v>3.4220000000000002</v>
      </c>
      <c r="I142" s="167">
        <v>0</v>
      </c>
      <c r="J142" s="167">
        <v>3.4220000000000002</v>
      </c>
      <c r="K142" s="167">
        <f t="shared" si="6"/>
        <v>0.34220000000000006</v>
      </c>
      <c r="L142" s="167">
        <f t="shared" si="7"/>
        <v>3.0798000000000001</v>
      </c>
      <c r="M142" s="69">
        <v>11</v>
      </c>
      <c r="N142" s="70">
        <v>46266</v>
      </c>
      <c r="O142" s="65"/>
      <c r="P142" s="71">
        <f t="shared" si="8"/>
        <v>0</v>
      </c>
    </row>
    <row r="143" spans="1:16" ht="20.100000000000001" customHeight="1" x14ac:dyDescent="0.25">
      <c r="A143" s="87" t="s">
        <v>70</v>
      </c>
      <c r="B143" s="63">
        <v>8433295082611</v>
      </c>
      <c r="C143" s="64" t="s">
        <v>421</v>
      </c>
      <c r="D143" s="65"/>
      <c r="E143" s="134" t="s">
        <v>422</v>
      </c>
      <c r="F143" s="94" t="s">
        <v>313</v>
      </c>
      <c r="G143" s="83" t="s">
        <v>417</v>
      </c>
      <c r="H143" s="167">
        <v>8.0619999999999994</v>
      </c>
      <c r="I143" s="167">
        <v>0</v>
      </c>
      <c r="J143" s="167">
        <v>8.0619999999999994</v>
      </c>
      <c r="K143" s="167">
        <f t="shared" si="6"/>
        <v>0.80620000000000003</v>
      </c>
      <c r="L143" s="167">
        <f t="shared" si="7"/>
        <v>7.2557999999999989</v>
      </c>
      <c r="M143" s="69">
        <v>9</v>
      </c>
      <c r="N143" s="70">
        <v>45505</v>
      </c>
      <c r="O143" s="65"/>
      <c r="P143" s="71">
        <f t="shared" si="8"/>
        <v>0</v>
      </c>
    </row>
    <row r="144" spans="1:16" ht="20.100000000000001" customHeight="1" x14ac:dyDescent="0.25">
      <c r="A144" s="87" t="s">
        <v>70</v>
      </c>
      <c r="B144" s="63">
        <v>8433295082628</v>
      </c>
      <c r="C144" s="64" t="s">
        <v>423</v>
      </c>
      <c r="D144" s="65"/>
      <c r="E144" s="125" t="s">
        <v>424</v>
      </c>
      <c r="F144" s="86" t="s">
        <v>425</v>
      </c>
      <c r="G144" s="83" t="s">
        <v>417</v>
      </c>
      <c r="H144" s="167">
        <v>6.8440000000000003</v>
      </c>
      <c r="I144" s="167">
        <v>0</v>
      </c>
      <c r="J144" s="167">
        <v>6.8440000000000003</v>
      </c>
      <c r="K144" s="167">
        <f t="shared" si="6"/>
        <v>0.68440000000000012</v>
      </c>
      <c r="L144" s="167">
        <f t="shared" si="7"/>
        <v>6.1596000000000002</v>
      </c>
      <c r="M144" s="69">
        <v>9</v>
      </c>
      <c r="N144" s="70">
        <v>46266</v>
      </c>
      <c r="O144" s="65"/>
      <c r="P144" s="71">
        <f t="shared" si="8"/>
        <v>0</v>
      </c>
    </row>
    <row r="145" spans="1:16" ht="20.100000000000001" customHeight="1" x14ac:dyDescent="0.25">
      <c r="A145" s="75" t="s">
        <v>344</v>
      </c>
      <c r="B145" s="63">
        <v>7594001450252</v>
      </c>
      <c r="C145" s="64" t="s">
        <v>426</v>
      </c>
      <c r="D145" s="65"/>
      <c r="E145" s="88" t="s">
        <v>427</v>
      </c>
      <c r="F145" s="89" t="s">
        <v>428</v>
      </c>
      <c r="G145" s="68" t="s">
        <v>74</v>
      </c>
      <c r="H145" s="167">
        <v>1.6240000000000001</v>
      </c>
      <c r="I145" s="167">
        <v>0</v>
      </c>
      <c r="J145" s="167">
        <v>1.6240000000000001</v>
      </c>
      <c r="K145" s="167">
        <f t="shared" si="6"/>
        <v>0.16240000000000002</v>
      </c>
      <c r="L145" s="167">
        <f t="shared" si="7"/>
        <v>1.4616</v>
      </c>
      <c r="M145" s="69">
        <v>198</v>
      </c>
      <c r="N145" s="70">
        <v>45505</v>
      </c>
      <c r="O145" s="65"/>
      <c r="P145" s="71">
        <f t="shared" si="8"/>
        <v>0</v>
      </c>
    </row>
    <row r="146" spans="1:16" ht="20.100000000000001" customHeight="1" x14ac:dyDescent="0.25">
      <c r="A146" s="87" t="s">
        <v>70</v>
      </c>
      <c r="B146" s="63">
        <v>7594001450283</v>
      </c>
      <c r="C146" s="64" t="s">
        <v>429</v>
      </c>
      <c r="D146" s="65"/>
      <c r="E146" s="85" t="s">
        <v>430</v>
      </c>
      <c r="F146" s="63" t="s">
        <v>431</v>
      </c>
      <c r="G146" s="68" t="s">
        <v>74</v>
      </c>
      <c r="H146" s="167">
        <v>2.1808000000000001</v>
      </c>
      <c r="I146" s="167">
        <v>0</v>
      </c>
      <c r="J146" s="167">
        <v>2.1808000000000001</v>
      </c>
      <c r="K146" s="167">
        <f t="shared" si="6"/>
        <v>0.21808000000000002</v>
      </c>
      <c r="L146" s="167">
        <f t="shared" si="7"/>
        <v>1.96272</v>
      </c>
      <c r="M146" s="69">
        <v>46</v>
      </c>
      <c r="N146" s="70">
        <v>45413</v>
      </c>
      <c r="O146" s="65"/>
      <c r="P146" s="71">
        <f t="shared" si="8"/>
        <v>0</v>
      </c>
    </row>
    <row r="147" spans="1:16" ht="20.100000000000001" customHeight="1" x14ac:dyDescent="0.25">
      <c r="A147" s="113" t="s">
        <v>159</v>
      </c>
      <c r="B147" s="63">
        <v>7592637000391</v>
      </c>
      <c r="C147" s="64" t="s">
        <v>432</v>
      </c>
      <c r="D147" s="65"/>
      <c r="E147" s="88" t="s">
        <v>433</v>
      </c>
      <c r="F147" s="94" t="s">
        <v>434</v>
      </c>
      <c r="G147" s="86" t="s">
        <v>435</v>
      </c>
      <c r="H147" s="167">
        <v>4.3</v>
      </c>
      <c r="I147" s="167">
        <v>0</v>
      </c>
      <c r="J147" s="167">
        <v>4.3</v>
      </c>
      <c r="K147" s="167">
        <f t="shared" si="6"/>
        <v>0.43</v>
      </c>
      <c r="L147" s="167">
        <f t="shared" si="7"/>
        <v>3.8699999999999997</v>
      </c>
      <c r="M147" s="69">
        <v>96</v>
      </c>
      <c r="N147" s="70">
        <v>45717</v>
      </c>
      <c r="O147" s="65"/>
      <c r="P147" s="71">
        <f t="shared" si="8"/>
        <v>0</v>
      </c>
    </row>
    <row r="148" spans="1:16" ht="20.100000000000001" customHeight="1" x14ac:dyDescent="0.25">
      <c r="A148" s="113" t="s">
        <v>159</v>
      </c>
      <c r="B148" s="63">
        <v>7753820002213</v>
      </c>
      <c r="C148" s="64" t="s">
        <v>436</v>
      </c>
      <c r="D148" s="65"/>
      <c r="E148" s="118" t="s">
        <v>437</v>
      </c>
      <c r="F148" s="94" t="s">
        <v>434</v>
      </c>
      <c r="G148" s="84" t="s">
        <v>438</v>
      </c>
      <c r="H148" s="167">
        <v>0.2</v>
      </c>
      <c r="I148" s="167">
        <v>0</v>
      </c>
      <c r="J148" s="167">
        <v>0.2</v>
      </c>
      <c r="K148" s="167">
        <f t="shared" si="6"/>
        <v>2.0000000000000004E-2</v>
      </c>
      <c r="L148" s="167">
        <f t="shared" si="7"/>
        <v>0.18</v>
      </c>
      <c r="M148" s="69">
        <v>574</v>
      </c>
      <c r="N148" s="70">
        <v>45944</v>
      </c>
      <c r="O148" s="65"/>
      <c r="P148" s="71">
        <f t="shared" si="8"/>
        <v>0</v>
      </c>
    </row>
    <row r="149" spans="1:16" ht="20.100000000000001" customHeight="1" x14ac:dyDescent="0.25">
      <c r="A149" s="75" t="s">
        <v>344</v>
      </c>
      <c r="B149" s="63">
        <v>7591487000094</v>
      </c>
      <c r="C149" s="64" t="s">
        <v>439</v>
      </c>
      <c r="D149" s="65"/>
      <c r="E149" s="97" t="s">
        <v>440</v>
      </c>
      <c r="F149" s="94" t="s">
        <v>441</v>
      </c>
      <c r="G149" s="115" t="s">
        <v>442</v>
      </c>
      <c r="H149" s="167">
        <v>2.5499999999999998</v>
      </c>
      <c r="I149" s="167">
        <v>0</v>
      </c>
      <c r="J149" s="167">
        <v>2.5499999999999998</v>
      </c>
      <c r="K149" s="167">
        <f t="shared" si="6"/>
        <v>0.255</v>
      </c>
      <c r="L149" s="167">
        <f t="shared" si="7"/>
        <v>2.2949999999999999</v>
      </c>
      <c r="M149" s="69">
        <v>35</v>
      </c>
      <c r="N149" s="70">
        <v>48335</v>
      </c>
      <c r="O149" s="65"/>
      <c r="P149" s="71">
        <f t="shared" si="8"/>
        <v>0</v>
      </c>
    </row>
    <row r="150" spans="1:16" ht="20.100000000000001" customHeight="1" x14ac:dyDescent="0.25">
      <c r="A150" s="75" t="s">
        <v>344</v>
      </c>
      <c r="B150" s="63">
        <v>7597478001484</v>
      </c>
      <c r="C150" s="64" t="s">
        <v>443</v>
      </c>
      <c r="D150" s="65"/>
      <c r="E150" s="78" t="s">
        <v>444</v>
      </c>
      <c r="F150" s="63" t="s">
        <v>445</v>
      </c>
      <c r="G150" s="75" t="s">
        <v>446</v>
      </c>
      <c r="H150" s="167">
        <v>0.63800000000000001</v>
      </c>
      <c r="I150" s="167">
        <v>0</v>
      </c>
      <c r="J150" s="167">
        <v>0.63800000000000001</v>
      </c>
      <c r="K150" s="167">
        <f t="shared" si="6"/>
        <v>6.3800000000000009E-2</v>
      </c>
      <c r="L150" s="167">
        <f t="shared" si="7"/>
        <v>0.57420000000000004</v>
      </c>
      <c r="M150" s="69">
        <v>516</v>
      </c>
      <c r="N150" s="70">
        <v>46327</v>
      </c>
      <c r="O150" s="65"/>
      <c r="P150" s="71">
        <f t="shared" si="8"/>
        <v>0</v>
      </c>
    </row>
    <row r="151" spans="1:16" ht="20.100000000000001" customHeight="1" x14ac:dyDescent="0.25">
      <c r="A151" s="75" t="s">
        <v>344</v>
      </c>
      <c r="B151" s="63">
        <v>7597830000230</v>
      </c>
      <c r="C151" s="64" t="s">
        <v>447</v>
      </c>
      <c r="D151" s="65"/>
      <c r="E151" s="135" t="s">
        <v>448</v>
      </c>
      <c r="F151" s="90" t="s">
        <v>449</v>
      </c>
      <c r="G151" s="72" t="s">
        <v>450</v>
      </c>
      <c r="H151" s="167">
        <v>4.6399999999999997E-2</v>
      </c>
      <c r="I151" s="167">
        <v>0</v>
      </c>
      <c r="J151" s="167">
        <v>4.6399999999999997E-2</v>
      </c>
      <c r="K151" s="167">
        <f t="shared" si="6"/>
        <v>4.64E-3</v>
      </c>
      <c r="L151" s="167">
        <f t="shared" si="7"/>
        <v>4.1759999999999999E-2</v>
      </c>
      <c r="M151" s="69">
        <v>421</v>
      </c>
      <c r="N151" s="70">
        <v>46202</v>
      </c>
      <c r="O151" s="65"/>
      <c r="P151" s="71">
        <f t="shared" si="8"/>
        <v>0</v>
      </c>
    </row>
    <row r="152" spans="1:16" ht="20.100000000000001" customHeight="1" x14ac:dyDescent="0.25">
      <c r="A152" s="73" t="s">
        <v>46</v>
      </c>
      <c r="B152" s="63">
        <v>7591818111024</v>
      </c>
      <c r="C152" s="64" t="s">
        <v>451</v>
      </c>
      <c r="D152" s="65"/>
      <c r="E152" s="102" t="s">
        <v>452</v>
      </c>
      <c r="F152" s="63" t="s">
        <v>453</v>
      </c>
      <c r="G152" s="83" t="s">
        <v>137</v>
      </c>
      <c r="H152" s="167">
        <v>4.3</v>
      </c>
      <c r="I152" s="167">
        <v>0</v>
      </c>
      <c r="J152" s="167">
        <v>4.3</v>
      </c>
      <c r="K152" s="167">
        <f t="shared" si="6"/>
        <v>0.43</v>
      </c>
      <c r="L152" s="167">
        <f t="shared" si="7"/>
        <v>3.8699999999999997</v>
      </c>
      <c r="M152" s="69">
        <v>39</v>
      </c>
      <c r="N152" s="70">
        <v>45869</v>
      </c>
      <c r="O152" s="65"/>
      <c r="P152" s="71">
        <f t="shared" si="8"/>
        <v>0</v>
      </c>
    </row>
    <row r="153" spans="1:16" ht="20.100000000000001" customHeight="1" x14ac:dyDescent="0.25">
      <c r="A153" s="73" t="s">
        <v>46</v>
      </c>
      <c r="B153" s="63">
        <v>7591818111017</v>
      </c>
      <c r="C153" s="64" t="s">
        <v>454</v>
      </c>
      <c r="D153" s="65"/>
      <c r="E153" s="67" t="s">
        <v>455</v>
      </c>
      <c r="F153" s="63" t="s">
        <v>453</v>
      </c>
      <c r="G153" s="83" t="s">
        <v>137</v>
      </c>
      <c r="H153" s="167">
        <v>4.3499999999999996</v>
      </c>
      <c r="I153" s="167">
        <v>0</v>
      </c>
      <c r="J153" s="167">
        <v>4.3499999999999996</v>
      </c>
      <c r="K153" s="167">
        <f t="shared" si="6"/>
        <v>0.435</v>
      </c>
      <c r="L153" s="167">
        <f t="shared" si="7"/>
        <v>3.9149999999999996</v>
      </c>
      <c r="M153" s="69">
        <v>11</v>
      </c>
      <c r="N153" s="70">
        <v>45870</v>
      </c>
      <c r="O153" s="65"/>
      <c r="P153" s="71">
        <f t="shared" si="8"/>
        <v>0</v>
      </c>
    </row>
    <row r="154" spans="1:16" ht="20.100000000000001" customHeight="1" x14ac:dyDescent="0.25">
      <c r="A154" s="72" t="s">
        <v>29</v>
      </c>
      <c r="B154" s="63">
        <v>7592430000154</v>
      </c>
      <c r="C154" s="64" t="s">
        <v>456</v>
      </c>
      <c r="D154" s="65"/>
      <c r="E154" s="99" t="s">
        <v>457</v>
      </c>
      <c r="F154" s="75" t="s">
        <v>458</v>
      </c>
      <c r="G154" s="89" t="s">
        <v>459</v>
      </c>
      <c r="H154" s="167">
        <v>7.35</v>
      </c>
      <c r="I154" s="167">
        <v>0</v>
      </c>
      <c r="J154" s="167">
        <v>7.35</v>
      </c>
      <c r="K154" s="167">
        <f t="shared" si="6"/>
        <v>0.73499999999999999</v>
      </c>
      <c r="L154" s="167">
        <f t="shared" si="7"/>
        <v>6.6149999999999993</v>
      </c>
      <c r="M154" s="69">
        <v>24</v>
      </c>
      <c r="N154" s="70">
        <v>45413</v>
      </c>
      <c r="O154" s="65"/>
      <c r="P154" s="71">
        <f t="shared" si="8"/>
        <v>0</v>
      </c>
    </row>
    <row r="155" spans="1:16" ht="20.100000000000001" customHeight="1" x14ac:dyDescent="0.25">
      <c r="A155" s="72" t="s">
        <v>29</v>
      </c>
      <c r="B155" s="63">
        <v>7592946168300</v>
      </c>
      <c r="C155" s="64" t="s">
        <v>460</v>
      </c>
      <c r="D155" s="65"/>
      <c r="E155" s="116" t="s">
        <v>461</v>
      </c>
      <c r="F155" s="75" t="s">
        <v>458</v>
      </c>
      <c r="G155" s="84" t="s">
        <v>462</v>
      </c>
      <c r="H155" s="167">
        <v>5.0999999999999996</v>
      </c>
      <c r="I155" s="167">
        <v>0</v>
      </c>
      <c r="J155" s="167">
        <v>5.0999999999999996</v>
      </c>
      <c r="K155" s="167">
        <f t="shared" si="6"/>
        <v>0.51</v>
      </c>
      <c r="L155" s="167">
        <f t="shared" si="7"/>
        <v>4.59</v>
      </c>
      <c r="M155" s="69">
        <v>21</v>
      </c>
      <c r="N155" s="70">
        <v>45231</v>
      </c>
      <c r="O155" s="65"/>
      <c r="P155" s="71">
        <f t="shared" si="8"/>
        <v>0</v>
      </c>
    </row>
    <row r="156" spans="1:16" ht="20.100000000000001" customHeight="1" x14ac:dyDescent="0.25">
      <c r="A156" s="72" t="s">
        <v>29</v>
      </c>
      <c r="B156" s="68" t="s">
        <v>463</v>
      </c>
      <c r="C156" s="64" t="s">
        <v>464</v>
      </c>
      <c r="D156" s="65"/>
      <c r="E156" s="106" t="s">
        <v>465</v>
      </c>
      <c r="F156" s="87" t="s">
        <v>466</v>
      </c>
      <c r="G156" s="86" t="s">
        <v>467</v>
      </c>
      <c r="H156" s="167">
        <v>6</v>
      </c>
      <c r="I156" s="167">
        <v>0</v>
      </c>
      <c r="J156" s="167">
        <v>6</v>
      </c>
      <c r="K156" s="167">
        <f t="shared" si="6"/>
        <v>0.60000000000000009</v>
      </c>
      <c r="L156" s="167">
        <f t="shared" si="7"/>
        <v>5.4</v>
      </c>
      <c r="M156" s="69">
        <v>6988</v>
      </c>
      <c r="N156" s="70">
        <v>45139</v>
      </c>
      <c r="O156" s="65"/>
      <c r="P156" s="71">
        <f t="shared" si="8"/>
        <v>0</v>
      </c>
    </row>
    <row r="157" spans="1:16" ht="20.100000000000001" customHeight="1" x14ac:dyDescent="0.25">
      <c r="A157" s="87" t="s">
        <v>70</v>
      </c>
      <c r="B157" s="63">
        <v>7592512003783</v>
      </c>
      <c r="C157" s="64" t="s">
        <v>468</v>
      </c>
      <c r="D157" s="65"/>
      <c r="E157" s="116" t="s">
        <v>469</v>
      </c>
      <c r="F157" s="82" t="s">
        <v>470</v>
      </c>
      <c r="G157" s="90" t="s">
        <v>471</v>
      </c>
      <c r="H157" s="167">
        <v>2.9580000000000002</v>
      </c>
      <c r="I157" s="167">
        <v>0</v>
      </c>
      <c r="J157" s="167">
        <v>2.9580000000000002</v>
      </c>
      <c r="K157" s="167">
        <f t="shared" si="6"/>
        <v>0.29580000000000001</v>
      </c>
      <c r="L157" s="167">
        <f t="shared" si="7"/>
        <v>2.6622000000000003</v>
      </c>
      <c r="M157" s="69">
        <v>6</v>
      </c>
      <c r="N157" s="70">
        <v>45778</v>
      </c>
      <c r="O157" s="65"/>
      <c r="P157" s="71">
        <f t="shared" si="8"/>
        <v>0</v>
      </c>
    </row>
    <row r="158" spans="1:16" ht="20.100000000000001" customHeight="1" x14ac:dyDescent="0.25">
      <c r="A158" s="87" t="s">
        <v>70</v>
      </c>
      <c r="B158" s="63">
        <v>7592512003769</v>
      </c>
      <c r="C158" s="64" t="s">
        <v>472</v>
      </c>
      <c r="D158" s="65"/>
      <c r="E158" s="117" t="s">
        <v>473</v>
      </c>
      <c r="F158" s="94" t="s">
        <v>474</v>
      </c>
      <c r="G158" s="90" t="s">
        <v>471</v>
      </c>
      <c r="H158" s="167">
        <v>3.5379999999999998</v>
      </c>
      <c r="I158" s="167">
        <v>0</v>
      </c>
      <c r="J158" s="167">
        <v>3.5379999999999998</v>
      </c>
      <c r="K158" s="167">
        <f t="shared" si="6"/>
        <v>0.3538</v>
      </c>
      <c r="L158" s="167">
        <f t="shared" si="7"/>
        <v>3.1841999999999997</v>
      </c>
      <c r="M158" s="69">
        <v>14</v>
      </c>
      <c r="N158" s="70">
        <v>45778</v>
      </c>
      <c r="O158" s="65"/>
      <c r="P158" s="71">
        <f t="shared" si="8"/>
        <v>0</v>
      </c>
    </row>
    <row r="159" spans="1:16" ht="20.100000000000001" customHeight="1" x14ac:dyDescent="0.25">
      <c r="A159" s="87" t="s">
        <v>70</v>
      </c>
      <c r="B159" s="63">
        <v>7592512003776</v>
      </c>
      <c r="C159" s="64" t="s">
        <v>475</v>
      </c>
      <c r="D159" s="65"/>
      <c r="E159" s="125" t="s">
        <v>476</v>
      </c>
      <c r="F159" s="63" t="s">
        <v>477</v>
      </c>
      <c r="G159" s="90" t="s">
        <v>471</v>
      </c>
      <c r="H159" s="167">
        <v>3.5495999999999999</v>
      </c>
      <c r="I159" s="167">
        <v>0</v>
      </c>
      <c r="J159" s="167">
        <v>3.5495999999999999</v>
      </c>
      <c r="K159" s="167">
        <f t="shared" si="6"/>
        <v>0.35496</v>
      </c>
      <c r="L159" s="167">
        <f t="shared" si="7"/>
        <v>3.1946399999999997</v>
      </c>
      <c r="M159" s="69">
        <v>6</v>
      </c>
      <c r="N159" s="70">
        <v>45505</v>
      </c>
      <c r="O159" s="65"/>
      <c r="P159" s="71">
        <f t="shared" si="8"/>
        <v>0</v>
      </c>
    </row>
    <row r="160" spans="1:16" ht="20.100000000000001" customHeight="1" x14ac:dyDescent="0.25">
      <c r="A160" s="62" t="s">
        <v>24</v>
      </c>
      <c r="B160" s="63">
        <v>7592601100645</v>
      </c>
      <c r="C160" s="64" t="s">
        <v>478</v>
      </c>
      <c r="D160" s="65"/>
      <c r="E160" s="79" t="s">
        <v>479</v>
      </c>
      <c r="F160" s="79" t="s">
        <v>480</v>
      </c>
      <c r="G160" s="84" t="s">
        <v>481</v>
      </c>
      <c r="H160" s="167">
        <v>3.29</v>
      </c>
      <c r="I160" s="167">
        <v>0</v>
      </c>
      <c r="J160" s="167">
        <v>3.29</v>
      </c>
      <c r="K160" s="167">
        <f t="shared" si="6"/>
        <v>0.32900000000000001</v>
      </c>
      <c r="L160" s="167">
        <f t="shared" si="7"/>
        <v>2.9609999999999999</v>
      </c>
      <c r="M160" s="69">
        <v>308</v>
      </c>
      <c r="N160" s="70">
        <v>45689</v>
      </c>
      <c r="O160" s="65"/>
      <c r="P160" s="71">
        <f t="shared" si="8"/>
        <v>0</v>
      </c>
    </row>
    <row r="161" spans="1:16" ht="20.100000000000001" customHeight="1" x14ac:dyDescent="0.25">
      <c r="A161" s="72" t="s">
        <v>29</v>
      </c>
      <c r="B161" s="63">
        <v>7598008000106</v>
      </c>
      <c r="C161" s="64" t="s">
        <v>482</v>
      </c>
      <c r="D161" s="65"/>
      <c r="E161" s="136" t="s">
        <v>483</v>
      </c>
      <c r="F161" s="137" t="s">
        <v>484</v>
      </c>
      <c r="G161" s="115" t="s">
        <v>176</v>
      </c>
      <c r="H161" s="167">
        <v>1</v>
      </c>
      <c r="I161" s="167">
        <v>0</v>
      </c>
      <c r="J161" s="167">
        <v>1</v>
      </c>
      <c r="K161" s="167">
        <f t="shared" si="6"/>
        <v>0.1</v>
      </c>
      <c r="L161" s="167">
        <f t="shared" si="7"/>
        <v>0.9</v>
      </c>
      <c r="M161" s="69">
        <v>391</v>
      </c>
      <c r="N161" s="70">
        <v>45839</v>
      </c>
      <c r="O161" s="65"/>
      <c r="P161" s="71">
        <f t="shared" si="8"/>
        <v>0</v>
      </c>
    </row>
    <row r="162" spans="1:16" ht="20.100000000000001" customHeight="1" x14ac:dyDescent="0.25">
      <c r="A162" s="72" t="s">
        <v>29</v>
      </c>
      <c r="B162" s="63">
        <v>7703038050056</v>
      </c>
      <c r="C162" s="64" t="s">
        <v>485</v>
      </c>
      <c r="D162" s="65"/>
      <c r="E162" s="95" t="s">
        <v>486</v>
      </c>
      <c r="F162" s="120" t="s">
        <v>487</v>
      </c>
      <c r="G162" s="86" t="s">
        <v>150</v>
      </c>
      <c r="H162" s="167">
        <v>0.25</v>
      </c>
      <c r="I162" s="167">
        <v>0</v>
      </c>
      <c r="J162" s="167">
        <v>0.25</v>
      </c>
      <c r="K162" s="167">
        <f t="shared" si="6"/>
        <v>2.5000000000000001E-2</v>
      </c>
      <c r="L162" s="167">
        <f t="shared" si="7"/>
        <v>0.22500000000000001</v>
      </c>
      <c r="M162" s="69">
        <v>219</v>
      </c>
      <c r="N162" s="70">
        <v>45323</v>
      </c>
      <c r="O162" s="65"/>
      <c r="P162" s="71">
        <f t="shared" si="8"/>
        <v>0</v>
      </c>
    </row>
    <row r="163" spans="1:16" ht="20.100000000000001" customHeight="1" x14ac:dyDescent="0.25">
      <c r="A163" s="72" t="s">
        <v>29</v>
      </c>
      <c r="B163" s="63">
        <v>7594001100263</v>
      </c>
      <c r="C163" s="64" t="s">
        <v>488</v>
      </c>
      <c r="D163" s="65"/>
      <c r="E163" s="67" t="s">
        <v>489</v>
      </c>
      <c r="F163" s="120" t="s">
        <v>487</v>
      </c>
      <c r="G163" s="84" t="s">
        <v>270</v>
      </c>
      <c r="H163" s="167">
        <v>0.7</v>
      </c>
      <c r="I163" s="167">
        <v>0</v>
      </c>
      <c r="J163" s="167">
        <v>0.7</v>
      </c>
      <c r="K163" s="167">
        <f t="shared" si="6"/>
        <v>6.9999999999999993E-2</v>
      </c>
      <c r="L163" s="167">
        <f t="shared" si="7"/>
        <v>0.63</v>
      </c>
      <c r="M163" s="69">
        <v>185</v>
      </c>
      <c r="N163" s="70">
        <v>45321</v>
      </c>
      <c r="O163" s="65"/>
      <c r="P163" s="71">
        <f t="shared" si="8"/>
        <v>0</v>
      </c>
    </row>
    <row r="164" spans="1:16" ht="20.100000000000001" customHeight="1" x14ac:dyDescent="0.25">
      <c r="A164" s="72" t="s">
        <v>29</v>
      </c>
      <c r="B164" s="63">
        <v>7594001100256</v>
      </c>
      <c r="C164" s="64" t="s">
        <v>490</v>
      </c>
      <c r="D164" s="65"/>
      <c r="E164" s="67" t="s">
        <v>491</v>
      </c>
      <c r="F164" s="120" t="s">
        <v>487</v>
      </c>
      <c r="G164" s="84" t="s">
        <v>270</v>
      </c>
      <c r="H164" s="167">
        <v>1.1499999999999999</v>
      </c>
      <c r="I164" s="167">
        <v>0</v>
      </c>
      <c r="J164" s="167">
        <v>1.1499999999999999</v>
      </c>
      <c r="K164" s="167">
        <f t="shared" si="6"/>
        <v>0.11499999999999999</v>
      </c>
      <c r="L164" s="167">
        <f t="shared" si="7"/>
        <v>1.0349999999999999</v>
      </c>
      <c r="M164" s="69">
        <v>75</v>
      </c>
      <c r="N164" s="70">
        <v>45350</v>
      </c>
      <c r="O164" s="65"/>
      <c r="P164" s="71">
        <f t="shared" si="8"/>
        <v>0</v>
      </c>
    </row>
    <row r="165" spans="1:16" ht="20.100000000000001" customHeight="1" x14ac:dyDescent="0.25">
      <c r="A165" s="73" t="s">
        <v>46</v>
      </c>
      <c r="B165" s="63">
        <v>8906045360401</v>
      </c>
      <c r="C165" s="64" t="s">
        <v>492</v>
      </c>
      <c r="D165" s="65"/>
      <c r="E165" s="110" t="s">
        <v>493</v>
      </c>
      <c r="F165" s="137" t="s">
        <v>484</v>
      </c>
      <c r="G165" s="115" t="s">
        <v>228</v>
      </c>
      <c r="H165" s="167">
        <v>1.1499999999999999</v>
      </c>
      <c r="I165" s="167">
        <v>0</v>
      </c>
      <c r="J165" s="167">
        <v>1.1499999999999999</v>
      </c>
      <c r="K165" s="167">
        <f t="shared" si="6"/>
        <v>0.11499999999999999</v>
      </c>
      <c r="L165" s="167">
        <f t="shared" si="7"/>
        <v>1.0349999999999999</v>
      </c>
      <c r="M165" s="69">
        <v>307</v>
      </c>
      <c r="N165" s="70">
        <v>45658</v>
      </c>
      <c r="O165" s="65"/>
      <c r="P165" s="71">
        <f t="shared" si="8"/>
        <v>0</v>
      </c>
    </row>
    <row r="166" spans="1:16" ht="20.100000000000001" customHeight="1" x14ac:dyDescent="0.25">
      <c r="A166" s="73" t="s">
        <v>46</v>
      </c>
      <c r="B166" s="63">
        <v>7703038064770</v>
      </c>
      <c r="C166" s="64" t="s">
        <v>494</v>
      </c>
      <c r="D166" s="65"/>
      <c r="E166" s="255" t="s">
        <v>495</v>
      </c>
      <c r="F166" s="256"/>
      <c r="G166" s="257" t="s">
        <v>150</v>
      </c>
      <c r="H166" s="251">
        <v>0.7</v>
      </c>
      <c r="I166" s="251">
        <v>0</v>
      </c>
      <c r="J166" s="251">
        <v>0.7</v>
      </c>
      <c r="K166" s="167">
        <f t="shared" si="6"/>
        <v>6.9999999999999993E-2</v>
      </c>
      <c r="L166" s="167">
        <f t="shared" si="7"/>
        <v>0.63</v>
      </c>
      <c r="M166" s="249">
        <v>2</v>
      </c>
      <c r="N166" s="250">
        <v>44868</v>
      </c>
      <c r="O166" s="65"/>
      <c r="P166" s="71">
        <f t="shared" si="8"/>
        <v>0</v>
      </c>
    </row>
    <row r="167" spans="1:16" ht="20.100000000000001" customHeight="1" x14ac:dyDescent="0.25">
      <c r="A167" s="72" t="s">
        <v>29</v>
      </c>
      <c r="B167" s="63">
        <v>8904151838531</v>
      </c>
      <c r="C167" s="64" t="s">
        <v>496</v>
      </c>
      <c r="D167" s="65"/>
      <c r="E167" s="116" t="s">
        <v>497</v>
      </c>
      <c r="F167" s="120" t="s">
        <v>487</v>
      </c>
      <c r="G167" s="115" t="s">
        <v>186</v>
      </c>
      <c r="H167" s="167">
        <v>1.1000000000000001</v>
      </c>
      <c r="I167" s="167">
        <v>0</v>
      </c>
      <c r="J167" s="167">
        <v>1.1000000000000001</v>
      </c>
      <c r="K167" s="167">
        <f t="shared" si="6"/>
        <v>0.11000000000000001</v>
      </c>
      <c r="L167" s="167">
        <f t="shared" si="7"/>
        <v>0.9900000000000001</v>
      </c>
      <c r="M167" s="69">
        <v>299</v>
      </c>
      <c r="N167" s="70">
        <v>45748</v>
      </c>
      <c r="O167" s="65"/>
      <c r="P167" s="71">
        <f t="shared" si="8"/>
        <v>0</v>
      </c>
    </row>
    <row r="168" spans="1:16" ht="20.100000000000001" customHeight="1" x14ac:dyDescent="0.25">
      <c r="A168" s="72" t="s">
        <v>29</v>
      </c>
      <c r="B168" s="65"/>
      <c r="C168" s="64" t="s">
        <v>498</v>
      </c>
      <c r="D168" s="65"/>
      <c r="E168" s="136" t="s">
        <v>499</v>
      </c>
      <c r="F168" s="120" t="s">
        <v>487</v>
      </c>
      <c r="G168" s="74" t="s">
        <v>500</v>
      </c>
      <c r="H168" s="167">
        <v>0.4</v>
      </c>
      <c r="I168" s="167">
        <v>0</v>
      </c>
      <c r="J168" s="167">
        <v>0.4</v>
      </c>
      <c r="K168" s="167">
        <f t="shared" si="6"/>
        <v>4.0000000000000008E-2</v>
      </c>
      <c r="L168" s="167">
        <f t="shared" si="7"/>
        <v>0.36</v>
      </c>
      <c r="M168" s="69">
        <v>370</v>
      </c>
      <c r="N168" s="70">
        <v>45413</v>
      </c>
      <c r="O168" s="65"/>
      <c r="P168" s="71">
        <f t="shared" si="8"/>
        <v>0</v>
      </c>
    </row>
    <row r="169" spans="1:16" ht="20.100000000000001" customHeight="1" x14ac:dyDescent="0.25">
      <c r="A169" s="73" t="s">
        <v>46</v>
      </c>
      <c r="B169" s="63">
        <v>7467217700261</v>
      </c>
      <c r="C169" s="64" t="s">
        <v>501</v>
      </c>
      <c r="D169" s="65"/>
      <c r="E169" s="131" t="s">
        <v>502</v>
      </c>
      <c r="F169" s="120" t="s">
        <v>487</v>
      </c>
      <c r="G169" s="81" t="s">
        <v>503</v>
      </c>
      <c r="H169" s="167">
        <v>1.05</v>
      </c>
      <c r="I169" s="167">
        <v>0</v>
      </c>
      <c r="J169" s="167">
        <v>1.05</v>
      </c>
      <c r="K169" s="167">
        <f t="shared" si="6"/>
        <v>0.10500000000000001</v>
      </c>
      <c r="L169" s="167">
        <f t="shared" si="7"/>
        <v>0.94500000000000006</v>
      </c>
      <c r="M169" s="69">
        <v>370</v>
      </c>
      <c r="N169" s="70">
        <v>45778</v>
      </c>
      <c r="O169" s="65"/>
      <c r="P169" s="71">
        <f t="shared" si="8"/>
        <v>0</v>
      </c>
    </row>
    <row r="170" spans="1:16" ht="20.100000000000001" customHeight="1" x14ac:dyDescent="0.25">
      <c r="A170" s="72" t="s">
        <v>29</v>
      </c>
      <c r="B170" s="68">
        <v>21241259231</v>
      </c>
      <c r="C170" s="64" t="s">
        <v>504</v>
      </c>
      <c r="D170" s="65"/>
      <c r="E170" s="73" t="s">
        <v>505</v>
      </c>
      <c r="F170" s="120" t="s">
        <v>487</v>
      </c>
      <c r="G170" s="115" t="s">
        <v>506</v>
      </c>
      <c r="H170" s="167">
        <v>0.7</v>
      </c>
      <c r="I170" s="167">
        <v>0</v>
      </c>
      <c r="J170" s="167">
        <v>0.7</v>
      </c>
      <c r="K170" s="167">
        <f t="shared" si="6"/>
        <v>6.9999999999999993E-2</v>
      </c>
      <c r="L170" s="167">
        <f t="shared" si="7"/>
        <v>0.63</v>
      </c>
      <c r="M170" s="69">
        <v>1247</v>
      </c>
      <c r="N170" s="70">
        <v>45444</v>
      </c>
      <c r="O170" s="65"/>
      <c r="P170" s="71">
        <f t="shared" si="8"/>
        <v>0</v>
      </c>
    </row>
    <row r="171" spans="1:16" ht="20.100000000000001" customHeight="1" x14ac:dyDescent="0.25">
      <c r="A171" s="72" t="s">
        <v>29</v>
      </c>
      <c r="B171" s="63">
        <v>7591062010036</v>
      </c>
      <c r="C171" s="64" t="s">
        <v>507</v>
      </c>
      <c r="D171" s="65"/>
      <c r="E171" s="93" t="s">
        <v>508</v>
      </c>
      <c r="F171" s="120" t="s">
        <v>487</v>
      </c>
      <c r="G171" s="90" t="s">
        <v>509</v>
      </c>
      <c r="H171" s="167">
        <v>0.75</v>
      </c>
      <c r="I171" s="167">
        <v>0</v>
      </c>
      <c r="J171" s="167">
        <v>0.75</v>
      </c>
      <c r="K171" s="167">
        <f t="shared" si="6"/>
        <v>7.5000000000000011E-2</v>
      </c>
      <c r="L171" s="167">
        <f t="shared" si="7"/>
        <v>0.67500000000000004</v>
      </c>
      <c r="M171" s="69">
        <v>327</v>
      </c>
      <c r="N171" s="70">
        <v>45774</v>
      </c>
      <c r="O171" s="65"/>
      <c r="P171" s="71">
        <f t="shared" si="8"/>
        <v>0</v>
      </c>
    </row>
    <row r="172" spans="1:16" ht="20.100000000000001" customHeight="1" x14ac:dyDescent="0.25">
      <c r="A172" s="72" t="s">
        <v>29</v>
      </c>
      <c r="B172" s="63">
        <v>7591062010173</v>
      </c>
      <c r="C172" s="64" t="s">
        <v>510</v>
      </c>
      <c r="D172" s="65"/>
      <c r="E172" s="78" t="s">
        <v>511</v>
      </c>
      <c r="F172" s="120" t="s">
        <v>487</v>
      </c>
      <c r="G172" s="90" t="s">
        <v>509</v>
      </c>
      <c r="H172" s="167">
        <v>1.45</v>
      </c>
      <c r="I172" s="167">
        <v>0</v>
      </c>
      <c r="J172" s="167">
        <v>1.45</v>
      </c>
      <c r="K172" s="167">
        <f t="shared" si="6"/>
        <v>0.14499999999999999</v>
      </c>
      <c r="L172" s="167">
        <f t="shared" si="7"/>
        <v>1.3049999999999999</v>
      </c>
      <c r="M172" s="69">
        <v>267</v>
      </c>
      <c r="N172" s="70">
        <v>45774</v>
      </c>
      <c r="O172" s="65"/>
      <c r="P172" s="71">
        <f t="shared" si="8"/>
        <v>0</v>
      </c>
    </row>
    <row r="173" spans="1:16" ht="20.100000000000001" customHeight="1" x14ac:dyDescent="0.25">
      <c r="A173" s="72" t="s">
        <v>29</v>
      </c>
      <c r="B173" s="63">
        <v>7703153037512</v>
      </c>
      <c r="C173" s="64" t="s">
        <v>512</v>
      </c>
      <c r="D173" s="65"/>
      <c r="E173" s="246" t="s">
        <v>513</v>
      </c>
      <c r="F173" s="183" t="s">
        <v>514</v>
      </c>
      <c r="G173" s="210" t="s">
        <v>515</v>
      </c>
      <c r="H173" s="167">
        <v>18.25</v>
      </c>
      <c r="I173" s="248">
        <v>10</v>
      </c>
      <c r="J173" s="167">
        <v>16.43</v>
      </c>
      <c r="K173" s="167">
        <f t="shared" si="6"/>
        <v>1.643</v>
      </c>
      <c r="L173" s="167">
        <f t="shared" si="7"/>
        <v>14.786999999999999</v>
      </c>
      <c r="M173" s="69">
        <v>391</v>
      </c>
      <c r="N173" s="70">
        <v>45809</v>
      </c>
      <c r="O173" s="65"/>
      <c r="P173" s="71">
        <f t="shared" si="8"/>
        <v>0</v>
      </c>
    </row>
    <row r="174" spans="1:16" ht="20.100000000000001" customHeight="1" x14ac:dyDescent="0.25">
      <c r="A174" s="72" t="s">
        <v>29</v>
      </c>
      <c r="B174" s="63">
        <v>7703153028695</v>
      </c>
      <c r="C174" s="64" t="s">
        <v>516</v>
      </c>
      <c r="D174" s="65"/>
      <c r="E174" s="181" t="s">
        <v>517</v>
      </c>
      <c r="F174" s="183" t="s">
        <v>518</v>
      </c>
      <c r="G174" s="210" t="s">
        <v>515</v>
      </c>
      <c r="H174" s="167">
        <v>20.100000000000001</v>
      </c>
      <c r="I174" s="248">
        <v>10</v>
      </c>
      <c r="J174" s="167">
        <v>18.09</v>
      </c>
      <c r="K174" s="167">
        <f t="shared" si="6"/>
        <v>1.8090000000000002</v>
      </c>
      <c r="L174" s="167">
        <f t="shared" si="7"/>
        <v>16.280999999999999</v>
      </c>
      <c r="M174" s="69">
        <v>142</v>
      </c>
      <c r="N174" s="70">
        <v>45809</v>
      </c>
      <c r="O174" s="65"/>
      <c r="P174" s="71">
        <f t="shared" si="8"/>
        <v>0</v>
      </c>
    </row>
    <row r="175" spans="1:16" ht="20.100000000000001" customHeight="1" x14ac:dyDescent="0.25">
      <c r="A175" s="113" t="s">
        <v>159</v>
      </c>
      <c r="B175" s="75" t="s">
        <v>519</v>
      </c>
      <c r="C175" s="64" t="s">
        <v>520</v>
      </c>
      <c r="D175" s="65"/>
      <c r="E175" s="67" t="s">
        <v>521</v>
      </c>
      <c r="F175" s="89" t="s">
        <v>522</v>
      </c>
      <c r="G175" s="86" t="s">
        <v>523</v>
      </c>
      <c r="H175" s="167">
        <v>70</v>
      </c>
      <c r="I175" s="167">
        <v>0</v>
      </c>
      <c r="J175" s="167">
        <v>70</v>
      </c>
      <c r="K175" s="167">
        <f t="shared" si="6"/>
        <v>7</v>
      </c>
      <c r="L175" s="167">
        <f t="shared" si="7"/>
        <v>63</v>
      </c>
      <c r="M175" s="69">
        <v>3</v>
      </c>
      <c r="N175" s="70">
        <v>45413</v>
      </c>
      <c r="O175" s="65"/>
      <c r="P175" s="71">
        <f t="shared" si="8"/>
        <v>0</v>
      </c>
    </row>
    <row r="176" spans="1:16" ht="20.100000000000001" customHeight="1" x14ac:dyDescent="0.25">
      <c r="A176" s="113" t="s">
        <v>159</v>
      </c>
      <c r="B176" s="63">
        <v>7612377011478</v>
      </c>
      <c r="C176" s="64" t="s">
        <v>524</v>
      </c>
      <c r="D176" s="65"/>
      <c r="E176" s="116" t="s">
        <v>525</v>
      </c>
      <c r="F176" s="89" t="s">
        <v>522</v>
      </c>
      <c r="G176" s="87" t="s">
        <v>526</v>
      </c>
      <c r="H176" s="167">
        <v>60.1</v>
      </c>
      <c r="I176" s="167">
        <v>0</v>
      </c>
      <c r="J176" s="167">
        <v>60.1</v>
      </c>
      <c r="K176" s="167">
        <f t="shared" si="6"/>
        <v>6.0100000000000007</v>
      </c>
      <c r="L176" s="167">
        <f t="shared" si="7"/>
        <v>54.09</v>
      </c>
      <c r="M176" s="69">
        <v>97</v>
      </c>
      <c r="N176" s="70">
        <v>45672</v>
      </c>
      <c r="O176" s="65"/>
      <c r="P176" s="71">
        <f t="shared" si="8"/>
        <v>0</v>
      </c>
    </row>
    <row r="177" spans="1:16" ht="20.100000000000001" customHeight="1" x14ac:dyDescent="0.25">
      <c r="A177" s="72" t="s">
        <v>29</v>
      </c>
      <c r="B177" s="63">
        <v>7592710000355</v>
      </c>
      <c r="C177" s="64" t="s">
        <v>527</v>
      </c>
      <c r="D177" s="65"/>
      <c r="E177" s="130" t="s">
        <v>528</v>
      </c>
      <c r="F177" s="99" t="s">
        <v>529</v>
      </c>
      <c r="G177" s="120" t="s">
        <v>330</v>
      </c>
      <c r="H177" s="167">
        <v>5.85</v>
      </c>
      <c r="I177" s="167">
        <v>0</v>
      </c>
      <c r="J177" s="167">
        <v>5.85</v>
      </c>
      <c r="K177" s="167">
        <f t="shared" si="6"/>
        <v>0.58499999999999996</v>
      </c>
      <c r="L177" s="167">
        <f t="shared" si="7"/>
        <v>5.2649999999999997</v>
      </c>
      <c r="M177" s="69">
        <v>43</v>
      </c>
      <c r="N177" s="70">
        <v>45900</v>
      </c>
      <c r="O177" s="65"/>
      <c r="P177" s="71">
        <f t="shared" si="8"/>
        <v>0</v>
      </c>
    </row>
    <row r="178" spans="1:16" ht="20.100000000000001" customHeight="1" x14ac:dyDescent="0.25">
      <c r="A178" s="72" t="s">
        <v>29</v>
      </c>
      <c r="B178" s="63">
        <v>7592946005711</v>
      </c>
      <c r="C178" s="64" t="s">
        <v>530</v>
      </c>
      <c r="D178" s="65"/>
      <c r="E178" s="97" t="s">
        <v>531</v>
      </c>
      <c r="F178" s="84" t="s">
        <v>532</v>
      </c>
      <c r="G178" s="84" t="s">
        <v>462</v>
      </c>
      <c r="H178" s="167">
        <v>4.5999999999999996</v>
      </c>
      <c r="I178" s="167">
        <v>0</v>
      </c>
      <c r="J178" s="167">
        <v>4.5999999999999996</v>
      </c>
      <c r="K178" s="167">
        <f t="shared" si="6"/>
        <v>0.45999999999999996</v>
      </c>
      <c r="L178" s="167">
        <f t="shared" si="7"/>
        <v>4.1399999999999997</v>
      </c>
      <c r="M178" s="69">
        <v>37</v>
      </c>
      <c r="N178" s="70">
        <v>45717</v>
      </c>
      <c r="O178" s="65"/>
      <c r="P178" s="71">
        <f t="shared" si="8"/>
        <v>0</v>
      </c>
    </row>
    <row r="179" spans="1:16" ht="20.100000000000001" customHeight="1" x14ac:dyDescent="0.25">
      <c r="A179" s="87" t="s">
        <v>70</v>
      </c>
      <c r="B179" s="63">
        <v>7591510000596</v>
      </c>
      <c r="C179" s="64" t="s">
        <v>533</v>
      </c>
      <c r="D179" s="65"/>
      <c r="E179" s="73" t="s">
        <v>534</v>
      </c>
      <c r="F179" s="89" t="s">
        <v>535</v>
      </c>
      <c r="G179" s="115" t="s">
        <v>536</v>
      </c>
      <c r="H179" s="167">
        <v>22.62</v>
      </c>
      <c r="I179" s="167">
        <v>0</v>
      </c>
      <c r="J179" s="167">
        <v>22.62</v>
      </c>
      <c r="K179" s="167">
        <f t="shared" si="6"/>
        <v>2.262</v>
      </c>
      <c r="L179" s="167">
        <f t="shared" si="7"/>
        <v>20.358000000000001</v>
      </c>
      <c r="M179" s="69">
        <v>3</v>
      </c>
      <c r="N179" s="70">
        <v>45658</v>
      </c>
      <c r="O179" s="65"/>
      <c r="P179" s="71">
        <f t="shared" si="8"/>
        <v>0</v>
      </c>
    </row>
    <row r="180" spans="1:16" ht="20.100000000000001" customHeight="1" x14ac:dyDescent="0.25">
      <c r="A180" s="87" t="s">
        <v>70</v>
      </c>
      <c r="B180" s="63">
        <v>7591510000329</v>
      </c>
      <c r="C180" s="64" t="s">
        <v>537</v>
      </c>
      <c r="D180" s="65"/>
      <c r="E180" s="118" t="s">
        <v>538</v>
      </c>
      <c r="F180" s="126" t="s">
        <v>539</v>
      </c>
      <c r="G180" s="115" t="s">
        <v>536</v>
      </c>
      <c r="H180" s="167">
        <v>46.4</v>
      </c>
      <c r="I180" s="167">
        <v>0</v>
      </c>
      <c r="J180" s="167">
        <v>46.4</v>
      </c>
      <c r="K180" s="167">
        <f t="shared" si="6"/>
        <v>4.6399999999999997</v>
      </c>
      <c r="L180" s="167">
        <f t="shared" si="7"/>
        <v>41.76</v>
      </c>
      <c r="M180" s="69">
        <v>4</v>
      </c>
      <c r="N180" s="70">
        <v>45658</v>
      </c>
      <c r="O180" s="65"/>
      <c r="P180" s="71">
        <f t="shared" si="8"/>
        <v>0</v>
      </c>
    </row>
    <row r="181" spans="1:16" ht="20.100000000000001" customHeight="1" x14ac:dyDescent="0.25">
      <c r="A181" s="75" t="s">
        <v>344</v>
      </c>
      <c r="B181" s="63">
        <v>7591616000278</v>
      </c>
      <c r="C181" s="64" t="s">
        <v>540</v>
      </c>
      <c r="D181" s="65"/>
      <c r="E181" s="128" t="s">
        <v>541</v>
      </c>
      <c r="F181" s="86" t="s">
        <v>542</v>
      </c>
      <c r="G181" s="72" t="s">
        <v>91</v>
      </c>
      <c r="H181" s="167">
        <v>7.6</v>
      </c>
      <c r="I181" s="167">
        <v>0</v>
      </c>
      <c r="J181" s="167">
        <v>7.6</v>
      </c>
      <c r="K181" s="167">
        <f t="shared" si="6"/>
        <v>0.76</v>
      </c>
      <c r="L181" s="167">
        <f t="shared" si="7"/>
        <v>6.84</v>
      </c>
      <c r="M181" s="69">
        <v>292</v>
      </c>
      <c r="N181" s="70">
        <v>45658</v>
      </c>
      <c r="O181" s="65"/>
      <c r="P181" s="71">
        <f t="shared" si="8"/>
        <v>0</v>
      </c>
    </row>
    <row r="182" spans="1:16" ht="20.100000000000001" customHeight="1" x14ac:dyDescent="0.25">
      <c r="A182" s="75" t="s">
        <v>344</v>
      </c>
      <c r="B182" s="63">
        <v>7594001452416</v>
      </c>
      <c r="C182" s="64" t="s">
        <v>543</v>
      </c>
      <c r="D182" s="65"/>
      <c r="E182" s="81" t="s">
        <v>544</v>
      </c>
      <c r="F182" s="126" t="s">
        <v>545</v>
      </c>
      <c r="G182" s="68" t="s">
        <v>74</v>
      </c>
      <c r="H182" s="167">
        <v>12.76</v>
      </c>
      <c r="I182" s="167">
        <v>0</v>
      </c>
      <c r="J182" s="167">
        <v>12.76</v>
      </c>
      <c r="K182" s="167">
        <f t="shared" si="6"/>
        <v>1.276</v>
      </c>
      <c r="L182" s="167">
        <f t="shared" si="7"/>
        <v>11.484</v>
      </c>
      <c r="M182" s="69">
        <v>71</v>
      </c>
      <c r="N182" s="70">
        <v>45323</v>
      </c>
      <c r="O182" s="65"/>
      <c r="P182" s="71">
        <f t="shared" si="8"/>
        <v>0</v>
      </c>
    </row>
    <row r="183" spans="1:16" ht="20.100000000000001" customHeight="1" x14ac:dyDescent="0.25">
      <c r="A183" s="75" t="s">
        <v>344</v>
      </c>
      <c r="B183" s="63">
        <v>7591616000285</v>
      </c>
      <c r="C183" s="64" t="s">
        <v>546</v>
      </c>
      <c r="D183" s="65"/>
      <c r="E183" s="97" t="s">
        <v>547</v>
      </c>
      <c r="F183" s="138" t="s">
        <v>548</v>
      </c>
      <c r="G183" s="72" t="s">
        <v>91</v>
      </c>
      <c r="H183" s="167">
        <v>3.85</v>
      </c>
      <c r="I183" s="167">
        <v>0</v>
      </c>
      <c r="J183" s="167">
        <v>3.85</v>
      </c>
      <c r="K183" s="167">
        <f t="shared" si="6"/>
        <v>0.38500000000000001</v>
      </c>
      <c r="L183" s="167">
        <f t="shared" si="7"/>
        <v>3.4649999999999999</v>
      </c>
      <c r="M183" s="69">
        <v>269</v>
      </c>
      <c r="N183" s="70">
        <v>45778</v>
      </c>
      <c r="O183" s="65"/>
      <c r="P183" s="71">
        <f t="shared" si="8"/>
        <v>0</v>
      </c>
    </row>
    <row r="184" spans="1:16" ht="20.100000000000001" customHeight="1" x14ac:dyDescent="0.25">
      <c r="A184" s="87" t="s">
        <v>70</v>
      </c>
      <c r="B184" s="63">
        <v>7594001450344</v>
      </c>
      <c r="C184" s="64" t="s">
        <v>549</v>
      </c>
      <c r="D184" s="65"/>
      <c r="E184" s="73" t="s">
        <v>550</v>
      </c>
      <c r="F184" s="126" t="s">
        <v>545</v>
      </c>
      <c r="G184" s="68" t="s">
        <v>74</v>
      </c>
      <c r="H184" s="167">
        <v>3.6192000000000002</v>
      </c>
      <c r="I184" s="167">
        <v>0</v>
      </c>
      <c r="J184" s="167">
        <v>3.6192000000000002</v>
      </c>
      <c r="K184" s="167">
        <f t="shared" si="6"/>
        <v>0.36192000000000002</v>
      </c>
      <c r="L184" s="167">
        <f t="shared" si="7"/>
        <v>3.2572800000000002</v>
      </c>
      <c r="M184" s="69">
        <v>136</v>
      </c>
      <c r="N184" s="70">
        <v>46204</v>
      </c>
      <c r="O184" s="65"/>
      <c r="P184" s="71">
        <f t="shared" si="8"/>
        <v>0</v>
      </c>
    </row>
    <row r="185" spans="1:16" ht="20.100000000000001" customHeight="1" x14ac:dyDescent="0.25">
      <c r="A185" s="75" t="s">
        <v>344</v>
      </c>
      <c r="B185" s="94" t="s">
        <v>551</v>
      </c>
      <c r="C185" s="64" t="s">
        <v>552</v>
      </c>
      <c r="D185" s="65"/>
      <c r="E185" s="123" t="s">
        <v>553</v>
      </c>
      <c r="F185" s="86" t="s">
        <v>542</v>
      </c>
      <c r="G185" s="87" t="s">
        <v>554</v>
      </c>
      <c r="H185" s="167">
        <v>5.35</v>
      </c>
      <c r="I185" s="167">
        <v>0</v>
      </c>
      <c r="J185" s="167">
        <v>5.35</v>
      </c>
      <c r="K185" s="167">
        <f t="shared" si="6"/>
        <v>0.53500000000000003</v>
      </c>
      <c r="L185" s="167">
        <f t="shared" si="7"/>
        <v>4.8149999999999995</v>
      </c>
      <c r="M185" s="69">
        <v>37</v>
      </c>
      <c r="N185" s="70">
        <v>46966</v>
      </c>
      <c r="O185" s="65"/>
      <c r="P185" s="71">
        <f t="shared" si="8"/>
        <v>0</v>
      </c>
    </row>
    <row r="186" spans="1:16" ht="20.100000000000001" customHeight="1" x14ac:dyDescent="0.25">
      <c r="A186" s="75" t="s">
        <v>344</v>
      </c>
      <c r="B186" s="63">
        <v>7591616000308</v>
      </c>
      <c r="C186" s="64" t="s">
        <v>555</v>
      </c>
      <c r="D186" s="65"/>
      <c r="E186" s="97" t="s">
        <v>556</v>
      </c>
      <c r="F186" s="86" t="s">
        <v>542</v>
      </c>
      <c r="G186" s="72" t="s">
        <v>91</v>
      </c>
      <c r="H186" s="167">
        <v>5.75</v>
      </c>
      <c r="I186" s="167">
        <v>0</v>
      </c>
      <c r="J186" s="167">
        <v>5.75</v>
      </c>
      <c r="K186" s="167">
        <f t="shared" si="6"/>
        <v>0.57500000000000007</v>
      </c>
      <c r="L186" s="167">
        <f t="shared" si="7"/>
        <v>5.1749999999999998</v>
      </c>
      <c r="M186" s="69">
        <v>265</v>
      </c>
      <c r="N186" s="70">
        <v>45231</v>
      </c>
      <c r="O186" s="65"/>
      <c r="P186" s="71">
        <f t="shared" si="8"/>
        <v>0</v>
      </c>
    </row>
    <row r="187" spans="1:16" ht="20.100000000000001" customHeight="1" x14ac:dyDescent="0.25">
      <c r="A187" s="75" t="s">
        <v>344</v>
      </c>
      <c r="B187" s="63">
        <v>7594001452409</v>
      </c>
      <c r="C187" s="64" t="s">
        <v>557</v>
      </c>
      <c r="D187" s="65"/>
      <c r="E187" s="73" t="s">
        <v>558</v>
      </c>
      <c r="F187" s="126" t="s">
        <v>545</v>
      </c>
      <c r="G187" s="68" t="s">
        <v>74</v>
      </c>
      <c r="H187" s="167">
        <v>6.9832000000000001</v>
      </c>
      <c r="I187" s="167">
        <v>0</v>
      </c>
      <c r="J187" s="167">
        <v>6.9832000000000001</v>
      </c>
      <c r="K187" s="167">
        <f t="shared" si="6"/>
        <v>0.69832000000000005</v>
      </c>
      <c r="L187" s="167">
        <f t="shared" si="7"/>
        <v>6.2848800000000002</v>
      </c>
      <c r="M187" s="69">
        <v>213</v>
      </c>
      <c r="N187" s="70">
        <v>45323</v>
      </c>
      <c r="O187" s="65"/>
      <c r="P187" s="71">
        <f t="shared" si="8"/>
        <v>0</v>
      </c>
    </row>
    <row r="188" spans="1:16" ht="20.100000000000001" customHeight="1" x14ac:dyDescent="0.25">
      <c r="A188" s="75" t="s">
        <v>344</v>
      </c>
      <c r="B188" s="63">
        <v>7599028000176</v>
      </c>
      <c r="C188" s="64" t="s">
        <v>559</v>
      </c>
      <c r="D188" s="65"/>
      <c r="E188" s="123" t="s">
        <v>560</v>
      </c>
      <c r="F188" s="86" t="s">
        <v>542</v>
      </c>
      <c r="G188" s="82" t="s">
        <v>97</v>
      </c>
      <c r="H188" s="167">
        <v>9.3000000000000007</v>
      </c>
      <c r="I188" s="167">
        <v>0</v>
      </c>
      <c r="J188" s="167">
        <v>9.3000000000000007</v>
      </c>
      <c r="K188" s="167">
        <f t="shared" si="6"/>
        <v>0.93000000000000016</v>
      </c>
      <c r="L188" s="167">
        <f t="shared" si="7"/>
        <v>8.370000000000001</v>
      </c>
      <c r="M188" s="69">
        <v>6</v>
      </c>
      <c r="N188" s="70">
        <v>45200</v>
      </c>
      <c r="O188" s="65"/>
      <c r="P188" s="71">
        <f t="shared" si="8"/>
        <v>0</v>
      </c>
    </row>
    <row r="189" spans="1:16" ht="20.100000000000001" customHeight="1" x14ac:dyDescent="0.25">
      <c r="A189" s="75" t="s">
        <v>344</v>
      </c>
      <c r="B189" s="63">
        <v>7599028000183</v>
      </c>
      <c r="C189" s="64" t="s">
        <v>561</v>
      </c>
      <c r="D189" s="65"/>
      <c r="E189" s="101" t="s">
        <v>562</v>
      </c>
      <c r="F189" s="86" t="s">
        <v>542</v>
      </c>
      <c r="G189" s="82" t="s">
        <v>97</v>
      </c>
      <c r="H189" s="167">
        <v>5.45</v>
      </c>
      <c r="I189" s="167">
        <v>0</v>
      </c>
      <c r="J189" s="167">
        <v>5.45</v>
      </c>
      <c r="K189" s="167">
        <f t="shared" si="6"/>
        <v>0.54500000000000004</v>
      </c>
      <c r="L189" s="167">
        <f t="shared" si="7"/>
        <v>4.9050000000000002</v>
      </c>
      <c r="M189" s="69">
        <v>20</v>
      </c>
      <c r="N189" s="70">
        <v>45689</v>
      </c>
      <c r="O189" s="65"/>
      <c r="P189" s="71">
        <f t="shared" si="8"/>
        <v>0</v>
      </c>
    </row>
    <row r="190" spans="1:16" ht="20.100000000000001" customHeight="1" x14ac:dyDescent="0.25">
      <c r="A190" s="75" t="s">
        <v>344</v>
      </c>
      <c r="B190" s="63">
        <v>7594001455448</v>
      </c>
      <c r="C190" s="64" t="s">
        <v>563</v>
      </c>
      <c r="D190" s="65"/>
      <c r="E190" s="110" t="s">
        <v>564</v>
      </c>
      <c r="F190" s="126" t="s">
        <v>545</v>
      </c>
      <c r="G190" s="68" t="s">
        <v>74</v>
      </c>
      <c r="H190" s="167">
        <v>3.8860000000000001</v>
      </c>
      <c r="I190" s="167">
        <v>0</v>
      </c>
      <c r="J190" s="167">
        <v>3.8860000000000001</v>
      </c>
      <c r="K190" s="167">
        <f t="shared" si="6"/>
        <v>0.38860000000000006</v>
      </c>
      <c r="L190" s="167">
        <f t="shared" si="7"/>
        <v>3.4973999999999998</v>
      </c>
      <c r="M190" s="69">
        <v>64</v>
      </c>
      <c r="N190" s="70">
        <v>46204</v>
      </c>
      <c r="O190" s="65"/>
      <c r="P190" s="71">
        <f t="shared" si="8"/>
        <v>0</v>
      </c>
    </row>
    <row r="191" spans="1:16" ht="20.100000000000001" customHeight="1" x14ac:dyDescent="0.25">
      <c r="A191" s="75" t="s">
        <v>344</v>
      </c>
      <c r="B191" s="63">
        <v>7591487000186</v>
      </c>
      <c r="C191" s="64" t="s">
        <v>565</v>
      </c>
      <c r="D191" s="65"/>
      <c r="E191" s="95" t="s">
        <v>566</v>
      </c>
      <c r="F191" s="86" t="s">
        <v>542</v>
      </c>
      <c r="G191" s="115" t="s">
        <v>442</v>
      </c>
      <c r="H191" s="167">
        <v>4.2</v>
      </c>
      <c r="I191" s="167">
        <v>0</v>
      </c>
      <c r="J191" s="167">
        <v>4.2</v>
      </c>
      <c r="K191" s="167">
        <f t="shared" si="6"/>
        <v>0.42000000000000004</v>
      </c>
      <c r="L191" s="167">
        <f t="shared" si="7"/>
        <v>3.7800000000000002</v>
      </c>
      <c r="M191" s="69">
        <v>39</v>
      </c>
      <c r="N191" s="70">
        <v>48462</v>
      </c>
      <c r="O191" s="65"/>
      <c r="P191" s="71">
        <f t="shared" si="8"/>
        <v>0</v>
      </c>
    </row>
    <row r="192" spans="1:16" ht="20.100000000000001" customHeight="1" x14ac:dyDescent="0.25">
      <c r="A192" s="75" t="s">
        <v>344</v>
      </c>
      <c r="B192" s="115">
        <v>3017</v>
      </c>
      <c r="C192" s="64" t="s">
        <v>567</v>
      </c>
      <c r="D192" s="65"/>
      <c r="E192" s="110" t="s">
        <v>568</v>
      </c>
      <c r="F192" s="86" t="s">
        <v>542</v>
      </c>
      <c r="G192" s="87" t="s">
        <v>554</v>
      </c>
      <c r="H192" s="167">
        <v>4.2</v>
      </c>
      <c r="I192" s="167">
        <v>0</v>
      </c>
      <c r="J192" s="167">
        <v>4.2</v>
      </c>
      <c r="K192" s="167">
        <f t="shared" si="6"/>
        <v>0.42000000000000004</v>
      </c>
      <c r="L192" s="167">
        <f t="shared" si="7"/>
        <v>3.7800000000000002</v>
      </c>
      <c r="M192" s="69">
        <v>33</v>
      </c>
      <c r="N192" s="70">
        <v>46935</v>
      </c>
      <c r="O192" s="65"/>
      <c r="P192" s="71">
        <f t="shared" si="8"/>
        <v>0</v>
      </c>
    </row>
    <row r="193" spans="1:16" ht="20.100000000000001" customHeight="1" x14ac:dyDescent="0.25">
      <c r="A193" s="75" t="s">
        <v>344</v>
      </c>
      <c r="B193" s="115">
        <v>3016</v>
      </c>
      <c r="C193" s="64" t="s">
        <v>569</v>
      </c>
      <c r="D193" s="65"/>
      <c r="E193" s="131" t="s">
        <v>570</v>
      </c>
      <c r="F193" s="86" t="s">
        <v>542</v>
      </c>
      <c r="G193" s="87" t="s">
        <v>554</v>
      </c>
      <c r="H193" s="167">
        <v>2.2000000000000002</v>
      </c>
      <c r="I193" s="167">
        <v>0</v>
      </c>
      <c r="J193" s="167">
        <v>2.2000000000000002</v>
      </c>
      <c r="K193" s="167">
        <f t="shared" si="6"/>
        <v>0.22000000000000003</v>
      </c>
      <c r="L193" s="167">
        <f t="shared" si="7"/>
        <v>1.9800000000000002</v>
      </c>
      <c r="M193" s="69">
        <v>27</v>
      </c>
      <c r="N193" s="70">
        <v>46874</v>
      </c>
      <c r="O193" s="65"/>
      <c r="P193" s="71">
        <f t="shared" si="8"/>
        <v>0</v>
      </c>
    </row>
    <row r="194" spans="1:16" ht="20.100000000000001" customHeight="1" x14ac:dyDescent="0.25">
      <c r="A194" s="75" t="s">
        <v>344</v>
      </c>
      <c r="B194" s="63">
        <v>7591616001992</v>
      </c>
      <c r="C194" s="64" t="s">
        <v>571</v>
      </c>
      <c r="D194" s="65"/>
      <c r="E194" s="67" t="s">
        <v>572</v>
      </c>
      <c r="F194" s="86" t="s">
        <v>542</v>
      </c>
      <c r="G194" s="72" t="s">
        <v>91</v>
      </c>
      <c r="H194" s="167">
        <v>5</v>
      </c>
      <c r="I194" s="167">
        <v>0</v>
      </c>
      <c r="J194" s="167">
        <v>5</v>
      </c>
      <c r="K194" s="167">
        <f t="shared" si="6"/>
        <v>0.5</v>
      </c>
      <c r="L194" s="167">
        <f t="shared" si="7"/>
        <v>4.5</v>
      </c>
      <c r="M194" s="69">
        <v>1</v>
      </c>
      <c r="N194" s="70">
        <v>45505</v>
      </c>
      <c r="O194" s="65"/>
      <c r="P194" s="71">
        <f t="shared" si="8"/>
        <v>0</v>
      </c>
    </row>
    <row r="195" spans="1:16" ht="20.100000000000001" customHeight="1" x14ac:dyDescent="0.25">
      <c r="A195" s="75" t="s">
        <v>344</v>
      </c>
      <c r="B195" s="63">
        <v>7599028000213</v>
      </c>
      <c r="C195" s="64" t="s">
        <v>573</v>
      </c>
      <c r="D195" s="65"/>
      <c r="E195" s="67" t="s">
        <v>574</v>
      </c>
      <c r="F195" s="86" t="s">
        <v>542</v>
      </c>
      <c r="G195" s="82" t="s">
        <v>97</v>
      </c>
      <c r="H195" s="167">
        <v>7</v>
      </c>
      <c r="I195" s="167">
        <v>0</v>
      </c>
      <c r="J195" s="167">
        <v>7</v>
      </c>
      <c r="K195" s="167">
        <f t="shared" si="6"/>
        <v>0.70000000000000007</v>
      </c>
      <c r="L195" s="167">
        <f t="shared" si="7"/>
        <v>6.3</v>
      </c>
      <c r="M195" s="69">
        <v>23</v>
      </c>
      <c r="N195" s="70">
        <v>45597</v>
      </c>
      <c r="O195" s="65"/>
      <c r="P195" s="71">
        <f t="shared" si="8"/>
        <v>0</v>
      </c>
    </row>
    <row r="196" spans="1:16" ht="20.100000000000001" customHeight="1" x14ac:dyDescent="0.25">
      <c r="A196" s="75" t="s">
        <v>344</v>
      </c>
      <c r="B196" s="63">
        <v>7599028000220</v>
      </c>
      <c r="C196" s="64" t="s">
        <v>575</v>
      </c>
      <c r="D196" s="65"/>
      <c r="E196" s="101" t="s">
        <v>576</v>
      </c>
      <c r="F196" s="86" t="s">
        <v>542</v>
      </c>
      <c r="G196" s="82" t="s">
        <v>97</v>
      </c>
      <c r="H196" s="167">
        <v>5.2</v>
      </c>
      <c r="I196" s="167">
        <v>0</v>
      </c>
      <c r="J196" s="167">
        <v>5.2</v>
      </c>
      <c r="K196" s="167">
        <f t="shared" si="6"/>
        <v>0.52</v>
      </c>
      <c r="L196" s="167">
        <f t="shared" si="7"/>
        <v>4.68</v>
      </c>
      <c r="M196" s="69">
        <v>36</v>
      </c>
      <c r="N196" s="70">
        <v>45689</v>
      </c>
      <c r="O196" s="65"/>
      <c r="P196" s="71">
        <f t="shared" si="8"/>
        <v>0</v>
      </c>
    </row>
    <row r="197" spans="1:16" ht="20.100000000000001" customHeight="1" x14ac:dyDescent="0.25">
      <c r="A197" s="75" t="s">
        <v>344</v>
      </c>
      <c r="B197" s="63">
        <v>7592782000345</v>
      </c>
      <c r="C197" s="64" t="s">
        <v>577</v>
      </c>
      <c r="D197" s="65"/>
      <c r="E197" s="76" t="s">
        <v>578</v>
      </c>
      <c r="F197" s="86" t="s">
        <v>542</v>
      </c>
      <c r="G197" s="72" t="s">
        <v>124</v>
      </c>
      <c r="H197" s="167">
        <v>3.3</v>
      </c>
      <c r="I197" s="248">
        <v>3</v>
      </c>
      <c r="J197" s="167">
        <v>3.2</v>
      </c>
      <c r="K197" s="167">
        <f t="shared" si="6"/>
        <v>0.32000000000000006</v>
      </c>
      <c r="L197" s="167">
        <f t="shared" si="7"/>
        <v>2.88</v>
      </c>
      <c r="M197" s="69">
        <v>48</v>
      </c>
      <c r="N197" s="70">
        <v>45382</v>
      </c>
      <c r="O197" s="65"/>
      <c r="P197" s="71">
        <f t="shared" si="8"/>
        <v>0</v>
      </c>
    </row>
    <row r="198" spans="1:16" ht="20.100000000000001" customHeight="1" x14ac:dyDescent="0.25">
      <c r="A198" s="75" t="s">
        <v>344</v>
      </c>
      <c r="B198" s="63">
        <v>7591616000322</v>
      </c>
      <c r="C198" s="64" t="s">
        <v>579</v>
      </c>
      <c r="D198" s="65"/>
      <c r="E198" s="118" t="s">
        <v>580</v>
      </c>
      <c r="F198" s="115" t="s">
        <v>581</v>
      </c>
      <c r="G198" s="72" t="s">
        <v>91</v>
      </c>
      <c r="H198" s="167">
        <v>3.15</v>
      </c>
      <c r="I198" s="167">
        <v>0</v>
      </c>
      <c r="J198" s="167">
        <v>3.15</v>
      </c>
      <c r="K198" s="167">
        <f t="shared" si="6"/>
        <v>0.315</v>
      </c>
      <c r="L198" s="167">
        <f t="shared" si="7"/>
        <v>2.835</v>
      </c>
      <c r="M198" s="69">
        <v>14</v>
      </c>
      <c r="N198" s="70">
        <v>45717</v>
      </c>
      <c r="O198" s="65"/>
      <c r="P198" s="71">
        <f t="shared" si="8"/>
        <v>0</v>
      </c>
    </row>
    <row r="199" spans="1:16" ht="20.100000000000001" customHeight="1" x14ac:dyDescent="0.25">
      <c r="A199" s="87" t="s">
        <v>70</v>
      </c>
      <c r="B199" s="63">
        <v>7591808526258</v>
      </c>
      <c r="C199" s="64" t="s">
        <v>582</v>
      </c>
      <c r="D199" s="65"/>
      <c r="E199" s="125" t="s">
        <v>583</v>
      </c>
      <c r="F199" s="68" t="s">
        <v>584</v>
      </c>
      <c r="G199" s="115" t="s">
        <v>585</v>
      </c>
      <c r="H199" s="167">
        <v>6.2640000000000002</v>
      </c>
      <c r="I199" s="167">
        <v>0</v>
      </c>
      <c r="J199" s="167">
        <v>6.2640000000000002</v>
      </c>
      <c r="K199" s="167">
        <f t="shared" si="6"/>
        <v>0.62640000000000007</v>
      </c>
      <c r="L199" s="167">
        <f t="shared" si="7"/>
        <v>5.6375999999999999</v>
      </c>
      <c r="M199" s="69">
        <v>68</v>
      </c>
      <c r="N199" s="70">
        <v>45839</v>
      </c>
      <c r="O199" s="65"/>
      <c r="P199" s="71">
        <f t="shared" si="8"/>
        <v>0</v>
      </c>
    </row>
    <row r="200" spans="1:16" ht="20.100000000000001" customHeight="1" x14ac:dyDescent="0.25">
      <c r="A200" s="62" t="s">
        <v>24</v>
      </c>
      <c r="B200" s="63">
        <v>7591808526166</v>
      </c>
      <c r="C200" s="64" t="s">
        <v>586</v>
      </c>
      <c r="D200" s="65"/>
      <c r="E200" s="104" t="s">
        <v>587</v>
      </c>
      <c r="F200" s="126" t="s">
        <v>588</v>
      </c>
      <c r="G200" s="90" t="s">
        <v>589</v>
      </c>
      <c r="H200" s="167">
        <v>6.2060000000000004</v>
      </c>
      <c r="I200" s="167">
        <v>0</v>
      </c>
      <c r="J200" s="167">
        <v>6.2060000000000004</v>
      </c>
      <c r="K200" s="167">
        <f t="shared" si="6"/>
        <v>0.62060000000000004</v>
      </c>
      <c r="L200" s="167">
        <f t="shared" si="7"/>
        <v>5.5853999999999999</v>
      </c>
      <c r="M200" s="69">
        <v>24</v>
      </c>
      <c r="N200" s="70">
        <v>45170</v>
      </c>
      <c r="O200" s="65"/>
      <c r="P200" s="71">
        <f t="shared" si="8"/>
        <v>0</v>
      </c>
    </row>
    <row r="201" spans="1:16" ht="20.100000000000001" customHeight="1" x14ac:dyDescent="0.25">
      <c r="A201" s="62" t="s">
        <v>24</v>
      </c>
      <c r="B201" s="63">
        <v>7591808526159</v>
      </c>
      <c r="C201" s="64" t="s">
        <v>590</v>
      </c>
      <c r="D201" s="65"/>
      <c r="E201" s="101" t="s">
        <v>591</v>
      </c>
      <c r="F201" s="126" t="s">
        <v>588</v>
      </c>
      <c r="G201" s="90" t="s">
        <v>589</v>
      </c>
      <c r="H201" s="167">
        <v>6.2060000000000004</v>
      </c>
      <c r="I201" s="167">
        <v>0</v>
      </c>
      <c r="J201" s="167">
        <v>6.2060000000000004</v>
      </c>
      <c r="K201" s="167">
        <f t="shared" si="6"/>
        <v>0.62060000000000004</v>
      </c>
      <c r="L201" s="167">
        <f t="shared" si="7"/>
        <v>5.5853999999999999</v>
      </c>
      <c r="M201" s="69">
        <v>25</v>
      </c>
      <c r="N201" s="70">
        <v>45200</v>
      </c>
      <c r="O201" s="65"/>
      <c r="P201" s="71">
        <f t="shared" si="8"/>
        <v>0</v>
      </c>
    </row>
    <row r="202" spans="1:16" ht="20.100000000000001" customHeight="1" x14ac:dyDescent="0.25">
      <c r="A202" s="62" t="s">
        <v>24</v>
      </c>
      <c r="B202" s="63">
        <v>7591808526210</v>
      </c>
      <c r="C202" s="64" t="s">
        <v>592</v>
      </c>
      <c r="D202" s="65"/>
      <c r="E202" s="67" t="s">
        <v>593</v>
      </c>
      <c r="F202" s="63" t="s">
        <v>594</v>
      </c>
      <c r="G202" s="90" t="s">
        <v>589</v>
      </c>
      <c r="H202" s="167">
        <v>6.1479999999999997</v>
      </c>
      <c r="I202" s="167">
        <v>0</v>
      </c>
      <c r="J202" s="167">
        <v>6.1479999999999997</v>
      </c>
      <c r="K202" s="167">
        <f t="shared" si="6"/>
        <v>0.61480000000000001</v>
      </c>
      <c r="L202" s="167">
        <f t="shared" si="7"/>
        <v>5.5331999999999999</v>
      </c>
      <c r="M202" s="69">
        <v>18</v>
      </c>
      <c r="N202" s="70">
        <v>45078</v>
      </c>
      <c r="O202" s="65"/>
      <c r="P202" s="71">
        <f t="shared" si="8"/>
        <v>0</v>
      </c>
    </row>
    <row r="203" spans="1:16" ht="20.100000000000001" customHeight="1" x14ac:dyDescent="0.25">
      <c r="A203" s="72" t="s">
        <v>29</v>
      </c>
      <c r="B203" s="68">
        <v>676194984060</v>
      </c>
      <c r="C203" s="64" t="s">
        <v>595</v>
      </c>
      <c r="D203" s="65"/>
      <c r="E203" s="110" t="s">
        <v>596</v>
      </c>
      <c r="F203" s="89" t="s">
        <v>64</v>
      </c>
      <c r="G203" s="63" t="s">
        <v>597</v>
      </c>
      <c r="H203" s="167">
        <v>8.4</v>
      </c>
      <c r="I203" s="167">
        <v>0</v>
      </c>
      <c r="J203" s="167">
        <v>8.4</v>
      </c>
      <c r="K203" s="167">
        <f t="shared" si="6"/>
        <v>0.84000000000000008</v>
      </c>
      <c r="L203" s="167">
        <f t="shared" si="7"/>
        <v>7.5600000000000005</v>
      </c>
      <c r="M203" s="69">
        <v>52</v>
      </c>
      <c r="N203" s="70">
        <v>45748</v>
      </c>
      <c r="O203" s="65"/>
      <c r="P203" s="71">
        <f t="shared" si="8"/>
        <v>0</v>
      </c>
    </row>
    <row r="204" spans="1:16" ht="20.100000000000001" customHeight="1" x14ac:dyDescent="0.25">
      <c r="A204" s="72" t="s">
        <v>29</v>
      </c>
      <c r="B204" s="68">
        <v>676194500321</v>
      </c>
      <c r="C204" s="64" t="s">
        <v>598</v>
      </c>
      <c r="D204" s="65"/>
      <c r="E204" s="99" t="s">
        <v>599</v>
      </c>
      <c r="F204" s="72" t="s">
        <v>600</v>
      </c>
      <c r="G204" s="63" t="s">
        <v>597</v>
      </c>
      <c r="H204" s="167">
        <v>7</v>
      </c>
      <c r="I204" s="167">
        <v>0</v>
      </c>
      <c r="J204" s="167">
        <v>7</v>
      </c>
      <c r="K204" s="167">
        <f t="shared" si="6"/>
        <v>0.70000000000000007</v>
      </c>
      <c r="L204" s="167">
        <f t="shared" si="7"/>
        <v>6.3</v>
      </c>
      <c r="M204" s="69">
        <v>66</v>
      </c>
      <c r="N204" s="70">
        <v>45597</v>
      </c>
      <c r="O204" s="65"/>
      <c r="P204" s="71">
        <f t="shared" si="8"/>
        <v>0</v>
      </c>
    </row>
    <row r="205" spans="1:16" ht="20.100000000000001" customHeight="1" x14ac:dyDescent="0.25">
      <c r="A205" s="72" t="s">
        <v>29</v>
      </c>
      <c r="B205" s="68">
        <v>733739100184</v>
      </c>
      <c r="C205" s="64" t="s">
        <v>601</v>
      </c>
      <c r="D205" s="65"/>
      <c r="E205" s="97" t="s">
        <v>602</v>
      </c>
      <c r="F205" s="86" t="s">
        <v>603</v>
      </c>
      <c r="G205" s="75" t="s">
        <v>33</v>
      </c>
      <c r="H205" s="167">
        <v>15.4</v>
      </c>
      <c r="I205" s="167">
        <v>0</v>
      </c>
      <c r="J205" s="167">
        <v>15.4</v>
      </c>
      <c r="K205" s="167">
        <f t="shared" ref="K205:K268" si="9">+J205*10%</f>
        <v>1.54</v>
      </c>
      <c r="L205" s="167">
        <f t="shared" ref="L205:L268" si="10">+J205-K205</f>
        <v>13.86</v>
      </c>
      <c r="M205" s="69">
        <v>23</v>
      </c>
      <c r="N205" s="70">
        <v>45383</v>
      </c>
      <c r="O205" s="65"/>
      <c r="P205" s="71">
        <f t="shared" ref="P205:P268" si="11">+L205*O205</f>
        <v>0</v>
      </c>
    </row>
    <row r="206" spans="1:16" ht="20.100000000000001" customHeight="1" x14ac:dyDescent="0.25">
      <c r="A206" s="87" t="s">
        <v>70</v>
      </c>
      <c r="B206" s="63">
        <v>7791274192234</v>
      </c>
      <c r="C206" s="64" t="s">
        <v>604</v>
      </c>
      <c r="D206" s="65"/>
      <c r="E206" s="95" t="s">
        <v>605</v>
      </c>
      <c r="F206" s="126" t="s">
        <v>606</v>
      </c>
      <c r="G206" s="83" t="s">
        <v>607</v>
      </c>
      <c r="H206" s="167">
        <v>4.0019999999999998</v>
      </c>
      <c r="I206" s="167">
        <v>0</v>
      </c>
      <c r="J206" s="167">
        <v>4.0019999999999998</v>
      </c>
      <c r="K206" s="167">
        <f t="shared" si="9"/>
        <v>0.4002</v>
      </c>
      <c r="L206" s="167">
        <f t="shared" si="10"/>
        <v>3.6017999999999999</v>
      </c>
      <c r="M206" s="69">
        <v>10</v>
      </c>
      <c r="N206" s="70">
        <v>45658</v>
      </c>
      <c r="O206" s="65"/>
      <c r="P206" s="71">
        <f t="shared" si="11"/>
        <v>0</v>
      </c>
    </row>
    <row r="207" spans="1:16" ht="20.100000000000001" customHeight="1" x14ac:dyDescent="0.25">
      <c r="A207" s="87" t="s">
        <v>70</v>
      </c>
      <c r="B207" s="63">
        <v>7791274196546</v>
      </c>
      <c r="C207" s="64" t="s">
        <v>608</v>
      </c>
      <c r="D207" s="65"/>
      <c r="E207" s="85" t="s">
        <v>609</v>
      </c>
      <c r="F207" s="89" t="s">
        <v>610</v>
      </c>
      <c r="G207" s="83" t="s">
        <v>607</v>
      </c>
      <c r="H207" s="167">
        <v>3.0739999999999998</v>
      </c>
      <c r="I207" s="167">
        <v>0</v>
      </c>
      <c r="J207" s="167">
        <v>3.0739999999999998</v>
      </c>
      <c r="K207" s="167">
        <f t="shared" si="9"/>
        <v>0.30740000000000001</v>
      </c>
      <c r="L207" s="167">
        <f t="shared" si="10"/>
        <v>2.7665999999999999</v>
      </c>
      <c r="M207" s="69">
        <v>10</v>
      </c>
      <c r="N207" s="70">
        <v>45658</v>
      </c>
      <c r="O207" s="65"/>
      <c r="P207" s="71">
        <f t="shared" si="11"/>
        <v>0</v>
      </c>
    </row>
    <row r="208" spans="1:16" ht="20.100000000000001" customHeight="1" x14ac:dyDescent="0.25">
      <c r="A208" s="87" t="s">
        <v>70</v>
      </c>
      <c r="B208" s="63">
        <v>7791274000393</v>
      </c>
      <c r="C208" s="64" t="s">
        <v>611</v>
      </c>
      <c r="D208" s="65"/>
      <c r="E208" s="125" t="s">
        <v>612</v>
      </c>
      <c r="F208" s="96" t="s">
        <v>613</v>
      </c>
      <c r="G208" s="83" t="s">
        <v>607</v>
      </c>
      <c r="H208" s="167">
        <v>4.524</v>
      </c>
      <c r="I208" s="167">
        <v>0</v>
      </c>
      <c r="J208" s="167">
        <v>4.524</v>
      </c>
      <c r="K208" s="167">
        <f t="shared" si="9"/>
        <v>0.45240000000000002</v>
      </c>
      <c r="L208" s="167">
        <f t="shared" si="10"/>
        <v>4.0716000000000001</v>
      </c>
      <c r="M208" s="69">
        <v>12</v>
      </c>
      <c r="N208" s="70">
        <v>45689</v>
      </c>
      <c r="O208" s="65"/>
      <c r="P208" s="71">
        <f t="shared" si="11"/>
        <v>0</v>
      </c>
    </row>
    <row r="209" spans="1:16" ht="20.100000000000001" customHeight="1" x14ac:dyDescent="0.25">
      <c r="A209" s="87" t="s">
        <v>70</v>
      </c>
      <c r="B209" s="63">
        <v>7791274192319</v>
      </c>
      <c r="C209" s="64" t="s">
        <v>614</v>
      </c>
      <c r="D209" s="65"/>
      <c r="E209" s="95" t="s">
        <v>615</v>
      </c>
      <c r="F209" s="96" t="s">
        <v>613</v>
      </c>
      <c r="G209" s="83" t="s">
        <v>607</v>
      </c>
      <c r="H209" s="167">
        <v>2.9</v>
      </c>
      <c r="I209" s="167">
        <v>0</v>
      </c>
      <c r="J209" s="167">
        <v>2.9</v>
      </c>
      <c r="K209" s="167">
        <f t="shared" si="9"/>
        <v>0.28999999999999998</v>
      </c>
      <c r="L209" s="167">
        <f t="shared" si="10"/>
        <v>2.61</v>
      </c>
      <c r="M209" s="69">
        <v>16</v>
      </c>
      <c r="N209" s="70">
        <v>45689</v>
      </c>
      <c r="O209" s="65"/>
      <c r="P209" s="71">
        <f t="shared" si="11"/>
        <v>0</v>
      </c>
    </row>
    <row r="210" spans="1:16" ht="20.100000000000001" customHeight="1" x14ac:dyDescent="0.25">
      <c r="A210" s="87" t="s">
        <v>70</v>
      </c>
      <c r="B210" s="63">
        <v>7791274000386</v>
      </c>
      <c r="C210" s="64" t="s">
        <v>616</v>
      </c>
      <c r="D210" s="65"/>
      <c r="E210" s="123" t="s">
        <v>617</v>
      </c>
      <c r="F210" s="74" t="s">
        <v>618</v>
      </c>
      <c r="G210" s="83" t="s">
        <v>607</v>
      </c>
      <c r="H210" s="167">
        <v>4.524</v>
      </c>
      <c r="I210" s="167">
        <v>0</v>
      </c>
      <c r="J210" s="167">
        <v>4.524</v>
      </c>
      <c r="K210" s="167">
        <f t="shared" si="9"/>
        <v>0.45240000000000002</v>
      </c>
      <c r="L210" s="167">
        <f t="shared" si="10"/>
        <v>4.0716000000000001</v>
      </c>
      <c r="M210" s="69">
        <v>11</v>
      </c>
      <c r="N210" s="70">
        <v>45689</v>
      </c>
      <c r="O210" s="65"/>
      <c r="P210" s="71">
        <f t="shared" si="11"/>
        <v>0</v>
      </c>
    </row>
    <row r="211" spans="1:16" ht="20.100000000000001" customHeight="1" x14ac:dyDescent="0.25">
      <c r="A211" s="87" t="s">
        <v>70</v>
      </c>
      <c r="B211" s="63">
        <v>7791274087622</v>
      </c>
      <c r="C211" s="64" t="s">
        <v>619</v>
      </c>
      <c r="D211" s="65"/>
      <c r="E211" s="116" t="s">
        <v>620</v>
      </c>
      <c r="F211" s="96" t="s">
        <v>613</v>
      </c>
      <c r="G211" s="83" t="s">
        <v>607</v>
      </c>
      <c r="H211" s="167">
        <v>3.4220000000000002</v>
      </c>
      <c r="I211" s="167">
        <v>0</v>
      </c>
      <c r="J211" s="167">
        <v>3.4220000000000002</v>
      </c>
      <c r="K211" s="167">
        <f t="shared" si="9"/>
        <v>0.34220000000000006</v>
      </c>
      <c r="L211" s="167">
        <f t="shared" si="10"/>
        <v>3.0798000000000001</v>
      </c>
      <c r="M211" s="69">
        <v>17</v>
      </c>
      <c r="N211" s="70"/>
      <c r="O211" s="65"/>
      <c r="P211" s="71">
        <f t="shared" si="11"/>
        <v>0</v>
      </c>
    </row>
    <row r="212" spans="1:16" ht="20.100000000000001" customHeight="1" x14ac:dyDescent="0.25">
      <c r="A212" s="87" t="s">
        <v>70</v>
      </c>
      <c r="B212" s="63">
        <v>7791274192593</v>
      </c>
      <c r="C212" s="64" t="s">
        <v>621</v>
      </c>
      <c r="D212" s="65"/>
      <c r="E212" s="118" t="s">
        <v>622</v>
      </c>
      <c r="F212" s="124" t="s">
        <v>623</v>
      </c>
      <c r="G212" s="83" t="s">
        <v>607</v>
      </c>
      <c r="H212" s="167">
        <v>3.4220000000000002</v>
      </c>
      <c r="I212" s="167">
        <v>0</v>
      </c>
      <c r="J212" s="167">
        <v>3.4220000000000002</v>
      </c>
      <c r="K212" s="167">
        <f t="shared" si="9"/>
        <v>0.34220000000000006</v>
      </c>
      <c r="L212" s="167">
        <f t="shared" si="10"/>
        <v>3.0798000000000001</v>
      </c>
      <c r="M212" s="69">
        <v>11</v>
      </c>
      <c r="N212" s="70">
        <v>45505</v>
      </c>
      <c r="O212" s="65"/>
      <c r="P212" s="71">
        <f t="shared" si="11"/>
        <v>0</v>
      </c>
    </row>
    <row r="213" spans="1:16" ht="20.100000000000001" customHeight="1" x14ac:dyDescent="0.25">
      <c r="A213" s="87" t="s">
        <v>70</v>
      </c>
      <c r="B213" s="63">
        <v>7791274087615</v>
      </c>
      <c r="C213" s="64" t="s">
        <v>624</v>
      </c>
      <c r="D213" s="65"/>
      <c r="E213" s="101" t="s">
        <v>625</v>
      </c>
      <c r="F213" s="96" t="s">
        <v>613</v>
      </c>
      <c r="G213" s="83" t="s">
        <v>607</v>
      </c>
      <c r="H213" s="167">
        <v>3.3872</v>
      </c>
      <c r="I213" s="167">
        <v>0</v>
      </c>
      <c r="J213" s="167">
        <v>3.3872</v>
      </c>
      <c r="K213" s="167">
        <f t="shared" si="9"/>
        <v>0.33872000000000002</v>
      </c>
      <c r="L213" s="167">
        <f t="shared" si="10"/>
        <v>3.0484800000000001</v>
      </c>
      <c r="M213" s="69">
        <v>15</v>
      </c>
      <c r="N213" s="70">
        <v>45658</v>
      </c>
      <c r="O213" s="65"/>
      <c r="P213" s="71">
        <f t="shared" si="11"/>
        <v>0</v>
      </c>
    </row>
    <row r="214" spans="1:16" ht="20.100000000000001" customHeight="1" x14ac:dyDescent="0.25">
      <c r="A214" s="75" t="s">
        <v>344</v>
      </c>
      <c r="B214" s="68">
        <v>51497041939</v>
      </c>
      <c r="C214" s="64" t="s">
        <v>626</v>
      </c>
      <c r="D214" s="65"/>
      <c r="E214" s="111" t="s">
        <v>627</v>
      </c>
      <c r="F214" s="96" t="s">
        <v>628</v>
      </c>
      <c r="G214" s="120" t="s">
        <v>629</v>
      </c>
      <c r="H214" s="167">
        <v>10.962</v>
      </c>
      <c r="I214" s="167">
        <v>0</v>
      </c>
      <c r="J214" s="167">
        <v>10.962</v>
      </c>
      <c r="K214" s="167">
        <f t="shared" si="9"/>
        <v>1.0962000000000001</v>
      </c>
      <c r="L214" s="167">
        <f t="shared" si="10"/>
        <v>9.8658000000000001</v>
      </c>
      <c r="M214" s="69">
        <v>20</v>
      </c>
      <c r="N214" s="70">
        <v>45411</v>
      </c>
      <c r="O214" s="65"/>
      <c r="P214" s="71">
        <f t="shared" si="11"/>
        <v>0</v>
      </c>
    </row>
    <row r="215" spans="1:16" ht="20.100000000000001" customHeight="1" x14ac:dyDescent="0.25">
      <c r="A215" s="72" t="s">
        <v>29</v>
      </c>
      <c r="B215" s="63">
        <v>7592803003966</v>
      </c>
      <c r="C215" s="64" t="s">
        <v>630</v>
      </c>
      <c r="D215" s="65"/>
      <c r="E215" s="80" t="s">
        <v>631</v>
      </c>
      <c r="F215" s="124" t="s">
        <v>632</v>
      </c>
      <c r="G215" s="86" t="s">
        <v>633</v>
      </c>
      <c r="H215" s="167">
        <v>2</v>
      </c>
      <c r="I215" s="167">
        <v>0</v>
      </c>
      <c r="J215" s="167">
        <v>2</v>
      </c>
      <c r="K215" s="167">
        <f t="shared" si="9"/>
        <v>0.2</v>
      </c>
      <c r="L215" s="167">
        <f t="shared" si="10"/>
        <v>1.8</v>
      </c>
      <c r="M215" s="69">
        <v>86</v>
      </c>
      <c r="N215" s="70">
        <v>45382</v>
      </c>
      <c r="O215" s="65"/>
      <c r="P215" s="71">
        <f t="shared" si="11"/>
        <v>0</v>
      </c>
    </row>
    <row r="216" spans="1:16" ht="20.100000000000001" customHeight="1" x14ac:dyDescent="0.25">
      <c r="A216" s="73" t="s">
        <v>46</v>
      </c>
      <c r="B216" s="63">
        <v>7703763001002</v>
      </c>
      <c r="C216" s="64" t="s">
        <v>634</v>
      </c>
      <c r="D216" s="65"/>
      <c r="E216" s="123" t="s">
        <v>635</v>
      </c>
      <c r="F216" s="113" t="s">
        <v>636</v>
      </c>
      <c r="G216" s="87" t="s">
        <v>637</v>
      </c>
      <c r="H216" s="167">
        <v>2.4</v>
      </c>
      <c r="I216" s="167">
        <v>0</v>
      </c>
      <c r="J216" s="167">
        <v>2.4</v>
      </c>
      <c r="K216" s="167">
        <f t="shared" si="9"/>
        <v>0.24</v>
      </c>
      <c r="L216" s="167">
        <f t="shared" si="10"/>
        <v>2.16</v>
      </c>
      <c r="M216" s="69">
        <v>18</v>
      </c>
      <c r="N216" s="70">
        <v>45323</v>
      </c>
      <c r="O216" s="65"/>
      <c r="P216" s="71">
        <f t="shared" si="11"/>
        <v>0</v>
      </c>
    </row>
    <row r="217" spans="1:16" ht="20.100000000000001" customHeight="1" x14ac:dyDescent="0.25">
      <c r="A217" s="72" t="s">
        <v>29</v>
      </c>
      <c r="B217" s="63">
        <v>7591243801620</v>
      </c>
      <c r="C217" s="64" t="s">
        <v>638</v>
      </c>
      <c r="D217" s="65"/>
      <c r="E217" s="102" t="s">
        <v>639</v>
      </c>
      <c r="F217" s="101" t="s">
        <v>640</v>
      </c>
      <c r="G217" s="86" t="s">
        <v>641</v>
      </c>
      <c r="H217" s="167">
        <v>2.35</v>
      </c>
      <c r="I217" s="167">
        <v>0</v>
      </c>
      <c r="J217" s="167">
        <v>2.35</v>
      </c>
      <c r="K217" s="167">
        <f t="shared" si="9"/>
        <v>0.23500000000000001</v>
      </c>
      <c r="L217" s="167">
        <f t="shared" si="10"/>
        <v>2.1150000000000002</v>
      </c>
      <c r="M217" s="69">
        <v>48</v>
      </c>
      <c r="N217" s="70">
        <v>45352</v>
      </c>
      <c r="O217" s="65"/>
      <c r="P217" s="71">
        <f t="shared" si="11"/>
        <v>0</v>
      </c>
    </row>
    <row r="218" spans="1:16" ht="20.100000000000001" customHeight="1" x14ac:dyDescent="0.25">
      <c r="A218" s="72" t="s">
        <v>29</v>
      </c>
      <c r="B218" s="63">
        <v>7592432010335</v>
      </c>
      <c r="C218" s="64" t="s">
        <v>642</v>
      </c>
      <c r="D218" s="65"/>
      <c r="E218" s="211" t="s">
        <v>643</v>
      </c>
      <c r="F218" s="195" t="s">
        <v>134</v>
      </c>
      <c r="G218" s="210" t="s">
        <v>515</v>
      </c>
      <c r="H218" s="167">
        <v>2.15</v>
      </c>
      <c r="I218" s="248">
        <v>10</v>
      </c>
      <c r="J218" s="167">
        <v>1.94</v>
      </c>
      <c r="K218" s="167">
        <f t="shared" si="9"/>
        <v>0.19400000000000001</v>
      </c>
      <c r="L218" s="167">
        <f t="shared" si="10"/>
        <v>1.746</v>
      </c>
      <c r="M218" s="69">
        <v>203</v>
      </c>
      <c r="N218" s="70">
        <v>45474</v>
      </c>
      <c r="O218" s="65"/>
      <c r="P218" s="71">
        <f t="shared" si="11"/>
        <v>0</v>
      </c>
    </row>
    <row r="219" spans="1:16" ht="20.100000000000001" customHeight="1" x14ac:dyDescent="0.25">
      <c r="A219" s="72" t="s">
        <v>29</v>
      </c>
      <c r="B219" s="63">
        <v>7598431000056</v>
      </c>
      <c r="C219" s="64" t="s">
        <v>644</v>
      </c>
      <c r="D219" s="65"/>
      <c r="E219" s="101" t="s">
        <v>645</v>
      </c>
      <c r="F219" s="85" t="s">
        <v>646</v>
      </c>
      <c r="G219" s="72" t="s">
        <v>124</v>
      </c>
      <c r="H219" s="167">
        <v>5.45</v>
      </c>
      <c r="I219" s="248">
        <v>3</v>
      </c>
      <c r="J219" s="167">
        <v>5.29</v>
      </c>
      <c r="K219" s="167">
        <f t="shared" si="9"/>
        <v>0.52900000000000003</v>
      </c>
      <c r="L219" s="167">
        <f t="shared" si="10"/>
        <v>4.7610000000000001</v>
      </c>
      <c r="M219" s="69">
        <v>217</v>
      </c>
      <c r="N219" s="70">
        <v>45230</v>
      </c>
      <c r="O219" s="65"/>
      <c r="P219" s="71">
        <f t="shared" si="11"/>
        <v>0</v>
      </c>
    </row>
    <row r="220" spans="1:16" ht="20.100000000000001" customHeight="1" x14ac:dyDescent="0.25">
      <c r="A220" s="73" t="s">
        <v>46</v>
      </c>
      <c r="B220" s="63">
        <v>7591585216755</v>
      </c>
      <c r="C220" s="64" t="s">
        <v>647</v>
      </c>
      <c r="D220" s="65"/>
      <c r="E220" s="81" t="s">
        <v>648</v>
      </c>
      <c r="F220" s="99" t="s">
        <v>649</v>
      </c>
      <c r="G220" s="74" t="s">
        <v>173</v>
      </c>
      <c r="H220" s="167">
        <v>3.95</v>
      </c>
      <c r="I220" s="248">
        <v>5</v>
      </c>
      <c r="J220" s="167">
        <v>3.75</v>
      </c>
      <c r="K220" s="167">
        <f t="shared" si="9"/>
        <v>0.375</v>
      </c>
      <c r="L220" s="167">
        <f t="shared" si="10"/>
        <v>3.375</v>
      </c>
      <c r="M220" s="69">
        <v>89</v>
      </c>
      <c r="N220" s="70">
        <v>45352</v>
      </c>
      <c r="O220" s="65"/>
      <c r="P220" s="71">
        <f t="shared" si="11"/>
        <v>0</v>
      </c>
    </row>
    <row r="221" spans="1:16" ht="20.100000000000001" customHeight="1" x14ac:dyDescent="0.25">
      <c r="A221" s="72" t="s">
        <v>29</v>
      </c>
      <c r="B221" s="63">
        <v>7591585116000</v>
      </c>
      <c r="C221" s="64" t="s">
        <v>650</v>
      </c>
      <c r="D221" s="65"/>
      <c r="E221" s="125" t="s">
        <v>651</v>
      </c>
      <c r="F221" s="101" t="s">
        <v>652</v>
      </c>
      <c r="G221" s="74" t="s">
        <v>173</v>
      </c>
      <c r="H221" s="167">
        <v>4.88</v>
      </c>
      <c r="I221" s="248">
        <v>5</v>
      </c>
      <c r="J221" s="167">
        <v>4.6399999999999997</v>
      </c>
      <c r="K221" s="167">
        <f t="shared" si="9"/>
        <v>0.46399999999999997</v>
      </c>
      <c r="L221" s="167">
        <f t="shared" si="10"/>
        <v>4.1760000000000002</v>
      </c>
      <c r="M221" s="69">
        <v>80</v>
      </c>
      <c r="N221" s="70">
        <v>45474</v>
      </c>
      <c r="O221" s="65"/>
      <c r="P221" s="71">
        <f t="shared" si="11"/>
        <v>0</v>
      </c>
    </row>
    <row r="222" spans="1:16" ht="20.100000000000001" customHeight="1" x14ac:dyDescent="0.25">
      <c r="A222" s="72" t="s">
        <v>29</v>
      </c>
      <c r="B222" s="63">
        <v>7591585216601</v>
      </c>
      <c r="C222" s="64" t="s">
        <v>653</v>
      </c>
      <c r="D222" s="65"/>
      <c r="E222" s="62" t="s">
        <v>654</v>
      </c>
      <c r="F222" s="68" t="s">
        <v>134</v>
      </c>
      <c r="G222" s="74" t="s">
        <v>173</v>
      </c>
      <c r="H222" s="167">
        <v>7.2</v>
      </c>
      <c r="I222" s="248">
        <v>5</v>
      </c>
      <c r="J222" s="167">
        <v>6.84</v>
      </c>
      <c r="K222" s="167">
        <f t="shared" si="9"/>
        <v>0.68400000000000005</v>
      </c>
      <c r="L222" s="167">
        <f t="shared" si="10"/>
        <v>6.1559999999999997</v>
      </c>
      <c r="M222" s="69">
        <v>233</v>
      </c>
      <c r="N222" s="70">
        <v>45505</v>
      </c>
      <c r="O222" s="65"/>
      <c r="P222" s="71">
        <f t="shared" si="11"/>
        <v>0</v>
      </c>
    </row>
    <row r="223" spans="1:16" ht="20.100000000000001" customHeight="1" x14ac:dyDescent="0.25">
      <c r="A223" s="87" t="s">
        <v>70</v>
      </c>
      <c r="B223" s="63">
        <v>7591012045003</v>
      </c>
      <c r="C223" s="64" t="s">
        <v>655</v>
      </c>
      <c r="D223" s="65"/>
      <c r="E223" s="73" t="s">
        <v>656</v>
      </c>
      <c r="F223" s="89" t="s">
        <v>657</v>
      </c>
      <c r="G223" s="82" t="s">
        <v>97</v>
      </c>
      <c r="H223" s="167">
        <v>2</v>
      </c>
      <c r="I223" s="167">
        <v>0</v>
      </c>
      <c r="J223" s="167">
        <v>2</v>
      </c>
      <c r="K223" s="167">
        <f t="shared" si="9"/>
        <v>0.2</v>
      </c>
      <c r="L223" s="167">
        <f t="shared" si="10"/>
        <v>1.8</v>
      </c>
      <c r="M223" s="69">
        <v>1</v>
      </c>
      <c r="N223" s="70">
        <v>45323</v>
      </c>
      <c r="O223" s="65"/>
      <c r="P223" s="71">
        <f t="shared" si="11"/>
        <v>0</v>
      </c>
    </row>
    <row r="224" spans="1:16" ht="20.100000000000001" customHeight="1" x14ac:dyDescent="0.25">
      <c r="A224" s="87" t="s">
        <v>70</v>
      </c>
      <c r="B224" s="63">
        <v>7599028000343</v>
      </c>
      <c r="C224" s="64" t="s">
        <v>658</v>
      </c>
      <c r="D224" s="65"/>
      <c r="E224" s="62" t="s">
        <v>659</v>
      </c>
      <c r="F224" s="89" t="s">
        <v>657</v>
      </c>
      <c r="G224" s="82" t="s">
        <v>97</v>
      </c>
      <c r="H224" s="167">
        <v>3.65</v>
      </c>
      <c r="I224" s="167">
        <v>0</v>
      </c>
      <c r="J224" s="167">
        <v>3.65</v>
      </c>
      <c r="K224" s="167">
        <f t="shared" si="9"/>
        <v>0.36499999999999999</v>
      </c>
      <c r="L224" s="167">
        <f t="shared" si="10"/>
        <v>3.2850000000000001</v>
      </c>
      <c r="M224" s="69">
        <v>52</v>
      </c>
      <c r="N224" s="70">
        <v>45778</v>
      </c>
      <c r="O224" s="65"/>
      <c r="P224" s="71">
        <f t="shared" si="11"/>
        <v>0</v>
      </c>
    </row>
    <row r="225" spans="1:16" ht="20.100000000000001" customHeight="1" x14ac:dyDescent="0.25">
      <c r="A225" s="62" t="s">
        <v>24</v>
      </c>
      <c r="B225" s="63">
        <v>7898158690487</v>
      </c>
      <c r="C225" s="64" t="s">
        <v>660</v>
      </c>
      <c r="D225" s="65"/>
      <c r="E225" s="78" t="s">
        <v>661</v>
      </c>
      <c r="F225" s="83" t="s">
        <v>662</v>
      </c>
      <c r="G225" s="86" t="s">
        <v>663</v>
      </c>
      <c r="H225" s="167">
        <v>1.4</v>
      </c>
      <c r="I225" s="167">
        <v>0</v>
      </c>
      <c r="J225" s="167">
        <v>1.4</v>
      </c>
      <c r="K225" s="167">
        <f t="shared" si="9"/>
        <v>0.13999999999999999</v>
      </c>
      <c r="L225" s="167">
        <f t="shared" si="10"/>
        <v>1.26</v>
      </c>
      <c r="M225" s="69">
        <v>127</v>
      </c>
      <c r="N225" s="70">
        <v>45261</v>
      </c>
      <c r="O225" s="65"/>
      <c r="P225" s="71">
        <f t="shared" si="11"/>
        <v>0</v>
      </c>
    </row>
    <row r="226" spans="1:16" ht="20.100000000000001" customHeight="1" x14ac:dyDescent="0.25">
      <c r="A226" s="72" t="s">
        <v>29</v>
      </c>
      <c r="B226" s="63">
        <v>7591044008952</v>
      </c>
      <c r="C226" s="64" t="s">
        <v>664</v>
      </c>
      <c r="D226" s="65"/>
      <c r="E226" s="93" t="s">
        <v>665</v>
      </c>
      <c r="F226" s="68" t="s">
        <v>666</v>
      </c>
      <c r="G226" s="83" t="s">
        <v>667</v>
      </c>
      <c r="H226" s="167">
        <v>10.199999999999999</v>
      </c>
      <c r="I226" s="167">
        <v>0</v>
      </c>
      <c r="J226" s="167">
        <v>10.199999999999999</v>
      </c>
      <c r="K226" s="167">
        <f t="shared" si="9"/>
        <v>1.02</v>
      </c>
      <c r="L226" s="167">
        <f t="shared" si="10"/>
        <v>9.18</v>
      </c>
      <c r="M226" s="69">
        <v>397</v>
      </c>
      <c r="N226" s="70">
        <v>45689</v>
      </c>
      <c r="O226" s="65"/>
      <c r="P226" s="71">
        <f t="shared" si="11"/>
        <v>0</v>
      </c>
    </row>
    <row r="227" spans="1:16" ht="20.100000000000001" customHeight="1" x14ac:dyDescent="0.25">
      <c r="A227" s="72" t="s">
        <v>29</v>
      </c>
      <c r="B227" s="63">
        <v>7591044008952</v>
      </c>
      <c r="C227" s="64" t="s">
        <v>664</v>
      </c>
      <c r="D227" s="65"/>
      <c r="E227" s="93" t="s">
        <v>665</v>
      </c>
      <c r="F227" s="68" t="s">
        <v>666</v>
      </c>
      <c r="G227" s="83" t="s">
        <v>667</v>
      </c>
      <c r="H227" s="167">
        <v>10.199999999999999</v>
      </c>
      <c r="I227" s="248">
        <v>3</v>
      </c>
      <c r="J227" s="167">
        <v>9.89</v>
      </c>
      <c r="K227" s="167">
        <f t="shared" si="9"/>
        <v>0.9890000000000001</v>
      </c>
      <c r="L227" s="167">
        <f t="shared" si="10"/>
        <v>8.9009999999999998</v>
      </c>
      <c r="M227" s="69">
        <v>397</v>
      </c>
      <c r="N227" s="70">
        <v>45689</v>
      </c>
      <c r="O227" s="65"/>
      <c r="P227" s="71">
        <f t="shared" si="11"/>
        <v>0</v>
      </c>
    </row>
    <row r="228" spans="1:16" ht="20.100000000000001" customHeight="1" x14ac:dyDescent="0.25">
      <c r="A228" s="72" t="s">
        <v>29</v>
      </c>
      <c r="B228" s="63">
        <v>7703763722686</v>
      </c>
      <c r="C228" s="64" t="s">
        <v>668</v>
      </c>
      <c r="D228" s="65"/>
      <c r="E228" s="99" t="s">
        <v>669</v>
      </c>
      <c r="F228" s="100" t="s">
        <v>670</v>
      </c>
      <c r="G228" s="87" t="s">
        <v>637</v>
      </c>
      <c r="H228" s="167">
        <v>3.6</v>
      </c>
      <c r="I228" s="167">
        <v>0</v>
      </c>
      <c r="J228" s="167">
        <v>3.6</v>
      </c>
      <c r="K228" s="167">
        <f t="shared" si="9"/>
        <v>0.36000000000000004</v>
      </c>
      <c r="L228" s="167">
        <f t="shared" si="10"/>
        <v>3.24</v>
      </c>
      <c r="M228" s="69">
        <v>91</v>
      </c>
      <c r="N228" s="70">
        <v>45231</v>
      </c>
      <c r="O228" s="65"/>
      <c r="P228" s="71">
        <f t="shared" si="11"/>
        <v>0</v>
      </c>
    </row>
    <row r="229" spans="1:16" ht="20.100000000000001" customHeight="1" x14ac:dyDescent="0.25">
      <c r="A229" s="73" t="s">
        <v>46</v>
      </c>
      <c r="B229" s="63">
        <v>7591585112439</v>
      </c>
      <c r="C229" s="64" t="s">
        <v>671</v>
      </c>
      <c r="D229" s="65"/>
      <c r="E229" s="82" t="s">
        <v>672</v>
      </c>
      <c r="F229" s="72" t="s">
        <v>673</v>
      </c>
      <c r="G229" s="74" t="s">
        <v>173</v>
      </c>
      <c r="H229" s="167">
        <v>4.234</v>
      </c>
      <c r="I229" s="248">
        <v>5</v>
      </c>
      <c r="J229" s="167">
        <v>4.0251999999999999</v>
      </c>
      <c r="K229" s="167">
        <f t="shared" si="9"/>
        <v>0.40251999999999999</v>
      </c>
      <c r="L229" s="167">
        <f t="shared" si="10"/>
        <v>3.6226799999999999</v>
      </c>
      <c r="M229" s="69">
        <v>48</v>
      </c>
      <c r="N229" s="70">
        <v>45505</v>
      </c>
      <c r="O229" s="65"/>
      <c r="P229" s="71">
        <f t="shared" si="11"/>
        <v>0</v>
      </c>
    </row>
    <row r="230" spans="1:16" ht="20.100000000000001" customHeight="1" x14ac:dyDescent="0.25">
      <c r="A230" s="87" t="s">
        <v>70</v>
      </c>
      <c r="B230" s="63">
        <v>8904278593153</v>
      </c>
      <c r="C230" s="64" t="s">
        <v>674</v>
      </c>
      <c r="D230" s="65"/>
      <c r="E230" s="108" t="s">
        <v>675</v>
      </c>
      <c r="F230" s="84" t="s">
        <v>676</v>
      </c>
      <c r="G230" s="115" t="s">
        <v>186</v>
      </c>
      <c r="H230" s="167">
        <v>3.48</v>
      </c>
      <c r="I230" s="167">
        <v>0</v>
      </c>
      <c r="J230" s="167">
        <v>3.48</v>
      </c>
      <c r="K230" s="167">
        <f t="shared" si="9"/>
        <v>0.34800000000000003</v>
      </c>
      <c r="L230" s="167">
        <f t="shared" si="10"/>
        <v>3.1320000000000001</v>
      </c>
      <c r="M230" s="69">
        <v>325</v>
      </c>
      <c r="N230" s="70">
        <v>45717</v>
      </c>
      <c r="O230" s="65"/>
      <c r="P230" s="71">
        <f t="shared" si="11"/>
        <v>0</v>
      </c>
    </row>
    <row r="231" spans="1:16" ht="20.100000000000001" customHeight="1" x14ac:dyDescent="0.25">
      <c r="A231" s="72" t="s">
        <v>29</v>
      </c>
      <c r="B231" s="91">
        <v>18906047594900</v>
      </c>
      <c r="C231" s="64" t="s">
        <v>677</v>
      </c>
      <c r="D231" s="65"/>
      <c r="E231" s="73" t="s">
        <v>678</v>
      </c>
      <c r="F231" s="120" t="s">
        <v>679</v>
      </c>
      <c r="G231" s="75" t="s">
        <v>147</v>
      </c>
      <c r="H231" s="167">
        <v>0.8</v>
      </c>
      <c r="I231" s="167">
        <v>0</v>
      </c>
      <c r="J231" s="167">
        <v>0.8</v>
      </c>
      <c r="K231" s="167">
        <f t="shared" si="9"/>
        <v>8.0000000000000016E-2</v>
      </c>
      <c r="L231" s="167">
        <f t="shared" si="10"/>
        <v>0.72</v>
      </c>
      <c r="M231" s="69">
        <v>282</v>
      </c>
      <c r="N231" s="70">
        <v>45505</v>
      </c>
      <c r="O231" s="65"/>
      <c r="P231" s="71">
        <f t="shared" si="11"/>
        <v>0</v>
      </c>
    </row>
    <row r="232" spans="1:16" ht="20.100000000000001" customHeight="1" x14ac:dyDescent="0.25">
      <c r="A232" s="72" t="s">
        <v>29</v>
      </c>
      <c r="B232" s="63">
        <v>7598176000137</v>
      </c>
      <c r="C232" s="64" t="s">
        <v>680</v>
      </c>
      <c r="D232" s="65"/>
      <c r="E232" s="101" t="s">
        <v>681</v>
      </c>
      <c r="F232" s="120" t="s">
        <v>679</v>
      </c>
      <c r="G232" s="86" t="s">
        <v>682</v>
      </c>
      <c r="H232" s="167">
        <v>2.2999999999999998</v>
      </c>
      <c r="I232" s="167">
        <v>0</v>
      </c>
      <c r="J232" s="167">
        <v>2.2999999999999998</v>
      </c>
      <c r="K232" s="167">
        <f t="shared" si="9"/>
        <v>0.22999999999999998</v>
      </c>
      <c r="L232" s="167">
        <f t="shared" si="10"/>
        <v>2.0699999999999998</v>
      </c>
      <c r="M232" s="69">
        <v>171</v>
      </c>
      <c r="N232" s="70">
        <v>45627</v>
      </c>
      <c r="O232" s="65"/>
      <c r="P232" s="71">
        <f t="shared" si="11"/>
        <v>0</v>
      </c>
    </row>
    <row r="233" spans="1:16" ht="20.100000000000001" customHeight="1" x14ac:dyDescent="0.25">
      <c r="A233" s="72" t="s">
        <v>29</v>
      </c>
      <c r="B233" s="63">
        <v>7598869002097</v>
      </c>
      <c r="C233" s="64" t="s">
        <v>683</v>
      </c>
      <c r="D233" s="65"/>
      <c r="E233" s="81" t="s">
        <v>684</v>
      </c>
      <c r="F233" s="120" t="s">
        <v>679</v>
      </c>
      <c r="G233" s="96" t="s">
        <v>278</v>
      </c>
      <c r="H233" s="167">
        <v>2.15</v>
      </c>
      <c r="I233" s="167">
        <v>0</v>
      </c>
      <c r="J233" s="167">
        <v>2.15</v>
      </c>
      <c r="K233" s="167">
        <f t="shared" si="9"/>
        <v>0.215</v>
      </c>
      <c r="L233" s="167">
        <f t="shared" si="10"/>
        <v>1.9349999999999998</v>
      </c>
      <c r="M233" s="69">
        <v>142</v>
      </c>
      <c r="N233" s="70">
        <v>45687</v>
      </c>
      <c r="O233" s="65"/>
      <c r="P233" s="71">
        <f t="shared" si="11"/>
        <v>0</v>
      </c>
    </row>
    <row r="234" spans="1:16" ht="20.100000000000001" customHeight="1" x14ac:dyDescent="0.25">
      <c r="A234" s="72" t="s">
        <v>29</v>
      </c>
      <c r="B234" s="91">
        <v>18906005117240</v>
      </c>
      <c r="C234" s="64" t="s">
        <v>685</v>
      </c>
      <c r="D234" s="65"/>
      <c r="E234" s="101" t="s">
        <v>686</v>
      </c>
      <c r="F234" s="120" t="s">
        <v>679</v>
      </c>
      <c r="G234" s="86" t="s">
        <v>69</v>
      </c>
      <c r="H234" s="167">
        <v>1.7</v>
      </c>
      <c r="I234" s="167">
        <v>0</v>
      </c>
      <c r="J234" s="167">
        <v>1.7</v>
      </c>
      <c r="K234" s="167">
        <f t="shared" si="9"/>
        <v>0.17</v>
      </c>
      <c r="L234" s="167">
        <f t="shared" si="10"/>
        <v>1.53</v>
      </c>
      <c r="M234" s="69">
        <v>200</v>
      </c>
      <c r="N234" s="70">
        <v>45597</v>
      </c>
      <c r="O234" s="65"/>
      <c r="P234" s="71">
        <f t="shared" si="11"/>
        <v>0</v>
      </c>
    </row>
    <row r="235" spans="1:16" ht="20.100000000000001" customHeight="1" x14ac:dyDescent="0.25">
      <c r="A235" s="62" t="s">
        <v>687</v>
      </c>
      <c r="B235" s="63">
        <v>7591020005296</v>
      </c>
      <c r="C235" s="64" t="s">
        <v>688</v>
      </c>
      <c r="D235" s="65"/>
      <c r="E235" s="232" t="s">
        <v>689</v>
      </c>
      <c r="F235" s="172" t="s">
        <v>690</v>
      </c>
      <c r="G235" s="170" t="s">
        <v>165</v>
      </c>
      <c r="H235" s="167">
        <v>2.85</v>
      </c>
      <c r="I235" s="167">
        <v>0</v>
      </c>
      <c r="J235" s="167">
        <v>2.85</v>
      </c>
      <c r="K235" s="167">
        <f t="shared" si="9"/>
        <v>0.28500000000000003</v>
      </c>
      <c r="L235" s="167">
        <f t="shared" si="10"/>
        <v>2.5649999999999999</v>
      </c>
      <c r="M235" s="69">
        <v>556</v>
      </c>
      <c r="N235" s="70">
        <v>46539</v>
      </c>
      <c r="O235" s="65"/>
      <c r="P235" s="71">
        <f t="shared" si="11"/>
        <v>0</v>
      </c>
    </row>
    <row r="236" spans="1:16" ht="20.100000000000001" customHeight="1" x14ac:dyDescent="0.25">
      <c r="A236" s="62" t="s">
        <v>687</v>
      </c>
      <c r="B236" s="63">
        <v>7591020005302</v>
      </c>
      <c r="C236" s="64" t="s">
        <v>691</v>
      </c>
      <c r="D236" s="65"/>
      <c r="E236" s="221" t="s">
        <v>692</v>
      </c>
      <c r="F236" s="172" t="s">
        <v>690</v>
      </c>
      <c r="G236" s="170" t="s">
        <v>165</v>
      </c>
      <c r="H236" s="167">
        <v>4.07</v>
      </c>
      <c r="I236" s="167">
        <v>0</v>
      </c>
      <c r="J236" s="167">
        <v>4.07</v>
      </c>
      <c r="K236" s="167">
        <f t="shared" si="9"/>
        <v>0.40700000000000003</v>
      </c>
      <c r="L236" s="167">
        <f t="shared" si="10"/>
        <v>3.6630000000000003</v>
      </c>
      <c r="M236" s="69">
        <v>655</v>
      </c>
      <c r="N236" s="70">
        <v>46174</v>
      </c>
      <c r="O236" s="65"/>
      <c r="P236" s="71">
        <f t="shared" si="11"/>
        <v>0</v>
      </c>
    </row>
    <row r="237" spans="1:16" ht="20.100000000000001" customHeight="1" x14ac:dyDescent="0.25">
      <c r="A237" s="62" t="s">
        <v>687</v>
      </c>
      <c r="B237" s="63">
        <v>7591020005319</v>
      </c>
      <c r="C237" s="64" t="s">
        <v>693</v>
      </c>
      <c r="D237" s="65"/>
      <c r="E237" s="221" t="s">
        <v>694</v>
      </c>
      <c r="F237" s="172" t="s">
        <v>690</v>
      </c>
      <c r="G237" s="170" t="s">
        <v>165</v>
      </c>
      <c r="H237" s="167">
        <v>5.56</v>
      </c>
      <c r="I237" s="167">
        <v>0</v>
      </c>
      <c r="J237" s="167">
        <v>5.56</v>
      </c>
      <c r="K237" s="167">
        <f t="shared" si="9"/>
        <v>0.55599999999999994</v>
      </c>
      <c r="L237" s="167">
        <f t="shared" si="10"/>
        <v>5.0039999999999996</v>
      </c>
      <c r="M237" s="69">
        <v>714</v>
      </c>
      <c r="N237" s="70">
        <v>46143</v>
      </c>
      <c r="O237" s="65"/>
      <c r="P237" s="71">
        <f t="shared" si="11"/>
        <v>0</v>
      </c>
    </row>
    <row r="238" spans="1:16" ht="20.100000000000001" customHeight="1" x14ac:dyDescent="0.25">
      <c r="A238" s="62" t="s">
        <v>687</v>
      </c>
      <c r="B238" s="63">
        <v>7591519317824</v>
      </c>
      <c r="C238" s="64" t="s">
        <v>695</v>
      </c>
      <c r="D238" s="65"/>
      <c r="E238" s="93" t="s">
        <v>696</v>
      </c>
      <c r="F238" s="120" t="s">
        <v>690</v>
      </c>
      <c r="G238" s="75" t="s">
        <v>310</v>
      </c>
      <c r="H238" s="167">
        <v>2.98</v>
      </c>
      <c r="I238" s="167">
        <v>0</v>
      </c>
      <c r="J238" s="167">
        <v>2.98</v>
      </c>
      <c r="K238" s="167">
        <f t="shared" si="9"/>
        <v>0.29799999999999999</v>
      </c>
      <c r="L238" s="167">
        <f t="shared" si="10"/>
        <v>2.6819999999999999</v>
      </c>
      <c r="M238" s="69">
        <v>201</v>
      </c>
      <c r="N238" s="70">
        <v>45444</v>
      </c>
      <c r="O238" s="65"/>
      <c r="P238" s="71">
        <f t="shared" si="11"/>
        <v>0</v>
      </c>
    </row>
    <row r="239" spans="1:16" ht="20.100000000000001" customHeight="1" x14ac:dyDescent="0.25">
      <c r="A239" s="62" t="s">
        <v>687</v>
      </c>
      <c r="B239" s="63">
        <v>8904187832879</v>
      </c>
      <c r="C239" s="64" t="s">
        <v>697</v>
      </c>
      <c r="D239" s="65"/>
      <c r="E239" s="131" t="s">
        <v>698</v>
      </c>
      <c r="F239" s="120" t="s">
        <v>690</v>
      </c>
      <c r="G239" s="87" t="s">
        <v>201</v>
      </c>
      <c r="H239" s="167">
        <v>2.1</v>
      </c>
      <c r="I239" s="167">
        <v>0</v>
      </c>
      <c r="J239" s="167">
        <v>2.1</v>
      </c>
      <c r="K239" s="167">
        <f t="shared" si="9"/>
        <v>0.21000000000000002</v>
      </c>
      <c r="L239" s="167">
        <f t="shared" si="10"/>
        <v>1.8900000000000001</v>
      </c>
      <c r="M239" s="69">
        <v>115</v>
      </c>
      <c r="N239" s="70">
        <v>45717</v>
      </c>
      <c r="O239" s="65"/>
      <c r="P239" s="71">
        <f t="shared" si="11"/>
        <v>0</v>
      </c>
    </row>
    <row r="240" spans="1:16" ht="20.100000000000001" customHeight="1" x14ac:dyDescent="0.25">
      <c r="A240" s="72" t="s">
        <v>29</v>
      </c>
      <c r="B240" s="63">
        <v>8904187873339</v>
      </c>
      <c r="C240" s="64" t="s">
        <v>699</v>
      </c>
      <c r="D240" s="65"/>
      <c r="E240" s="98" t="s">
        <v>700</v>
      </c>
      <c r="F240" s="120" t="s">
        <v>690</v>
      </c>
      <c r="G240" s="87" t="s">
        <v>201</v>
      </c>
      <c r="H240" s="167">
        <v>2.8</v>
      </c>
      <c r="I240" s="167">
        <v>0</v>
      </c>
      <c r="J240" s="167">
        <v>2.8</v>
      </c>
      <c r="K240" s="167">
        <f t="shared" si="9"/>
        <v>0.27999999999999997</v>
      </c>
      <c r="L240" s="167">
        <f t="shared" si="10"/>
        <v>2.52</v>
      </c>
      <c r="M240" s="69">
        <v>438</v>
      </c>
      <c r="N240" s="70">
        <v>45717</v>
      </c>
      <c r="O240" s="65"/>
      <c r="P240" s="71">
        <f t="shared" si="11"/>
        <v>0</v>
      </c>
    </row>
    <row r="241" spans="1:16" ht="20.100000000000001" customHeight="1" x14ac:dyDescent="0.25">
      <c r="A241" s="62" t="s">
        <v>687</v>
      </c>
      <c r="B241" s="63">
        <v>7591519001495</v>
      </c>
      <c r="C241" s="64" t="s">
        <v>701</v>
      </c>
      <c r="D241" s="65"/>
      <c r="E241" s="88" t="s">
        <v>702</v>
      </c>
      <c r="F241" s="120" t="s">
        <v>690</v>
      </c>
      <c r="G241" s="90" t="s">
        <v>128</v>
      </c>
      <c r="H241" s="167">
        <v>2.6</v>
      </c>
      <c r="I241" s="167">
        <v>0</v>
      </c>
      <c r="J241" s="167">
        <v>2.6</v>
      </c>
      <c r="K241" s="167">
        <f t="shared" si="9"/>
        <v>0.26</v>
      </c>
      <c r="L241" s="167">
        <f t="shared" si="10"/>
        <v>2.34</v>
      </c>
      <c r="M241" s="69">
        <v>240</v>
      </c>
      <c r="N241" s="70">
        <v>45870</v>
      </c>
      <c r="O241" s="65"/>
      <c r="P241" s="71">
        <f t="shared" si="11"/>
        <v>0</v>
      </c>
    </row>
    <row r="242" spans="1:16" ht="20.100000000000001" customHeight="1" x14ac:dyDescent="0.25">
      <c r="A242" s="62" t="s">
        <v>687</v>
      </c>
      <c r="B242" s="63">
        <v>7598578000391</v>
      </c>
      <c r="C242" s="64" t="s">
        <v>703</v>
      </c>
      <c r="D242" s="65"/>
      <c r="E242" s="88" t="s">
        <v>704</v>
      </c>
      <c r="F242" s="120" t="s">
        <v>690</v>
      </c>
      <c r="G242" s="83" t="s">
        <v>131</v>
      </c>
      <c r="H242" s="167">
        <v>2.25</v>
      </c>
      <c r="I242" s="167">
        <v>0</v>
      </c>
      <c r="J242" s="167">
        <v>2.25</v>
      </c>
      <c r="K242" s="167">
        <f t="shared" si="9"/>
        <v>0.22500000000000001</v>
      </c>
      <c r="L242" s="167">
        <f t="shared" si="10"/>
        <v>2.0249999999999999</v>
      </c>
      <c r="M242" s="69">
        <v>330</v>
      </c>
      <c r="N242" s="70">
        <v>45566</v>
      </c>
      <c r="O242" s="65"/>
      <c r="P242" s="71">
        <f t="shared" si="11"/>
        <v>0</v>
      </c>
    </row>
    <row r="243" spans="1:16" ht="20.100000000000001" customHeight="1" x14ac:dyDescent="0.25">
      <c r="A243" s="62" t="s">
        <v>687</v>
      </c>
      <c r="B243" s="63">
        <v>8904324100403</v>
      </c>
      <c r="C243" s="64" t="s">
        <v>705</v>
      </c>
      <c r="D243" s="65"/>
      <c r="E243" s="131" t="s">
        <v>706</v>
      </c>
      <c r="F243" s="120" t="s">
        <v>690</v>
      </c>
      <c r="G243" s="63" t="s">
        <v>707</v>
      </c>
      <c r="H243" s="167">
        <v>1.95</v>
      </c>
      <c r="I243" s="167">
        <v>0</v>
      </c>
      <c r="J243" s="167">
        <v>1.95</v>
      </c>
      <c r="K243" s="167">
        <f t="shared" si="9"/>
        <v>0.19500000000000001</v>
      </c>
      <c r="L243" s="167">
        <f t="shared" si="10"/>
        <v>1.7549999999999999</v>
      </c>
      <c r="M243" s="69">
        <v>309</v>
      </c>
      <c r="N243" s="70">
        <v>45566</v>
      </c>
      <c r="O243" s="65"/>
      <c r="P243" s="71">
        <f t="shared" si="11"/>
        <v>0</v>
      </c>
    </row>
    <row r="244" spans="1:16" ht="20.100000000000001" customHeight="1" x14ac:dyDescent="0.25">
      <c r="A244" s="62" t="s">
        <v>687</v>
      </c>
      <c r="B244" s="63">
        <v>7598578000407</v>
      </c>
      <c r="C244" s="64" t="s">
        <v>708</v>
      </c>
      <c r="D244" s="65"/>
      <c r="E244" s="88" t="s">
        <v>709</v>
      </c>
      <c r="F244" s="120" t="s">
        <v>690</v>
      </c>
      <c r="G244" s="83" t="s">
        <v>131</v>
      </c>
      <c r="H244" s="167">
        <v>2.4</v>
      </c>
      <c r="I244" s="167">
        <v>0</v>
      </c>
      <c r="J244" s="167">
        <v>2.4</v>
      </c>
      <c r="K244" s="167">
        <f t="shared" si="9"/>
        <v>0.24</v>
      </c>
      <c r="L244" s="167">
        <f t="shared" si="10"/>
        <v>2.16</v>
      </c>
      <c r="M244" s="69">
        <v>224</v>
      </c>
      <c r="N244" s="70">
        <v>45566</v>
      </c>
      <c r="O244" s="65"/>
      <c r="P244" s="71">
        <f t="shared" si="11"/>
        <v>0</v>
      </c>
    </row>
    <row r="245" spans="1:16" ht="20.100000000000001" customHeight="1" x14ac:dyDescent="0.25">
      <c r="A245" s="73" t="s">
        <v>46</v>
      </c>
      <c r="B245" s="63">
        <v>7591062000105</v>
      </c>
      <c r="C245" s="64" t="s">
        <v>710</v>
      </c>
      <c r="D245" s="65"/>
      <c r="E245" s="134" t="s">
        <v>711</v>
      </c>
      <c r="F245" s="120" t="s">
        <v>712</v>
      </c>
      <c r="G245" s="90" t="s">
        <v>509</v>
      </c>
      <c r="H245" s="167">
        <v>4.7</v>
      </c>
      <c r="I245" s="167">
        <v>0</v>
      </c>
      <c r="J245" s="167">
        <v>4.7</v>
      </c>
      <c r="K245" s="167">
        <f t="shared" si="9"/>
        <v>0.47000000000000003</v>
      </c>
      <c r="L245" s="167">
        <f t="shared" si="10"/>
        <v>4.2300000000000004</v>
      </c>
      <c r="M245" s="69">
        <v>112</v>
      </c>
      <c r="N245" s="70">
        <v>45536</v>
      </c>
      <c r="O245" s="65"/>
      <c r="P245" s="71">
        <f t="shared" si="11"/>
        <v>0</v>
      </c>
    </row>
    <row r="246" spans="1:16" ht="20.100000000000001" customHeight="1" x14ac:dyDescent="0.25">
      <c r="A246" s="72" t="s">
        <v>29</v>
      </c>
      <c r="B246" s="63">
        <v>7592601201021</v>
      </c>
      <c r="C246" s="64" t="s">
        <v>713</v>
      </c>
      <c r="D246" s="65"/>
      <c r="E246" s="93" t="s">
        <v>714</v>
      </c>
      <c r="F246" s="84" t="s">
        <v>715</v>
      </c>
      <c r="G246" s="90" t="s">
        <v>225</v>
      </c>
      <c r="H246" s="167">
        <v>2.2000000000000002</v>
      </c>
      <c r="I246" s="167">
        <v>0</v>
      </c>
      <c r="J246" s="167">
        <v>2.2000000000000002</v>
      </c>
      <c r="K246" s="167">
        <f t="shared" si="9"/>
        <v>0.22000000000000003</v>
      </c>
      <c r="L246" s="167">
        <f t="shared" si="10"/>
        <v>1.9800000000000002</v>
      </c>
      <c r="M246" s="69">
        <v>150</v>
      </c>
      <c r="N246" s="70">
        <v>45260</v>
      </c>
      <c r="O246" s="65"/>
      <c r="P246" s="71">
        <f t="shared" si="11"/>
        <v>0</v>
      </c>
    </row>
    <row r="247" spans="1:16" ht="20.100000000000001" customHeight="1" x14ac:dyDescent="0.25">
      <c r="A247" s="72" t="s">
        <v>29</v>
      </c>
      <c r="B247" s="63">
        <v>7592601201045</v>
      </c>
      <c r="C247" s="64" t="s">
        <v>716</v>
      </c>
      <c r="D247" s="65"/>
      <c r="E247" s="78" t="s">
        <v>717</v>
      </c>
      <c r="F247" s="84" t="s">
        <v>715</v>
      </c>
      <c r="G247" s="90" t="s">
        <v>225</v>
      </c>
      <c r="H247" s="167">
        <v>3.05</v>
      </c>
      <c r="I247" s="167">
        <v>0</v>
      </c>
      <c r="J247" s="167">
        <v>3.05</v>
      </c>
      <c r="K247" s="167">
        <f t="shared" si="9"/>
        <v>0.30499999999999999</v>
      </c>
      <c r="L247" s="167">
        <f t="shared" si="10"/>
        <v>2.7449999999999997</v>
      </c>
      <c r="M247" s="69">
        <v>11</v>
      </c>
      <c r="N247" s="70">
        <v>45504</v>
      </c>
      <c r="O247" s="65"/>
      <c r="P247" s="71">
        <f t="shared" si="11"/>
        <v>0</v>
      </c>
    </row>
    <row r="248" spans="1:16" ht="20.100000000000001" customHeight="1" x14ac:dyDescent="0.25">
      <c r="A248" s="72" t="s">
        <v>29</v>
      </c>
      <c r="B248" s="63">
        <v>7592601201052</v>
      </c>
      <c r="C248" s="64" t="s">
        <v>718</v>
      </c>
      <c r="D248" s="65"/>
      <c r="E248" s="78" t="s">
        <v>719</v>
      </c>
      <c r="F248" s="84" t="s">
        <v>715</v>
      </c>
      <c r="G248" s="90" t="s">
        <v>225</v>
      </c>
      <c r="H248" s="167">
        <v>6</v>
      </c>
      <c r="I248" s="167">
        <v>0</v>
      </c>
      <c r="J248" s="167">
        <v>6</v>
      </c>
      <c r="K248" s="167">
        <f t="shared" si="9"/>
        <v>0.60000000000000009</v>
      </c>
      <c r="L248" s="167">
        <f t="shared" si="10"/>
        <v>5.4</v>
      </c>
      <c r="M248" s="69">
        <v>8</v>
      </c>
      <c r="N248" s="70">
        <v>45474</v>
      </c>
      <c r="O248" s="65"/>
      <c r="P248" s="71">
        <f t="shared" si="11"/>
        <v>0</v>
      </c>
    </row>
    <row r="249" spans="1:16" ht="20.100000000000001" customHeight="1" x14ac:dyDescent="0.25">
      <c r="A249" s="87" t="s">
        <v>70</v>
      </c>
      <c r="B249" s="63">
        <v>7599028000596</v>
      </c>
      <c r="C249" s="64" t="s">
        <v>720</v>
      </c>
      <c r="D249" s="65"/>
      <c r="E249" s="106" t="s">
        <v>721</v>
      </c>
      <c r="F249" s="86" t="s">
        <v>722</v>
      </c>
      <c r="G249" s="82" t="s">
        <v>97</v>
      </c>
      <c r="H249" s="167">
        <v>1.68</v>
      </c>
      <c r="I249" s="167">
        <v>0</v>
      </c>
      <c r="J249" s="167">
        <v>1.68</v>
      </c>
      <c r="K249" s="167">
        <f t="shared" si="9"/>
        <v>0.16800000000000001</v>
      </c>
      <c r="L249" s="167">
        <f t="shared" si="10"/>
        <v>1.512</v>
      </c>
      <c r="M249" s="69">
        <v>246</v>
      </c>
      <c r="N249" s="70">
        <v>45839</v>
      </c>
      <c r="O249" s="65"/>
      <c r="P249" s="71">
        <f t="shared" si="11"/>
        <v>0</v>
      </c>
    </row>
    <row r="250" spans="1:16" ht="20.100000000000001" customHeight="1" x14ac:dyDescent="0.25">
      <c r="A250" s="72" t="s">
        <v>29</v>
      </c>
      <c r="B250" s="63">
        <v>7592806133042</v>
      </c>
      <c r="C250" s="64" t="s">
        <v>723</v>
      </c>
      <c r="D250" s="65"/>
      <c r="E250" s="78" t="s">
        <v>724</v>
      </c>
      <c r="F250" s="120" t="s">
        <v>679</v>
      </c>
      <c r="G250" s="83" t="s">
        <v>725</v>
      </c>
      <c r="H250" s="167">
        <v>3.7</v>
      </c>
      <c r="I250" s="167">
        <v>0</v>
      </c>
      <c r="J250" s="167">
        <v>3.7</v>
      </c>
      <c r="K250" s="167">
        <f t="shared" si="9"/>
        <v>0.37000000000000005</v>
      </c>
      <c r="L250" s="167">
        <f t="shared" si="10"/>
        <v>3.33</v>
      </c>
      <c r="M250" s="69">
        <v>129</v>
      </c>
      <c r="N250" s="70">
        <v>46081</v>
      </c>
      <c r="O250" s="65"/>
      <c r="P250" s="71">
        <f t="shared" si="11"/>
        <v>0</v>
      </c>
    </row>
    <row r="251" spans="1:16" ht="20.100000000000001" customHeight="1" x14ac:dyDescent="0.25">
      <c r="A251" s="87" t="s">
        <v>70</v>
      </c>
      <c r="B251" s="68">
        <v>37000349679</v>
      </c>
      <c r="C251" s="64" t="s">
        <v>726</v>
      </c>
      <c r="D251" s="65"/>
      <c r="E251" s="135" t="s">
        <v>727</v>
      </c>
      <c r="F251" s="96" t="s">
        <v>317</v>
      </c>
      <c r="G251" s="75" t="s">
        <v>728</v>
      </c>
      <c r="H251" s="167">
        <v>4.4660000000000002</v>
      </c>
      <c r="I251" s="167">
        <v>0</v>
      </c>
      <c r="J251" s="167">
        <v>4.4660000000000002</v>
      </c>
      <c r="K251" s="167">
        <f t="shared" si="9"/>
        <v>0.44660000000000005</v>
      </c>
      <c r="L251" s="167">
        <f t="shared" si="10"/>
        <v>4.0194000000000001</v>
      </c>
      <c r="M251" s="69">
        <v>9</v>
      </c>
      <c r="N251" s="70">
        <v>45352</v>
      </c>
      <c r="O251" s="65"/>
      <c r="P251" s="71">
        <f t="shared" si="11"/>
        <v>0</v>
      </c>
    </row>
    <row r="252" spans="1:16" ht="20.100000000000001" customHeight="1" x14ac:dyDescent="0.25">
      <c r="A252" s="87" t="s">
        <v>70</v>
      </c>
      <c r="B252" s="63">
        <v>7500435145329</v>
      </c>
      <c r="C252" s="64" t="s">
        <v>729</v>
      </c>
      <c r="D252" s="65"/>
      <c r="E252" s="131" t="s">
        <v>730</v>
      </c>
      <c r="F252" s="96" t="s">
        <v>317</v>
      </c>
      <c r="G252" s="75" t="s">
        <v>728</v>
      </c>
      <c r="H252" s="167">
        <v>2.8420000000000001</v>
      </c>
      <c r="I252" s="167">
        <v>0</v>
      </c>
      <c r="J252" s="167">
        <v>2.8420000000000001</v>
      </c>
      <c r="K252" s="167">
        <f t="shared" si="9"/>
        <v>0.28420000000000001</v>
      </c>
      <c r="L252" s="167">
        <f t="shared" si="10"/>
        <v>2.5578000000000003</v>
      </c>
      <c r="M252" s="69">
        <v>108</v>
      </c>
      <c r="N252" s="70">
        <v>45352</v>
      </c>
      <c r="O252" s="65"/>
      <c r="P252" s="71">
        <f t="shared" si="11"/>
        <v>0</v>
      </c>
    </row>
    <row r="253" spans="1:16" ht="20.100000000000001" customHeight="1" x14ac:dyDescent="0.25">
      <c r="A253" s="87" t="s">
        <v>70</v>
      </c>
      <c r="B253" s="68">
        <v>37000306559</v>
      </c>
      <c r="C253" s="64" t="s">
        <v>731</v>
      </c>
      <c r="D253" s="65"/>
      <c r="E253" s="77" t="s">
        <v>732</v>
      </c>
      <c r="F253" s="96" t="s">
        <v>317</v>
      </c>
      <c r="G253" s="75" t="s">
        <v>728</v>
      </c>
      <c r="H253" s="167">
        <v>7.1340000000000003</v>
      </c>
      <c r="I253" s="167">
        <v>0</v>
      </c>
      <c r="J253" s="167">
        <v>7.1340000000000003</v>
      </c>
      <c r="K253" s="167">
        <f t="shared" si="9"/>
        <v>0.71340000000000003</v>
      </c>
      <c r="L253" s="167">
        <f t="shared" si="10"/>
        <v>6.4206000000000003</v>
      </c>
      <c r="M253" s="69">
        <v>142</v>
      </c>
      <c r="N253" s="70">
        <v>45352</v>
      </c>
      <c r="O253" s="65"/>
      <c r="P253" s="71">
        <f t="shared" si="11"/>
        <v>0</v>
      </c>
    </row>
    <row r="254" spans="1:16" ht="20.100000000000001" customHeight="1" x14ac:dyDescent="0.25">
      <c r="A254" s="87" t="s">
        <v>70</v>
      </c>
      <c r="B254" s="68">
        <v>37000306573</v>
      </c>
      <c r="C254" s="64" t="s">
        <v>733</v>
      </c>
      <c r="D254" s="65"/>
      <c r="E254" s="125" t="s">
        <v>734</v>
      </c>
      <c r="F254" s="96" t="s">
        <v>317</v>
      </c>
      <c r="G254" s="75" t="s">
        <v>728</v>
      </c>
      <c r="H254" s="167">
        <v>6.9020000000000001</v>
      </c>
      <c r="I254" s="167">
        <v>0</v>
      </c>
      <c r="J254" s="167">
        <v>6.9020000000000001</v>
      </c>
      <c r="K254" s="167">
        <f t="shared" si="9"/>
        <v>0.69020000000000004</v>
      </c>
      <c r="L254" s="167">
        <f t="shared" si="10"/>
        <v>6.2118000000000002</v>
      </c>
      <c r="M254" s="69">
        <v>59</v>
      </c>
      <c r="N254" s="70">
        <v>45778</v>
      </c>
      <c r="O254" s="65"/>
      <c r="P254" s="71">
        <f t="shared" si="11"/>
        <v>0</v>
      </c>
    </row>
    <row r="255" spans="1:16" ht="20.100000000000001" customHeight="1" x14ac:dyDescent="0.25">
      <c r="A255" s="87" t="s">
        <v>70</v>
      </c>
      <c r="B255" s="63">
        <v>8414227689948</v>
      </c>
      <c r="C255" s="64" t="s">
        <v>735</v>
      </c>
      <c r="D255" s="65"/>
      <c r="E255" s="99" t="s">
        <v>736</v>
      </c>
      <c r="F255" s="84" t="s">
        <v>676</v>
      </c>
      <c r="G255" s="75" t="s">
        <v>737</v>
      </c>
      <c r="H255" s="167">
        <v>3.77</v>
      </c>
      <c r="I255" s="167">
        <v>0</v>
      </c>
      <c r="J255" s="167">
        <v>3.77</v>
      </c>
      <c r="K255" s="167">
        <f t="shared" si="9"/>
        <v>0.377</v>
      </c>
      <c r="L255" s="167">
        <f t="shared" si="10"/>
        <v>3.3929999999999998</v>
      </c>
      <c r="M255" s="69">
        <v>24</v>
      </c>
      <c r="N255" s="70"/>
      <c r="O255" s="65"/>
      <c r="P255" s="71">
        <f t="shared" si="11"/>
        <v>0</v>
      </c>
    </row>
    <row r="256" spans="1:16" ht="20.100000000000001" customHeight="1" x14ac:dyDescent="0.25">
      <c r="A256" s="87" t="s">
        <v>70</v>
      </c>
      <c r="B256" s="63">
        <v>8414227048226</v>
      </c>
      <c r="C256" s="64" t="s">
        <v>738</v>
      </c>
      <c r="D256" s="65"/>
      <c r="E256" s="81" t="s">
        <v>739</v>
      </c>
      <c r="F256" s="89" t="s">
        <v>416</v>
      </c>
      <c r="G256" s="83" t="s">
        <v>740</v>
      </c>
      <c r="H256" s="167">
        <v>2.7839999999999998</v>
      </c>
      <c r="I256" s="167">
        <v>0</v>
      </c>
      <c r="J256" s="167">
        <v>2.7839999999999998</v>
      </c>
      <c r="K256" s="167">
        <f t="shared" si="9"/>
        <v>0.27839999999999998</v>
      </c>
      <c r="L256" s="167">
        <f t="shared" si="10"/>
        <v>2.5055999999999998</v>
      </c>
      <c r="M256" s="69">
        <v>13</v>
      </c>
      <c r="N256" s="70">
        <v>45778</v>
      </c>
      <c r="O256" s="65"/>
      <c r="P256" s="71">
        <f t="shared" si="11"/>
        <v>0</v>
      </c>
    </row>
    <row r="257" spans="1:16" ht="20.100000000000001" customHeight="1" x14ac:dyDescent="0.25">
      <c r="A257" s="87" t="s">
        <v>70</v>
      </c>
      <c r="B257" s="63">
        <v>8414227084941</v>
      </c>
      <c r="C257" s="64" t="s">
        <v>741</v>
      </c>
      <c r="D257" s="65"/>
      <c r="E257" s="81" t="s">
        <v>742</v>
      </c>
      <c r="F257" s="83" t="s">
        <v>420</v>
      </c>
      <c r="G257" s="83" t="s">
        <v>740</v>
      </c>
      <c r="H257" s="167">
        <v>2.7839999999999998</v>
      </c>
      <c r="I257" s="167">
        <v>0</v>
      </c>
      <c r="J257" s="167">
        <v>2.7839999999999998</v>
      </c>
      <c r="K257" s="167">
        <f t="shared" si="9"/>
        <v>0.27839999999999998</v>
      </c>
      <c r="L257" s="167">
        <f t="shared" si="10"/>
        <v>2.5055999999999998</v>
      </c>
      <c r="M257" s="69">
        <v>10</v>
      </c>
      <c r="N257" s="70">
        <v>45717</v>
      </c>
      <c r="O257" s="65"/>
      <c r="P257" s="71">
        <f t="shared" si="11"/>
        <v>0</v>
      </c>
    </row>
    <row r="258" spans="1:16" ht="20.100000000000001" customHeight="1" x14ac:dyDescent="0.25">
      <c r="A258" s="87" t="s">
        <v>70</v>
      </c>
      <c r="B258" s="63">
        <v>8414227033093</v>
      </c>
      <c r="C258" s="64" t="s">
        <v>743</v>
      </c>
      <c r="D258" s="65"/>
      <c r="E258" s="106" t="s">
        <v>744</v>
      </c>
      <c r="F258" s="115" t="s">
        <v>745</v>
      </c>
      <c r="G258" s="83" t="s">
        <v>740</v>
      </c>
      <c r="H258" s="167">
        <v>3.77</v>
      </c>
      <c r="I258" s="167">
        <v>0</v>
      </c>
      <c r="J258" s="167">
        <v>3.77</v>
      </c>
      <c r="K258" s="167">
        <f t="shared" si="9"/>
        <v>0.377</v>
      </c>
      <c r="L258" s="167">
        <f t="shared" si="10"/>
        <v>3.3929999999999998</v>
      </c>
      <c r="M258" s="69">
        <v>16</v>
      </c>
      <c r="N258" s="70"/>
      <c r="O258" s="65"/>
      <c r="P258" s="71">
        <f t="shared" si="11"/>
        <v>0</v>
      </c>
    </row>
    <row r="259" spans="1:16" ht="20.100000000000001" customHeight="1" x14ac:dyDescent="0.25">
      <c r="A259" s="87" t="s">
        <v>70</v>
      </c>
      <c r="B259" s="63">
        <v>8414227060549</v>
      </c>
      <c r="C259" s="64" t="s">
        <v>746</v>
      </c>
      <c r="D259" s="65"/>
      <c r="E259" s="88" t="s">
        <v>747</v>
      </c>
      <c r="F259" s="75" t="s">
        <v>748</v>
      </c>
      <c r="G259" s="75" t="s">
        <v>737</v>
      </c>
      <c r="H259" s="167">
        <v>3.77</v>
      </c>
      <c r="I259" s="167">
        <v>0</v>
      </c>
      <c r="J259" s="167">
        <v>3.77</v>
      </c>
      <c r="K259" s="167">
        <f t="shared" si="9"/>
        <v>0.377</v>
      </c>
      <c r="L259" s="167">
        <f t="shared" si="10"/>
        <v>3.3929999999999998</v>
      </c>
      <c r="M259" s="69">
        <v>11</v>
      </c>
      <c r="N259" s="70">
        <v>46357</v>
      </c>
      <c r="O259" s="65"/>
      <c r="P259" s="71">
        <f t="shared" si="11"/>
        <v>0</v>
      </c>
    </row>
    <row r="260" spans="1:16" ht="20.100000000000001" customHeight="1" x14ac:dyDescent="0.25">
      <c r="A260" s="87" t="s">
        <v>70</v>
      </c>
      <c r="B260" s="63">
        <v>8414227039576</v>
      </c>
      <c r="C260" s="64" t="s">
        <v>749</v>
      </c>
      <c r="D260" s="65"/>
      <c r="E260" s="99" t="s">
        <v>750</v>
      </c>
      <c r="F260" s="120" t="s">
        <v>751</v>
      </c>
      <c r="G260" s="83" t="s">
        <v>740</v>
      </c>
      <c r="H260" s="167">
        <v>3.77</v>
      </c>
      <c r="I260" s="167">
        <v>0</v>
      </c>
      <c r="J260" s="167">
        <v>3.77</v>
      </c>
      <c r="K260" s="167">
        <f t="shared" si="9"/>
        <v>0.377</v>
      </c>
      <c r="L260" s="167">
        <f t="shared" si="10"/>
        <v>3.3929999999999998</v>
      </c>
      <c r="M260" s="69">
        <v>32</v>
      </c>
      <c r="N260" s="70">
        <v>46357</v>
      </c>
      <c r="O260" s="65"/>
      <c r="P260" s="71">
        <f t="shared" si="11"/>
        <v>0</v>
      </c>
    </row>
    <row r="261" spans="1:16" ht="20.100000000000001" customHeight="1" x14ac:dyDescent="0.25">
      <c r="A261" s="87" t="s">
        <v>70</v>
      </c>
      <c r="B261" s="63">
        <v>8414227679901</v>
      </c>
      <c r="C261" s="64" t="s">
        <v>752</v>
      </c>
      <c r="D261" s="65"/>
      <c r="E261" s="99" t="s">
        <v>753</v>
      </c>
      <c r="F261" s="83" t="s">
        <v>420</v>
      </c>
      <c r="G261" s="83" t="s">
        <v>740</v>
      </c>
      <c r="H261" s="167">
        <v>3.5032000000000001</v>
      </c>
      <c r="I261" s="167">
        <v>0</v>
      </c>
      <c r="J261" s="167">
        <v>3.5032000000000001</v>
      </c>
      <c r="K261" s="167">
        <f t="shared" si="9"/>
        <v>0.35032000000000002</v>
      </c>
      <c r="L261" s="167">
        <f t="shared" si="10"/>
        <v>3.1528800000000001</v>
      </c>
      <c r="M261" s="69">
        <v>11</v>
      </c>
      <c r="N261" s="70">
        <v>46508</v>
      </c>
      <c r="O261" s="65"/>
      <c r="P261" s="71">
        <f t="shared" si="11"/>
        <v>0</v>
      </c>
    </row>
    <row r="262" spans="1:16" ht="20.100000000000001" customHeight="1" x14ac:dyDescent="0.25">
      <c r="A262" s="87" t="s">
        <v>70</v>
      </c>
      <c r="B262" s="63">
        <v>8414227050205</v>
      </c>
      <c r="C262" s="64" t="s">
        <v>754</v>
      </c>
      <c r="D262" s="65"/>
      <c r="E262" s="119" t="s">
        <v>755</v>
      </c>
      <c r="F262" s="126" t="s">
        <v>756</v>
      </c>
      <c r="G262" s="83" t="s">
        <v>740</v>
      </c>
      <c r="H262" s="167">
        <v>4.8140000000000001</v>
      </c>
      <c r="I262" s="167">
        <v>0</v>
      </c>
      <c r="J262" s="167">
        <v>4.8140000000000001</v>
      </c>
      <c r="K262" s="167">
        <f t="shared" si="9"/>
        <v>0.48140000000000005</v>
      </c>
      <c r="L262" s="167">
        <f t="shared" si="10"/>
        <v>4.3326000000000002</v>
      </c>
      <c r="M262" s="69">
        <v>11</v>
      </c>
      <c r="N262" s="70">
        <v>45627</v>
      </c>
      <c r="O262" s="65"/>
      <c r="P262" s="71">
        <f t="shared" si="11"/>
        <v>0</v>
      </c>
    </row>
    <row r="263" spans="1:16" ht="20.100000000000001" customHeight="1" x14ac:dyDescent="0.25">
      <c r="A263" s="87" t="s">
        <v>70</v>
      </c>
      <c r="B263" s="63">
        <v>8414227057723</v>
      </c>
      <c r="C263" s="64" t="s">
        <v>757</v>
      </c>
      <c r="D263" s="65"/>
      <c r="E263" s="85" t="s">
        <v>758</v>
      </c>
      <c r="F263" s="90" t="s">
        <v>759</v>
      </c>
      <c r="G263" s="83" t="s">
        <v>740</v>
      </c>
      <c r="H263" s="167">
        <v>2.61</v>
      </c>
      <c r="I263" s="167">
        <v>0</v>
      </c>
      <c r="J263" s="167">
        <v>2.61</v>
      </c>
      <c r="K263" s="167">
        <f t="shared" si="9"/>
        <v>0.26100000000000001</v>
      </c>
      <c r="L263" s="167">
        <f t="shared" si="10"/>
        <v>2.3489999999999998</v>
      </c>
      <c r="M263" s="69">
        <v>15</v>
      </c>
      <c r="N263" s="70">
        <v>45170</v>
      </c>
      <c r="O263" s="65"/>
      <c r="P263" s="71">
        <f t="shared" si="11"/>
        <v>0</v>
      </c>
    </row>
    <row r="264" spans="1:16" ht="20.100000000000001" customHeight="1" x14ac:dyDescent="0.25">
      <c r="A264" s="87" t="s">
        <v>70</v>
      </c>
      <c r="B264" s="63">
        <v>8414227033086</v>
      </c>
      <c r="C264" s="64" t="s">
        <v>760</v>
      </c>
      <c r="D264" s="65"/>
      <c r="E264" s="100" t="s">
        <v>761</v>
      </c>
      <c r="F264" s="90" t="s">
        <v>762</v>
      </c>
      <c r="G264" s="75" t="s">
        <v>737</v>
      </c>
      <c r="H264" s="167">
        <v>3.77</v>
      </c>
      <c r="I264" s="167">
        <v>0</v>
      </c>
      <c r="J264" s="167">
        <v>3.77</v>
      </c>
      <c r="K264" s="167">
        <f t="shared" si="9"/>
        <v>0.377</v>
      </c>
      <c r="L264" s="167">
        <f t="shared" si="10"/>
        <v>3.3929999999999998</v>
      </c>
      <c r="M264" s="69">
        <v>17</v>
      </c>
      <c r="N264" s="70">
        <v>46357</v>
      </c>
      <c r="O264" s="65"/>
      <c r="P264" s="71">
        <f t="shared" si="11"/>
        <v>0</v>
      </c>
    </row>
    <row r="265" spans="1:16" ht="20.100000000000001" customHeight="1" x14ac:dyDescent="0.25">
      <c r="A265" s="87" t="s">
        <v>70</v>
      </c>
      <c r="B265" s="63">
        <v>8414227678720</v>
      </c>
      <c r="C265" s="64" t="s">
        <v>763</v>
      </c>
      <c r="D265" s="65"/>
      <c r="E265" s="78" t="s">
        <v>764</v>
      </c>
      <c r="F265" s="68" t="s">
        <v>765</v>
      </c>
      <c r="G265" s="83" t="s">
        <v>740</v>
      </c>
      <c r="H265" s="167">
        <v>4.1760000000000002</v>
      </c>
      <c r="I265" s="167">
        <v>0</v>
      </c>
      <c r="J265" s="167">
        <v>4.1760000000000002</v>
      </c>
      <c r="K265" s="167">
        <f t="shared" si="9"/>
        <v>0.41760000000000003</v>
      </c>
      <c r="L265" s="167">
        <f t="shared" si="10"/>
        <v>3.7584</v>
      </c>
      <c r="M265" s="69">
        <v>23</v>
      </c>
      <c r="N265" s="70">
        <v>45717</v>
      </c>
      <c r="O265" s="65"/>
      <c r="P265" s="71">
        <f t="shared" si="11"/>
        <v>0</v>
      </c>
    </row>
    <row r="266" spans="1:16" ht="20.100000000000001" customHeight="1" x14ac:dyDescent="0.25">
      <c r="A266" s="73" t="s">
        <v>46</v>
      </c>
      <c r="B266" s="63">
        <v>8902297021916</v>
      </c>
      <c r="C266" s="64" t="s">
        <v>766</v>
      </c>
      <c r="D266" s="65"/>
      <c r="E266" s="136" t="s">
        <v>767</v>
      </c>
      <c r="F266" s="82" t="s">
        <v>768</v>
      </c>
      <c r="G266" s="115" t="s">
        <v>769</v>
      </c>
      <c r="H266" s="167">
        <v>3.6</v>
      </c>
      <c r="I266" s="167">
        <v>0</v>
      </c>
      <c r="J266" s="167">
        <v>3.6</v>
      </c>
      <c r="K266" s="167">
        <f t="shared" si="9"/>
        <v>0.36000000000000004</v>
      </c>
      <c r="L266" s="167">
        <f t="shared" si="10"/>
        <v>3.24</v>
      </c>
      <c r="M266" s="69">
        <v>91</v>
      </c>
      <c r="N266" s="70">
        <v>45292</v>
      </c>
      <c r="O266" s="65"/>
      <c r="P266" s="71">
        <f t="shared" si="11"/>
        <v>0</v>
      </c>
    </row>
    <row r="267" spans="1:16" ht="20.100000000000001" customHeight="1" x14ac:dyDescent="0.25">
      <c r="A267" s="73" t="s">
        <v>46</v>
      </c>
      <c r="B267" s="63">
        <v>8902297016516</v>
      </c>
      <c r="C267" s="64" t="s">
        <v>770</v>
      </c>
      <c r="D267" s="65"/>
      <c r="E267" s="67" t="s">
        <v>771</v>
      </c>
      <c r="F267" s="72" t="s">
        <v>772</v>
      </c>
      <c r="G267" s="115" t="s">
        <v>769</v>
      </c>
      <c r="H267" s="167">
        <v>2.2000000000000002</v>
      </c>
      <c r="I267" s="167">
        <v>0</v>
      </c>
      <c r="J267" s="167">
        <v>2.2000000000000002</v>
      </c>
      <c r="K267" s="167">
        <f t="shared" si="9"/>
        <v>0.22000000000000003</v>
      </c>
      <c r="L267" s="167">
        <f t="shared" si="10"/>
        <v>1.9800000000000002</v>
      </c>
      <c r="M267" s="69">
        <v>122</v>
      </c>
      <c r="N267" s="70">
        <v>45658</v>
      </c>
      <c r="O267" s="65"/>
      <c r="P267" s="71">
        <f t="shared" si="11"/>
        <v>0</v>
      </c>
    </row>
    <row r="268" spans="1:16" ht="20.100000000000001" customHeight="1" x14ac:dyDescent="0.25">
      <c r="A268" s="73" t="s">
        <v>46</v>
      </c>
      <c r="B268" s="63">
        <v>7592454120203</v>
      </c>
      <c r="C268" s="64" t="s">
        <v>773</v>
      </c>
      <c r="D268" s="65"/>
      <c r="E268" s="76" t="s">
        <v>774</v>
      </c>
      <c r="F268" s="72" t="s">
        <v>772</v>
      </c>
      <c r="G268" s="72" t="s">
        <v>153</v>
      </c>
      <c r="H268" s="167">
        <v>2.75</v>
      </c>
      <c r="I268" s="167">
        <v>0</v>
      </c>
      <c r="J268" s="167">
        <v>2.75</v>
      </c>
      <c r="K268" s="167">
        <f t="shared" si="9"/>
        <v>0.27500000000000002</v>
      </c>
      <c r="L268" s="167">
        <f t="shared" si="10"/>
        <v>2.4750000000000001</v>
      </c>
      <c r="M268" s="69">
        <v>205</v>
      </c>
      <c r="N268" s="70">
        <v>45505</v>
      </c>
      <c r="O268" s="65"/>
      <c r="P268" s="71">
        <f t="shared" si="11"/>
        <v>0</v>
      </c>
    </row>
    <row r="269" spans="1:16" ht="20.100000000000001" customHeight="1" x14ac:dyDescent="0.25">
      <c r="A269" s="73" t="s">
        <v>46</v>
      </c>
      <c r="B269" s="63">
        <v>7592616005010</v>
      </c>
      <c r="C269" s="64" t="s">
        <v>775</v>
      </c>
      <c r="D269" s="65"/>
      <c r="E269" s="76" t="s">
        <v>776</v>
      </c>
      <c r="F269" s="72" t="s">
        <v>772</v>
      </c>
      <c r="G269" s="86" t="s">
        <v>777</v>
      </c>
      <c r="H269" s="167">
        <v>2.6</v>
      </c>
      <c r="I269" s="167">
        <v>0</v>
      </c>
      <c r="J269" s="167">
        <v>2.6</v>
      </c>
      <c r="K269" s="167">
        <f t="shared" ref="K269:K332" si="12">+J269*10%</f>
        <v>0.26</v>
      </c>
      <c r="L269" s="167">
        <f t="shared" ref="L269:L332" si="13">+J269-K269</f>
        <v>2.34</v>
      </c>
      <c r="M269" s="69">
        <v>235</v>
      </c>
      <c r="N269" s="70">
        <v>45413</v>
      </c>
      <c r="O269" s="65"/>
      <c r="P269" s="71">
        <f t="shared" ref="P269:P332" si="14">+L269*O269</f>
        <v>0</v>
      </c>
    </row>
    <row r="270" spans="1:16" ht="20.100000000000001" customHeight="1" x14ac:dyDescent="0.25">
      <c r="A270" s="73" t="s">
        <v>46</v>
      </c>
      <c r="B270" s="63">
        <v>7592454120302</v>
      </c>
      <c r="C270" s="64" t="s">
        <v>778</v>
      </c>
      <c r="D270" s="65"/>
      <c r="E270" s="117" t="s">
        <v>779</v>
      </c>
      <c r="F270" s="72" t="s">
        <v>772</v>
      </c>
      <c r="G270" s="72" t="s">
        <v>153</v>
      </c>
      <c r="H270" s="167">
        <v>3.3</v>
      </c>
      <c r="I270" s="167">
        <v>0</v>
      </c>
      <c r="J270" s="167">
        <v>3.3</v>
      </c>
      <c r="K270" s="167">
        <f t="shared" si="12"/>
        <v>0.33</v>
      </c>
      <c r="L270" s="167">
        <f t="shared" si="13"/>
        <v>2.9699999999999998</v>
      </c>
      <c r="M270" s="69">
        <v>219</v>
      </c>
      <c r="N270" s="70">
        <v>45505</v>
      </c>
      <c r="O270" s="65"/>
      <c r="P270" s="71">
        <f t="shared" si="14"/>
        <v>0</v>
      </c>
    </row>
    <row r="271" spans="1:16" ht="20.100000000000001" customHeight="1" x14ac:dyDescent="0.25">
      <c r="A271" s="73" t="s">
        <v>46</v>
      </c>
      <c r="B271" s="63">
        <v>7592616006017</v>
      </c>
      <c r="C271" s="64" t="s">
        <v>780</v>
      </c>
      <c r="D271" s="65"/>
      <c r="E271" s="134" t="s">
        <v>781</v>
      </c>
      <c r="F271" s="72" t="s">
        <v>772</v>
      </c>
      <c r="G271" s="86" t="s">
        <v>777</v>
      </c>
      <c r="H271" s="167">
        <v>2.85</v>
      </c>
      <c r="I271" s="167">
        <v>0</v>
      </c>
      <c r="J271" s="167">
        <v>2.85</v>
      </c>
      <c r="K271" s="167">
        <f t="shared" si="12"/>
        <v>0.28500000000000003</v>
      </c>
      <c r="L271" s="167">
        <f t="shared" si="13"/>
        <v>2.5649999999999999</v>
      </c>
      <c r="M271" s="69">
        <v>199</v>
      </c>
      <c r="N271" s="70">
        <v>45413</v>
      </c>
      <c r="O271" s="65"/>
      <c r="P271" s="71">
        <f t="shared" si="14"/>
        <v>0</v>
      </c>
    </row>
    <row r="272" spans="1:16" ht="20.100000000000001" customHeight="1" x14ac:dyDescent="0.25">
      <c r="A272" s="73" t="s">
        <v>46</v>
      </c>
      <c r="B272" s="126" t="s">
        <v>782</v>
      </c>
      <c r="C272" s="64" t="s">
        <v>783</v>
      </c>
      <c r="D272" s="65"/>
      <c r="E272" s="135" t="s">
        <v>784</v>
      </c>
      <c r="F272" s="72" t="s">
        <v>772</v>
      </c>
      <c r="G272" s="72" t="s">
        <v>785</v>
      </c>
      <c r="H272" s="167">
        <v>2.6</v>
      </c>
      <c r="I272" s="167">
        <v>0</v>
      </c>
      <c r="J272" s="167">
        <v>2.6</v>
      </c>
      <c r="K272" s="167">
        <f t="shared" si="12"/>
        <v>0.26</v>
      </c>
      <c r="L272" s="167">
        <f t="shared" si="13"/>
        <v>2.34</v>
      </c>
      <c r="M272" s="69">
        <v>244</v>
      </c>
      <c r="N272" s="70">
        <v>45597</v>
      </c>
      <c r="O272" s="65"/>
      <c r="P272" s="71">
        <f t="shared" si="14"/>
        <v>0</v>
      </c>
    </row>
    <row r="273" spans="1:16" ht="20.100000000000001" customHeight="1" x14ac:dyDescent="0.25">
      <c r="A273" s="73" t="s">
        <v>46</v>
      </c>
      <c r="B273" s="63">
        <v>7703153020064</v>
      </c>
      <c r="C273" s="64" t="s">
        <v>786</v>
      </c>
      <c r="D273" s="65"/>
      <c r="E273" s="228" t="s">
        <v>787</v>
      </c>
      <c r="F273" s="170" t="s">
        <v>772</v>
      </c>
      <c r="G273" s="193" t="s">
        <v>788</v>
      </c>
      <c r="H273" s="167">
        <v>3.7</v>
      </c>
      <c r="I273" s="248">
        <v>10</v>
      </c>
      <c r="J273" s="167">
        <v>3.33</v>
      </c>
      <c r="K273" s="167">
        <f t="shared" si="12"/>
        <v>0.33300000000000002</v>
      </c>
      <c r="L273" s="167">
        <f t="shared" si="13"/>
        <v>2.9969999999999999</v>
      </c>
      <c r="M273" s="69">
        <v>92</v>
      </c>
      <c r="N273" s="70">
        <v>45323</v>
      </c>
      <c r="O273" s="65"/>
      <c r="P273" s="71">
        <f t="shared" si="14"/>
        <v>0</v>
      </c>
    </row>
    <row r="274" spans="1:16" ht="20.100000000000001" customHeight="1" x14ac:dyDescent="0.25">
      <c r="A274" s="73" t="s">
        <v>46</v>
      </c>
      <c r="B274" s="63">
        <v>7703153020071</v>
      </c>
      <c r="C274" s="64" t="s">
        <v>789</v>
      </c>
      <c r="D274" s="65"/>
      <c r="E274" s="225" t="s">
        <v>790</v>
      </c>
      <c r="F274" s="244"/>
      <c r="G274" s="193" t="s">
        <v>788</v>
      </c>
      <c r="H274" s="167">
        <v>3.7</v>
      </c>
      <c r="I274" s="248">
        <v>10</v>
      </c>
      <c r="J274" s="167">
        <v>3.33</v>
      </c>
      <c r="K274" s="167">
        <f t="shared" si="12"/>
        <v>0.33300000000000002</v>
      </c>
      <c r="L274" s="167">
        <f t="shared" si="13"/>
        <v>2.9969999999999999</v>
      </c>
      <c r="M274" s="69">
        <v>60</v>
      </c>
      <c r="N274" s="70">
        <v>45870</v>
      </c>
      <c r="O274" s="65"/>
      <c r="P274" s="71">
        <f t="shared" si="14"/>
        <v>0</v>
      </c>
    </row>
    <row r="275" spans="1:16" ht="20.100000000000001" customHeight="1" x14ac:dyDescent="0.25">
      <c r="A275" s="72" t="s">
        <v>29</v>
      </c>
      <c r="B275" s="63">
        <v>7598828001161</v>
      </c>
      <c r="C275" s="64" t="s">
        <v>791</v>
      </c>
      <c r="D275" s="65"/>
      <c r="E275" s="125" t="s">
        <v>792</v>
      </c>
      <c r="F275" s="72" t="s">
        <v>772</v>
      </c>
      <c r="G275" s="90" t="s">
        <v>793</v>
      </c>
      <c r="H275" s="167">
        <v>3.5</v>
      </c>
      <c r="I275" s="167">
        <v>0</v>
      </c>
      <c r="J275" s="167">
        <v>3.5</v>
      </c>
      <c r="K275" s="167">
        <f t="shared" si="12"/>
        <v>0.35000000000000003</v>
      </c>
      <c r="L275" s="167">
        <f t="shared" si="13"/>
        <v>3.15</v>
      </c>
      <c r="M275" s="69">
        <v>87</v>
      </c>
      <c r="N275" s="70">
        <v>45717</v>
      </c>
      <c r="O275" s="65"/>
      <c r="P275" s="71">
        <f t="shared" si="14"/>
        <v>0</v>
      </c>
    </row>
    <row r="276" spans="1:16" ht="20.100000000000001" customHeight="1" x14ac:dyDescent="0.25">
      <c r="A276" s="73" t="s">
        <v>46</v>
      </c>
      <c r="B276" s="63">
        <v>7467922680889</v>
      </c>
      <c r="C276" s="64" t="s">
        <v>794</v>
      </c>
      <c r="D276" s="65"/>
      <c r="E276" s="124" t="s">
        <v>795</v>
      </c>
      <c r="F276" s="68" t="s">
        <v>796</v>
      </c>
      <c r="G276" s="83" t="s">
        <v>797</v>
      </c>
      <c r="H276" s="167">
        <v>5</v>
      </c>
      <c r="I276" s="167">
        <v>0</v>
      </c>
      <c r="J276" s="167">
        <v>5</v>
      </c>
      <c r="K276" s="167">
        <f t="shared" si="12"/>
        <v>0.5</v>
      </c>
      <c r="L276" s="167">
        <f t="shared" si="13"/>
        <v>4.5</v>
      </c>
      <c r="M276" s="69">
        <v>96</v>
      </c>
      <c r="N276" s="70">
        <v>45717</v>
      </c>
      <c r="O276" s="65"/>
      <c r="P276" s="71">
        <f t="shared" si="14"/>
        <v>0</v>
      </c>
    </row>
    <row r="277" spans="1:16" ht="20.100000000000001" customHeight="1" x14ac:dyDescent="0.25">
      <c r="A277" s="113" t="s">
        <v>159</v>
      </c>
      <c r="B277" s="63">
        <v>7707236128661</v>
      </c>
      <c r="C277" s="64" t="s">
        <v>798</v>
      </c>
      <c r="D277" s="65"/>
      <c r="E277" s="213" t="s">
        <v>799</v>
      </c>
      <c r="F277" s="195" t="s">
        <v>800</v>
      </c>
      <c r="G277" s="187" t="s">
        <v>183</v>
      </c>
      <c r="H277" s="167">
        <v>24.1</v>
      </c>
      <c r="I277" s="167">
        <v>0</v>
      </c>
      <c r="J277" s="167">
        <v>24.1</v>
      </c>
      <c r="K277" s="167">
        <f t="shared" si="12"/>
        <v>2.41</v>
      </c>
      <c r="L277" s="167">
        <f t="shared" si="13"/>
        <v>21.69</v>
      </c>
      <c r="M277" s="69">
        <v>19</v>
      </c>
      <c r="N277" s="70">
        <v>45566</v>
      </c>
      <c r="O277" s="65"/>
      <c r="P277" s="71">
        <f t="shared" si="14"/>
        <v>0</v>
      </c>
    </row>
    <row r="278" spans="1:16" ht="20.100000000000001" customHeight="1" x14ac:dyDescent="0.25">
      <c r="A278" s="113" t="s">
        <v>159</v>
      </c>
      <c r="B278" s="63">
        <v>8906112611290</v>
      </c>
      <c r="C278" s="64" t="s">
        <v>801</v>
      </c>
      <c r="D278" s="65"/>
      <c r="E278" s="81" t="s">
        <v>802</v>
      </c>
      <c r="F278" s="84" t="s">
        <v>803</v>
      </c>
      <c r="G278" s="87" t="s">
        <v>201</v>
      </c>
      <c r="H278" s="167">
        <v>1.1000000000000001</v>
      </c>
      <c r="I278" s="248">
        <v>10</v>
      </c>
      <c r="J278" s="167">
        <v>0.99</v>
      </c>
      <c r="K278" s="167">
        <f t="shared" si="12"/>
        <v>9.9000000000000005E-2</v>
      </c>
      <c r="L278" s="167">
        <f t="shared" si="13"/>
        <v>0.89100000000000001</v>
      </c>
      <c r="M278" s="69">
        <v>1142</v>
      </c>
      <c r="N278" s="70">
        <v>45658</v>
      </c>
      <c r="O278" s="65"/>
      <c r="P278" s="71">
        <f t="shared" si="14"/>
        <v>0</v>
      </c>
    </row>
    <row r="279" spans="1:16" ht="20.100000000000001" customHeight="1" x14ac:dyDescent="0.25">
      <c r="A279" s="113" t="s">
        <v>159</v>
      </c>
      <c r="B279" s="63">
        <v>8908003460512</v>
      </c>
      <c r="C279" s="64" t="s">
        <v>804</v>
      </c>
      <c r="D279" s="65"/>
      <c r="E279" s="110" t="s">
        <v>805</v>
      </c>
      <c r="F279" s="84" t="s">
        <v>803</v>
      </c>
      <c r="G279" s="83" t="s">
        <v>140</v>
      </c>
      <c r="H279" s="167">
        <v>0.8</v>
      </c>
      <c r="I279" s="167">
        <v>0</v>
      </c>
      <c r="J279" s="167">
        <v>0.8</v>
      </c>
      <c r="K279" s="167">
        <f t="shared" si="12"/>
        <v>8.0000000000000016E-2</v>
      </c>
      <c r="L279" s="167">
        <f t="shared" si="13"/>
        <v>0.72</v>
      </c>
      <c r="M279" s="69">
        <v>650</v>
      </c>
      <c r="N279" s="70">
        <v>45413</v>
      </c>
      <c r="O279" s="65"/>
      <c r="P279" s="71">
        <f t="shared" si="14"/>
        <v>0</v>
      </c>
    </row>
    <row r="280" spans="1:16" ht="20.100000000000001" customHeight="1" x14ac:dyDescent="0.25">
      <c r="A280" s="113" t="s">
        <v>159</v>
      </c>
      <c r="B280" s="63">
        <v>7800061031103</v>
      </c>
      <c r="C280" s="64" t="s">
        <v>806</v>
      </c>
      <c r="D280" s="65"/>
      <c r="E280" s="188" t="s">
        <v>807</v>
      </c>
      <c r="F280" s="180" t="s">
        <v>803</v>
      </c>
      <c r="G280" s="187" t="s">
        <v>401</v>
      </c>
      <c r="H280" s="167">
        <v>0.75</v>
      </c>
      <c r="I280" s="167">
        <v>0</v>
      </c>
      <c r="J280" s="167">
        <v>0.75</v>
      </c>
      <c r="K280" s="167">
        <f t="shared" si="12"/>
        <v>7.5000000000000011E-2</v>
      </c>
      <c r="L280" s="167">
        <f t="shared" si="13"/>
        <v>0.67500000000000004</v>
      </c>
      <c r="M280" s="69">
        <v>114</v>
      </c>
      <c r="N280" s="70">
        <v>45078</v>
      </c>
      <c r="O280" s="65"/>
      <c r="P280" s="71">
        <f t="shared" si="14"/>
        <v>0</v>
      </c>
    </row>
    <row r="281" spans="1:16" ht="20.100000000000001" customHeight="1" x14ac:dyDescent="0.25">
      <c r="A281" s="113" t="s">
        <v>159</v>
      </c>
      <c r="B281" s="63">
        <v>7800061030205</v>
      </c>
      <c r="C281" s="64" t="s">
        <v>808</v>
      </c>
      <c r="D281" s="65"/>
      <c r="E281" s="189" t="s">
        <v>809</v>
      </c>
      <c r="F281" s="180" t="s">
        <v>803</v>
      </c>
      <c r="G281" s="187" t="s">
        <v>401</v>
      </c>
      <c r="H281" s="167">
        <v>1.1000000000000001</v>
      </c>
      <c r="I281" s="167">
        <v>0</v>
      </c>
      <c r="J281" s="167">
        <v>1.1000000000000001</v>
      </c>
      <c r="K281" s="167">
        <f t="shared" si="12"/>
        <v>0.11000000000000001</v>
      </c>
      <c r="L281" s="167">
        <f t="shared" si="13"/>
        <v>0.9900000000000001</v>
      </c>
      <c r="M281" s="69">
        <v>568</v>
      </c>
      <c r="N281" s="70">
        <v>45627</v>
      </c>
      <c r="O281" s="65"/>
      <c r="P281" s="71">
        <f t="shared" si="14"/>
        <v>0</v>
      </c>
    </row>
    <row r="282" spans="1:16" ht="20.100000000000001" customHeight="1" x14ac:dyDescent="0.25">
      <c r="A282" s="113" t="s">
        <v>159</v>
      </c>
      <c r="B282" s="63">
        <v>7707236124786</v>
      </c>
      <c r="C282" s="64" t="s">
        <v>810</v>
      </c>
      <c r="D282" s="65"/>
      <c r="E282" s="196" t="s">
        <v>811</v>
      </c>
      <c r="F282" s="180" t="s">
        <v>803</v>
      </c>
      <c r="G282" s="187" t="s">
        <v>183</v>
      </c>
      <c r="H282" s="167">
        <v>1.1000000000000001</v>
      </c>
      <c r="I282" s="167">
        <v>0</v>
      </c>
      <c r="J282" s="167">
        <v>1.1000000000000001</v>
      </c>
      <c r="K282" s="167">
        <f t="shared" si="12"/>
        <v>0.11000000000000001</v>
      </c>
      <c r="L282" s="167">
        <f t="shared" si="13"/>
        <v>0.9900000000000001</v>
      </c>
      <c r="M282" s="69">
        <v>827</v>
      </c>
      <c r="N282" s="70">
        <v>45839</v>
      </c>
      <c r="O282" s="65"/>
      <c r="P282" s="71">
        <f t="shared" si="14"/>
        <v>0</v>
      </c>
    </row>
    <row r="283" spans="1:16" ht="20.100000000000001" customHeight="1" x14ac:dyDescent="0.25">
      <c r="A283" s="113" t="s">
        <v>159</v>
      </c>
      <c r="B283" s="63">
        <v>7753820000707</v>
      </c>
      <c r="C283" s="64" t="s">
        <v>812</v>
      </c>
      <c r="D283" s="65"/>
      <c r="E283" s="123" t="s">
        <v>813</v>
      </c>
      <c r="F283" s="84" t="s">
        <v>803</v>
      </c>
      <c r="G283" s="84" t="s">
        <v>438</v>
      </c>
      <c r="H283" s="167">
        <v>1.4</v>
      </c>
      <c r="I283" s="167">
        <v>0</v>
      </c>
      <c r="J283" s="167">
        <v>1.4</v>
      </c>
      <c r="K283" s="167">
        <f t="shared" si="12"/>
        <v>0.13999999999999999</v>
      </c>
      <c r="L283" s="167">
        <f t="shared" si="13"/>
        <v>1.26</v>
      </c>
      <c r="M283" s="69">
        <v>282</v>
      </c>
      <c r="N283" s="70">
        <v>45139</v>
      </c>
      <c r="O283" s="65"/>
      <c r="P283" s="71">
        <f t="shared" si="14"/>
        <v>0</v>
      </c>
    </row>
    <row r="284" spans="1:16" ht="20.100000000000001" customHeight="1" x14ac:dyDescent="0.25">
      <c r="A284" s="72" t="s">
        <v>29</v>
      </c>
      <c r="B284" s="63">
        <v>7896112110354</v>
      </c>
      <c r="C284" s="64" t="s">
        <v>814</v>
      </c>
      <c r="D284" s="65"/>
      <c r="E284" s="88" t="s">
        <v>815</v>
      </c>
      <c r="F284" s="87" t="s">
        <v>816</v>
      </c>
      <c r="G284" s="90" t="s">
        <v>817</v>
      </c>
      <c r="H284" s="167">
        <v>0.9</v>
      </c>
      <c r="I284" s="167">
        <v>0</v>
      </c>
      <c r="J284" s="167">
        <v>0.9</v>
      </c>
      <c r="K284" s="167">
        <f t="shared" si="12"/>
        <v>9.0000000000000011E-2</v>
      </c>
      <c r="L284" s="167">
        <f t="shared" si="13"/>
        <v>0.81</v>
      </c>
      <c r="M284" s="69">
        <v>156</v>
      </c>
      <c r="N284" s="70">
        <v>45078</v>
      </c>
      <c r="O284" s="65"/>
      <c r="P284" s="71">
        <f t="shared" si="14"/>
        <v>0</v>
      </c>
    </row>
    <row r="285" spans="1:16" ht="20.100000000000001" customHeight="1" x14ac:dyDescent="0.25">
      <c r="A285" s="113" t="s">
        <v>159</v>
      </c>
      <c r="B285" s="63">
        <v>7800061020183</v>
      </c>
      <c r="C285" s="64" t="s">
        <v>818</v>
      </c>
      <c r="D285" s="65"/>
      <c r="E285" s="190" t="s">
        <v>819</v>
      </c>
      <c r="F285" s="176" t="s">
        <v>816</v>
      </c>
      <c r="G285" s="187" t="s">
        <v>401</v>
      </c>
      <c r="H285" s="167">
        <v>1.6</v>
      </c>
      <c r="I285" s="167">
        <v>0</v>
      </c>
      <c r="J285" s="167">
        <v>1.6</v>
      </c>
      <c r="K285" s="167">
        <f t="shared" si="12"/>
        <v>0.16000000000000003</v>
      </c>
      <c r="L285" s="167">
        <f t="shared" si="13"/>
        <v>1.44</v>
      </c>
      <c r="M285" s="69">
        <v>308</v>
      </c>
      <c r="N285" s="70">
        <v>45352</v>
      </c>
      <c r="O285" s="65"/>
      <c r="P285" s="71">
        <f t="shared" si="14"/>
        <v>0</v>
      </c>
    </row>
    <row r="286" spans="1:16" ht="20.100000000000001" customHeight="1" x14ac:dyDescent="0.25">
      <c r="A286" s="113" t="s">
        <v>159</v>
      </c>
      <c r="B286" s="65"/>
      <c r="C286" s="64" t="s">
        <v>820</v>
      </c>
      <c r="D286" s="65"/>
      <c r="E286" s="67" t="s">
        <v>821</v>
      </c>
      <c r="F286" s="87" t="s">
        <v>816</v>
      </c>
      <c r="G286" s="120" t="s">
        <v>255</v>
      </c>
      <c r="H286" s="167">
        <v>1.1499999999999999</v>
      </c>
      <c r="I286" s="167">
        <v>0</v>
      </c>
      <c r="J286" s="167">
        <v>1.1499999999999999</v>
      </c>
      <c r="K286" s="167">
        <f t="shared" si="12"/>
        <v>0.11499999999999999</v>
      </c>
      <c r="L286" s="167">
        <f t="shared" si="13"/>
        <v>1.0349999999999999</v>
      </c>
      <c r="M286" s="69">
        <v>540</v>
      </c>
      <c r="N286" s="70">
        <v>45139</v>
      </c>
      <c r="O286" s="65"/>
      <c r="P286" s="71">
        <f t="shared" si="14"/>
        <v>0</v>
      </c>
    </row>
    <row r="287" spans="1:16" ht="20.100000000000001" customHeight="1" x14ac:dyDescent="0.25">
      <c r="A287" s="113" t="s">
        <v>159</v>
      </c>
      <c r="B287" s="63">
        <v>7800061025102</v>
      </c>
      <c r="C287" s="64" t="s">
        <v>822</v>
      </c>
      <c r="D287" s="65"/>
      <c r="E287" s="191" t="s">
        <v>823</v>
      </c>
      <c r="F287" s="172" t="s">
        <v>824</v>
      </c>
      <c r="G287" s="187" t="s">
        <v>401</v>
      </c>
      <c r="H287" s="167">
        <v>0.85</v>
      </c>
      <c r="I287" s="167">
        <v>0</v>
      </c>
      <c r="J287" s="167">
        <v>0.85</v>
      </c>
      <c r="K287" s="167">
        <f t="shared" si="12"/>
        <v>8.5000000000000006E-2</v>
      </c>
      <c r="L287" s="167">
        <f t="shared" si="13"/>
        <v>0.76500000000000001</v>
      </c>
      <c r="M287" s="69">
        <v>443</v>
      </c>
      <c r="N287" s="70">
        <v>45658</v>
      </c>
      <c r="O287" s="65"/>
      <c r="P287" s="71">
        <f t="shared" si="14"/>
        <v>0</v>
      </c>
    </row>
    <row r="288" spans="1:16" ht="20.100000000000001" customHeight="1" x14ac:dyDescent="0.25">
      <c r="A288" s="72" t="s">
        <v>29</v>
      </c>
      <c r="B288" s="63">
        <v>7591020003131</v>
      </c>
      <c r="C288" s="64" t="s">
        <v>825</v>
      </c>
      <c r="D288" s="65"/>
      <c r="E288" s="98" t="s">
        <v>826</v>
      </c>
      <c r="F288" s="120" t="s">
        <v>824</v>
      </c>
      <c r="G288" s="83" t="s">
        <v>240</v>
      </c>
      <c r="H288" s="167">
        <v>5.3</v>
      </c>
      <c r="I288" s="167">
        <v>0</v>
      </c>
      <c r="J288" s="167">
        <v>5.3</v>
      </c>
      <c r="K288" s="167">
        <f t="shared" si="12"/>
        <v>0.53</v>
      </c>
      <c r="L288" s="167">
        <f t="shared" si="13"/>
        <v>4.7699999999999996</v>
      </c>
      <c r="M288" s="69">
        <v>32</v>
      </c>
      <c r="N288" s="70">
        <v>46478</v>
      </c>
      <c r="O288" s="65"/>
      <c r="P288" s="71">
        <f t="shared" si="14"/>
        <v>0</v>
      </c>
    </row>
    <row r="289" spans="1:16" ht="20.100000000000001" customHeight="1" x14ac:dyDescent="0.25">
      <c r="A289" s="72" t="s">
        <v>29</v>
      </c>
      <c r="B289" s="63">
        <v>7598008000113</v>
      </c>
      <c r="C289" s="64" t="s">
        <v>827</v>
      </c>
      <c r="D289" s="65"/>
      <c r="E289" s="116" t="s">
        <v>828</v>
      </c>
      <c r="F289" s="120" t="s">
        <v>824</v>
      </c>
      <c r="G289" s="115" t="s">
        <v>176</v>
      </c>
      <c r="H289" s="167">
        <v>3.35</v>
      </c>
      <c r="I289" s="167">
        <v>0</v>
      </c>
      <c r="J289" s="167">
        <v>3.35</v>
      </c>
      <c r="K289" s="167">
        <f t="shared" si="12"/>
        <v>0.33500000000000002</v>
      </c>
      <c r="L289" s="167">
        <f t="shared" si="13"/>
        <v>3.0150000000000001</v>
      </c>
      <c r="M289" s="69">
        <v>621</v>
      </c>
      <c r="N289" s="70">
        <v>45566</v>
      </c>
      <c r="O289" s="65"/>
      <c r="P289" s="71">
        <f t="shared" si="14"/>
        <v>0</v>
      </c>
    </row>
    <row r="290" spans="1:16" ht="20.100000000000001" customHeight="1" x14ac:dyDescent="0.25">
      <c r="A290" s="72" t="s">
        <v>29</v>
      </c>
      <c r="B290" s="63">
        <v>7591243801750</v>
      </c>
      <c r="C290" s="64" t="s">
        <v>829</v>
      </c>
      <c r="D290" s="65"/>
      <c r="E290" s="88" t="s">
        <v>830</v>
      </c>
      <c r="F290" s="120" t="s">
        <v>824</v>
      </c>
      <c r="G290" s="86" t="s">
        <v>641</v>
      </c>
      <c r="H290" s="167">
        <v>4.8</v>
      </c>
      <c r="I290" s="167">
        <v>0</v>
      </c>
      <c r="J290" s="167">
        <v>4.8</v>
      </c>
      <c r="K290" s="167">
        <f t="shared" si="12"/>
        <v>0.48</v>
      </c>
      <c r="L290" s="167">
        <f t="shared" si="13"/>
        <v>4.32</v>
      </c>
      <c r="M290" s="69">
        <v>10</v>
      </c>
      <c r="N290" s="70">
        <v>45536</v>
      </c>
      <c r="O290" s="65"/>
      <c r="P290" s="71">
        <f t="shared" si="14"/>
        <v>0</v>
      </c>
    </row>
    <row r="291" spans="1:16" ht="20.100000000000001" customHeight="1" x14ac:dyDescent="0.25">
      <c r="A291" s="72" t="s">
        <v>29</v>
      </c>
      <c r="B291" s="63">
        <v>7591519006674</v>
      </c>
      <c r="C291" s="64" t="s">
        <v>831</v>
      </c>
      <c r="D291" s="65"/>
      <c r="E291" s="88" t="s">
        <v>832</v>
      </c>
      <c r="F291" s="68" t="s">
        <v>134</v>
      </c>
      <c r="G291" s="90" t="s">
        <v>128</v>
      </c>
      <c r="H291" s="167">
        <v>2.06</v>
      </c>
      <c r="I291" s="167">
        <v>0</v>
      </c>
      <c r="J291" s="167">
        <v>2.06</v>
      </c>
      <c r="K291" s="167">
        <f t="shared" si="12"/>
        <v>0.20600000000000002</v>
      </c>
      <c r="L291" s="167">
        <f t="shared" si="13"/>
        <v>1.8540000000000001</v>
      </c>
      <c r="M291" s="69">
        <v>64</v>
      </c>
      <c r="N291" s="70">
        <v>45778</v>
      </c>
      <c r="O291" s="65"/>
      <c r="P291" s="71">
        <f t="shared" si="14"/>
        <v>0</v>
      </c>
    </row>
    <row r="292" spans="1:16" ht="20.100000000000001" customHeight="1" x14ac:dyDescent="0.25">
      <c r="A292" s="72" t="s">
        <v>29</v>
      </c>
      <c r="B292" s="63">
        <v>7598008001301</v>
      </c>
      <c r="C292" s="64" t="s">
        <v>833</v>
      </c>
      <c r="D292" s="65"/>
      <c r="E292" s="95" t="s">
        <v>834</v>
      </c>
      <c r="F292" s="63" t="s">
        <v>835</v>
      </c>
      <c r="G292" s="115" t="s">
        <v>176</v>
      </c>
      <c r="H292" s="167">
        <v>0.48</v>
      </c>
      <c r="I292" s="167">
        <v>0</v>
      </c>
      <c r="J292" s="167">
        <v>0.48</v>
      </c>
      <c r="K292" s="167">
        <f t="shared" si="12"/>
        <v>4.8000000000000001E-2</v>
      </c>
      <c r="L292" s="167">
        <f t="shared" si="13"/>
        <v>0.432</v>
      </c>
      <c r="M292" s="69">
        <v>306</v>
      </c>
      <c r="N292" s="70">
        <v>45778</v>
      </c>
      <c r="O292" s="65"/>
      <c r="P292" s="71">
        <f t="shared" si="14"/>
        <v>0</v>
      </c>
    </row>
    <row r="293" spans="1:16" ht="20.100000000000001" customHeight="1" x14ac:dyDescent="0.25">
      <c r="A293" s="87" t="s">
        <v>70</v>
      </c>
      <c r="B293" s="63">
        <v>8414227050199</v>
      </c>
      <c r="C293" s="64" t="s">
        <v>836</v>
      </c>
      <c r="D293" s="65"/>
      <c r="E293" s="130" t="s">
        <v>837</v>
      </c>
      <c r="F293" s="86" t="s">
        <v>425</v>
      </c>
      <c r="G293" s="83" t="s">
        <v>740</v>
      </c>
      <c r="H293" s="167">
        <v>3.5379999999999998</v>
      </c>
      <c r="I293" s="167">
        <v>0</v>
      </c>
      <c r="J293" s="167">
        <v>3.5379999999999998</v>
      </c>
      <c r="K293" s="167">
        <f t="shared" si="12"/>
        <v>0.3538</v>
      </c>
      <c r="L293" s="167">
        <f t="shared" si="13"/>
        <v>3.1841999999999997</v>
      </c>
      <c r="M293" s="69">
        <v>1</v>
      </c>
      <c r="N293" s="70">
        <v>46419</v>
      </c>
      <c r="O293" s="65"/>
      <c r="P293" s="71">
        <f t="shared" si="14"/>
        <v>0</v>
      </c>
    </row>
    <row r="294" spans="1:16" ht="20.100000000000001" customHeight="1" x14ac:dyDescent="0.25">
      <c r="A294" s="72" t="s">
        <v>29</v>
      </c>
      <c r="B294" s="63">
        <v>8906130230800</v>
      </c>
      <c r="C294" s="64" t="s">
        <v>838</v>
      </c>
      <c r="D294" s="65"/>
      <c r="E294" s="123" t="s">
        <v>839</v>
      </c>
      <c r="F294" s="120" t="s">
        <v>840</v>
      </c>
      <c r="G294" s="120" t="s">
        <v>255</v>
      </c>
      <c r="H294" s="167">
        <v>0.57999999999999996</v>
      </c>
      <c r="I294" s="167">
        <v>0</v>
      </c>
      <c r="J294" s="167">
        <v>0.57999999999999996</v>
      </c>
      <c r="K294" s="167">
        <f t="shared" si="12"/>
        <v>5.7999999999999996E-2</v>
      </c>
      <c r="L294" s="167">
        <f t="shared" si="13"/>
        <v>0.52200000000000002</v>
      </c>
      <c r="M294" s="69">
        <v>515</v>
      </c>
      <c r="N294" s="70">
        <v>45352</v>
      </c>
      <c r="O294" s="65"/>
      <c r="P294" s="71">
        <f t="shared" si="14"/>
        <v>0</v>
      </c>
    </row>
    <row r="295" spans="1:16" ht="20.100000000000001" customHeight="1" x14ac:dyDescent="0.25">
      <c r="A295" s="72" t="s">
        <v>29</v>
      </c>
      <c r="B295" s="63">
        <v>7598008000120</v>
      </c>
      <c r="C295" s="64" t="s">
        <v>841</v>
      </c>
      <c r="D295" s="65"/>
      <c r="E295" s="88" t="s">
        <v>842</v>
      </c>
      <c r="F295" s="120" t="s">
        <v>840</v>
      </c>
      <c r="G295" s="115" t="s">
        <v>176</v>
      </c>
      <c r="H295" s="167">
        <v>0.5</v>
      </c>
      <c r="I295" s="167">
        <v>0</v>
      </c>
      <c r="J295" s="167">
        <v>0.5</v>
      </c>
      <c r="K295" s="167">
        <f t="shared" si="12"/>
        <v>0.05</v>
      </c>
      <c r="L295" s="167">
        <f t="shared" si="13"/>
        <v>0.45</v>
      </c>
      <c r="M295" s="69">
        <v>624</v>
      </c>
      <c r="N295" s="70">
        <v>45597</v>
      </c>
      <c r="O295" s="65"/>
      <c r="P295" s="71">
        <f t="shared" si="14"/>
        <v>0</v>
      </c>
    </row>
    <row r="296" spans="1:16" ht="20.100000000000001" customHeight="1" x14ac:dyDescent="0.25">
      <c r="A296" s="72" t="s">
        <v>29</v>
      </c>
      <c r="B296" s="63">
        <v>8904179732842</v>
      </c>
      <c r="C296" s="64" t="s">
        <v>843</v>
      </c>
      <c r="D296" s="65"/>
      <c r="E296" s="101" t="s">
        <v>844</v>
      </c>
      <c r="F296" s="120" t="s">
        <v>840</v>
      </c>
      <c r="G296" s="87" t="s">
        <v>845</v>
      </c>
      <c r="H296" s="167">
        <v>1.55</v>
      </c>
      <c r="I296" s="167">
        <v>0</v>
      </c>
      <c r="J296" s="167">
        <v>1.55</v>
      </c>
      <c r="K296" s="167">
        <f t="shared" si="12"/>
        <v>0.15500000000000003</v>
      </c>
      <c r="L296" s="167">
        <f t="shared" si="13"/>
        <v>1.395</v>
      </c>
      <c r="M296" s="69">
        <v>531</v>
      </c>
      <c r="N296" s="70">
        <v>45261</v>
      </c>
      <c r="O296" s="65"/>
      <c r="P296" s="71">
        <f t="shared" si="14"/>
        <v>0</v>
      </c>
    </row>
    <row r="297" spans="1:16" ht="20.100000000000001" customHeight="1" x14ac:dyDescent="0.25">
      <c r="A297" s="72" t="s">
        <v>29</v>
      </c>
      <c r="B297" s="63">
        <v>7591519001648</v>
      </c>
      <c r="C297" s="64" t="s">
        <v>846</v>
      </c>
      <c r="D297" s="65"/>
      <c r="E297" s="116" t="s">
        <v>847</v>
      </c>
      <c r="F297" s="120" t="s">
        <v>840</v>
      </c>
      <c r="G297" s="90" t="s">
        <v>128</v>
      </c>
      <c r="H297" s="167">
        <v>2.7</v>
      </c>
      <c r="I297" s="167">
        <v>0</v>
      </c>
      <c r="J297" s="167">
        <v>2.7</v>
      </c>
      <c r="K297" s="167">
        <f t="shared" si="12"/>
        <v>0.27</v>
      </c>
      <c r="L297" s="167">
        <f t="shared" si="13"/>
        <v>2.4300000000000002</v>
      </c>
      <c r="M297" s="69">
        <v>14</v>
      </c>
      <c r="N297" s="70">
        <v>45413</v>
      </c>
      <c r="O297" s="65"/>
      <c r="P297" s="71">
        <f t="shared" si="14"/>
        <v>0</v>
      </c>
    </row>
    <row r="298" spans="1:16" ht="20.100000000000001" customHeight="1" x14ac:dyDescent="0.25">
      <c r="A298" s="72" t="s">
        <v>29</v>
      </c>
      <c r="B298" s="63">
        <v>7591585278173</v>
      </c>
      <c r="C298" s="64" t="s">
        <v>848</v>
      </c>
      <c r="D298" s="65"/>
      <c r="E298" s="123" t="s">
        <v>849</v>
      </c>
      <c r="F298" s="120" t="s">
        <v>840</v>
      </c>
      <c r="G298" s="74" t="s">
        <v>173</v>
      </c>
      <c r="H298" s="167">
        <v>2.15</v>
      </c>
      <c r="I298" s="167">
        <v>0</v>
      </c>
      <c r="J298" s="167">
        <v>2.15</v>
      </c>
      <c r="K298" s="167">
        <f t="shared" si="12"/>
        <v>0.215</v>
      </c>
      <c r="L298" s="167">
        <f t="shared" si="13"/>
        <v>1.9349999999999998</v>
      </c>
      <c r="M298" s="69">
        <v>28</v>
      </c>
      <c r="N298" s="70">
        <v>45809</v>
      </c>
      <c r="O298" s="65"/>
      <c r="P298" s="71">
        <f t="shared" si="14"/>
        <v>0</v>
      </c>
    </row>
    <row r="299" spans="1:16" ht="20.100000000000001" customHeight="1" x14ac:dyDescent="0.25">
      <c r="A299" s="72" t="s">
        <v>29</v>
      </c>
      <c r="B299" s="63">
        <v>8904324101172</v>
      </c>
      <c r="C299" s="64" t="s">
        <v>850</v>
      </c>
      <c r="D299" s="65"/>
      <c r="E299" s="88" t="s">
        <v>851</v>
      </c>
      <c r="F299" s="120" t="s">
        <v>840</v>
      </c>
      <c r="G299" s="115" t="s">
        <v>228</v>
      </c>
      <c r="H299" s="167">
        <v>1.2</v>
      </c>
      <c r="I299" s="167">
        <v>0</v>
      </c>
      <c r="J299" s="167">
        <v>1.2</v>
      </c>
      <c r="K299" s="167">
        <f t="shared" si="12"/>
        <v>0.12</v>
      </c>
      <c r="L299" s="167">
        <f t="shared" si="13"/>
        <v>1.08</v>
      </c>
      <c r="M299" s="69">
        <v>2698</v>
      </c>
      <c r="N299" s="70">
        <v>45323</v>
      </c>
      <c r="O299" s="65"/>
      <c r="P299" s="71">
        <f t="shared" si="14"/>
        <v>0</v>
      </c>
    </row>
    <row r="300" spans="1:16" ht="20.100000000000001" customHeight="1" x14ac:dyDescent="0.25">
      <c r="A300" s="72" t="s">
        <v>29</v>
      </c>
      <c r="B300" s="63">
        <v>6930169708315</v>
      </c>
      <c r="C300" s="64" t="s">
        <v>852</v>
      </c>
      <c r="D300" s="65"/>
      <c r="E300" s="116" t="s">
        <v>853</v>
      </c>
      <c r="F300" s="120" t="s">
        <v>840</v>
      </c>
      <c r="G300" s="68" t="s">
        <v>28</v>
      </c>
      <c r="H300" s="167">
        <v>0.55000000000000004</v>
      </c>
      <c r="I300" s="167">
        <v>0</v>
      </c>
      <c r="J300" s="167">
        <v>0.55000000000000004</v>
      </c>
      <c r="K300" s="167">
        <f t="shared" si="12"/>
        <v>5.5000000000000007E-2</v>
      </c>
      <c r="L300" s="167">
        <f t="shared" si="13"/>
        <v>0.49500000000000005</v>
      </c>
      <c r="M300" s="69">
        <v>236</v>
      </c>
      <c r="N300" s="70">
        <v>45536</v>
      </c>
      <c r="O300" s="65"/>
      <c r="P300" s="71">
        <f t="shared" si="14"/>
        <v>0</v>
      </c>
    </row>
    <row r="301" spans="1:16" ht="20.100000000000001" customHeight="1" x14ac:dyDescent="0.25">
      <c r="A301" s="72" t="s">
        <v>29</v>
      </c>
      <c r="B301" s="63">
        <v>7598176000359</v>
      </c>
      <c r="C301" s="64" t="s">
        <v>854</v>
      </c>
      <c r="D301" s="65"/>
      <c r="E301" s="129" t="s">
        <v>855</v>
      </c>
      <c r="F301" s="79" t="s">
        <v>856</v>
      </c>
      <c r="G301" s="86" t="s">
        <v>682</v>
      </c>
      <c r="H301" s="167">
        <v>4.2</v>
      </c>
      <c r="I301" s="167">
        <v>0</v>
      </c>
      <c r="J301" s="167">
        <v>4.2</v>
      </c>
      <c r="K301" s="167">
        <f t="shared" si="12"/>
        <v>0.42000000000000004</v>
      </c>
      <c r="L301" s="167">
        <f t="shared" si="13"/>
        <v>3.7800000000000002</v>
      </c>
      <c r="M301" s="69">
        <v>179</v>
      </c>
      <c r="N301" s="70">
        <v>45689</v>
      </c>
      <c r="O301" s="65"/>
      <c r="P301" s="71">
        <f t="shared" si="14"/>
        <v>0</v>
      </c>
    </row>
    <row r="302" spans="1:16" ht="20.100000000000001" customHeight="1" x14ac:dyDescent="0.25">
      <c r="A302" s="72" t="s">
        <v>29</v>
      </c>
      <c r="B302" s="63">
        <v>8906130230817</v>
      </c>
      <c r="C302" s="64" t="s">
        <v>857</v>
      </c>
      <c r="D302" s="65"/>
      <c r="E302" s="88" t="s">
        <v>858</v>
      </c>
      <c r="F302" s="120" t="s">
        <v>840</v>
      </c>
      <c r="G302" s="120" t="s">
        <v>255</v>
      </c>
      <c r="H302" s="167">
        <v>0.4</v>
      </c>
      <c r="I302" s="167">
        <v>0</v>
      </c>
      <c r="J302" s="167">
        <v>0.4</v>
      </c>
      <c r="K302" s="167">
        <f t="shared" si="12"/>
        <v>4.0000000000000008E-2</v>
      </c>
      <c r="L302" s="167">
        <f t="shared" si="13"/>
        <v>0.36</v>
      </c>
      <c r="M302" s="69">
        <v>1781</v>
      </c>
      <c r="N302" s="70">
        <v>45352</v>
      </c>
      <c r="O302" s="65"/>
      <c r="P302" s="71">
        <f t="shared" si="14"/>
        <v>0</v>
      </c>
    </row>
    <row r="303" spans="1:16" ht="20.100000000000001" customHeight="1" x14ac:dyDescent="0.25">
      <c r="A303" s="72" t="s">
        <v>29</v>
      </c>
      <c r="B303" s="63">
        <v>8904278580993</v>
      </c>
      <c r="C303" s="64" t="s">
        <v>859</v>
      </c>
      <c r="D303" s="65"/>
      <c r="E303" s="81" t="s">
        <v>860</v>
      </c>
      <c r="F303" s="120" t="s">
        <v>840</v>
      </c>
      <c r="G303" s="115" t="s">
        <v>186</v>
      </c>
      <c r="H303" s="167">
        <v>0.45</v>
      </c>
      <c r="I303" s="167">
        <v>0</v>
      </c>
      <c r="J303" s="167">
        <v>0.45</v>
      </c>
      <c r="K303" s="167">
        <f t="shared" si="12"/>
        <v>4.5000000000000005E-2</v>
      </c>
      <c r="L303" s="167">
        <f t="shared" si="13"/>
        <v>0.40500000000000003</v>
      </c>
      <c r="M303" s="69">
        <v>248</v>
      </c>
      <c r="N303" s="70">
        <v>45536</v>
      </c>
      <c r="O303" s="65"/>
      <c r="P303" s="71">
        <f t="shared" si="14"/>
        <v>0</v>
      </c>
    </row>
    <row r="304" spans="1:16" ht="20.100000000000001" customHeight="1" x14ac:dyDescent="0.25">
      <c r="A304" s="72" t="s">
        <v>29</v>
      </c>
      <c r="B304" s="63">
        <v>8902297007545</v>
      </c>
      <c r="C304" s="64" t="s">
        <v>861</v>
      </c>
      <c r="D304" s="65"/>
      <c r="E304" s="81" t="s">
        <v>862</v>
      </c>
      <c r="F304" s="120" t="s">
        <v>840</v>
      </c>
      <c r="G304" s="115" t="s">
        <v>769</v>
      </c>
      <c r="H304" s="167">
        <v>0.25</v>
      </c>
      <c r="I304" s="167">
        <v>0</v>
      </c>
      <c r="J304" s="167">
        <v>0.25</v>
      </c>
      <c r="K304" s="167">
        <f t="shared" si="12"/>
        <v>2.5000000000000001E-2</v>
      </c>
      <c r="L304" s="167">
        <f t="shared" si="13"/>
        <v>0.22500000000000001</v>
      </c>
      <c r="M304" s="69">
        <v>182</v>
      </c>
      <c r="N304" s="70">
        <v>45717</v>
      </c>
      <c r="O304" s="65"/>
      <c r="P304" s="71">
        <f t="shared" si="14"/>
        <v>0</v>
      </c>
    </row>
    <row r="305" spans="1:16" ht="20.100000000000001" customHeight="1" x14ac:dyDescent="0.25">
      <c r="A305" s="72" t="s">
        <v>29</v>
      </c>
      <c r="B305" s="63">
        <v>7598869000246</v>
      </c>
      <c r="C305" s="64" t="s">
        <v>863</v>
      </c>
      <c r="D305" s="65"/>
      <c r="E305" s="85" t="s">
        <v>864</v>
      </c>
      <c r="F305" s="120" t="s">
        <v>865</v>
      </c>
      <c r="G305" s="96" t="s">
        <v>278</v>
      </c>
      <c r="H305" s="167">
        <v>1.7</v>
      </c>
      <c r="I305" s="167">
        <v>0</v>
      </c>
      <c r="J305" s="167">
        <v>1.7</v>
      </c>
      <c r="K305" s="167">
        <f t="shared" si="12"/>
        <v>0.17</v>
      </c>
      <c r="L305" s="167">
        <f t="shared" si="13"/>
        <v>1.53</v>
      </c>
      <c r="M305" s="69">
        <v>108</v>
      </c>
      <c r="N305" s="70">
        <v>45444</v>
      </c>
      <c r="O305" s="65"/>
      <c r="P305" s="71">
        <f t="shared" si="14"/>
        <v>0</v>
      </c>
    </row>
    <row r="306" spans="1:16" ht="20.100000000000001" customHeight="1" x14ac:dyDescent="0.25">
      <c r="A306" s="72" t="s">
        <v>29</v>
      </c>
      <c r="B306" s="63">
        <v>8904324101165</v>
      </c>
      <c r="C306" s="64" t="s">
        <v>866</v>
      </c>
      <c r="D306" s="65"/>
      <c r="E306" s="81" t="s">
        <v>867</v>
      </c>
      <c r="F306" s="120" t="s">
        <v>840</v>
      </c>
      <c r="G306" s="115" t="s">
        <v>228</v>
      </c>
      <c r="H306" s="167">
        <v>0.95</v>
      </c>
      <c r="I306" s="167">
        <v>0</v>
      </c>
      <c r="J306" s="167">
        <v>0.95</v>
      </c>
      <c r="K306" s="167">
        <f t="shared" si="12"/>
        <v>9.5000000000000001E-2</v>
      </c>
      <c r="L306" s="167">
        <f t="shared" si="13"/>
        <v>0.85499999999999998</v>
      </c>
      <c r="M306" s="69">
        <v>4604</v>
      </c>
      <c r="N306" s="70">
        <v>45292</v>
      </c>
      <c r="O306" s="65"/>
      <c r="P306" s="71">
        <f t="shared" si="14"/>
        <v>0</v>
      </c>
    </row>
    <row r="307" spans="1:16" ht="20.100000000000001" customHeight="1" x14ac:dyDescent="0.25">
      <c r="A307" s="72" t="s">
        <v>29</v>
      </c>
      <c r="B307" s="63">
        <v>7598869000239</v>
      </c>
      <c r="C307" s="64" t="s">
        <v>868</v>
      </c>
      <c r="D307" s="65"/>
      <c r="E307" s="95" t="s">
        <v>869</v>
      </c>
      <c r="F307" s="120" t="s">
        <v>840</v>
      </c>
      <c r="G307" s="96" t="s">
        <v>278</v>
      </c>
      <c r="H307" s="167">
        <v>0.7</v>
      </c>
      <c r="I307" s="167">
        <v>0</v>
      </c>
      <c r="J307" s="167">
        <v>0.7</v>
      </c>
      <c r="K307" s="167">
        <f t="shared" si="12"/>
        <v>6.9999999999999993E-2</v>
      </c>
      <c r="L307" s="167">
        <f t="shared" si="13"/>
        <v>0.63</v>
      </c>
      <c r="M307" s="69">
        <v>131</v>
      </c>
      <c r="N307" s="70">
        <v>45444</v>
      </c>
      <c r="O307" s="65"/>
      <c r="P307" s="71">
        <f t="shared" si="14"/>
        <v>0</v>
      </c>
    </row>
    <row r="308" spans="1:16" ht="20.100000000000001" customHeight="1" x14ac:dyDescent="0.25">
      <c r="A308" s="72" t="s">
        <v>29</v>
      </c>
      <c r="B308" s="63">
        <v>8906005116857</v>
      </c>
      <c r="C308" s="64" t="s">
        <v>870</v>
      </c>
      <c r="D308" s="65"/>
      <c r="E308" s="102" t="s">
        <v>871</v>
      </c>
      <c r="F308" s="120" t="s">
        <v>840</v>
      </c>
      <c r="G308" s="86" t="s">
        <v>69</v>
      </c>
      <c r="H308" s="167">
        <v>0.3</v>
      </c>
      <c r="I308" s="167">
        <v>0</v>
      </c>
      <c r="J308" s="167">
        <v>0.3</v>
      </c>
      <c r="K308" s="167">
        <f t="shared" si="12"/>
        <v>0.03</v>
      </c>
      <c r="L308" s="167">
        <f t="shared" si="13"/>
        <v>0.27</v>
      </c>
      <c r="M308" s="69">
        <v>528</v>
      </c>
      <c r="N308" s="70">
        <v>45809</v>
      </c>
      <c r="O308" s="65"/>
      <c r="P308" s="71">
        <f t="shared" si="14"/>
        <v>0</v>
      </c>
    </row>
    <row r="309" spans="1:16" ht="20.100000000000001" customHeight="1" x14ac:dyDescent="0.25">
      <c r="A309" s="72" t="s">
        <v>29</v>
      </c>
      <c r="B309" s="63">
        <v>7702184011041</v>
      </c>
      <c r="C309" s="64" t="s">
        <v>872</v>
      </c>
      <c r="D309" s="65"/>
      <c r="E309" s="123" t="s">
        <v>873</v>
      </c>
      <c r="F309" s="120" t="s">
        <v>840</v>
      </c>
      <c r="G309" s="115" t="s">
        <v>217</v>
      </c>
      <c r="H309" s="167">
        <v>0.4</v>
      </c>
      <c r="I309" s="167">
        <v>0</v>
      </c>
      <c r="J309" s="167">
        <v>0.4</v>
      </c>
      <c r="K309" s="167">
        <f t="shared" si="12"/>
        <v>4.0000000000000008E-2</v>
      </c>
      <c r="L309" s="167">
        <f t="shared" si="13"/>
        <v>0.36</v>
      </c>
      <c r="M309" s="69">
        <v>328</v>
      </c>
      <c r="N309" s="70">
        <v>45108</v>
      </c>
      <c r="O309" s="65"/>
      <c r="P309" s="71">
        <f t="shared" si="14"/>
        <v>0</v>
      </c>
    </row>
    <row r="310" spans="1:16" ht="20.100000000000001" customHeight="1" x14ac:dyDescent="0.25">
      <c r="A310" s="72" t="s">
        <v>29</v>
      </c>
      <c r="B310" s="68">
        <v>675696260115</v>
      </c>
      <c r="C310" s="64" t="s">
        <v>874</v>
      </c>
      <c r="D310" s="65"/>
      <c r="E310" s="88" t="s">
        <v>875</v>
      </c>
      <c r="F310" s="120" t="s">
        <v>840</v>
      </c>
      <c r="G310" s="115" t="s">
        <v>506</v>
      </c>
      <c r="H310" s="167">
        <v>1.35</v>
      </c>
      <c r="I310" s="167">
        <v>0</v>
      </c>
      <c r="J310" s="167">
        <v>1.35</v>
      </c>
      <c r="K310" s="167">
        <f t="shared" si="12"/>
        <v>0.13500000000000001</v>
      </c>
      <c r="L310" s="167">
        <f t="shared" si="13"/>
        <v>1.2150000000000001</v>
      </c>
      <c r="M310" s="69">
        <v>1767</v>
      </c>
      <c r="N310" s="70">
        <v>45352</v>
      </c>
      <c r="O310" s="65"/>
      <c r="P310" s="71">
        <f t="shared" si="14"/>
        <v>0</v>
      </c>
    </row>
    <row r="311" spans="1:16" ht="20.100000000000001" customHeight="1" x14ac:dyDescent="0.25">
      <c r="A311" s="72" t="s">
        <v>29</v>
      </c>
      <c r="B311" s="63">
        <v>8699525093189</v>
      </c>
      <c r="C311" s="64" t="s">
        <v>876</v>
      </c>
      <c r="D311" s="65"/>
      <c r="E311" s="85" t="s">
        <v>877</v>
      </c>
      <c r="F311" s="99" t="s">
        <v>878</v>
      </c>
      <c r="G311" s="115" t="s">
        <v>879</v>
      </c>
      <c r="H311" s="167">
        <v>9.8000000000000007</v>
      </c>
      <c r="I311" s="167">
        <v>0</v>
      </c>
      <c r="J311" s="167">
        <v>9.8000000000000007</v>
      </c>
      <c r="K311" s="167">
        <f t="shared" si="12"/>
        <v>0.98000000000000009</v>
      </c>
      <c r="L311" s="167">
        <f t="shared" si="13"/>
        <v>8.82</v>
      </c>
      <c r="M311" s="69">
        <v>83</v>
      </c>
      <c r="N311" s="70">
        <v>46023</v>
      </c>
      <c r="O311" s="65"/>
      <c r="P311" s="71">
        <f t="shared" si="14"/>
        <v>0</v>
      </c>
    </row>
    <row r="312" spans="1:16" ht="20.100000000000001" customHeight="1" x14ac:dyDescent="0.25">
      <c r="A312" s="72" t="s">
        <v>29</v>
      </c>
      <c r="B312" s="63">
        <v>7591519000627</v>
      </c>
      <c r="C312" s="64" t="s">
        <v>880</v>
      </c>
      <c r="D312" s="65"/>
      <c r="E312" s="109" t="s">
        <v>881</v>
      </c>
      <c r="F312" s="73" t="s">
        <v>882</v>
      </c>
      <c r="G312" s="90" t="s">
        <v>128</v>
      </c>
      <c r="H312" s="167">
        <v>12.65</v>
      </c>
      <c r="I312" s="167">
        <v>0</v>
      </c>
      <c r="J312" s="167">
        <v>12.65</v>
      </c>
      <c r="K312" s="167">
        <f t="shared" si="12"/>
        <v>1.2650000000000001</v>
      </c>
      <c r="L312" s="167">
        <f t="shared" si="13"/>
        <v>11.385</v>
      </c>
      <c r="M312" s="69">
        <v>235</v>
      </c>
      <c r="N312" s="70">
        <v>45413</v>
      </c>
      <c r="O312" s="65"/>
      <c r="P312" s="71">
        <f t="shared" si="14"/>
        <v>0</v>
      </c>
    </row>
    <row r="313" spans="1:16" ht="20.100000000000001" customHeight="1" x14ac:dyDescent="0.25">
      <c r="A313" s="72" t="s">
        <v>29</v>
      </c>
      <c r="B313" s="63">
        <v>6921875009728</v>
      </c>
      <c r="C313" s="64" t="s">
        <v>883</v>
      </c>
      <c r="D313" s="65"/>
      <c r="E313" s="140" t="s">
        <v>884</v>
      </c>
      <c r="F313" s="73" t="s">
        <v>882</v>
      </c>
      <c r="G313" s="83" t="s">
        <v>140</v>
      </c>
      <c r="H313" s="167">
        <v>8.25</v>
      </c>
      <c r="I313" s="167">
        <v>0</v>
      </c>
      <c r="J313" s="167">
        <v>8.25</v>
      </c>
      <c r="K313" s="167">
        <f t="shared" si="12"/>
        <v>0.82500000000000007</v>
      </c>
      <c r="L313" s="167">
        <f t="shared" si="13"/>
        <v>7.4249999999999998</v>
      </c>
      <c r="M313" s="69">
        <v>297</v>
      </c>
      <c r="N313" s="70">
        <v>45717</v>
      </c>
      <c r="O313" s="65"/>
      <c r="P313" s="71">
        <f t="shared" si="14"/>
        <v>0</v>
      </c>
    </row>
    <row r="314" spans="1:16" ht="20.100000000000001" customHeight="1" x14ac:dyDescent="0.25">
      <c r="A314" s="73" t="s">
        <v>46</v>
      </c>
      <c r="B314" s="63">
        <v>7468191033192</v>
      </c>
      <c r="C314" s="64" t="s">
        <v>885</v>
      </c>
      <c r="D314" s="65"/>
      <c r="E314" s="130" t="s">
        <v>886</v>
      </c>
      <c r="F314" s="87" t="s">
        <v>887</v>
      </c>
      <c r="G314" s="95" t="s">
        <v>274</v>
      </c>
      <c r="H314" s="167">
        <v>3.95</v>
      </c>
      <c r="I314" s="167">
        <v>0</v>
      </c>
      <c r="J314" s="167">
        <v>3.95</v>
      </c>
      <c r="K314" s="167">
        <f t="shared" si="12"/>
        <v>0.39500000000000002</v>
      </c>
      <c r="L314" s="167">
        <f t="shared" si="13"/>
        <v>3.5550000000000002</v>
      </c>
      <c r="M314" s="69">
        <v>279</v>
      </c>
      <c r="N314" s="70">
        <v>46082</v>
      </c>
      <c r="O314" s="65"/>
      <c r="P314" s="71">
        <f t="shared" si="14"/>
        <v>0</v>
      </c>
    </row>
    <row r="315" spans="1:16" ht="20.100000000000001" customHeight="1" x14ac:dyDescent="0.25">
      <c r="A315" s="73" t="s">
        <v>46</v>
      </c>
      <c r="B315" s="63">
        <v>7703712033344</v>
      </c>
      <c r="C315" s="64" t="s">
        <v>888</v>
      </c>
      <c r="D315" s="65"/>
      <c r="E315" s="130" t="s">
        <v>889</v>
      </c>
      <c r="F315" s="87" t="s">
        <v>887</v>
      </c>
      <c r="G315" s="120" t="s">
        <v>890</v>
      </c>
      <c r="H315" s="167">
        <v>2.7</v>
      </c>
      <c r="I315" s="167">
        <v>0</v>
      </c>
      <c r="J315" s="167">
        <v>2.7</v>
      </c>
      <c r="K315" s="167">
        <f t="shared" si="12"/>
        <v>0.27</v>
      </c>
      <c r="L315" s="167">
        <f t="shared" si="13"/>
        <v>2.4300000000000002</v>
      </c>
      <c r="M315" s="69">
        <v>1</v>
      </c>
      <c r="N315" s="70">
        <v>45778</v>
      </c>
      <c r="O315" s="65"/>
      <c r="P315" s="71">
        <f t="shared" si="14"/>
        <v>0</v>
      </c>
    </row>
    <row r="316" spans="1:16" ht="20.100000000000001" customHeight="1" x14ac:dyDescent="0.25">
      <c r="A316" s="72" t="s">
        <v>29</v>
      </c>
      <c r="B316" s="63">
        <v>7598429002284</v>
      </c>
      <c r="C316" s="64" t="s">
        <v>891</v>
      </c>
      <c r="D316" s="65"/>
      <c r="E316" s="141" t="s">
        <v>892</v>
      </c>
      <c r="F316" s="73" t="s">
        <v>882</v>
      </c>
      <c r="G316" s="84" t="s">
        <v>893</v>
      </c>
      <c r="H316" s="167">
        <v>5.2</v>
      </c>
      <c r="I316" s="167">
        <v>0</v>
      </c>
      <c r="J316" s="167">
        <v>5.2</v>
      </c>
      <c r="K316" s="167">
        <f t="shared" si="12"/>
        <v>0.52</v>
      </c>
      <c r="L316" s="167">
        <f t="shared" si="13"/>
        <v>4.68</v>
      </c>
      <c r="M316" s="69">
        <v>199</v>
      </c>
      <c r="N316" s="70">
        <v>45261</v>
      </c>
      <c r="O316" s="65"/>
      <c r="P316" s="71">
        <f t="shared" si="14"/>
        <v>0</v>
      </c>
    </row>
    <row r="317" spans="1:16" ht="20.100000000000001" customHeight="1" x14ac:dyDescent="0.25">
      <c r="A317" s="72" t="s">
        <v>29</v>
      </c>
      <c r="B317" s="63">
        <v>7598429000099</v>
      </c>
      <c r="C317" s="64" t="s">
        <v>894</v>
      </c>
      <c r="D317" s="65"/>
      <c r="E317" s="110" t="s">
        <v>895</v>
      </c>
      <c r="F317" s="87" t="s">
        <v>887</v>
      </c>
      <c r="G317" s="84" t="s">
        <v>893</v>
      </c>
      <c r="H317" s="167">
        <v>1.45</v>
      </c>
      <c r="I317" s="167">
        <v>0</v>
      </c>
      <c r="J317" s="167">
        <v>1.45</v>
      </c>
      <c r="K317" s="167">
        <f t="shared" si="12"/>
        <v>0.14499999999999999</v>
      </c>
      <c r="L317" s="167">
        <f t="shared" si="13"/>
        <v>1.3049999999999999</v>
      </c>
      <c r="M317" s="69">
        <v>607</v>
      </c>
      <c r="N317" s="70">
        <v>45474</v>
      </c>
      <c r="O317" s="65"/>
      <c r="P317" s="71">
        <f t="shared" si="14"/>
        <v>0</v>
      </c>
    </row>
    <row r="318" spans="1:16" ht="20.100000000000001" customHeight="1" x14ac:dyDescent="0.25">
      <c r="A318" s="72" t="s">
        <v>29</v>
      </c>
      <c r="B318" s="65"/>
      <c r="C318" s="64" t="s">
        <v>896</v>
      </c>
      <c r="D318" s="65"/>
      <c r="E318" s="97" t="s">
        <v>897</v>
      </c>
      <c r="F318" s="87" t="s">
        <v>887</v>
      </c>
      <c r="G318" s="115" t="s">
        <v>898</v>
      </c>
      <c r="H318" s="167">
        <v>1.2</v>
      </c>
      <c r="I318" s="167">
        <v>0</v>
      </c>
      <c r="J318" s="167">
        <v>1.2</v>
      </c>
      <c r="K318" s="167">
        <f t="shared" si="12"/>
        <v>0.12</v>
      </c>
      <c r="L318" s="167">
        <f t="shared" si="13"/>
        <v>1.08</v>
      </c>
      <c r="M318" s="69">
        <v>3975</v>
      </c>
      <c r="N318" s="70">
        <v>45595</v>
      </c>
      <c r="O318" s="65"/>
      <c r="P318" s="71">
        <f t="shared" si="14"/>
        <v>0</v>
      </c>
    </row>
    <row r="319" spans="1:16" ht="20.100000000000001" customHeight="1" x14ac:dyDescent="0.25">
      <c r="A319" s="72" t="s">
        <v>29</v>
      </c>
      <c r="B319" s="63">
        <v>8901079005106</v>
      </c>
      <c r="C319" s="64" t="s">
        <v>899</v>
      </c>
      <c r="D319" s="65"/>
      <c r="E319" s="99" t="s">
        <v>900</v>
      </c>
      <c r="F319" s="87" t="s">
        <v>887</v>
      </c>
      <c r="G319" s="115" t="s">
        <v>901</v>
      </c>
      <c r="H319" s="167">
        <v>4.45</v>
      </c>
      <c r="I319" s="248">
        <v>10</v>
      </c>
      <c r="J319" s="167">
        <v>4.01</v>
      </c>
      <c r="K319" s="167">
        <f t="shared" si="12"/>
        <v>0.40100000000000002</v>
      </c>
      <c r="L319" s="167">
        <f t="shared" si="13"/>
        <v>3.609</v>
      </c>
      <c r="M319" s="69">
        <v>240</v>
      </c>
      <c r="N319" s="70">
        <v>46021</v>
      </c>
      <c r="O319" s="65"/>
      <c r="P319" s="71">
        <f t="shared" si="14"/>
        <v>0</v>
      </c>
    </row>
    <row r="320" spans="1:16" ht="20.100000000000001" customHeight="1" x14ac:dyDescent="0.25">
      <c r="A320" s="72" t="s">
        <v>29</v>
      </c>
      <c r="B320" s="63">
        <v>8906130230824</v>
      </c>
      <c r="C320" s="64" t="s">
        <v>902</v>
      </c>
      <c r="D320" s="65"/>
      <c r="E320" s="67" t="s">
        <v>903</v>
      </c>
      <c r="F320" s="87" t="s">
        <v>887</v>
      </c>
      <c r="G320" s="120" t="s">
        <v>255</v>
      </c>
      <c r="H320" s="167">
        <v>1.5</v>
      </c>
      <c r="I320" s="167">
        <v>0</v>
      </c>
      <c r="J320" s="167">
        <v>1.5</v>
      </c>
      <c r="K320" s="167">
        <f t="shared" si="12"/>
        <v>0.15000000000000002</v>
      </c>
      <c r="L320" s="167">
        <f t="shared" si="13"/>
        <v>1.35</v>
      </c>
      <c r="M320" s="69">
        <v>2066</v>
      </c>
      <c r="N320" s="70">
        <v>45017</v>
      </c>
      <c r="O320" s="65"/>
      <c r="P320" s="71">
        <f t="shared" si="14"/>
        <v>0</v>
      </c>
    </row>
    <row r="321" spans="1:21" ht="20.100000000000001" customHeight="1" x14ac:dyDescent="0.25">
      <c r="A321" s="72" t="s">
        <v>29</v>
      </c>
      <c r="B321" s="94">
        <v>8906051293052</v>
      </c>
      <c r="C321" s="64" t="s">
        <v>904</v>
      </c>
      <c r="D321" s="65"/>
      <c r="E321" s="112" t="s">
        <v>905</v>
      </c>
      <c r="F321" s="73" t="s">
        <v>906</v>
      </c>
      <c r="G321" s="87" t="s">
        <v>845</v>
      </c>
      <c r="H321" s="167">
        <v>7.55</v>
      </c>
      <c r="I321" s="167">
        <v>0</v>
      </c>
      <c r="J321" s="167">
        <v>7.55</v>
      </c>
      <c r="K321" s="167">
        <f t="shared" si="12"/>
        <v>0.755</v>
      </c>
      <c r="L321" s="167">
        <f t="shared" si="13"/>
        <v>6.7949999999999999</v>
      </c>
      <c r="M321" s="69">
        <v>118</v>
      </c>
      <c r="N321" s="70">
        <v>45231</v>
      </c>
      <c r="O321" s="65"/>
      <c r="P321" s="71">
        <f t="shared" si="14"/>
        <v>0</v>
      </c>
    </row>
    <row r="322" spans="1:21" ht="20.100000000000001" customHeight="1" x14ac:dyDescent="0.25">
      <c r="A322" s="73" t="s">
        <v>46</v>
      </c>
      <c r="B322" s="63">
        <v>7468191035943</v>
      </c>
      <c r="C322" s="64" t="s">
        <v>907</v>
      </c>
      <c r="D322" s="65"/>
      <c r="E322" s="135" t="s">
        <v>908</v>
      </c>
      <c r="F322" s="87" t="s">
        <v>887</v>
      </c>
      <c r="G322" s="95" t="s">
        <v>274</v>
      </c>
      <c r="H322" s="167">
        <v>2.2000000000000002</v>
      </c>
      <c r="I322" s="167">
        <v>0</v>
      </c>
      <c r="J322" s="167">
        <v>2.2000000000000002</v>
      </c>
      <c r="K322" s="167">
        <f t="shared" si="12"/>
        <v>0.22000000000000003</v>
      </c>
      <c r="L322" s="167">
        <f t="shared" si="13"/>
        <v>1.9800000000000002</v>
      </c>
      <c r="M322" s="69">
        <v>186</v>
      </c>
      <c r="N322" s="70">
        <v>46082</v>
      </c>
      <c r="O322" s="65"/>
      <c r="P322" s="71">
        <f t="shared" si="14"/>
        <v>0</v>
      </c>
    </row>
    <row r="323" spans="1:21" ht="20.100000000000001" customHeight="1" x14ac:dyDescent="0.25">
      <c r="A323" s="73" t="s">
        <v>46</v>
      </c>
      <c r="B323" s="63">
        <v>7795345010977</v>
      </c>
      <c r="C323" s="64" t="s">
        <v>909</v>
      </c>
      <c r="D323" s="65"/>
      <c r="E323" s="142" t="s">
        <v>910</v>
      </c>
      <c r="F323" s="87" t="s">
        <v>887</v>
      </c>
      <c r="G323" s="72" t="s">
        <v>911</v>
      </c>
      <c r="H323" s="167">
        <v>8.9499999999999993</v>
      </c>
      <c r="I323" s="167">
        <v>0</v>
      </c>
      <c r="J323" s="167">
        <v>8.9499999999999993</v>
      </c>
      <c r="K323" s="167">
        <f t="shared" si="12"/>
        <v>0.89500000000000002</v>
      </c>
      <c r="L323" s="167">
        <f t="shared" si="13"/>
        <v>8.0549999999999997</v>
      </c>
      <c r="M323" s="69">
        <v>71</v>
      </c>
      <c r="N323" s="70">
        <v>45170</v>
      </c>
      <c r="O323" s="65"/>
      <c r="P323" s="71">
        <f t="shared" si="14"/>
        <v>0</v>
      </c>
    </row>
    <row r="324" spans="1:21" ht="20.100000000000001" customHeight="1" x14ac:dyDescent="0.25">
      <c r="A324" s="73" t="s">
        <v>46</v>
      </c>
      <c r="B324" s="63">
        <v>7591020009010</v>
      </c>
      <c r="C324" s="64" t="s">
        <v>912</v>
      </c>
      <c r="D324" s="65"/>
      <c r="E324" s="173" t="s">
        <v>913</v>
      </c>
      <c r="F324" s="183" t="s">
        <v>914</v>
      </c>
      <c r="G324" s="170" t="s">
        <v>165</v>
      </c>
      <c r="H324" s="167">
        <v>10.97</v>
      </c>
      <c r="I324" s="167">
        <v>0</v>
      </c>
      <c r="J324" s="167">
        <v>10.97</v>
      </c>
      <c r="K324" s="167">
        <f t="shared" si="12"/>
        <v>1.0970000000000002</v>
      </c>
      <c r="L324" s="167">
        <f t="shared" si="13"/>
        <v>9.8730000000000011</v>
      </c>
      <c r="M324" s="69">
        <v>123</v>
      </c>
      <c r="N324" s="70">
        <v>45566</v>
      </c>
      <c r="O324" s="65"/>
      <c r="P324" s="71">
        <f t="shared" si="14"/>
        <v>0</v>
      </c>
    </row>
    <row r="325" spans="1:21" ht="20.100000000000001" customHeight="1" x14ac:dyDescent="0.25">
      <c r="A325" s="73" t="s">
        <v>46</v>
      </c>
      <c r="B325" s="63">
        <v>7591020000758</v>
      </c>
      <c r="C325" s="64" t="s">
        <v>915</v>
      </c>
      <c r="D325" s="65"/>
      <c r="E325" s="219" t="s">
        <v>916</v>
      </c>
      <c r="F325" s="176" t="s">
        <v>887</v>
      </c>
      <c r="G325" s="170" t="s">
        <v>165</v>
      </c>
      <c r="H325" s="167">
        <v>5.4</v>
      </c>
      <c r="I325" s="167">
        <v>0</v>
      </c>
      <c r="J325" s="167">
        <v>5.4</v>
      </c>
      <c r="K325" s="167">
        <f t="shared" si="12"/>
        <v>0.54</v>
      </c>
      <c r="L325" s="167">
        <f t="shared" si="13"/>
        <v>4.8600000000000003</v>
      </c>
      <c r="M325" s="69">
        <v>293</v>
      </c>
      <c r="N325" s="70">
        <v>45444</v>
      </c>
      <c r="O325" s="65"/>
      <c r="P325" s="71">
        <f t="shared" si="14"/>
        <v>0</v>
      </c>
    </row>
    <row r="326" spans="1:21" ht="20.100000000000001" customHeight="1" x14ac:dyDescent="0.25">
      <c r="A326" s="72" t="s">
        <v>29</v>
      </c>
      <c r="B326" s="63">
        <v>7591020000710</v>
      </c>
      <c r="C326" s="64" t="s">
        <v>917</v>
      </c>
      <c r="D326" s="65"/>
      <c r="E326" s="211" t="s">
        <v>918</v>
      </c>
      <c r="F326" s="235" t="s">
        <v>919</v>
      </c>
      <c r="G326" s="170" t="s">
        <v>165</v>
      </c>
      <c r="H326" s="167">
        <v>3.9</v>
      </c>
      <c r="I326" s="167">
        <v>0</v>
      </c>
      <c r="J326" s="167">
        <v>3.9</v>
      </c>
      <c r="K326" s="167">
        <f t="shared" si="12"/>
        <v>0.39</v>
      </c>
      <c r="L326" s="167">
        <f t="shared" si="13"/>
        <v>3.51</v>
      </c>
      <c r="M326" s="69">
        <v>53</v>
      </c>
      <c r="N326" s="70">
        <v>45901</v>
      </c>
      <c r="O326" s="65"/>
      <c r="P326" s="71">
        <f t="shared" si="14"/>
        <v>0</v>
      </c>
    </row>
    <row r="327" spans="1:21" ht="20.100000000000001" customHeight="1" x14ac:dyDescent="0.25">
      <c r="A327" s="73" t="s">
        <v>46</v>
      </c>
      <c r="B327" s="63">
        <v>7591020008082</v>
      </c>
      <c r="C327" s="64" t="s">
        <v>920</v>
      </c>
      <c r="D327" s="65"/>
      <c r="E327" s="179" t="s">
        <v>921</v>
      </c>
      <c r="F327" s="176" t="s">
        <v>887</v>
      </c>
      <c r="G327" s="170" t="s">
        <v>165</v>
      </c>
      <c r="H327" s="167">
        <v>8.6999999999999993</v>
      </c>
      <c r="I327" s="167">
        <v>0</v>
      </c>
      <c r="J327" s="167">
        <v>8.6999999999999993</v>
      </c>
      <c r="K327" s="167">
        <f t="shared" si="12"/>
        <v>0.87</v>
      </c>
      <c r="L327" s="167">
        <f t="shared" si="13"/>
        <v>7.8299999999999992</v>
      </c>
      <c r="M327" s="69">
        <v>43</v>
      </c>
      <c r="N327" s="70">
        <v>45962</v>
      </c>
      <c r="O327" s="65"/>
      <c r="P327" s="71">
        <f t="shared" si="14"/>
        <v>0</v>
      </c>
    </row>
    <row r="328" spans="1:21" ht="20.100000000000001" customHeight="1" x14ac:dyDescent="0.25">
      <c r="A328" s="72" t="s">
        <v>29</v>
      </c>
      <c r="B328" s="63">
        <v>7591020080613</v>
      </c>
      <c r="C328" s="64" t="s">
        <v>922</v>
      </c>
      <c r="D328" s="65"/>
      <c r="E328" s="183" t="s">
        <v>923</v>
      </c>
      <c r="F328" s="176" t="s">
        <v>887</v>
      </c>
      <c r="G328" s="170" t="s">
        <v>165</v>
      </c>
      <c r="H328" s="167">
        <v>11.7</v>
      </c>
      <c r="I328" s="167">
        <v>0</v>
      </c>
      <c r="J328" s="167">
        <v>11.7</v>
      </c>
      <c r="K328" s="167">
        <f t="shared" si="12"/>
        <v>1.17</v>
      </c>
      <c r="L328" s="167">
        <f t="shared" si="13"/>
        <v>10.53</v>
      </c>
      <c r="M328" s="69">
        <v>67</v>
      </c>
      <c r="N328" s="70">
        <v>45047</v>
      </c>
      <c r="O328" s="65"/>
      <c r="P328" s="71">
        <f t="shared" si="14"/>
        <v>0</v>
      </c>
    </row>
    <row r="329" spans="1:21" ht="20.100000000000001" customHeight="1" x14ac:dyDescent="0.25">
      <c r="A329" s="73" t="s">
        <v>46</v>
      </c>
      <c r="B329" s="63">
        <v>6942189304347</v>
      </c>
      <c r="C329" s="64" t="s">
        <v>924</v>
      </c>
      <c r="D329" s="65"/>
      <c r="E329" s="139" t="s">
        <v>925</v>
      </c>
      <c r="F329" s="120" t="s">
        <v>926</v>
      </c>
      <c r="G329" s="83" t="s">
        <v>140</v>
      </c>
      <c r="H329" s="167">
        <v>2.2999999999999998</v>
      </c>
      <c r="I329" s="167">
        <v>0</v>
      </c>
      <c r="J329" s="167">
        <v>2.2999999999999998</v>
      </c>
      <c r="K329" s="167">
        <f t="shared" si="12"/>
        <v>0.22999999999999998</v>
      </c>
      <c r="L329" s="167">
        <f t="shared" si="13"/>
        <v>2.0699999999999998</v>
      </c>
      <c r="M329" s="69">
        <v>919</v>
      </c>
      <c r="N329" s="70">
        <v>45809</v>
      </c>
      <c r="O329" s="65"/>
      <c r="P329" s="71">
        <f t="shared" si="14"/>
        <v>0</v>
      </c>
    </row>
    <row r="330" spans="1:21" ht="20.100000000000001" customHeight="1" x14ac:dyDescent="0.25">
      <c r="A330" s="113" t="s">
        <v>159</v>
      </c>
      <c r="B330" s="63">
        <v>7707236120450</v>
      </c>
      <c r="C330" s="64" t="s">
        <v>927</v>
      </c>
      <c r="D330" s="65"/>
      <c r="E330" s="179" t="s">
        <v>928</v>
      </c>
      <c r="F330" s="172" t="s">
        <v>926</v>
      </c>
      <c r="G330" s="187" t="s">
        <v>183</v>
      </c>
      <c r="H330" s="167">
        <v>0.63</v>
      </c>
      <c r="I330" s="167">
        <v>0</v>
      </c>
      <c r="J330" s="167">
        <v>0.63</v>
      </c>
      <c r="K330" s="167">
        <f t="shared" si="12"/>
        <v>6.3E-2</v>
      </c>
      <c r="L330" s="167">
        <f t="shared" si="13"/>
        <v>0.56699999999999995</v>
      </c>
      <c r="M330" s="69">
        <v>195</v>
      </c>
      <c r="N330" s="70">
        <v>45261</v>
      </c>
      <c r="O330" s="65"/>
      <c r="P330" s="71">
        <f t="shared" si="14"/>
        <v>0</v>
      </c>
    </row>
    <row r="331" spans="1:21" ht="20.100000000000001" customHeight="1" x14ac:dyDescent="0.25">
      <c r="A331" s="113" t="s">
        <v>159</v>
      </c>
      <c r="B331" s="63">
        <v>7707236120641</v>
      </c>
      <c r="C331" s="64" t="s">
        <v>929</v>
      </c>
      <c r="D331" s="65"/>
      <c r="E331" s="208" t="s">
        <v>930</v>
      </c>
      <c r="F331" s="172" t="s">
        <v>926</v>
      </c>
      <c r="G331" s="187" t="s">
        <v>183</v>
      </c>
      <c r="H331" s="167">
        <v>0.6</v>
      </c>
      <c r="I331" s="167">
        <v>0</v>
      </c>
      <c r="J331" s="167">
        <v>0.6</v>
      </c>
      <c r="K331" s="167">
        <f t="shared" si="12"/>
        <v>0.06</v>
      </c>
      <c r="L331" s="167">
        <f t="shared" si="13"/>
        <v>0.54</v>
      </c>
      <c r="M331" s="69">
        <v>30</v>
      </c>
      <c r="N331" s="70">
        <v>45268</v>
      </c>
      <c r="O331" s="65"/>
      <c r="P331" s="71">
        <f t="shared" si="14"/>
        <v>0</v>
      </c>
    </row>
    <row r="332" spans="1:21" ht="20.100000000000001" customHeight="1" x14ac:dyDescent="0.25">
      <c r="A332" s="72" t="s">
        <v>29</v>
      </c>
      <c r="B332" s="91">
        <v>18901790680467</v>
      </c>
      <c r="C332" s="64" t="s">
        <v>931</v>
      </c>
      <c r="D332" s="65"/>
      <c r="E332" s="118" t="s">
        <v>932</v>
      </c>
      <c r="F332" s="120" t="s">
        <v>926</v>
      </c>
      <c r="G332" s="68" t="s">
        <v>190</v>
      </c>
      <c r="H332" s="167">
        <v>1.25</v>
      </c>
      <c r="I332" s="167">
        <v>0</v>
      </c>
      <c r="J332" s="167">
        <v>1.25</v>
      </c>
      <c r="K332" s="167">
        <f t="shared" si="12"/>
        <v>0.125</v>
      </c>
      <c r="L332" s="167">
        <f t="shared" si="13"/>
        <v>1.125</v>
      </c>
      <c r="M332" s="69">
        <v>660</v>
      </c>
      <c r="N332" s="70">
        <v>45444</v>
      </c>
      <c r="O332" s="65"/>
      <c r="P332" s="71">
        <f t="shared" si="14"/>
        <v>0</v>
      </c>
    </row>
    <row r="333" spans="1:21" ht="20.100000000000001" customHeight="1" x14ac:dyDescent="0.25">
      <c r="A333" s="72" t="s">
        <v>29</v>
      </c>
      <c r="B333" s="63">
        <v>7598429000105</v>
      </c>
      <c r="C333" s="64" t="s">
        <v>933</v>
      </c>
      <c r="D333" s="65"/>
      <c r="E333" s="258" t="s">
        <v>934</v>
      </c>
      <c r="F333" s="259" t="s">
        <v>926</v>
      </c>
      <c r="G333" s="254" t="s">
        <v>893</v>
      </c>
      <c r="H333" s="251">
        <v>1.45</v>
      </c>
      <c r="I333" s="251">
        <v>0</v>
      </c>
      <c r="J333" s="251">
        <v>1.45</v>
      </c>
      <c r="K333" s="167">
        <f t="shared" ref="K333:K396" si="15">+J333*10%</f>
        <v>0.14499999999999999</v>
      </c>
      <c r="L333" s="167">
        <f t="shared" ref="L333:L396" si="16">+J333-K333</f>
        <v>1.3049999999999999</v>
      </c>
      <c r="M333" s="249">
        <v>2</v>
      </c>
      <c r="N333" s="250">
        <v>44872</v>
      </c>
      <c r="O333" s="65"/>
      <c r="P333" s="71">
        <f t="shared" ref="P333:P396" si="17">+L333*O333</f>
        <v>0</v>
      </c>
    </row>
    <row r="334" spans="1:21" ht="20.100000000000001" customHeight="1" x14ac:dyDescent="0.25">
      <c r="A334" s="113" t="s">
        <v>159</v>
      </c>
      <c r="B334" s="63">
        <v>7596347805499</v>
      </c>
      <c r="C334" s="64" t="s">
        <v>935</v>
      </c>
      <c r="D334" s="65"/>
      <c r="E334" s="136" t="s">
        <v>936</v>
      </c>
      <c r="F334" s="113" t="s">
        <v>937</v>
      </c>
      <c r="G334" s="75" t="s">
        <v>39</v>
      </c>
      <c r="H334" s="167">
        <v>0.95</v>
      </c>
      <c r="I334" s="167">
        <v>0</v>
      </c>
      <c r="J334" s="167">
        <v>0.95</v>
      </c>
      <c r="K334" s="167">
        <f t="shared" si="15"/>
        <v>9.5000000000000001E-2</v>
      </c>
      <c r="L334" s="167">
        <f t="shared" si="16"/>
        <v>0.85499999999999998</v>
      </c>
      <c r="M334" s="69">
        <v>316</v>
      </c>
      <c r="N334" s="70">
        <v>45505</v>
      </c>
      <c r="O334" s="65"/>
      <c r="P334" s="71">
        <f t="shared" si="17"/>
        <v>0</v>
      </c>
    </row>
    <row r="335" spans="1:21" ht="20.100000000000001" customHeight="1" x14ac:dyDescent="0.25">
      <c r="A335" s="113" t="s">
        <v>159</v>
      </c>
      <c r="B335" s="68">
        <v>652931974181</v>
      </c>
      <c r="C335" s="64" t="s">
        <v>938</v>
      </c>
      <c r="D335" s="65"/>
      <c r="E335" s="168" t="s">
        <v>939</v>
      </c>
      <c r="F335" s="169" t="s">
        <v>940</v>
      </c>
      <c r="G335" s="170" t="s">
        <v>941</v>
      </c>
      <c r="H335" s="167">
        <v>0.75</v>
      </c>
      <c r="I335" s="167">
        <v>0</v>
      </c>
      <c r="J335" s="167">
        <v>0.75</v>
      </c>
      <c r="K335" s="167">
        <f t="shared" si="15"/>
        <v>7.5000000000000011E-2</v>
      </c>
      <c r="L335" s="167">
        <f t="shared" si="16"/>
        <v>0.67500000000000004</v>
      </c>
      <c r="M335" s="69">
        <v>2116</v>
      </c>
      <c r="N335" s="70">
        <v>45627</v>
      </c>
      <c r="O335" s="65"/>
      <c r="P335" s="71">
        <f t="shared" si="17"/>
        <v>0</v>
      </c>
    </row>
    <row r="336" spans="1:21" ht="20.100000000000001" customHeight="1" x14ac:dyDescent="0.25">
      <c r="A336" s="113" t="s">
        <v>159</v>
      </c>
      <c r="B336" s="63">
        <v>6921875007038</v>
      </c>
      <c r="C336" s="64" t="s">
        <v>942</v>
      </c>
      <c r="D336" s="65"/>
      <c r="E336" s="102" t="s">
        <v>943</v>
      </c>
      <c r="F336" s="113" t="s">
        <v>944</v>
      </c>
      <c r="G336" s="83" t="s">
        <v>140</v>
      </c>
      <c r="H336" s="167">
        <v>0.7</v>
      </c>
      <c r="I336" s="167">
        <v>0</v>
      </c>
      <c r="J336" s="167">
        <v>0.7</v>
      </c>
      <c r="K336" s="167">
        <f t="shared" si="15"/>
        <v>6.9999999999999993E-2</v>
      </c>
      <c r="L336" s="167">
        <f t="shared" si="16"/>
        <v>0.63</v>
      </c>
      <c r="M336" s="69">
        <v>754</v>
      </c>
      <c r="N336" s="70">
        <v>45597</v>
      </c>
      <c r="O336" s="65"/>
      <c r="P336" s="71">
        <f t="shared" si="17"/>
        <v>0</v>
      </c>
      <c r="U336" s="2"/>
    </row>
    <row r="337" spans="1:16" ht="20.100000000000001" customHeight="1" x14ac:dyDescent="0.25">
      <c r="A337" s="73" t="s">
        <v>46</v>
      </c>
      <c r="B337" s="63">
        <v>8906045360425</v>
      </c>
      <c r="C337" s="64" t="s">
        <v>945</v>
      </c>
      <c r="D337" s="65"/>
      <c r="E337" s="260" t="s">
        <v>946</v>
      </c>
      <c r="F337" s="256"/>
      <c r="G337" s="261" t="s">
        <v>228</v>
      </c>
      <c r="H337" s="251">
        <v>1.9</v>
      </c>
      <c r="I337" s="251">
        <v>0</v>
      </c>
      <c r="J337" s="251">
        <v>1.9</v>
      </c>
      <c r="K337" s="167">
        <f t="shared" si="15"/>
        <v>0.19</v>
      </c>
      <c r="L337" s="167">
        <f t="shared" si="16"/>
        <v>1.71</v>
      </c>
      <c r="M337" s="249">
        <v>31</v>
      </c>
      <c r="N337" s="250">
        <v>44868</v>
      </c>
      <c r="O337" s="65"/>
      <c r="P337" s="71">
        <f t="shared" si="17"/>
        <v>0</v>
      </c>
    </row>
    <row r="338" spans="1:16" ht="20.100000000000001" customHeight="1" x14ac:dyDescent="0.25">
      <c r="A338" s="87" t="s">
        <v>70</v>
      </c>
      <c r="B338" s="63">
        <v>7591061403365</v>
      </c>
      <c r="C338" s="64" t="s">
        <v>947</v>
      </c>
      <c r="D338" s="65"/>
      <c r="E338" s="93" t="s">
        <v>948</v>
      </c>
      <c r="F338" s="126" t="s">
        <v>949</v>
      </c>
      <c r="G338" s="72" t="s">
        <v>318</v>
      </c>
      <c r="H338" s="167">
        <v>3.2480000000000002</v>
      </c>
      <c r="I338" s="167">
        <v>0</v>
      </c>
      <c r="J338" s="167">
        <v>3.2480000000000002</v>
      </c>
      <c r="K338" s="167">
        <f t="shared" si="15"/>
        <v>0.32480000000000003</v>
      </c>
      <c r="L338" s="167">
        <f t="shared" si="16"/>
        <v>2.9232</v>
      </c>
      <c r="M338" s="69">
        <v>10</v>
      </c>
      <c r="N338" s="70">
        <v>45505</v>
      </c>
      <c r="O338" s="65"/>
      <c r="P338" s="71">
        <f t="shared" si="17"/>
        <v>0</v>
      </c>
    </row>
    <row r="339" spans="1:16" ht="20.100000000000001" customHeight="1" x14ac:dyDescent="0.25">
      <c r="A339" s="87" t="s">
        <v>70</v>
      </c>
      <c r="B339" s="63">
        <v>7591061399941</v>
      </c>
      <c r="C339" s="64" t="s">
        <v>950</v>
      </c>
      <c r="D339" s="65"/>
      <c r="E339" s="93" t="s">
        <v>951</v>
      </c>
      <c r="F339" s="83" t="s">
        <v>420</v>
      </c>
      <c r="G339" s="84" t="s">
        <v>952</v>
      </c>
      <c r="H339" s="167">
        <v>1.9139999999999999</v>
      </c>
      <c r="I339" s="167">
        <v>0</v>
      </c>
      <c r="J339" s="167">
        <v>1.9139999999999999</v>
      </c>
      <c r="K339" s="167">
        <f t="shared" si="15"/>
        <v>0.19140000000000001</v>
      </c>
      <c r="L339" s="167">
        <f t="shared" si="16"/>
        <v>1.7225999999999999</v>
      </c>
      <c r="M339" s="69">
        <v>37</v>
      </c>
      <c r="N339" s="70">
        <v>45536</v>
      </c>
      <c r="O339" s="65"/>
      <c r="P339" s="71">
        <f t="shared" si="17"/>
        <v>0</v>
      </c>
    </row>
    <row r="340" spans="1:16" ht="20.100000000000001" customHeight="1" x14ac:dyDescent="0.25">
      <c r="A340" s="87" t="s">
        <v>70</v>
      </c>
      <c r="B340" s="63">
        <v>7591061400111</v>
      </c>
      <c r="C340" s="64" t="s">
        <v>953</v>
      </c>
      <c r="D340" s="65"/>
      <c r="E340" s="116" t="s">
        <v>954</v>
      </c>
      <c r="F340" s="86" t="s">
        <v>955</v>
      </c>
      <c r="G340" s="72" t="s">
        <v>318</v>
      </c>
      <c r="H340" s="167">
        <v>0.81200000000000006</v>
      </c>
      <c r="I340" s="167">
        <v>0</v>
      </c>
      <c r="J340" s="167">
        <v>0.81200000000000006</v>
      </c>
      <c r="K340" s="167">
        <f t="shared" si="15"/>
        <v>8.1200000000000008E-2</v>
      </c>
      <c r="L340" s="167">
        <f t="shared" si="16"/>
        <v>0.73080000000000001</v>
      </c>
      <c r="M340" s="69">
        <v>776</v>
      </c>
      <c r="N340" s="70">
        <v>45505</v>
      </c>
      <c r="O340" s="65"/>
      <c r="P340" s="71">
        <f t="shared" si="17"/>
        <v>0</v>
      </c>
    </row>
    <row r="341" spans="1:16" ht="20.100000000000001" customHeight="1" x14ac:dyDescent="0.25">
      <c r="A341" s="87" t="s">
        <v>70</v>
      </c>
      <c r="B341" s="63">
        <v>7591061399989</v>
      </c>
      <c r="C341" s="64" t="s">
        <v>956</v>
      </c>
      <c r="D341" s="65"/>
      <c r="E341" s="93" t="s">
        <v>957</v>
      </c>
      <c r="F341" s="120" t="s">
        <v>958</v>
      </c>
      <c r="G341" s="72" t="s">
        <v>318</v>
      </c>
      <c r="H341" s="167">
        <v>1.798</v>
      </c>
      <c r="I341" s="167">
        <v>0</v>
      </c>
      <c r="J341" s="167">
        <v>1.798</v>
      </c>
      <c r="K341" s="167">
        <f t="shared" si="15"/>
        <v>0.17980000000000002</v>
      </c>
      <c r="L341" s="167">
        <f t="shared" si="16"/>
        <v>1.6182000000000001</v>
      </c>
      <c r="M341" s="69">
        <v>42</v>
      </c>
      <c r="N341" s="70">
        <v>45536</v>
      </c>
      <c r="O341" s="65"/>
      <c r="P341" s="71">
        <f t="shared" si="17"/>
        <v>0</v>
      </c>
    </row>
    <row r="342" spans="1:16" ht="20.100000000000001" customHeight="1" x14ac:dyDescent="0.25">
      <c r="A342" s="87" t="s">
        <v>70</v>
      </c>
      <c r="B342" s="63">
        <v>7591061399958</v>
      </c>
      <c r="C342" s="64" t="s">
        <v>959</v>
      </c>
      <c r="D342" s="65"/>
      <c r="E342" s="81" t="s">
        <v>960</v>
      </c>
      <c r="F342" s="86" t="s">
        <v>961</v>
      </c>
      <c r="G342" s="72" t="s">
        <v>318</v>
      </c>
      <c r="H342" s="167">
        <v>1.6819999999999999</v>
      </c>
      <c r="I342" s="167">
        <v>0</v>
      </c>
      <c r="J342" s="167">
        <v>1.6819999999999999</v>
      </c>
      <c r="K342" s="167">
        <f t="shared" si="15"/>
        <v>0.16820000000000002</v>
      </c>
      <c r="L342" s="167">
        <f t="shared" si="16"/>
        <v>1.5137999999999998</v>
      </c>
      <c r="M342" s="69">
        <v>56</v>
      </c>
      <c r="N342" s="70">
        <v>45536</v>
      </c>
      <c r="O342" s="65"/>
      <c r="P342" s="71">
        <f t="shared" si="17"/>
        <v>0</v>
      </c>
    </row>
    <row r="343" spans="1:16" ht="20.100000000000001" customHeight="1" x14ac:dyDescent="0.25">
      <c r="A343" s="87" t="s">
        <v>70</v>
      </c>
      <c r="B343" s="63">
        <v>7591061503058</v>
      </c>
      <c r="C343" s="64" t="s">
        <v>962</v>
      </c>
      <c r="D343" s="65"/>
      <c r="E343" s="123" t="s">
        <v>963</v>
      </c>
      <c r="F343" s="94" t="s">
        <v>964</v>
      </c>
      <c r="G343" s="72" t="s">
        <v>318</v>
      </c>
      <c r="H343" s="167">
        <v>1.6240000000000001</v>
      </c>
      <c r="I343" s="167">
        <v>0</v>
      </c>
      <c r="J343" s="167">
        <v>1.6240000000000001</v>
      </c>
      <c r="K343" s="167">
        <f t="shared" si="15"/>
        <v>0.16240000000000002</v>
      </c>
      <c r="L343" s="167">
        <f t="shared" si="16"/>
        <v>1.4616</v>
      </c>
      <c r="M343" s="69">
        <v>1935</v>
      </c>
      <c r="N343" s="70">
        <v>45536</v>
      </c>
      <c r="O343" s="65"/>
      <c r="P343" s="71">
        <f t="shared" si="17"/>
        <v>0</v>
      </c>
    </row>
    <row r="344" spans="1:16" ht="20.100000000000001" customHeight="1" x14ac:dyDescent="0.25">
      <c r="A344" s="72" t="s">
        <v>29</v>
      </c>
      <c r="B344" s="63">
        <v>8904306500863</v>
      </c>
      <c r="C344" s="64" t="s">
        <v>965</v>
      </c>
      <c r="D344" s="65"/>
      <c r="E344" s="93" t="s">
        <v>966</v>
      </c>
      <c r="F344" s="120" t="s">
        <v>967</v>
      </c>
      <c r="G344" s="83" t="s">
        <v>120</v>
      </c>
      <c r="H344" s="167">
        <v>2.5</v>
      </c>
      <c r="I344" s="167">
        <v>0</v>
      </c>
      <c r="J344" s="167">
        <v>2.5</v>
      </c>
      <c r="K344" s="167">
        <f t="shared" si="15"/>
        <v>0.25</v>
      </c>
      <c r="L344" s="167">
        <f t="shared" si="16"/>
        <v>2.25</v>
      </c>
      <c r="M344" s="69">
        <v>788</v>
      </c>
      <c r="N344" s="70">
        <v>45170</v>
      </c>
      <c r="O344" s="65"/>
      <c r="P344" s="71">
        <f t="shared" si="17"/>
        <v>0</v>
      </c>
    </row>
    <row r="345" spans="1:16" ht="20.100000000000001" customHeight="1" x14ac:dyDescent="0.25">
      <c r="A345" s="72" t="s">
        <v>29</v>
      </c>
      <c r="B345" s="63">
        <v>7598055000456</v>
      </c>
      <c r="C345" s="64" t="s">
        <v>968</v>
      </c>
      <c r="D345" s="65"/>
      <c r="E345" s="82" t="s">
        <v>969</v>
      </c>
      <c r="F345" s="84" t="s">
        <v>970</v>
      </c>
      <c r="G345" s="75" t="s">
        <v>43</v>
      </c>
      <c r="H345" s="167">
        <v>1.9</v>
      </c>
      <c r="I345" s="248">
        <v>10</v>
      </c>
      <c r="J345" s="167">
        <v>1.71</v>
      </c>
      <c r="K345" s="167">
        <f t="shared" si="15"/>
        <v>0.17100000000000001</v>
      </c>
      <c r="L345" s="167">
        <f t="shared" si="16"/>
        <v>1.5389999999999999</v>
      </c>
      <c r="M345" s="69">
        <v>16</v>
      </c>
      <c r="N345" s="70">
        <v>45323</v>
      </c>
      <c r="O345" s="65"/>
      <c r="P345" s="71">
        <f t="shared" si="17"/>
        <v>0</v>
      </c>
    </row>
    <row r="346" spans="1:16" ht="20.100000000000001" customHeight="1" x14ac:dyDescent="0.25">
      <c r="A346" s="72" t="s">
        <v>29</v>
      </c>
      <c r="B346" s="63">
        <v>7598055000463</v>
      </c>
      <c r="C346" s="64" t="s">
        <v>971</v>
      </c>
      <c r="D346" s="65"/>
      <c r="E346" s="82" t="s">
        <v>972</v>
      </c>
      <c r="F346" s="84" t="s">
        <v>970</v>
      </c>
      <c r="G346" s="75" t="s">
        <v>43</v>
      </c>
      <c r="H346" s="167">
        <v>3.25</v>
      </c>
      <c r="I346" s="248">
        <v>10</v>
      </c>
      <c r="J346" s="167">
        <v>2.93</v>
      </c>
      <c r="K346" s="167">
        <f t="shared" si="15"/>
        <v>0.29300000000000004</v>
      </c>
      <c r="L346" s="167">
        <f t="shared" si="16"/>
        <v>2.637</v>
      </c>
      <c r="M346" s="69">
        <v>17</v>
      </c>
      <c r="N346" s="70">
        <v>45323</v>
      </c>
      <c r="O346" s="65"/>
      <c r="P346" s="71">
        <f t="shared" si="17"/>
        <v>0</v>
      </c>
    </row>
    <row r="347" spans="1:16" ht="20.100000000000001" customHeight="1" x14ac:dyDescent="0.25">
      <c r="A347" s="72" t="s">
        <v>29</v>
      </c>
      <c r="B347" s="63">
        <v>7592454001212</v>
      </c>
      <c r="C347" s="64" t="s">
        <v>973</v>
      </c>
      <c r="D347" s="65"/>
      <c r="E347" s="123" t="s">
        <v>974</v>
      </c>
      <c r="F347" s="79" t="s">
        <v>123</v>
      </c>
      <c r="G347" s="72" t="s">
        <v>153</v>
      </c>
      <c r="H347" s="167">
        <v>1.95</v>
      </c>
      <c r="I347" s="167">
        <v>0</v>
      </c>
      <c r="J347" s="167">
        <v>1.95</v>
      </c>
      <c r="K347" s="167">
        <f t="shared" si="15"/>
        <v>0.19500000000000001</v>
      </c>
      <c r="L347" s="167">
        <f t="shared" si="16"/>
        <v>1.7549999999999999</v>
      </c>
      <c r="M347" s="69">
        <v>118</v>
      </c>
      <c r="N347" s="70">
        <v>45352</v>
      </c>
      <c r="O347" s="65"/>
      <c r="P347" s="71">
        <f t="shared" si="17"/>
        <v>0</v>
      </c>
    </row>
    <row r="348" spans="1:16" ht="20.100000000000001" customHeight="1" x14ac:dyDescent="0.25">
      <c r="A348" s="72" t="s">
        <v>29</v>
      </c>
      <c r="B348" s="63">
        <v>7592454000802</v>
      </c>
      <c r="C348" s="64" t="s">
        <v>975</v>
      </c>
      <c r="D348" s="65"/>
      <c r="E348" s="93" t="s">
        <v>976</v>
      </c>
      <c r="F348" s="68" t="s">
        <v>134</v>
      </c>
      <c r="G348" s="72" t="s">
        <v>153</v>
      </c>
      <c r="H348" s="167">
        <v>1.44</v>
      </c>
      <c r="I348" s="167">
        <v>0</v>
      </c>
      <c r="J348" s="167">
        <v>1.44</v>
      </c>
      <c r="K348" s="167">
        <f t="shared" si="15"/>
        <v>0.14399999999999999</v>
      </c>
      <c r="L348" s="167">
        <f t="shared" si="16"/>
        <v>1.296</v>
      </c>
      <c r="M348" s="69">
        <v>85</v>
      </c>
      <c r="N348" s="70">
        <v>45480</v>
      </c>
      <c r="O348" s="65"/>
      <c r="P348" s="71">
        <f t="shared" si="17"/>
        <v>0</v>
      </c>
    </row>
    <row r="349" spans="1:16" ht="20.100000000000001" customHeight="1" x14ac:dyDescent="0.25">
      <c r="A349" s="72" t="s">
        <v>29</v>
      </c>
      <c r="B349" s="63">
        <v>7592454000789</v>
      </c>
      <c r="C349" s="64" t="s">
        <v>977</v>
      </c>
      <c r="D349" s="65"/>
      <c r="E349" s="62" t="s">
        <v>978</v>
      </c>
      <c r="F349" s="84" t="s">
        <v>970</v>
      </c>
      <c r="G349" s="87" t="s">
        <v>979</v>
      </c>
      <c r="H349" s="167">
        <v>2.35</v>
      </c>
      <c r="I349" s="167">
        <v>0</v>
      </c>
      <c r="J349" s="167">
        <v>2.35</v>
      </c>
      <c r="K349" s="167">
        <f t="shared" si="15"/>
        <v>0.23500000000000001</v>
      </c>
      <c r="L349" s="167">
        <f t="shared" si="16"/>
        <v>2.1150000000000002</v>
      </c>
      <c r="M349" s="69">
        <v>14</v>
      </c>
      <c r="N349" s="70">
        <v>45413</v>
      </c>
      <c r="O349" s="65"/>
      <c r="P349" s="71">
        <f t="shared" si="17"/>
        <v>0</v>
      </c>
    </row>
    <row r="350" spans="1:16" ht="20.100000000000001" customHeight="1" x14ac:dyDescent="0.25">
      <c r="A350" s="73" t="s">
        <v>46</v>
      </c>
      <c r="B350" s="63">
        <v>7594001101024</v>
      </c>
      <c r="C350" s="64" t="s">
        <v>980</v>
      </c>
      <c r="D350" s="65"/>
      <c r="E350" s="135" t="s">
        <v>981</v>
      </c>
      <c r="F350" s="68" t="s">
        <v>134</v>
      </c>
      <c r="G350" s="84" t="s">
        <v>270</v>
      </c>
      <c r="H350" s="167">
        <v>1.6</v>
      </c>
      <c r="I350" s="167">
        <v>0</v>
      </c>
      <c r="J350" s="167">
        <v>1.6</v>
      </c>
      <c r="K350" s="167">
        <f t="shared" si="15"/>
        <v>0.16000000000000003</v>
      </c>
      <c r="L350" s="167">
        <f t="shared" si="16"/>
        <v>1.44</v>
      </c>
      <c r="M350" s="69">
        <v>106</v>
      </c>
      <c r="N350" s="70">
        <v>45566</v>
      </c>
      <c r="O350" s="65"/>
      <c r="P350" s="71">
        <f t="shared" si="17"/>
        <v>0</v>
      </c>
    </row>
    <row r="351" spans="1:16" ht="20.100000000000001" customHeight="1" x14ac:dyDescent="0.25">
      <c r="A351" s="73" t="s">
        <v>46</v>
      </c>
      <c r="B351" s="63">
        <v>7594001101581</v>
      </c>
      <c r="C351" s="64" t="s">
        <v>982</v>
      </c>
      <c r="D351" s="65"/>
      <c r="E351" s="105" t="s">
        <v>983</v>
      </c>
      <c r="F351" s="68" t="s">
        <v>134</v>
      </c>
      <c r="G351" s="84" t="s">
        <v>270</v>
      </c>
      <c r="H351" s="167">
        <v>1.75</v>
      </c>
      <c r="I351" s="167">
        <v>0</v>
      </c>
      <c r="J351" s="167">
        <v>1.75</v>
      </c>
      <c r="K351" s="167">
        <f t="shared" si="15"/>
        <v>0.17500000000000002</v>
      </c>
      <c r="L351" s="167">
        <f t="shared" si="16"/>
        <v>1.575</v>
      </c>
      <c r="M351" s="69">
        <v>181</v>
      </c>
      <c r="N351" s="70">
        <v>45566</v>
      </c>
      <c r="O351" s="65"/>
      <c r="P351" s="71">
        <f t="shared" si="17"/>
        <v>0</v>
      </c>
    </row>
    <row r="352" spans="1:16" ht="20.100000000000001" customHeight="1" x14ac:dyDescent="0.25">
      <c r="A352" s="72" t="s">
        <v>29</v>
      </c>
      <c r="B352" s="63">
        <v>7593090001383</v>
      </c>
      <c r="C352" s="64" t="s">
        <v>984</v>
      </c>
      <c r="D352" s="65"/>
      <c r="E352" s="79" t="s">
        <v>985</v>
      </c>
      <c r="F352" s="120" t="s">
        <v>986</v>
      </c>
      <c r="G352" s="84" t="s">
        <v>987</v>
      </c>
      <c r="H352" s="167">
        <v>2.4</v>
      </c>
      <c r="I352" s="167">
        <v>0</v>
      </c>
      <c r="J352" s="167">
        <v>2.4</v>
      </c>
      <c r="K352" s="167">
        <f t="shared" si="15"/>
        <v>0.24</v>
      </c>
      <c r="L352" s="167">
        <f t="shared" si="16"/>
        <v>2.16</v>
      </c>
      <c r="M352" s="69">
        <v>45</v>
      </c>
      <c r="N352" s="70">
        <v>45443</v>
      </c>
      <c r="O352" s="65"/>
      <c r="P352" s="71">
        <f t="shared" si="17"/>
        <v>0</v>
      </c>
    </row>
    <row r="353" spans="1:16" ht="20.100000000000001" customHeight="1" x14ac:dyDescent="0.25">
      <c r="A353" s="72" t="s">
        <v>29</v>
      </c>
      <c r="B353" s="63">
        <v>7593090001314</v>
      </c>
      <c r="C353" s="64" t="s">
        <v>988</v>
      </c>
      <c r="D353" s="65"/>
      <c r="E353" s="78" t="s">
        <v>989</v>
      </c>
      <c r="F353" s="120" t="s">
        <v>986</v>
      </c>
      <c r="G353" s="84" t="s">
        <v>987</v>
      </c>
      <c r="H353" s="167">
        <v>1.8</v>
      </c>
      <c r="I353" s="167">
        <v>0</v>
      </c>
      <c r="J353" s="167">
        <v>1.8</v>
      </c>
      <c r="K353" s="167">
        <f t="shared" si="15"/>
        <v>0.18000000000000002</v>
      </c>
      <c r="L353" s="167">
        <f t="shared" si="16"/>
        <v>1.62</v>
      </c>
      <c r="M353" s="69">
        <v>89</v>
      </c>
      <c r="N353" s="70">
        <v>45413</v>
      </c>
      <c r="O353" s="65"/>
      <c r="P353" s="71">
        <f t="shared" si="17"/>
        <v>0</v>
      </c>
    </row>
    <row r="354" spans="1:16" ht="20.100000000000001" customHeight="1" x14ac:dyDescent="0.25">
      <c r="A354" s="72" t="s">
        <v>29</v>
      </c>
      <c r="B354" s="63">
        <v>7591955003084</v>
      </c>
      <c r="C354" s="64" t="s">
        <v>990</v>
      </c>
      <c r="D354" s="65"/>
      <c r="E354" s="99" t="s">
        <v>991</v>
      </c>
      <c r="F354" s="84" t="s">
        <v>992</v>
      </c>
      <c r="G354" s="115" t="s">
        <v>993</v>
      </c>
      <c r="H354" s="167">
        <v>5</v>
      </c>
      <c r="I354" s="167">
        <v>0</v>
      </c>
      <c r="J354" s="167">
        <v>5</v>
      </c>
      <c r="K354" s="167">
        <f t="shared" si="15"/>
        <v>0.5</v>
      </c>
      <c r="L354" s="167">
        <f t="shared" si="16"/>
        <v>4.5</v>
      </c>
      <c r="M354" s="69">
        <v>35</v>
      </c>
      <c r="N354" s="70">
        <v>45474</v>
      </c>
      <c r="O354" s="65"/>
      <c r="P354" s="71">
        <f t="shared" si="17"/>
        <v>0</v>
      </c>
    </row>
    <row r="355" spans="1:16" ht="20.100000000000001" customHeight="1" x14ac:dyDescent="0.25">
      <c r="A355" s="72" t="s">
        <v>29</v>
      </c>
      <c r="B355" s="63">
        <v>7591955003091</v>
      </c>
      <c r="C355" s="64" t="s">
        <v>994</v>
      </c>
      <c r="D355" s="65"/>
      <c r="E355" s="93" t="s">
        <v>995</v>
      </c>
      <c r="F355" s="126" t="s">
        <v>996</v>
      </c>
      <c r="G355" s="115" t="s">
        <v>993</v>
      </c>
      <c r="H355" s="167">
        <v>8.4</v>
      </c>
      <c r="I355" s="167">
        <v>0</v>
      </c>
      <c r="J355" s="167">
        <v>8.4</v>
      </c>
      <c r="K355" s="167">
        <f t="shared" si="15"/>
        <v>0.84000000000000008</v>
      </c>
      <c r="L355" s="167">
        <f t="shared" si="16"/>
        <v>7.5600000000000005</v>
      </c>
      <c r="M355" s="69">
        <v>44</v>
      </c>
      <c r="N355" s="70">
        <v>44958</v>
      </c>
      <c r="O355" s="65"/>
      <c r="P355" s="71">
        <f t="shared" si="17"/>
        <v>0</v>
      </c>
    </row>
    <row r="356" spans="1:16" ht="20.100000000000001" customHeight="1" x14ac:dyDescent="0.25">
      <c r="A356" s="62" t="s">
        <v>24</v>
      </c>
      <c r="B356" s="63">
        <v>7592349911244</v>
      </c>
      <c r="C356" s="64" t="s">
        <v>997</v>
      </c>
      <c r="D356" s="65"/>
      <c r="E356" s="113" t="s">
        <v>998</v>
      </c>
      <c r="F356" s="78" t="s">
        <v>999</v>
      </c>
      <c r="G356" s="124" t="s">
        <v>1000</v>
      </c>
      <c r="H356" s="167">
        <v>4</v>
      </c>
      <c r="I356" s="167">
        <v>0</v>
      </c>
      <c r="J356" s="167">
        <v>4</v>
      </c>
      <c r="K356" s="167">
        <f t="shared" si="15"/>
        <v>0.4</v>
      </c>
      <c r="L356" s="167">
        <f t="shared" si="16"/>
        <v>3.6</v>
      </c>
      <c r="M356" s="69">
        <v>99</v>
      </c>
      <c r="N356" s="70">
        <v>45444</v>
      </c>
      <c r="O356" s="65"/>
      <c r="P356" s="71">
        <f t="shared" si="17"/>
        <v>0</v>
      </c>
    </row>
    <row r="357" spans="1:16" ht="20.100000000000001" customHeight="1" x14ac:dyDescent="0.25">
      <c r="A357" s="72" t="s">
        <v>29</v>
      </c>
      <c r="B357" s="63">
        <v>7591619518978</v>
      </c>
      <c r="C357" s="64" t="s">
        <v>1001</v>
      </c>
      <c r="D357" s="65"/>
      <c r="E357" s="62" t="s">
        <v>1002</v>
      </c>
      <c r="F357" s="99" t="s">
        <v>1003</v>
      </c>
      <c r="G357" s="83" t="s">
        <v>222</v>
      </c>
      <c r="H357" s="167">
        <v>2.5499999999999998</v>
      </c>
      <c r="I357" s="167">
        <v>0</v>
      </c>
      <c r="J357" s="167">
        <v>2.5499999999999998</v>
      </c>
      <c r="K357" s="167">
        <f t="shared" si="15"/>
        <v>0.255</v>
      </c>
      <c r="L357" s="167">
        <f t="shared" si="16"/>
        <v>2.2949999999999999</v>
      </c>
      <c r="M357" s="69">
        <v>110</v>
      </c>
      <c r="N357" s="70">
        <v>45778</v>
      </c>
      <c r="O357" s="65"/>
      <c r="P357" s="71">
        <f t="shared" si="17"/>
        <v>0</v>
      </c>
    </row>
    <row r="358" spans="1:16" ht="20.100000000000001" customHeight="1" x14ac:dyDescent="0.25">
      <c r="A358" s="72" t="s">
        <v>29</v>
      </c>
      <c r="B358" s="63">
        <v>7591619518985</v>
      </c>
      <c r="C358" s="64" t="s">
        <v>1004</v>
      </c>
      <c r="D358" s="65"/>
      <c r="E358" s="93" t="s">
        <v>1005</v>
      </c>
      <c r="F358" s="99" t="s">
        <v>1003</v>
      </c>
      <c r="G358" s="72" t="s">
        <v>59</v>
      </c>
      <c r="H358" s="167">
        <v>2.5</v>
      </c>
      <c r="I358" s="167">
        <v>0</v>
      </c>
      <c r="J358" s="167">
        <v>2.5</v>
      </c>
      <c r="K358" s="167">
        <f t="shared" si="15"/>
        <v>0.25</v>
      </c>
      <c r="L358" s="167">
        <f t="shared" si="16"/>
        <v>2.25</v>
      </c>
      <c r="M358" s="69">
        <v>71</v>
      </c>
      <c r="N358" s="70">
        <v>46082</v>
      </c>
      <c r="O358" s="65"/>
      <c r="P358" s="71">
        <f t="shared" si="17"/>
        <v>0</v>
      </c>
    </row>
    <row r="359" spans="1:16" ht="20.100000000000001" customHeight="1" x14ac:dyDescent="0.25">
      <c r="A359" s="62" t="s">
        <v>24</v>
      </c>
      <c r="B359" s="63">
        <v>8906009231020</v>
      </c>
      <c r="C359" s="64" t="s">
        <v>1006</v>
      </c>
      <c r="D359" s="65"/>
      <c r="E359" s="78" t="s">
        <v>1007</v>
      </c>
      <c r="F359" s="101" t="s">
        <v>1008</v>
      </c>
      <c r="G359" s="83" t="s">
        <v>1009</v>
      </c>
      <c r="H359" s="167">
        <v>7.4</v>
      </c>
      <c r="I359" s="167">
        <v>0</v>
      </c>
      <c r="J359" s="167">
        <v>7.4</v>
      </c>
      <c r="K359" s="167">
        <f t="shared" si="15"/>
        <v>0.7400000000000001</v>
      </c>
      <c r="L359" s="167">
        <f t="shared" si="16"/>
        <v>6.66</v>
      </c>
      <c r="M359" s="69">
        <v>233</v>
      </c>
      <c r="N359" s="70">
        <v>45383</v>
      </c>
      <c r="O359" s="65"/>
      <c r="P359" s="71">
        <f t="shared" si="17"/>
        <v>0</v>
      </c>
    </row>
    <row r="360" spans="1:16" ht="20.100000000000001" customHeight="1" x14ac:dyDescent="0.25">
      <c r="A360" s="62" t="s">
        <v>687</v>
      </c>
      <c r="B360" s="63">
        <v>7594000490129</v>
      </c>
      <c r="C360" s="64" t="s">
        <v>1010</v>
      </c>
      <c r="D360" s="65"/>
      <c r="E360" s="128" t="s">
        <v>1011</v>
      </c>
      <c r="F360" s="120" t="s">
        <v>690</v>
      </c>
      <c r="G360" s="115" t="s">
        <v>993</v>
      </c>
      <c r="H360" s="167">
        <v>2.8</v>
      </c>
      <c r="I360" s="167">
        <v>0</v>
      </c>
      <c r="J360" s="167">
        <v>2.8</v>
      </c>
      <c r="K360" s="167">
        <f t="shared" si="15"/>
        <v>0.27999999999999997</v>
      </c>
      <c r="L360" s="167">
        <f t="shared" si="16"/>
        <v>2.52</v>
      </c>
      <c r="M360" s="69">
        <v>25</v>
      </c>
      <c r="N360" s="70">
        <v>45536</v>
      </c>
      <c r="O360" s="65"/>
      <c r="P360" s="71">
        <f t="shared" si="17"/>
        <v>0</v>
      </c>
    </row>
    <row r="361" spans="1:16" ht="20.100000000000001" customHeight="1" x14ac:dyDescent="0.25">
      <c r="A361" s="62" t="s">
        <v>687</v>
      </c>
      <c r="B361" s="63">
        <v>7594000490136</v>
      </c>
      <c r="C361" s="64" t="s">
        <v>1012</v>
      </c>
      <c r="D361" s="65"/>
      <c r="E361" s="99" t="s">
        <v>1013</v>
      </c>
      <c r="F361" s="120" t="s">
        <v>690</v>
      </c>
      <c r="G361" s="115" t="s">
        <v>993</v>
      </c>
      <c r="H361" s="167">
        <v>3.6</v>
      </c>
      <c r="I361" s="167">
        <v>0</v>
      </c>
      <c r="J361" s="167">
        <v>3.6</v>
      </c>
      <c r="K361" s="167">
        <f t="shared" si="15"/>
        <v>0.36000000000000004</v>
      </c>
      <c r="L361" s="167">
        <f t="shared" si="16"/>
        <v>3.24</v>
      </c>
      <c r="M361" s="69">
        <v>1</v>
      </c>
      <c r="N361" s="70">
        <v>45505</v>
      </c>
      <c r="O361" s="65"/>
      <c r="P361" s="71">
        <f t="shared" si="17"/>
        <v>0</v>
      </c>
    </row>
    <row r="362" spans="1:16" ht="20.100000000000001" customHeight="1" x14ac:dyDescent="0.25">
      <c r="A362" s="72" t="s">
        <v>29</v>
      </c>
      <c r="B362" s="63">
        <v>7591519317367</v>
      </c>
      <c r="C362" s="64" t="s">
        <v>1014</v>
      </c>
      <c r="D362" s="65"/>
      <c r="E362" s="131" t="s">
        <v>1015</v>
      </c>
      <c r="F362" s="128" t="s">
        <v>1016</v>
      </c>
      <c r="G362" s="75" t="s">
        <v>310</v>
      </c>
      <c r="H362" s="167">
        <v>6.13</v>
      </c>
      <c r="I362" s="167">
        <v>0</v>
      </c>
      <c r="J362" s="167">
        <v>6.13</v>
      </c>
      <c r="K362" s="167">
        <f t="shared" si="15"/>
        <v>0.61299999999999999</v>
      </c>
      <c r="L362" s="167">
        <f t="shared" si="16"/>
        <v>5.5169999999999995</v>
      </c>
      <c r="M362" s="69">
        <v>28</v>
      </c>
      <c r="N362" s="70">
        <v>45809</v>
      </c>
      <c r="O362" s="65"/>
      <c r="P362" s="71">
        <f t="shared" si="17"/>
        <v>0</v>
      </c>
    </row>
    <row r="363" spans="1:16" ht="20.100000000000001" customHeight="1" x14ac:dyDescent="0.25">
      <c r="A363" s="72" t="s">
        <v>29</v>
      </c>
      <c r="B363" s="63">
        <v>7591519317756</v>
      </c>
      <c r="C363" s="64" t="s">
        <v>1017</v>
      </c>
      <c r="D363" s="65"/>
      <c r="E363" s="85" t="s">
        <v>1018</v>
      </c>
      <c r="F363" s="93" t="s">
        <v>1019</v>
      </c>
      <c r="G363" s="75" t="s">
        <v>310</v>
      </c>
      <c r="H363" s="167">
        <v>2.2000000000000002</v>
      </c>
      <c r="I363" s="167">
        <v>0</v>
      </c>
      <c r="J363" s="167">
        <v>2.2000000000000002</v>
      </c>
      <c r="K363" s="167">
        <f t="shared" si="15"/>
        <v>0.22000000000000003</v>
      </c>
      <c r="L363" s="167">
        <f t="shared" si="16"/>
        <v>1.9800000000000002</v>
      </c>
      <c r="M363" s="69">
        <v>84</v>
      </c>
      <c r="N363" s="70">
        <v>45717</v>
      </c>
      <c r="O363" s="65"/>
      <c r="P363" s="71">
        <f t="shared" si="17"/>
        <v>0</v>
      </c>
    </row>
    <row r="364" spans="1:16" ht="20.100000000000001" customHeight="1" x14ac:dyDescent="0.25">
      <c r="A364" s="72" t="s">
        <v>29</v>
      </c>
      <c r="B364" s="63">
        <v>7591519317343</v>
      </c>
      <c r="C364" s="64" t="s">
        <v>1020</v>
      </c>
      <c r="D364" s="65"/>
      <c r="E364" s="97" t="s">
        <v>1021</v>
      </c>
      <c r="F364" s="93" t="s">
        <v>1019</v>
      </c>
      <c r="G364" s="75" t="s">
        <v>310</v>
      </c>
      <c r="H364" s="167">
        <v>5.4</v>
      </c>
      <c r="I364" s="167">
        <v>0</v>
      </c>
      <c r="J364" s="167">
        <v>5.4</v>
      </c>
      <c r="K364" s="167">
        <f t="shared" si="15"/>
        <v>0.54</v>
      </c>
      <c r="L364" s="167">
        <f t="shared" si="16"/>
        <v>4.8600000000000003</v>
      </c>
      <c r="M364" s="69">
        <v>1</v>
      </c>
      <c r="N364" s="70">
        <v>45717</v>
      </c>
      <c r="O364" s="65"/>
      <c r="P364" s="71">
        <f t="shared" si="17"/>
        <v>0</v>
      </c>
    </row>
    <row r="365" spans="1:16" ht="20.100000000000001" customHeight="1" x14ac:dyDescent="0.25">
      <c r="A365" s="72" t="s">
        <v>29</v>
      </c>
      <c r="B365" s="63">
        <v>7591519317732</v>
      </c>
      <c r="C365" s="64" t="s">
        <v>1022</v>
      </c>
      <c r="D365" s="65"/>
      <c r="E365" s="124" t="s">
        <v>1023</v>
      </c>
      <c r="F365" s="120" t="s">
        <v>1024</v>
      </c>
      <c r="G365" s="90" t="s">
        <v>128</v>
      </c>
      <c r="H365" s="167">
        <v>2.4</v>
      </c>
      <c r="I365" s="167">
        <v>0</v>
      </c>
      <c r="J365" s="167">
        <v>2.4</v>
      </c>
      <c r="K365" s="167">
        <f t="shared" si="15"/>
        <v>0.24</v>
      </c>
      <c r="L365" s="167">
        <f t="shared" si="16"/>
        <v>2.16</v>
      </c>
      <c r="M365" s="69">
        <v>35</v>
      </c>
      <c r="N365" s="70">
        <v>45352</v>
      </c>
      <c r="O365" s="65"/>
      <c r="P365" s="71">
        <f t="shared" si="17"/>
        <v>0</v>
      </c>
    </row>
    <row r="366" spans="1:16" ht="20.100000000000001" customHeight="1" x14ac:dyDescent="0.25">
      <c r="A366" s="72" t="s">
        <v>29</v>
      </c>
      <c r="B366" s="63">
        <v>7591519051902</v>
      </c>
      <c r="C366" s="64" t="s">
        <v>1025</v>
      </c>
      <c r="D366" s="65"/>
      <c r="E366" s="124" t="s">
        <v>1026</v>
      </c>
      <c r="F366" s="124" t="s">
        <v>632</v>
      </c>
      <c r="G366" s="75" t="s">
        <v>310</v>
      </c>
      <c r="H366" s="167">
        <v>5.8</v>
      </c>
      <c r="I366" s="167">
        <v>0</v>
      </c>
      <c r="J366" s="167">
        <v>5.8</v>
      </c>
      <c r="K366" s="167">
        <f t="shared" si="15"/>
        <v>0.57999999999999996</v>
      </c>
      <c r="L366" s="167">
        <f t="shared" si="16"/>
        <v>5.22</v>
      </c>
      <c r="M366" s="69">
        <v>26</v>
      </c>
      <c r="N366" s="70">
        <v>45292</v>
      </c>
      <c r="O366" s="65"/>
      <c r="P366" s="71">
        <f t="shared" si="17"/>
        <v>0</v>
      </c>
    </row>
    <row r="367" spans="1:16" ht="20.100000000000001" customHeight="1" x14ac:dyDescent="0.25">
      <c r="A367" s="72" t="s">
        <v>29</v>
      </c>
      <c r="B367" s="63">
        <v>7591519317718</v>
      </c>
      <c r="C367" s="64" t="s">
        <v>1027</v>
      </c>
      <c r="D367" s="65"/>
      <c r="E367" s="78" t="s">
        <v>1028</v>
      </c>
      <c r="F367" s="124" t="s">
        <v>632</v>
      </c>
      <c r="G367" s="75" t="s">
        <v>310</v>
      </c>
      <c r="H367" s="167">
        <v>1.55</v>
      </c>
      <c r="I367" s="167">
        <v>0</v>
      </c>
      <c r="J367" s="167">
        <v>1.55</v>
      </c>
      <c r="K367" s="167">
        <f t="shared" si="15"/>
        <v>0.15500000000000003</v>
      </c>
      <c r="L367" s="167">
        <f t="shared" si="16"/>
        <v>1.395</v>
      </c>
      <c r="M367" s="69">
        <v>102</v>
      </c>
      <c r="N367" s="70">
        <v>45839</v>
      </c>
      <c r="O367" s="65"/>
      <c r="P367" s="71">
        <f t="shared" si="17"/>
        <v>0</v>
      </c>
    </row>
    <row r="368" spans="1:16" ht="20.100000000000001" customHeight="1" x14ac:dyDescent="0.25">
      <c r="A368" s="72" t="s">
        <v>29</v>
      </c>
      <c r="B368" s="63">
        <v>7591519317718</v>
      </c>
      <c r="C368" s="64" t="s">
        <v>1027</v>
      </c>
      <c r="D368" s="65"/>
      <c r="E368" s="78" t="s">
        <v>1028</v>
      </c>
      <c r="F368" s="124" t="s">
        <v>632</v>
      </c>
      <c r="G368" s="75" t="s">
        <v>310</v>
      </c>
      <c r="H368" s="167">
        <v>1.55</v>
      </c>
      <c r="I368" s="248">
        <v>10</v>
      </c>
      <c r="J368" s="167">
        <v>1.4</v>
      </c>
      <c r="K368" s="167">
        <f t="shared" si="15"/>
        <v>0.13999999999999999</v>
      </c>
      <c r="L368" s="167">
        <f t="shared" si="16"/>
        <v>1.26</v>
      </c>
      <c r="M368" s="69">
        <v>102</v>
      </c>
      <c r="N368" s="70">
        <v>45839</v>
      </c>
      <c r="O368" s="65"/>
      <c r="P368" s="71">
        <f t="shared" si="17"/>
        <v>0</v>
      </c>
    </row>
    <row r="369" spans="1:16" ht="20.100000000000001" customHeight="1" x14ac:dyDescent="0.25">
      <c r="A369" s="72" t="s">
        <v>29</v>
      </c>
      <c r="B369" s="63">
        <v>7591519051872</v>
      </c>
      <c r="C369" s="64" t="s">
        <v>1029</v>
      </c>
      <c r="D369" s="65"/>
      <c r="E369" s="78" t="s">
        <v>1030</v>
      </c>
      <c r="F369" s="124" t="s">
        <v>632</v>
      </c>
      <c r="G369" s="75" t="s">
        <v>310</v>
      </c>
      <c r="H369" s="167">
        <v>4.0199999999999996</v>
      </c>
      <c r="I369" s="167">
        <v>0</v>
      </c>
      <c r="J369" s="167">
        <v>4.0199999999999996</v>
      </c>
      <c r="K369" s="167">
        <f t="shared" si="15"/>
        <v>0.40199999999999997</v>
      </c>
      <c r="L369" s="167">
        <f t="shared" si="16"/>
        <v>3.6179999999999994</v>
      </c>
      <c r="M369" s="69">
        <v>94</v>
      </c>
      <c r="N369" s="70">
        <v>45839</v>
      </c>
      <c r="O369" s="65"/>
      <c r="P369" s="71">
        <f t="shared" si="17"/>
        <v>0</v>
      </c>
    </row>
    <row r="370" spans="1:16" ht="20.100000000000001" customHeight="1" x14ac:dyDescent="0.25">
      <c r="A370" s="72" t="s">
        <v>29</v>
      </c>
      <c r="B370" s="63">
        <v>7591519051872</v>
      </c>
      <c r="C370" s="64" t="s">
        <v>1029</v>
      </c>
      <c r="D370" s="65"/>
      <c r="E370" s="78" t="s">
        <v>1030</v>
      </c>
      <c r="F370" s="124" t="s">
        <v>632</v>
      </c>
      <c r="G370" s="75" t="s">
        <v>310</v>
      </c>
      <c r="H370" s="167">
        <v>4.0199999999999996</v>
      </c>
      <c r="I370" s="248">
        <v>10</v>
      </c>
      <c r="J370" s="167">
        <v>3.62</v>
      </c>
      <c r="K370" s="167">
        <f t="shared" si="15"/>
        <v>0.36200000000000004</v>
      </c>
      <c r="L370" s="167">
        <f t="shared" si="16"/>
        <v>3.258</v>
      </c>
      <c r="M370" s="69">
        <v>94</v>
      </c>
      <c r="N370" s="70">
        <v>45839</v>
      </c>
      <c r="O370" s="65"/>
      <c r="P370" s="71">
        <f t="shared" si="17"/>
        <v>0</v>
      </c>
    </row>
    <row r="371" spans="1:16" ht="20.100000000000001" customHeight="1" x14ac:dyDescent="0.25">
      <c r="A371" s="72" t="s">
        <v>29</v>
      </c>
      <c r="B371" s="63">
        <v>7591519317725</v>
      </c>
      <c r="C371" s="64" t="s">
        <v>1031</v>
      </c>
      <c r="D371" s="65"/>
      <c r="E371" s="80" t="s">
        <v>1032</v>
      </c>
      <c r="F371" s="120" t="s">
        <v>1024</v>
      </c>
      <c r="G371" s="75" t="s">
        <v>310</v>
      </c>
      <c r="H371" s="167">
        <v>2.2000000000000002</v>
      </c>
      <c r="I371" s="167">
        <v>0</v>
      </c>
      <c r="J371" s="167">
        <v>2.2000000000000002</v>
      </c>
      <c r="K371" s="167">
        <f t="shared" si="15"/>
        <v>0.22000000000000003</v>
      </c>
      <c r="L371" s="167">
        <f t="shared" si="16"/>
        <v>1.9800000000000002</v>
      </c>
      <c r="M371" s="69">
        <v>83</v>
      </c>
      <c r="N371" s="70">
        <v>45809</v>
      </c>
      <c r="O371" s="65"/>
      <c r="P371" s="71">
        <f t="shared" si="17"/>
        <v>0</v>
      </c>
    </row>
    <row r="372" spans="1:16" ht="20.100000000000001" customHeight="1" x14ac:dyDescent="0.25">
      <c r="A372" s="72" t="s">
        <v>29</v>
      </c>
      <c r="B372" s="63">
        <v>7591519051896</v>
      </c>
      <c r="C372" s="64" t="s">
        <v>1033</v>
      </c>
      <c r="D372" s="65"/>
      <c r="E372" s="80" t="s">
        <v>1034</v>
      </c>
      <c r="F372" s="120" t="s">
        <v>1024</v>
      </c>
      <c r="G372" s="75" t="s">
        <v>310</v>
      </c>
      <c r="H372" s="167">
        <v>4.8600000000000003</v>
      </c>
      <c r="I372" s="167">
        <v>0</v>
      </c>
      <c r="J372" s="167">
        <v>4.8600000000000003</v>
      </c>
      <c r="K372" s="167">
        <f t="shared" si="15"/>
        <v>0.48600000000000004</v>
      </c>
      <c r="L372" s="167">
        <f t="shared" si="16"/>
        <v>4.3740000000000006</v>
      </c>
      <c r="M372" s="69">
        <v>4</v>
      </c>
      <c r="N372" s="70">
        <v>45809</v>
      </c>
      <c r="O372" s="65"/>
      <c r="P372" s="71">
        <f t="shared" si="17"/>
        <v>0</v>
      </c>
    </row>
    <row r="373" spans="1:16" ht="20.100000000000001" customHeight="1" x14ac:dyDescent="0.25">
      <c r="A373" s="72" t="s">
        <v>29</v>
      </c>
      <c r="B373" s="63">
        <v>7591519317749</v>
      </c>
      <c r="C373" s="64" t="s">
        <v>1035</v>
      </c>
      <c r="D373" s="65"/>
      <c r="E373" s="98" t="s">
        <v>1036</v>
      </c>
      <c r="F373" s="128" t="s">
        <v>1016</v>
      </c>
      <c r="G373" s="75" t="s">
        <v>310</v>
      </c>
      <c r="H373" s="167">
        <v>2.56</v>
      </c>
      <c r="I373" s="167">
        <v>0</v>
      </c>
      <c r="J373" s="167">
        <v>2.56</v>
      </c>
      <c r="K373" s="167">
        <f t="shared" si="15"/>
        <v>0.25600000000000001</v>
      </c>
      <c r="L373" s="167">
        <f t="shared" si="16"/>
        <v>2.3040000000000003</v>
      </c>
      <c r="M373" s="69">
        <v>116</v>
      </c>
      <c r="N373" s="70">
        <v>45717</v>
      </c>
      <c r="O373" s="65"/>
      <c r="P373" s="71">
        <f t="shared" si="17"/>
        <v>0</v>
      </c>
    </row>
    <row r="374" spans="1:16" ht="20.100000000000001" customHeight="1" x14ac:dyDescent="0.25">
      <c r="A374" s="72" t="s">
        <v>29</v>
      </c>
      <c r="B374" s="63">
        <v>7592349722925</v>
      </c>
      <c r="C374" s="64" t="s">
        <v>1037</v>
      </c>
      <c r="D374" s="65"/>
      <c r="E374" s="78" t="s">
        <v>1038</v>
      </c>
      <c r="F374" s="120" t="s">
        <v>407</v>
      </c>
      <c r="G374" s="124" t="s">
        <v>1000</v>
      </c>
      <c r="H374" s="167">
        <v>4.7</v>
      </c>
      <c r="I374" s="167">
        <v>0</v>
      </c>
      <c r="J374" s="167">
        <v>4.7</v>
      </c>
      <c r="K374" s="167">
        <f t="shared" si="15"/>
        <v>0.47000000000000003</v>
      </c>
      <c r="L374" s="167">
        <f t="shared" si="16"/>
        <v>4.2300000000000004</v>
      </c>
      <c r="M374" s="69">
        <v>201</v>
      </c>
      <c r="N374" s="70">
        <v>45352</v>
      </c>
      <c r="O374" s="65"/>
      <c r="P374" s="71">
        <f t="shared" si="17"/>
        <v>0</v>
      </c>
    </row>
    <row r="375" spans="1:16" ht="20.100000000000001" customHeight="1" x14ac:dyDescent="0.25">
      <c r="A375" s="72" t="s">
        <v>29</v>
      </c>
      <c r="B375" s="63">
        <v>7592349001068</v>
      </c>
      <c r="C375" s="64" t="s">
        <v>1039</v>
      </c>
      <c r="D375" s="65"/>
      <c r="E375" s="81" t="s">
        <v>1040</v>
      </c>
      <c r="F375" s="120" t="s">
        <v>407</v>
      </c>
      <c r="G375" s="124" t="s">
        <v>1000</v>
      </c>
      <c r="H375" s="167">
        <v>5.65</v>
      </c>
      <c r="I375" s="167">
        <v>0</v>
      </c>
      <c r="J375" s="167">
        <v>5.65</v>
      </c>
      <c r="K375" s="167">
        <f t="shared" si="15"/>
        <v>0.56500000000000006</v>
      </c>
      <c r="L375" s="167">
        <f t="shared" si="16"/>
        <v>5.085</v>
      </c>
      <c r="M375" s="69">
        <v>82</v>
      </c>
      <c r="N375" s="70">
        <v>45444</v>
      </c>
      <c r="O375" s="65"/>
      <c r="P375" s="71">
        <f t="shared" si="17"/>
        <v>0</v>
      </c>
    </row>
    <row r="376" spans="1:16" ht="20.100000000000001" customHeight="1" x14ac:dyDescent="0.25">
      <c r="A376" s="72" t="s">
        <v>29</v>
      </c>
      <c r="B376" s="63">
        <v>7591821102095</v>
      </c>
      <c r="C376" s="64" t="s">
        <v>1041</v>
      </c>
      <c r="D376" s="65"/>
      <c r="E376" s="82" t="s">
        <v>1042</v>
      </c>
      <c r="F376" s="120" t="s">
        <v>1043</v>
      </c>
      <c r="G376" s="90" t="s">
        <v>65</v>
      </c>
      <c r="H376" s="167">
        <v>2.25</v>
      </c>
      <c r="I376" s="167">
        <v>0</v>
      </c>
      <c r="J376" s="167">
        <v>2.25</v>
      </c>
      <c r="K376" s="167">
        <f t="shared" si="15"/>
        <v>0.22500000000000001</v>
      </c>
      <c r="L376" s="167">
        <f t="shared" si="16"/>
        <v>2.0249999999999999</v>
      </c>
      <c r="M376" s="69">
        <v>13</v>
      </c>
      <c r="N376" s="70">
        <v>45413</v>
      </c>
      <c r="O376" s="65"/>
      <c r="P376" s="71">
        <f t="shared" si="17"/>
        <v>0</v>
      </c>
    </row>
    <row r="377" spans="1:16" ht="20.100000000000001" customHeight="1" x14ac:dyDescent="0.25">
      <c r="A377" s="87" t="s">
        <v>70</v>
      </c>
      <c r="B377" s="72">
        <v>75058838</v>
      </c>
      <c r="C377" s="64" t="s">
        <v>1044</v>
      </c>
      <c r="D377" s="65"/>
      <c r="E377" s="143" t="s">
        <v>1045</v>
      </c>
      <c r="F377" s="126" t="s">
        <v>1046</v>
      </c>
      <c r="G377" s="83" t="s">
        <v>1047</v>
      </c>
      <c r="H377" s="167">
        <v>3.3639999999999999</v>
      </c>
      <c r="I377" s="167">
        <v>0</v>
      </c>
      <c r="J377" s="167">
        <v>3.3639999999999999</v>
      </c>
      <c r="K377" s="167">
        <f t="shared" si="15"/>
        <v>0.33640000000000003</v>
      </c>
      <c r="L377" s="167">
        <f t="shared" si="16"/>
        <v>3.0275999999999996</v>
      </c>
      <c r="M377" s="69">
        <v>15</v>
      </c>
      <c r="N377" s="70">
        <v>45413</v>
      </c>
      <c r="O377" s="65"/>
      <c r="P377" s="71">
        <f t="shared" si="17"/>
        <v>0</v>
      </c>
    </row>
    <row r="378" spans="1:16" ht="20.100000000000001" customHeight="1" x14ac:dyDescent="0.25">
      <c r="A378" s="87" t="s">
        <v>70</v>
      </c>
      <c r="B378" s="72">
        <v>78084117</v>
      </c>
      <c r="C378" s="64" t="s">
        <v>1048</v>
      </c>
      <c r="D378" s="65"/>
      <c r="E378" s="119" t="s">
        <v>1049</v>
      </c>
      <c r="F378" s="126" t="s">
        <v>1046</v>
      </c>
      <c r="G378" s="83" t="s">
        <v>1047</v>
      </c>
      <c r="H378" s="167">
        <v>3.3523999999999998</v>
      </c>
      <c r="I378" s="167">
        <v>0</v>
      </c>
      <c r="J378" s="167">
        <v>3.3523999999999998</v>
      </c>
      <c r="K378" s="167">
        <f t="shared" si="15"/>
        <v>0.33523999999999998</v>
      </c>
      <c r="L378" s="167">
        <f t="shared" si="16"/>
        <v>3.0171599999999996</v>
      </c>
      <c r="M378" s="69">
        <v>31</v>
      </c>
      <c r="N378" s="70">
        <v>45474</v>
      </c>
      <c r="O378" s="65"/>
      <c r="P378" s="71">
        <f t="shared" si="17"/>
        <v>0</v>
      </c>
    </row>
    <row r="379" spans="1:16" ht="20.100000000000001" customHeight="1" x14ac:dyDescent="0.25">
      <c r="A379" s="87" t="s">
        <v>70</v>
      </c>
      <c r="B379" s="72">
        <v>78924895</v>
      </c>
      <c r="C379" s="64" t="s">
        <v>1050</v>
      </c>
      <c r="D379" s="65"/>
      <c r="E379" s="77" t="s">
        <v>1051</v>
      </c>
      <c r="F379" s="126" t="s">
        <v>1046</v>
      </c>
      <c r="G379" s="83" t="s">
        <v>1047</v>
      </c>
      <c r="H379" s="167">
        <v>1.9488000000000001</v>
      </c>
      <c r="I379" s="167">
        <v>0</v>
      </c>
      <c r="J379" s="167">
        <v>1.9488000000000001</v>
      </c>
      <c r="K379" s="167">
        <f t="shared" si="15"/>
        <v>0.19488000000000003</v>
      </c>
      <c r="L379" s="167">
        <f t="shared" si="16"/>
        <v>1.7539200000000001</v>
      </c>
      <c r="M379" s="69">
        <v>8</v>
      </c>
      <c r="N379" s="70">
        <v>45231</v>
      </c>
      <c r="O379" s="65"/>
      <c r="P379" s="71">
        <f t="shared" si="17"/>
        <v>0</v>
      </c>
    </row>
    <row r="380" spans="1:16" ht="20.100000000000001" customHeight="1" x14ac:dyDescent="0.25">
      <c r="A380" s="73" t="s">
        <v>46</v>
      </c>
      <c r="B380" s="63">
        <v>7591585214706</v>
      </c>
      <c r="C380" s="64" t="s">
        <v>1052</v>
      </c>
      <c r="D380" s="65"/>
      <c r="E380" s="116" t="s">
        <v>1053</v>
      </c>
      <c r="F380" s="126" t="s">
        <v>1054</v>
      </c>
      <c r="G380" s="74" t="s">
        <v>173</v>
      </c>
      <c r="H380" s="167">
        <v>12.9</v>
      </c>
      <c r="I380" s="248">
        <v>5</v>
      </c>
      <c r="J380" s="167">
        <v>12.26</v>
      </c>
      <c r="K380" s="167">
        <f t="shared" si="15"/>
        <v>1.226</v>
      </c>
      <c r="L380" s="167">
        <f t="shared" si="16"/>
        <v>11.033999999999999</v>
      </c>
      <c r="M380" s="69">
        <v>153</v>
      </c>
      <c r="N380" s="70">
        <v>45778</v>
      </c>
      <c r="O380" s="65"/>
      <c r="P380" s="71">
        <f t="shared" si="17"/>
        <v>0</v>
      </c>
    </row>
    <row r="381" spans="1:16" ht="20.100000000000001" customHeight="1" x14ac:dyDescent="0.25">
      <c r="A381" s="72" t="s">
        <v>29</v>
      </c>
      <c r="B381" s="63">
        <v>7596526000509</v>
      </c>
      <c r="C381" s="64" t="s">
        <v>1055</v>
      </c>
      <c r="D381" s="65"/>
      <c r="E381" s="82" t="s">
        <v>1056</v>
      </c>
      <c r="F381" s="95" t="s">
        <v>1057</v>
      </c>
      <c r="G381" s="87" t="s">
        <v>1058</v>
      </c>
      <c r="H381" s="167">
        <v>4.8</v>
      </c>
      <c r="I381" s="167">
        <v>0</v>
      </c>
      <c r="J381" s="167">
        <v>4.8</v>
      </c>
      <c r="K381" s="167">
        <f t="shared" si="15"/>
        <v>0.48</v>
      </c>
      <c r="L381" s="167">
        <f t="shared" si="16"/>
        <v>4.32</v>
      </c>
      <c r="M381" s="69">
        <v>20</v>
      </c>
      <c r="N381" s="70">
        <v>45231</v>
      </c>
      <c r="O381" s="65"/>
      <c r="P381" s="71">
        <f t="shared" si="17"/>
        <v>0</v>
      </c>
    </row>
    <row r="382" spans="1:16" ht="20.100000000000001" customHeight="1" x14ac:dyDescent="0.25">
      <c r="A382" s="73" t="s">
        <v>46</v>
      </c>
      <c r="B382" s="63">
        <v>7592946005742</v>
      </c>
      <c r="C382" s="64" t="s">
        <v>1059</v>
      </c>
      <c r="D382" s="65"/>
      <c r="E382" s="80" t="s">
        <v>1060</v>
      </c>
      <c r="F382" s="123" t="s">
        <v>1061</v>
      </c>
      <c r="G382" s="84" t="s">
        <v>462</v>
      </c>
      <c r="H382" s="167">
        <v>4.7</v>
      </c>
      <c r="I382" s="167">
        <v>0</v>
      </c>
      <c r="J382" s="167">
        <v>4.7</v>
      </c>
      <c r="K382" s="167">
        <f t="shared" si="15"/>
        <v>0.47000000000000003</v>
      </c>
      <c r="L382" s="167">
        <f t="shared" si="16"/>
        <v>4.2300000000000004</v>
      </c>
      <c r="M382" s="69">
        <v>15</v>
      </c>
      <c r="N382" s="70">
        <v>45474</v>
      </c>
      <c r="O382" s="65"/>
      <c r="P382" s="71">
        <f t="shared" si="17"/>
        <v>0</v>
      </c>
    </row>
    <row r="383" spans="1:16" ht="20.100000000000001" customHeight="1" x14ac:dyDescent="0.25">
      <c r="A383" s="87" t="s">
        <v>70</v>
      </c>
      <c r="B383" s="63">
        <v>7595751002609</v>
      </c>
      <c r="C383" s="64" t="s">
        <v>1062</v>
      </c>
      <c r="D383" s="65"/>
      <c r="E383" s="101" t="s">
        <v>1063</v>
      </c>
      <c r="F383" s="96" t="s">
        <v>1064</v>
      </c>
      <c r="G383" s="115" t="s">
        <v>1065</v>
      </c>
      <c r="H383" s="167">
        <v>2.3780000000000001</v>
      </c>
      <c r="I383" s="167">
        <v>0</v>
      </c>
      <c r="J383" s="167">
        <v>2.3780000000000001</v>
      </c>
      <c r="K383" s="167">
        <f t="shared" si="15"/>
        <v>0.23780000000000001</v>
      </c>
      <c r="L383" s="167">
        <f t="shared" si="16"/>
        <v>2.1402000000000001</v>
      </c>
      <c r="M383" s="69">
        <v>46</v>
      </c>
      <c r="N383" s="70">
        <v>46874</v>
      </c>
      <c r="O383" s="65"/>
      <c r="P383" s="71">
        <f t="shared" si="17"/>
        <v>0</v>
      </c>
    </row>
    <row r="384" spans="1:16" ht="20.100000000000001" customHeight="1" x14ac:dyDescent="0.25">
      <c r="A384" s="87" t="s">
        <v>70</v>
      </c>
      <c r="B384" s="63">
        <v>7595751002616</v>
      </c>
      <c r="C384" s="64" t="s">
        <v>1066</v>
      </c>
      <c r="D384" s="65"/>
      <c r="E384" s="101" t="s">
        <v>1067</v>
      </c>
      <c r="F384" s="96" t="s">
        <v>1064</v>
      </c>
      <c r="G384" s="115" t="s">
        <v>1065</v>
      </c>
      <c r="H384" s="167">
        <v>2.3780000000000001</v>
      </c>
      <c r="I384" s="167">
        <v>0</v>
      </c>
      <c r="J384" s="167">
        <v>2.3780000000000001</v>
      </c>
      <c r="K384" s="167">
        <f t="shared" si="15"/>
        <v>0.23780000000000001</v>
      </c>
      <c r="L384" s="167">
        <f t="shared" si="16"/>
        <v>2.1402000000000001</v>
      </c>
      <c r="M384" s="69">
        <v>64</v>
      </c>
      <c r="N384" s="70">
        <v>45047</v>
      </c>
      <c r="O384" s="65"/>
      <c r="P384" s="71">
        <f t="shared" si="17"/>
        <v>0</v>
      </c>
    </row>
    <row r="385" spans="1:16" ht="20.100000000000001" customHeight="1" x14ac:dyDescent="0.25">
      <c r="A385" s="87" t="s">
        <v>70</v>
      </c>
      <c r="B385" s="63">
        <v>7595751001541</v>
      </c>
      <c r="C385" s="64" t="s">
        <v>1068</v>
      </c>
      <c r="D385" s="65"/>
      <c r="E385" s="81" t="s">
        <v>1069</v>
      </c>
      <c r="F385" s="86" t="s">
        <v>425</v>
      </c>
      <c r="G385" s="115" t="s">
        <v>1065</v>
      </c>
      <c r="H385" s="167">
        <v>3.4916</v>
      </c>
      <c r="I385" s="167">
        <v>0</v>
      </c>
      <c r="J385" s="167">
        <v>3.4916</v>
      </c>
      <c r="K385" s="167">
        <f t="shared" si="15"/>
        <v>0.34916000000000003</v>
      </c>
      <c r="L385" s="167">
        <f t="shared" si="16"/>
        <v>3.1424400000000001</v>
      </c>
      <c r="M385" s="69">
        <v>38</v>
      </c>
      <c r="N385" s="70">
        <v>45962</v>
      </c>
      <c r="O385" s="65"/>
      <c r="P385" s="71">
        <f t="shared" si="17"/>
        <v>0</v>
      </c>
    </row>
    <row r="386" spans="1:16" ht="20.100000000000001" customHeight="1" x14ac:dyDescent="0.25">
      <c r="A386" s="87" t="s">
        <v>70</v>
      </c>
      <c r="B386" s="63">
        <v>7595751003743</v>
      </c>
      <c r="C386" s="64" t="s">
        <v>1070</v>
      </c>
      <c r="D386" s="65"/>
      <c r="E386" s="123" t="s">
        <v>1071</v>
      </c>
      <c r="F386" s="86" t="s">
        <v>425</v>
      </c>
      <c r="G386" s="115" t="s">
        <v>1065</v>
      </c>
      <c r="H386" s="167">
        <v>3.4916</v>
      </c>
      <c r="I386" s="167">
        <v>0</v>
      </c>
      <c r="J386" s="167">
        <v>3.4916</v>
      </c>
      <c r="K386" s="167">
        <f t="shared" si="15"/>
        <v>0.34916000000000003</v>
      </c>
      <c r="L386" s="167">
        <f t="shared" si="16"/>
        <v>3.1424400000000001</v>
      </c>
      <c r="M386" s="69">
        <v>45</v>
      </c>
      <c r="N386" s="70">
        <v>45962</v>
      </c>
      <c r="O386" s="65"/>
      <c r="P386" s="71">
        <f t="shared" si="17"/>
        <v>0</v>
      </c>
    </row>
    <row r="387" spans="1:16" ht="20.100000000000001" customHeight="1" x14ac:dyDescent="0.25">
      <c r="A387" s="62" t="s">
        <v>24</v>
      </c>
      <c r="B387" s="63">
        <v>7591196007209</v>
      </c>
      <c r="C387" s="64" t="s">
        <v>1072</v>
      </c>
      <c r="D387" s="65"/>
      <c r="E387" s="67" t="s">
        <v>1073</v>
      </c>
      <c r="F387" s="68" t="s">
        <v>134</v>
      </c>
      <c r="G387" s="113" t="s">
        <v>1074</v>
      </c>
      <c r="H387" s="167">
        <v>2.15</v>
      </c>
      <c r="I387" s="167">
        <v>0</v>
      </c>
      <c r="J387" s="167">
        <v>2.15</v>
      </c>
      <c r="K387" s="167">
        <f t="shared" si="15"/>
        <v>0.215</v>
      </c>
      <c r="L387" s="167">
        <f t="shared" si="16"/>
        <v>1.9349999999999998</v>
      </c>
      <c r="M387" s="69">
        <v>65</v>
      </c>
      <c r="N387" s="70">
        <v>45505</v>
      </c>
      <c r="O387" s="65"/>
      <c r="P387" s="71">
        <f t="shared" si="17"/>
        <v>0</v>
      </c>
    </row>
    <row r="388" spans="1:16" ht="20.100000000000001" customHeight="1" x14ac:dyDescent="0.25">
      <c r="A388" s="72" t="s">
        <v>29</v>
      </c>
      <c r="B388" s="63">
        <v>7592601303176</v>
      </c>
      <c r="C388" s="64" t="s">
        <v>1075</v>
      </c>
      <c r="D388" s="65"/>
      <c r="E388" s="92" t="s">
        <v>1076</v>
      </c>
      <c r="F388" s="124" t="s">
        <v>1077</v>
      </c>
      <c r="G388" s="84" t="s">
        <v>481</v>
      </c>
      <c r="H388" s="167">
        <v>2.35</v>
      </c>
      <c r="I388" s="167">
        <v>0</v>
      </c>
      <c r="J388" s="167">
        <v>2.35</v>
      </c>
      <c r="K388" s="167">
        <f t="shared" si="15"/>
        <v>0.23500000000000001</v>
      </c>
      <c r="L388" s="167">
        <f t="shared" si="16"/>
        <v>2.1150000000000002</v>
      </c>
      <c r="M388" s="69">
        <v>219</v>
      </c>
      <c r="N388" s="70">
        <v>45169</v>
      </c>
      <c r="O388" s="65"/>
      <c r="P388" s="71">
        <f t="shared" si="17"/>
        <v>0</v>
      </c>
    </row>
    <row r="389" spans="1:16" ht="20.100000000000001" customHeight="1" x14ac:dyDescent="0.25">
      <c r="A389" s="72" t="s">
        <v>29</v>
      </c>
      <c r="B389" s="63">
        <v>7592601303145</v>
      </c>
      <c r="C389" s="64" t="s">
        <v>1078</v>
      </c>
      <c r="D389" s="65"/>
      <c r="E389" s="76" t="s">
        <v>1079</v>
      </c>
      <c r="F389" s="124" t="s">
        <v>1077</v>
      </c>
      <c r="G389" s="84" t="s">
        <v>481</v>
      </c>
      <c r="H389" s="167">
        <v>2.35</v>
      </c>
      <c r="I389" s="167">
        <v>0</v>
      </c>
      <c r="J389" s="167">
        <v>2.35</v>
      </c>
      <c r="K389" s="167">
        <f t="shared" si="15"/>
        <v>0.23500000000000001</v>
      </c>
      <c r="L389" s="167">
        <f t="shared" si="16"/>
        <v>2.1150000000000002</v>
      </c>
      <c r="M389" s="69">
        <v>107</v>
      </c>
      <c r="N389" s="70">
        <v>45474</v>
      </c>
      <c r="O389" s="65"/>
      <c r="P389" s="71">
        <f t="shared" si="17"/>
        <v>0</v>
      </c>
    </row>
    <row r="390" spans="1:16" ht="20.100000000000001" customHeight="1" x14ac:dyDescent="0.25">
      <c r="A390" s="72" t="s">
        <v>29</v>
      </c>
      <c r="B390" s="63">
        <v>7592601303169</v>
      </c>
      <c r="C390" s="64" t="s">
        <v>1080</v>
      </c>
      <c r="D390" s="65"/>
      <c r="E390" s="76" t="s">
        <v>1081</v>
      </c>
      <c r="F390" s="124" t="s">
        <v>1077</v>
      </c>
      <c r="G390" s="84" t="s">
        <v>481</v>
      </c>
      <c r="H390" s="167">
        <v>2.35</v>
      </c>
      <c r="I390" s="167">
        <v>0</v>
      </c>
      <c r="J390" s="167">
        <v>2.35</v>
      </c>
      <c r="K390" s="167">
        <f t="shared" si="15"/>
        <v>0.23500000000000001</v>
      </c>
      <c r="L390" s="167">
        <f t="shared" si="16"/>
        <v>2.1150000000000002</v>
      </c>
      <c r="M390" s="69">
        <v>186</v>
      </c>
      <c r="N390" s="70">
        <v>45474</v>
      </c>
      <c r="O390" s="65"/>
      <c r="P390" s="71">
        <f t="shared" si="17"/>
        <v>0</v>
      </c>
    </row>
    <row r="391" spans="1:16" ht="20.100000000000001" customHeight="1" x14ac:dyDescent="0.25">
      <c r="A391" s="72" t="s">
        <v>29</v>
      </c>
      <c r="B391" s="63">
        <v>7592601303152</v>
      </c>
      <c r="C391" s="64" t="s">
        <v>1082</v>
      </c>
      <c r="D391" s="65"/>
      <c r="E391" s="92" t="s">
        <v>1083</v>
      </c>
      <c r="F391" s="124" t="s">
        <v>1077</v>
      </c>
      <c r="G391" s="84" t="s">
        <v>481</v>
      </c>
      <c r="H391" s="167">
        <v>2.35</v>
      </c>
      <c r="I391" s="167">
        <v>0</v>
      </c>
      <c r="J391" s="167">
        <v>2.35</v>
      </c>
      <c r="K391" s="167">
        <f t="shared" si="15"/>
        <v>0.23500000000000001</v>
      </c>
      <c r="L391" s="167">
        <f t="shared" si="16"/>
        <v>2.1150000000000002</v>
      </c>
      <c r="M391" s="69">
        <v>74</v>
      </c>
      <c r="N391" s="70">
        <v>45505</v>
      </c>
      <c r="O391" s="65"/>
      <c r="P391" s="71">
        <f t="shared" si="17"/>
        <v>0</v>
      </c>
    </row>
    <row r="392" spans="1:16" ht="20.100000000000001" customHeight="1" x14ac:dyDescent="0.25">
      <c r="A392" s="75" t="s">
        <v>344</v>
      </c>
      <c r="B392" s="63">
        <v>7595747000299</v>
      </c>
      <c r="C392" s="64" t="s">
        <v>1084</v>
      </c>
      <c r="D392" s="65"/>
      <c r="E392" s="118" t="s">
        <v>1085</v>
      </c>
      <c r="F392" s="84" t="s">
        <v>1086</v>
      </c>
      <c r="G392" s="86" t="s">
        <v>1087</v>
      </c>
      <c r="H392" s="167">
        <v>0.87</v>
      </c>
      <c r="I392" s="167">
        <v>0</v>
      </c>
      <c r="J392" s="167">
        <v>0.87</v>
      </c>
      <c r="K392" s="167">
        <f t="shared" si="15"/>
        <v>8.7000000000000008E-2</v>
      </c>
      <c r="L392" s="167">
        <f t="shared" si="16"/>
        <v>0.78300000000000003</v>
      </c>
      <c r="M392" s="69">
        <v>96</v>
      </c>
      <c r="N392" s="70">
        <v>46113</v>
      </c>
      <c r="O392" s="65"/>
      <c r="P392" s="71">
        <f t="shared" si="17"/>
        <v>0</v>
      </c>
    </row>
    <row r="393" spans="1:16" ht="20.100000000000001" customHeight="1" x14ac:dyDescent="0.25">
      <c r="A393" s="75" t="s">
        <v>344</v>
      </c>
      <c r="B393" s="68">
        <v>742033994696</v>
      </c>
      <c r="C393" s="64" t="s">
        <v>1088</v>
      </c>
      <c r="D393" s="65"/>
      <c r="E393" s="102" t="s">
        <v>1089</v>
      </c>
      <c r="F393" s="86" t="s">
        <v>1090</v>
      </c>
      <c r="G393" s="84" t="s">
        <v>348</v>
      </c>
      <c r="H393" s="167">
        <v>3.6539999999999999</v>
      </c>
      <c r="I393" s="167">
        <v>0</v>
      </c>
      <c r="J393" s="167">
        <v>3.6539999999999999</v>
      </c>
      <c r="K393" s="167">
        <f t="shared" si="15"/>
        <v>0.3654</v>
      </c>
      <c r="L393" s="167">
        <f t="shared" si="16"/>
        <v>3.2885999999999997</v>
      </c>
      <c r="M393" s="69">
        <v>58</v>
      </c>
      <c r="N393" s="70">
        <v>45931</v>
      </c>
      <c r="O393" s="65"/>
      <c r="P393" s="71">
        <f t="shared" si="17"/>
        <v>0</v>
      </c>
    </row>
    <row r="394" spans="1:16" ht="20.100000000000001" customHeight="1" x14ac:dyDescent="0.25">
      <c r="A394" s="75" t="s">
        <v>344</v>
      </c>
      <c r="B394" s="68">
        <v>742033994719</v>
      </c>
      <c r="C394" s="64" t="s">
        <v>1091</v>
      </c>
      <c r="D394" s="65"/>
      <c r="E394" s="95" t="s">
        <v>1092</v>
      </c>
      <c r="F394" s="84" t="s">
        <v>1093</v>
      </c>
      <c r="G394" s="84" t="s">
        <v>348</v>
      </c>
      <c r="H394" s="167">
        <v>1.45</v>
      </c>
      <c r="I394" s="167">
        <v>0</v>
      </c>
      <c r="J394" s="167">
        <v>1.45</v>
      </c>
      <c r="K394" s="167">
        <f t="shared" si="15"/>
        <v>0.14499999999999999</v>
      </c>
      <c r="L394" s="167">
        <f t="shared" si="16"/>
        <v>1.3049999999999999</v>
      </c>
      <c r="M394" s="69">
        <v>93</v>
      </c>
      <c r="N394" s="70">
        <v>46447</v>
      </c>
      <c r="O394" s="65"/>
      <c r="P394" s="71">
        <f t="shared" si="17"/>
        <v>0</v>
      </c>
    </row>
    <row r="395" spans="1:16" ht="20.100000000000001" customHeight="1" x14ac:dyDescent="0.25">
      <c r="A395" s="87" t="s">
        <v>70</v>
      </c>
      <c r="B395" s="68">
        <v>742033994702</v>
      </c>
      <c r="C395" s="64" t="s">
        <v>1094</v>
      </c>
      <c r="D395" s="65"/>
      <c r="E395" s="67" t="s">
        <v>1095</v>
      </c>
      <c r="F395" s="84" t="s">
        <v>1093</v>
      </c>
      <c r="G395" s="84" t="s">
        <v>348</v>
      </c>
      <c r="H395" s="167">
        <v>1.45</v>
      </c>
      <c r="I395" s="167">
        <v>0</v>
      </c>
      <c r="J395" s="167">
        <v>1.45</v>
      </c>
      <c r="K395" s="167">
        <f t="shared" si="15"/>
        <v>0.14499999999999999</v>
      </c>
      <c r="L395" s="167">
        <f t="shared" si="16"/>
        <v>1.3049999999999999</v>
      </c>
      <c r="M395" s="69">
        <v>2</v>
      </c>
      <c r="N395" s="70">
        <v>46447</v>
      </c>
      <c r="O395" s="65"/>
      <c r="P395" s="71">
        <f t="shared" si="17"/>
        <v>0</v>
      </c>
    </row>
    <row r="396" spans="1:16" ht="20.100000000000001" customHeight="1" x14ac:dyDescent="0.25">
      <c r="A396" s="72" t="s">
        <v>29</v>
      </c>
      <c r="B396" s="63">
        <v>3582910027768</v>
      </c>
      <c r="C396" s="64" t="s">
        <v>1096</v>
      </c>
      <c r="D396" s="65"/>
      <c r="E396" s="93" t="s">
        <v>1097</v>
      </c>
      <c r="F396" s="120" t="s">
        <v>1098</v>
      </c>
      <c r="G396" s="83" t="s">
        <v>667</v>
      </c>
      <c r="H396" s="167">
        <v>11.6</v>
      </c>
      <c r="I396" s="167">
        <v>0</v>
      </c>
      <c r="J396" s="167">
        <v>11.6</v>
      </c>
      <c r="K396" s="167">
        <f t="shared" si="15"/>
        <v>1.1599999999999999</v>
      </c>
      <c r="L396" s="167">
        <f t="shared" si="16"/>
        <v>10.44</v>
      </c>
      <c r="M396" s="69">
        <v>84</v>
      </c>
      <c r="N396" s="70">
        <v>45627</v>
      </c>
      <c r="O396" s="65"/>
      <c r="P396" s="71">
        <f t="shared" si="17"/>
        <v>0</v>
      </c>
    </row>
    <row r="397" spans="1:16" ht="20.100000000000001" customHeight="1" x14ac:dyDescent="0.25">
      <c r="A397" s="72" t="s">
        <v>29</v>
      </c>
      <c r="B397" s="63">
        <v>7593090000034</v>
      </c>
      <c r="C397" s="64" t="s">
        <v>1099</v>
      </c>
      <c r="D397" s="65"/>
      <c r="E397" s="262" t="s">
        <v>1100</v>
      </c>
      <c r="F397" s="263" t="s">
        <v>134</v>
      </c>
      <c r="G397" s="254" t="s">
        <v>987</v>
      </c>
      <c r="H397" s="251">
        <v>2.0499999999999998</v>
      </c>
      <c r="I397" s="251">
        <v>0</v>
      </c>
      <c r="J397" s="251">
        <v>2.0499999999999998</v>
      </c>
      <c r="K397" s="167">
        <f t="shared" ref="K397:K460" si="18">+J397*10%</f>
        <v>0.20499999999999999</v>
      </c>
      <c r="L397" s="167">
        <f t="shared" ref="L397:L460" si="19">+J397-K397</f>
        <v>1.8449999999999998</v>
      </c>
      <c r="M397" s="249">
        <v>50</v>
      </c>
      <c r="N397" s="250">
        <v>44868</v>
      </c>
      <c r="O397" s="65"/>
      <c r="P397" s="71">
        <f t="shared" ref="P397:P460" si="20">+L397*O397</f>
        <v>0</v>
      </c>
    </row>
    <row r="398" spans="1:16" ht="20.100000000000001" customHeight="1" x14ac:dyDescent="0.25">
      <c r="A398" s="72" t="s">
        <v>29</v>
      </c>
      <c r="B398" s="63">
        <v>7591821904378</v>
      </c>
      <c r="C398" s="64" t="s">
        <v>1101</v>
      </c>
      <c r="D398" s="65"/>
      <c r="E398" s="81" t="s">
        <v>1102</v>
      </c>
      <c r="F398" s="128" t="s">
        <v>1103</v>
      </c>
      <c r="G398" s="90" t="s">
        <v>65</v>
      </c>
      <c r="H398" s="167">
        <v>12.25</v>
      </c>
      <c r="I398" s="167">
        <v>0</v>
      </c>
      <c r="J398" s="167">
        <v>12.25</v>
      </c>
      <c r="K398" s="167">
        <f t="shared" si="18"/>
        <v>1.2250000000000001</v>
      </c>
      <c r="L398" s="167">
        <f t="shared" si="19"/>
        <v>11.025</v>
      </c>
      <c r="M398" s="69">
        <v>8</v>
      </c>
      <c r="N398" s="70">
        <v>45413</v>
      </c>
      <c r="O398" s="65"/>
      <c r="P398" s="71">
        <f t="shared" si="20"/>
        <v>0</v>
      </c>
    </row>
    <row r="399" spans="1:16" ht="20.100000000000001" customHeight="1" x14ac:dyDescent="0.25">
      <c r="A399" s="72" t="s">
        <v>29</v>
      </c>
      <c r="B399" s="91">
        <v>1831784395872</v>
      </c>
      <c r="C399" s="64" t="s">
        <v>1104</v>
      </c>
      <c r="D399" s="65"/>
      <c r="E399" s="62" t="s">
        <v>1105</v>
      </c>
      <c r="F399" s="99" t="s">
        <v>1106</v>
      </c>
      <c r="G399" s="115" t="s">
        <v>186</v>
      </c>
      <c r="H399" s="167">
        <v>6.5</v>
      </c>
      <c r="I399" s="167">
        <v>0</v>
      </c>
      <c r="J399" s="167">
        <v>6.5</v>
      </c>
      <c r="K399" s="167">
        <f t="shared" si="18"/>
        <v>0.65</v>
      </c>
      <c r="L399" s="167">
        <f t="shared" si="19"/>
        <v>5.85</v>
      </c>
      <c r="M399" s="69">
        <v>20</v>
      </c>
      <c r="N399" s="70">
        <v>45444</v>
      </c>
      <c r="O399" s="65"/>
      <c r="P399" s="71">
        <f t="shared" si="20"/>
        <v>0</v>
      </c>
    </row>
    <row r="400" spans="1:16" ht="20.100000000000001" customHeight="1" x14ac:dyDescent="0.25">
      <c r="A400" s="72" t="s">
        <v>29</v>
      </c>
      <c r="B400" s="63">
        <v>7598055000616</v>
      </c>
      <c r="C400" s="64" t="s">
        <v>1107</v>
      </c>
      <c r="D400" s="65"/>
      <c r="E400" s="82" t="s">
        <v>1108</v>
      </c>
      <c r="F400" s="87" t="s">
        <v>1109</v>
      </c>
      <c r="G400" s="75" t="s">
        <v>43</v>
      </c>
      <c r="H400" s="167">
        <v>1.7</v>
      </c>
      <c r="I400" s="248">
        <v>10</v>
      </c>
      <c r="J400" s="167">
        <v>1.53</v>
      </c>
      <c r="K400" s="167">
        <f t="shared" si="18"/>
        <v>0.15300000000000002</v>
      </c>
      <c r="L400" s="167">
        <f t="shared" si="19"/>
        <v>1.377</v>
      </c>
      <c r="M400" s="69">
        <v>54</v>
      </c>
      <c r="N400" s="70">
        <v>44986</v>
      </c>
      <c r="O400" s="65"/>
      <c r="P400" s="71">
        <f t="shared" si="20"/>
        <v>0</v>
      </c>
    </row>
    <row r="401" spans="1:16" ht="20.100000000000001" customHeight="1" x14ac:dyDescent="0.25">
      <c r="A401" s="73" t="s">
        <v>46</v>
      </c>
      <c r="B401" s="63">
        <v>7592601100638</v>
      </c>
      <c r="C401" s="64" t="s">
        <v>1110</v>
      </c>
      <c r="D401" s="65"/>
      <c r="E401" s="125" t="s">
        <v>1111</v>
      </c>
      <c r="F401" s="79" t="s">
        <v>1112</v>
      </c>
      <c r="G401" s="84" t="s">
        <v>481</v>
      </c>
      <c r="H401" s="167">
        <v>3.46</v>
      </c>
      <c r="I401" s="248">
        <v>5</v>
      </c>
      <c r="J401" s="167">
        <v>3.29</v>
      </c>
      <c r="K401" s="167">
        <f t="shared" si="18"/>
        <v>0.32900000000000001</v>
      </c>
      <c r="L401" s="167">
        <f t="shared" si="19"/>
        <v>2.9609999999999999</v>
      </c>
      <c r="M401" s="69">
        <v>106</v>
      </c>
      <c r="N401" s="70">
        <v>45901</v>
      </c>
      <c r="O401" s="65"/>
      <c r="P401" s="71">
        <f t="shared" si="20"/>
        <v>0</v>
      </c>
    </row>
    <row r="402" spans="1:16" ht="20.100000000000001" customHeight="1" x14ac:dyDescent="0.25">
      <c r="A402" s="73" t="s">
        <v>46</v>
      </c>
      <c r="B402" s="63">
        <v>7592601100683</v>
      </c>
      <c r="C402" s="64" t="s">
        <v>1113</v>
      </c>
      <c r="D402" s="65"/>
      <c r="E402" s="97" t="s">
        <v>1114</v>
      </c>
      <c r="F402" s="113" t="s">
        <v>1115</v>
      </c>
      <c r="G402" s="90" t="s">
        <v>225</v>
      </c>
      <c r="H402" s="167">
        <v>1.75</v>
      </c>
      <c r="I402" s="167">
        <v>0</v>
      </c>
      <c r="J402" s="167">
        <v>1.75</v>
      </c>
      <c r="K402" s="167">
        <f t="shared" si="18"/>
        <v>0.17500000000000002</v>
      </c>
      <c r="L402" s="167">
        <f t="shared" si="19"/>
        <v>1.575</v>
      </c>
      <c r="M402" s="69">
        <v>279</v>
      </c>
      <c r="N402" s="70">
        <v>45473</v>
      </c>
      <c r="O402" s="65"/>
      <c r="P402" s="71">
        <f t="shared" si="20"/>
        <v>0</v>
      </c>
    </row>
    <row r="403" spans="1:16" ht="20.100000000000001" customHeight="1" x14ac:dyDescent="0.25">
      <c r="A403" s="73" t="s">
        <v>46</v>
      </c>
      <c r="B403" s="63">
        <v>7592601100126</v>
      </c>
      <c r="C403" s="64" t="s">
        <v>1116</v>
      </c>
      <c r="D403" s="65"/>
      <c r="E403" s="93" t="s">
        <v>1117</v>
      </c>
      <c r="F403" s="79" t="s">
        <v>1112</v>
      </c>
      <c r="G403" s="84" t="s">
        <v>481</v>
      </c>
      <c r="H403" s="167">
        <v>3.64</v>
      </c>
      <c r="I403" s="167">
        <v>0</v>
      </c>
      <c r="J403" s="167">
        <v>3.64</v>
      </c>
      <c r="K403" s="167">
        <f t="shared" si="18"/>
        <v>0.36400000000000005</v>
      </c>
      <c r="L403" s="167">
        <f t="shared" si="19"/>
        <v>3.2760000000000002</v>
      </c>
      <c r="M403" s="69">
        <v>330</v>
      </c>
      <c r="N403" s="70">
        <v>45870</v>
      </c>
      <c r="O403" s="65"/>
      <c r="P403" s="71">
        <f t="shared" si="20"/>
        <v>0</v>
      </c>
    </row>
    <row r="404" spans="1:16" ht="20.100000000000001" customHeight="1" x14ac:dyDescent="0.25">
      <c r="A404" s="72" t="s">
        <v>29</v>
      </c>
      <c r="B404" s="63">
        <v>7591020009157</v>
      </c>
      <c r="C404" s="64" t="s">
        <v>1118</v>
      </c>
      <c r="D404" s="65"/>
      <c r="E404" s="171" t="s">
        <v>1119</v>
      </c>
      <c r="F404" s="172" t="s">
        <v>1120</v>
      </c>
      <c r="G404" s="170" t="s">
        <v>165</v>
      </c>
      <c r="H404" s="167">
        <v>2.8</v>
      </c>
      <c r="I404" s="167">
        <v>0</v>
      </c>
      <c r="J404" s="167">
        <v>2.8</v>
      </c>
      <c r="K404" s="167">
        <f t="shared" si="18"/>
        <v>0.27999999999999997</v>
      </c>
      <c r="L404" s="167">
        <f t="shared" si="19"/>
        <v>2.52</v>
      </c>
      <c r="M404" s="69">
        <v>28</v>
      </c>
      <c r="N404" s="70">
        <v>45231</v>
      </c>
      <c r="O404" s="65"/>
      <c r="P404" s="71">
        <f t="shared" si="20"/>
        <v>0</v>
      </c>
    </row>
    <row r="405" spans="1:16" ht="20.100000000000001" customHeight="1" x14ac:dyDescent="0.25">
      <c r="A405" s="72" t="s">
        <v>29</v>
      </c>
      <c r="B405" s="63">
        <v>7591020009164</v>
      </c>
      <c r="C405" s="64" t="s">
        <v>1121</v>
      </c>
      <c r="D405" s="65"/>
      <c r="E405" s="239" t="s">
        <v>1122</v>
      </c>
      <c r="F405" s="240" t="s">
        <v>1120</v>
      </c>
      <c r="G405" s="241" t="s">
        <v>165</v>
      </c>
      <c r="H405" s="167">
        <v>3.9</v>
      </c>
      <c r="I405" s="167">
        <v>0</v>
      </c>
      <c r="J405" s="167">
        <v>3.9</v>
      </c>
      <c r="K405" s="167">
        <f t="shared" si="18"/>
        <v>0.39</v>
      </c>
      <c r="L405" s="167">
        <f t="shared" si="19"/>
        <v>3.51</v>
      </c>
      <c r="M405" s="69">
        <v>3</v>
      </c>
      <c r="N405" s="70">
        <v>45536</v>
      </c>
      <c r="O405" s="65"/>
      <c r="P405" s="71">
        <f t="shared" si="20"/>
        <v>0</v>
      </c>
    </row>
    <row r="406" spans="1:16" ht="20.100000000000001" customHeight="1" x14ac:dyDescent="0.25">
      <c r="A406" s="72" t="s">
        <v>29</v>
      </c>
      <c r="B406" s="63">
        <v>7591243802092</v>
      </c>
      <c r="C406" s="64" t="s">
        <v>1123</v>
      </c>
      <c r="D406" s="65"/>
      <c r="E406" s="62" t="s">
        <v>1124</v>
      </c>
      <c r="F406" s="120" t="s">
        <v>1125</v>
      </c>
      <c r="G406" s="86" t="s">
        <v>641</v>
      </c>
      <c r="H406" s="167">
        <v>3.9</v>
      </c>
      <c r="I406" s="167">
        <v>0</v>
      </c>
      <c r="J406" s="167">
        <v>3.9</v>
      </c>
      <c r="K406" s="167">
        <f t="shared" si="18"/>
        <v>0.39</v>
      </c>
      <c r="L406" s="167">
        <f t="shared" si="19"/>
        <v>3.51</v>
      </c>
      <c r="M406" s="69">
        <v>10</v>
      </c>
      <c r="N406" s="70">
        <v>45536</v>
      </c>
      <c r="O406" s="65"/>
      <c r="P406" s="71">
        <f t="shared" si="20"/>
        <v>0</v>
      </c>
    </row>
    <row r="407" spans="1:16" ht="20.100000000000001" customHeight="1" x14ac:dyDescent="0.25">
      <c r="A407" s="72" t="s">
        <v>29</v>
      </c>
      <c r="B407" s="63">
        <v>7592785006856</v>
      </c>
      <c r="C407" s="64" t="s">
        <v>1126</v>
      </c>
      <c r="D407" s="65"/>
      <c r="E407" s="62" t="s">
        <v>1127</v>
      </c>
      <c r="F407" s="120" t="s">
        <v>1128</v>
      </c>
      <c r="G407" s="89" t="s">
        <v>1129</v>
      </c>
      <c r="H407" s="167">
        <v>5.6</v>
      </c>
      <c r="I407" s="167">
        <v>0</v>
      </c>
      <c r="J407" s="167">
        <v>5.6</v>
      </c>
      <c r="K407" s="167">
        <f t="shared" si="18"/>
        <v>0.55999999999999994</v>
      </c>
      <c r="L407" s="167">
        <f t="shared" si="19"/>
        <v>5.04</v>
      </c>
      <c r="M407" s="69">
        <v>140</v>
      </c>
      <c r="N407" s="70">
        <v>46143</v>
      </c>
      <c r="O407" s="65"/>
      <c r="P407" s="71">
        <f t="shared" si="20"/>
        <v>0</v>
      </c>
    </row>
    <row r="408" spans="1:16" ht="20.100000000000001" customHeight="1" x14ac:dyDescent="0.25">
      <c r="A408" s="72" t="s">
        <v>29</v>
      </c>
      <c r="B408" s="63">
        <v>7592785006849</v>
      </c>
      <c r="C408" s="64" t="s">
        <v>1130</v>
      </c>
      <c r="D408" s="65"/>
      <c r="E408" s="62" t="s">
        <v>1131</v>
      </c>
      <c r="F408" s="120" t="s">
        <v>1132</v>
      </c>
      <c r="G408" s="89" t="s">
        <v>1129</v>
      </c>
      <c r="H408" s="167">
        <v>5.6</v>
      </c>
      <c r="I408" s="167">
        <v>0</v>
      </c>
      <c r="J408" s="167">
        <v>5.6</v>
      </c>
      <c r="K408" s="167">
        <f t="shared" si="18"/>
        <v>0.55999999999999994</v>
      </c>
      <c r="L408" s="167">
        <f t="shared" si="19"/>
        <v>5.04</v>
      </c>
      <c r="M408" s="69">
        <v>121</v>
      </c>
      <c r="N408" s="70">
        <v>46082</v>
      </c>
      <c r="O408" s="65"/>
      <c r="P408" s="71">
        <f t="shared" si="20"/>
        <v>0</v>
      </c>
    </row>
    <row r="409" spans="1:16" ht="20.100000000000001" customHeight="1" x14ac:dyDescent="0.25">
      <c r="A409" s="87" t="s">
        <v>70</v>
      </c>
      <c r="B409" s="63">
        <v>7593090001079</v>
      </c>
      <c r="C409" s="64" t="s">
        <v>1133</v>
      </c>
      <c r="D409" s="65"/>
      <c r="E409" s="85" t="s">
        <v>1134</v>
      </c>
      <c r="F409" s="83" t="s">
        <v>1135</v>
      </c>
      <c r="G409" s="84" t="s">
        <v>987</v>
      </c>
      <c r="H409" s="167">
        <v>3.1320000000000001</v>
      </c>
      <c r="I409" s="167">
        <v>0</v>
      </c>
      <c r="J409" s="167">
        <v>3.1320000000000001</v>
      </c>
      <c r="K409" s="167">
        <f t="shared" si="18"/>
        <v>0.31320000000000003</v>
      </c>
      <c r="L409" s="167">
        <f t="shared" si="19"/>
        <v>2.8188</v>
      </c>
      <c r="M409" s="69">
        <v>50</v>
      </c>
      <c r="N409" s="70">
        <v>45747</v>
      </c>
      <c r="O409" s="65"/>
      <c r="P409" s="71">
        <f t="shared" si="20"/>
        <v>0</v>
      </c>
    </row>
    <row r="410" spans="1:16" ht="20.100000000000001" customHeight="1" x14ac:dyDescent="0.25">
      <c r="A410" s="62" t="s">
        <v>24</v>
      </c>
      <c r="B410" s="63">
        <v>7593090000799</v>
      </c>
      <c r="C410" s="64" t="s">
        <v>1136</v>
      </c>
      <c r="D410" s="65"/>
      <c r="E410" s="97" t="s">
        <v>1137</v>
      </c>
      <c r="F410" s="83" t="s">
        <v>1135</v>
      </c>
      <c r="G410" s="84" t="s">
        <v>987</v>
      </c>
      <c r="H410" s="167">
        <v>5.22</v>
      </c>
      <c r="I410" s="167">
        <v>0</v>
      </c>
      <c r="J410" s="167">
        <v>5.22</v>
      </c>
      <c r="K410" s="167">
        <f t="shared" si="18"/>
        <v>0.52200000000000002</v>
      </c>
      <c r="L410" s="167">
        <f t="shared" si="19"/>
        <v>4.6979999999999995</v>
      </c>
      <c r="M410" s="69">
        <v>58</v>
      </c>
      <c r="N410" s="70">
        <v>45869</v>
      </c>
      <c r="O410" s="65"/>
      <c r="P410" s="71">
        <f t="shared" si="20"/>
        <v>0</v>
      </c>
    </row>
    <row r="411" spans="1:16" ht="20.100000000000001" customHeight="1" x14ac:dyDescent="0.25">
      <c r="A411" s="62" t="s">
        <v>24</v>
      </c>
      <c r="B411" s="63">
        <v>7593090000676</v>
      </c>
      <c r="C411" s="64" t="s">
        <v>1138</v>
      </c>
      <c r="D411" s="65"/>
      <c r="E411" s="98" t="s">
        <v>1139</v>
      </c>
      <c r="F411" s="83" t="s">
        <v>1135</v>
      </c>
      <c r="G411" s="84" t="s">
        <v>987</v>
      </c>
      <c r="H411" s="167">
        <v>2.552</v>
      </c>
      <c r="I411" s="167">
        <v>0</v>
      </c>
      <c r="J411" s="167">
        <v>2.552</v>
      </c>
      <c r="K411" s="167">
        <f t="shared" si="18"/>
        <v>0.25520000000000004</v>
      </c>
      <c r="L411" s="167">
        <f t="shared" si="19"/>
        <v>2.2968000000000002</v>
      </c>
      <c r="M411" s="69">
        <v>57</v>
      </c>
      <c r="N411" s="70">
        <v>45809</v>
      </c>
      <c r="O411" s="65"/>
      <c r="P411" s="71">
        <f t="shared" si="20"/>
        <v>0</v>
      </c>
    </row>
    <row r="412" spans="1:16" ht="20.100000000000001" customHeight="1" x14ac:dyDescent="0.25">
      <c r="A412" s="62" t="s">
        <v>24</v>
      </c>
      <c r="B412" s="63">
        <v>7593090000706</v>
      </c>
      <c r="C412" s="64" t="s">
        <v>1140</v>
      </c>
      <c r="D412" s="65"/>
      <c r="E412" s="67" t="s">
        <v>1141</v>
      </c>
      <c r="F412" s="83" t="s">
        <v>1135</v>
      </c>
      <c r="G412" s="84" t="s">
        <v>987</v>
      </c>
      <c r="H412" s="167">
        <v>2.2040000000000002</v>
      </c>
      <c r="I412" s="167">
        <v>0</v>
      </c>
      <c r="J412" s="167">
        <v>2.2040000000000002</v>
      </c>
      <c r="K412" s="167">
        <f t="shared" si="18"/>
        <v>0.22040000000000004</v>
      </c>
      <c r="L412" s="167">
        <f t="shared" si="19"/>
        <v>1.9836</v>
      </c>
      <c r="M412" s="69">
        <v>10</v>
      </c>
      <c r="N412" s="70">
        <v>45838</v>
      </c>
      <c r="O412" s="65"/>
      <c r="P412" s="71">
        <f t="shared" si="20"/>
        <v>0</v>
      </c>
    </row>
    <row r="413" spans="1:16" ht="20.100000000000001" customHeight="1" x14ac:dyDescent="0.25">
      <c r="A413" s="87" t="s">
        <v>70</v>
      </c>
      <c r="B413" s="63">
        <v>7593090000201</v>
      </c>
      <c r="C413" s="64" t="s">
        <v>1142</v>
      </c>
      <c r="D413" s="65"/>
      <c r="E413" s="88" t="s">
        <v>1143</v>
      </c>
      <c r="F413" s="83" t="s">
        <v>1135</v>
      </c>
      <c r="G413" s="84" t="s">
        <v>987</v>
      </c>
      <c r="H413" s="167">
        <v>2.2040000000000002</v>
      </c>
      <c r="I413" s="167">
        <v>0</v>
      </c>
      <c r="J413" s="167">
        <v>2.2040000000000002</v>
      </c>
      <c r="K413" s="167">
        <f t="shared" si="18"/>
        <v>0.22040000000000004</v>
      </c>
      <c r="L413" s="167">
        <f t="shared" si="19"/>
        <v>1.9836</v>
      </c>
      <c r="M413" s="69">
        <v>62</v>
      </c>
      <c r="N413" s="70">
        <v>45838</v>
      </c>
      <c r="O413" s="65"/>
      <c r="P413" s="71">
        <f t="shared" si="20"/>
        <v>0</v>
      </c>
    </row>
    <row r="414" spans="1:16" ht="20.100000000000001" customHeight="1" x14ac:dyDescent="0.25">
      <c r="A414" s="72" t="s">
        <v>29</v>
      </c>
      <c r="B414" s="63">
        <v>7592946000013</v>
      </c>
      <c r="C414" s="64" t="s">
        <v>1144</v>
      </c>
      <c r="D414" s="65"/>
      <c r="E414" s="99" t="s">
        <v>1145</v>
      </c>
      <c r="F414" s="84" t="s">
        <v>1146</v>
      </c>
      <c r="G414" s="84" t="s">
        <v>462</v>
      </c>
      <c r="H414" s="167">
        <v>4.9000000000000004</v>
      </c>
      <c r="I414" s="167">
        <v>0</v>
      </c>
      <c r="J414" s="167">
        <v>4.9000000000000004</v>
      </c>
      <c r="K414" s="167">
        <f t="shared" si="18"/>
        <v>0.49000000000000005</v>
      </c>
      <c r="L414" s="167">
        <f t="shared" si="19"/>
        <v>4.41</v>
      </c>
      <c r="M414" s="69">
        <v>10</v>
      </c>
      <c r="N414" s="70">
        <v>45474</v>
      </c>
      <c r="O414" s="65"/>
      <c r="P414" s="71">
        <f t="shared" si="20"/>
        <v>0</v>
      </c>
    </row>
    <row r="415" spans="1:16" ht="20.100000000000001" customHeight="1" x14ac:dyDescent="0.25">
      <c r="A415" s="72" t="s">
        <v>29</v>
      </c>
      <c r="B415" s="63">
        <v>7591585213402</v>
      </c>
      <c r="C415" s="64" t="s">
        <v>1147</v>
      </c>
      <c r="D415" s="65"/>
      <c r="E415" s="93" t="s">
        <v>1148</v>
      </c>
      <c r="F415" s="84" t="s">
        <v>1146</v>
      </c>
      <c r="G415" s="74" t="s">
        <v>173</v>
      </c>
      <c r="H415" s="167">
        <v>13.02</v>
      </c>
      <c r="I415" s="248">
        <v>5</v>
      </c>
      <c r="J415" s="167">
        <v>12.37</v>
      </c>
      <c r="K415" s="167">
        <f t="shared" si="18"/>
        <v>1.2370000000000001</v>
      </c>
      <c r="L415" s="167">
        <f t="shared" si="19"/>
        <v>11.132999999999999</v>
      </c>
      <c r="M415" s="69">
        <v>4</v>
      </c>
      <c r="N415" s="70">
        <v>46235</v>
      </c>
      <c r="O415" s="65"/>
      <c r="P415" s="71">
        <f t="shared" si="20"/>
        <v>0</v>
      </c>
    </row>
    <row r="416" spans="1:16" ht="20.100000000000001" customHeight="1" x14ac:dyDescent="0.25">
      <c r="A416" s="72" t="s">
        <v>29</v>
      </c>
      <c r="B416" s="63">
        <v>7591821210660</v>
      </c>
      <c r="C416" s="64" t="s">
        <v>1149</v>
      </c>
      <c r="D416" s="65"/>
      <c r="E416" s="62" t="s">
        <v>1150</v>
      </c>
      <c r="F416" s="87" t="s">
        <v>1151</v>
      </c>
      <c r="G416" s="90" t="s">
        <v>65</v>
      </c>
      <c r="H416" s="167">
        <v>10.1</v>
      </c>
      <c r="I416" s="167">
        <v>0</v>
      </c>
      <c r="J416" s="167">
        <v>10.1</v>
      </c>
      <c r="K416" s="167">
        <f t="shared" si="18"/>
        <v>1.01</v>
      </c>
      <c r="L416" s="167">
        <f t="shared" si="19"/>
        <v>9.09</v>
      </c>
      <c r="M416" s="69">
        <v>10</v>
      </c>
      <c r="N416" s="70">
        <v>45352</v>
      </c>
      <c r="O416" s="65"/>
      <c r="P416" s="71">
        <f t="shared" si="20"/>
        <v>0</v>
      </c>
    </row>
    <row r="417" spans="1:16" ht="20.100000000000001" customHeight="1" x14ac:dyDescent="0.25">
      <c r="A417" s="72" t="s">
        <v>29</v>
      </c>
      <c r="B417" s="63">
        <v>7591821210561</v>
      </c>
      <c r="C417" s="64" t="s">
        <v>1152</v>
      </c>
      <c r="D417" s="65"/>
      <c r="E417" s="62" t="s">
        <v>1153</v>
      </c>
      <c r="F417" s="87" t="s">
        <v>1151</v>
      </c>
      <c r="G417" s="90" t="s">
        <v>65</v>
      </c>
      <c r="H417" s="167">
        <v>14.45</v>
      </c>
      <c r="I417" s="167">
        <v>0</v>
      </c>
      <c r="J417" s="167">
        <v>14.45</v>
      </c>
      <c r="K417" s="167">
        <f t="shared" si="18"/>
        <v>1.4450000000000001</v>
      </c>
      <c r="L417" s="167">
        <f t="shared" si="19"/>
        <v>13.004999999999999</v>
      </c>
      <c r="M417" s="69">
        <v>16</v>
      </c>
      <c r="N417" s="70">
        <v>45231</v>
      </c>
      <c r="O417" s="65"/>
      <c r="P417" s="71">
        <f t="shared" si="20"/>
        <v>0</v>
      </c>
    </row>
    <row r="418" spans="1:16" ht="20.100000000000001" customHeight="1" x14ac:dyDescent="0.25">
      <c r="A418" s="72" t="s">
        <v>29</v>
      </c>
      <c r="B418" s="63">
        <v>7591821210011</v>
      </c>
      <c r="C418" s="64" t="s">
        <v>1154</v>
      </c>
      <c r="D418" s="65"/>
      <c r="E418" s="80" t="s">
        <v>1155</v>
      </c>
      <c r="F418" s="87" t="s">
        <v>1156</v>
      </c>
      <c r="G418" s="90" t="s">
        <v>65</v>
      </c>
      <c r="H418" s="167">
        <v>9.65</v>
      </c>
      <c r="I418" s="167">
        <v>0</v>
      </c>
      <c r="J418" s="167">
        <v>9.65</v>
      </c>
      <c r="K418" s="167">
        <f t="shared" si="18"/>
        <v>0.96500000000000008</v>
      </c>
      <c r="L418" s="167">
        <f t="shared" si="19"/>
        <v>8.6850000000000005</v>
      </c>
      <c r="M418" s="69">
        <v>44</v>
      </c>
      <c r="N418" s="70">
        <v>45231</v>
      </c>
      <c r="O418" s="65"/>
      <c r="P418" s="71">
        <f t="shared" si="20"/>
        <v>0</v>
      </c>
    </row>
    <row r="419" spans="1:16" ht="20.100000000000001" customHeight="1" x14ac:dyDescent="0.25">
      <c r="A419" s="72" t="s">
        <v>29</v>
      </c>
      <c r="B419" s="63">
        <v>7591821210028</v>
      </c>
      <c r="C419" s="64" t="s">
        <v>1157</v>
      </c>
      <c r="D419" s="65"/>
      <c r="E419" s="62" t="s">
        <v>1158</v>
      </c>
      <c r="F419" s="87" t="s">
        <v>1156</v>
      </c>
      <c r="G419" s="90" t="s">
        <v>65</v>
      </c>
      <c r="H419" s="167">
        <v>7.05</v>
      </c>
      <c r="I419" s="167">
        <v>0</v>
      </c>
      <c r="J419" s="167">
        <v>7.05</v>
      </c>
      <c r="K419" s="167">
        <f t="shared" si="18"/>
        <v>0.70500000000000007</v>
      </c>
      <c r="L419" s="167">
        <f t="shared" si="19"/>
        <v>6.3449999999999998</v>
      </c>
      <c r="M419" s="69">
        <v>12</v>
      </c>
      <c r="N419" s="70">
        <v>45231</v>
      </c>
      <c r="O419" s="65"/>
      <c r="P419" s="71">
        <f t="shared" si="20"/>
        <v>0</v>
      </c>
    </row>
    <row r="420" spans="1:16" ht="20.100000000000001" customHeight="1" x14ac:dyDescent="0.25">
      <c r="A420" s="72" t="s">
        <v>29</v>
      </c>
      <c r="B420" s="63">
        <v>7591821210578</v>
      </c>
      <c r="C420" s="64" t="s">
        <v>1159</v>
      </c>
      <c r="D420" s="65"/>
      <c r="E420" s="62" t="s">
        <v>1160</v>
      </c>
      <c r="F420" s="87" t="s">
        <v>1151</v>
      </c>
      <c r="G420" s="90" t="s">
        <v>65</v>
      </c>
      <c r="H420" s="167">
        <v>21.35</v>
      </c>
      <c r="I420" s="167">
        <v>0</v>
      </c>
      <c r="J420" s="167">
        <v>21.35</v>
      </c>
      <c r="K420" s="167">
        <f t="shared" si="18"/>
        <v>2.1350000000000002</v>
      </c>
      <c r="L420" s="167">
        <f t="shared" si="19"/>
        <v>19.215</v>
      </c>
      <c r="M420" s="69">
        <v>31</v>
      </c>
      <c r="N420" s="70">
        <v>45260</v>
      </c>
      <c r="O420" s="65"/>
      <c r="P420" s="71">
        <f t="shared" si="20"/>
        <v>0</v>
      </c>
    </row>
    <row r="421" spans="1:16" ht="20.100000000000001" customHeight="1" x14ac:dyDescent="0.25">
      <c r="A421" s="72" t="s">
        <v>29</v>
      </c>
      <c r="B421" s="63">
        <v>7598852000765</v>
      </c>
      <c r="C421" s="64" t="s">
        <v>1161</v>
      </c>
      <c r="D421" s="65"/>
      <c r="E421" s="67" t="s">
        <v>1162</v>
      </c>
      <c r="F421" s="79" t="s">
        <v>189</v>
      </c>
      <c r="G421" s="84" t="s">
        <v>1163</v>
      </c>
      <c r="H421" s="167">
        <v>4.5999999999999996</v>
      </c>
      <c r="I421" s="167">
        <v>0</v>
      </c>
      <c r="J421" s="167">
        <v>4.5999999999999996</v>
      </c>
      <c r="K421" s="167">
        <f t="shared" si="18"/>
        <v>0.45999999999999996</v>
      </c>
      <c r="L421" s="167">
        <f t="shared" si="19"/>
        <v>4.1399999999999997</v>
      </c>
      <c r="M421" s="69">
        <v>166</v>
      </c>
      <c r="N421" s="70">
        <v>46235</v>
      </c>
      <c r="O421" s="65"/>
      <c r="P421" s="71">
        <f t="shared" si="20"/>
        <v>0</v>
      </c>
    </row>
    <row r="422" spans="1:16" ht="20.100000000000001" customHeight="1" x14ac:dyDescent="0.25">
      <c r="A422" s="72" t="s">
        <v>29</v>
      </c>
      <c r="B422" s="63">
        <v>7591585113344</v>
      </c>
      <c r="C422" s="64" t="s">
        <v>1164</v>
      </c>
      <c r="D422" s="65"/>
      <c r="E422" s="99" t="s">
        <v>1165</v>
      </c>
      <c r="F422" s="87" t="s">
        <v>1151</v>
      </c>
      <c r="G422" s="74" t="s">
        <v>173</v>
      </c>
      <c r="H422" s="167">
        <v>20.100000000000001</v>
      </c>
      <c r="I422" s="248">
        <v>5</v>
      </c>
      <c r="J422" s="167">
        <v>19.100000000000001</v>
      </c>
      <c r="K422" s="167">
        <f t="shared" si="18"/>
        <v>1.9100000000000001</v>
      </c>
      <c r="L422" s="167">
        <f t="shared" si="19"/>
        <v>17.190000000000001</v>
      </c>
      <c r="M422" s="69">
        <v>64</v>
      </c>
      <c r="N422" s="70">
        <v>45200</v>
      </c>
      <c r="O422" s="65"/>
      <c r="P422" s="71">
        <f t="shared" si="20"/>
        <v>0</v>
      </c>
    </row>
    <row r="423" spans="1:16" ht="20.100000000000001" customHeight="1" x14ac:dyDescent="0.25">
      <c r="A423" s="72" t="s">
        <v>29</v>
      </c>
      <c r="B423" s="63">
        <v>7592601100140</v>
      </c>
      <c r="C423" s="64" t="s">
        <v>1166</v>
      </c>
      <c r="D423" s="65"/>
      <c r="E423" s="79" t="s">
        <v>1167</v>
      </c>
      <c r="F423" s="94" t="s">
        <v>1168</v>
      </c>
      <c r="G423" s="90" t="s">
        <v>225</v>
      </c>
      <c r="H423" s="167">
        <v>1.55</v>
      </c>
      <c r="I423" s="167">
        <v>0</v>
      </c>
      <c r="J423" s="167">
        <v>1.55</v>
      </c>
      <c r="K423" s="167">
        <f t="shared" si="18"/>
        <v>0.15500000000000003</v>
      </c>
      <c r="L423" s="167">
        <f t="shared" si="19"/>
        <v>1.395</v>
      </c>
      <c r="M423" s="69">
        <v>121</v>
      </c>
      <c r="N423" s="70">
        <v>45444</v>
      </c>
      <c r="O423" s="65"/>
      <c r="P423" s="71">
        <f t="shared" si="20"/>
        <v>0</v>
      </c>
    </row>
    <row r="424" spans="1:16" ht="20.100000000000001" customHeight="1" x14ac:dyDescent="0.25">
      <c r="A424" s="72" t="s">
        <v>29</v>
      </c>
      <c r="B424" s="63">
        <v>7592601100676</v>
      </c>
      <c r="C424" s="64" t="s">
        <v>1169</v>
      </c>
      <c r="D424" s="65"/>
      <c r="E424" s="62" t="s">
        <v>1170</v>
      </c>
      <c r="F424" s="95" t="s">
        <v>1171</v>
      </c>
      <c r="G424" s="84" t="s">
        <v>481</v>
      </c>
      <c r="H424" s="167">
        <v>1.8</v>
      </c>
      <c r="I424" s="167">
        <v>0</v>
      </c>
      <c r="J424" s="167">
        <v>1.8</v>
      </c>
      <c r="K424" s="167">
        <f t="shared" si="18"/>
        <v>0.18000000000000002</v>
      </c>
      <c r="L424" s="167">
        <f t="shared" si="19"/>
        <v>1.62</v>
      </c>
      <c r="M424" s="69">
        <v>391</v>
      </c>
      <c r="N424" s="70">
        <v>45505</v>
      </c>
      <c r="O424" s="65"/>
      <c r="P424" s="71">
        <f t="shared" si="20"/>
        <v>0</v>
      </c>
    </row>
    <row r="425" spans="1:16" ht="20.100000000000001" customHeight="1" x14ac:dyDescent="0.25">
      <c r="A425" s="73" t="s">
        <v>46</v>
      </c>
      <c r="B425" s="63">
        <v>7592601301776</v>
      </c>
      <c r="C425" s="64" t="s">
        <v>1172</v>
      </c>
      <c r="D425" s="65"/>
      <c r="E425" s="106" t="s">
        <v>1173</v>
      </c>
      <c r="F425" s="94" t="s">
        <v>1168</v>
      </c>
      <c r="G425" s="90" t="s">
        <v>225</v>
      </c>
      <c r="H425" s="167">
        <v>1.7</v>
      </c>
      <c r="I425" s="167">
        <v>0</v>
      </c>
      <c r="J425" s="167">
        <v>1.7</v>
      </c>
      <c r="K425" s="167">
        <f t="shared" si="18"/>
        <v>0.17</v>
      </c>
      <c r="L425" s="167">
        <f t="shared" si="19"/>
        <v>1.53</v>
      </c>
      <c r="M425" s="69">
        <v>168</v>
      </c>
      <c r="N425" s="70">
        <v>45473</v>
      </c>
      <c r="O425" s="65"/>
      <c r="P425" s="71">
        <f t="shared" si="20"/>
        <v>0</v>
      </c>
    </row>
    <row r="426" spans="1:16" ht="20.100000000000001" customHeight="1" x14ac:dyDescent="0.25">
      <c r="A426" s="87" t="s">
        <v>70</v>
      </c>
      <c r="B426" s="63">
        <v>7453038444743</v>
      </c>
      <c r="C426" s="64" t="s">
        <v>1174</v>
      </c>
      <c r="D426" s="65"/>
      <c r="E426" s="104" t="s">
        <v>1175</v>
      </c>
      <c r="F426" s="86" t="s">
        <v>1176</v>
      </c>
      <c r="G426" s="83" t="s">
        <v>1177</v>
      </c>
      <c r="H426" s="167">
        <v>23.373999999999999</v>
      </c>
      <c r="I426" s="167">
        <v>0</v>
      </c>
      <c r="J426" s="167">
        <v>23.373999999999999</v>
      </c>
      <c r="K426" s="167">
        <f t="shared" si="18"/>
        <v>2.3374000000000001</v>
      </c>
      <c r="L426" s="167">
        <f t="shared" si="19"/>
        <v>21.0366</v>
      </c>
      <c r="M426" s="69">
        <v>1</v>
      </c>
      <c r="N426" s="70">
        <v>45658</v>
      </c>
      <c r="O426" s="65"/>
      <c r="P426" s="71">
        <f t="shared" si="20"/>
        <v>0</v>
      </c>
    </row>
    <row r="427" spans="1:16" ht="20.100000000000001" customHeight="1" x14ac:dyDescent="0.25">
      <c r="A427" s="87" t="s">
        <v>70</v>
      </c>
      <c r="B427" s="63">
        <v>7453038439206</v>
      </c>
      <c r="C427" s="64" t="s">
        <v>1178</v>
      </c>
      <c r="D427" s="65"/>
      <c r="E427" s="116" t="s">
        <v>1179</v>
      </c>
      <c r="F427" s="86" t="s">
        <v>1176</v>
      </c>
      <c r="G427" s="83" t="s">
        <v>1177</v>
      </c>
      <c r="H427" s="167">
        <v>15.08</v>
      </c>
      <c r="I427" s="167">
        <v>0</v>
      </c>
      <c r="J427" s="167">
        <v>15.08</v>
      </c>
      <c r="K427" s="167">
        <f t="shared" si="18"/>
        <v>1.508</v>
      </c>
      <c r="L427" s="167">
        <f t="shared" si="19"/>
        <v>13.571999999999999</v>
      </c>
      <c r="M427" s="69">
        <v>8</v>
      </c>
      <c r="N427" s="70">
        <v>45658</v>
      </c>
      <c r="O427" s="65"/>
      <c r="P427" s="71">
        <f t="shared" si="20"/>
        <v>0</v>
      </c>
    </row>
    <row r="428" spans="1:16" ht="20.100000000000001" customHeight="1" x14ac:dyDescent="0.25">
      <c r="A428" s="72" t="s">
        <v>29</v>
      </c>
      <c r="B428" s="68">
        <v>78742288161</v>
      </c>
      <c r="C428" s="64" t="s">
        <v>1180</v>
      </c>
      <c r="D428" s="65"/>
      <c r="E428" s="93" t="s">
        <v>1181</v>
      </c>
      <c r="F428" s="79" t="s">
        <v>189</v>
      </c>
      <c r="G428" s="68" t="s">
        <v>1182</v>
      </c>
      <c r="H428" s="167">
        <v>4.9000000000000004</v>
      </c>
      <c r="I428" s="167">
        <v>0</v>
      </c>
      <c r="J428" s="167">
        <v>4.9000000000000004</v>
      </c>
      <c r="K428" s="167">
        <f t="shared" si="18"/>
        <v>0.49000000000000005</v>
      </c>
      <c r="L428" s="167">
        <f t="shared" si="19"/>
        <v>4.41</v>
      </c>
      <c r="M428" s="69">
        <v>6</v>
      </c>
      <c r="N428" s="70">
        <v>45444</v>
      </c>
      <c r="O428" s="65"/>
      <c r="P428" s="71">
        <f t="shared" si="20"/>
        <v>0</v>
      </c>
    </row>
    <row r="429" spans="1:16" ht="20.100000000000001" customHeight="1" x14ac:dyDescent="0.25">
      <c r="A429" s="72" t="s">
        <v>29</v>
      </c>
      <c r="B429" s="63">
        <v>8906045361033</v>
      </c>
      <c r="C429" s="64" t="s">
        <v>1183</v>
      </c>
      <c r="D429" s="65"/>
      <c r="E429" s="118" t="s">
        <v>1184</v>
      </c>
      <c r="F429" s="79" t="s">
        <v>189</v>
      </c>
      <c r="G429" s="115" t="s">
        <v>228</v>
      </c>
      <c r="H429" s="167">
        <v>0.45</v>
      </c>
      <c r="I429" s="167">
        <v>0</v>
      </c>
      <c r="J429" s="167">
        <v>0.45</v>
      </c>
      <c r="K429" s="167">
        <f t="shared" si="18"/>
        <v>4.5000000000000005E-2</v>
      </c>
      <c r="L429" s="167">
        <f t="shared" si="19"/>
        <v>0.40500000000000003</v>
      </c>
      <c r="M429" s="69">
        <v>7905</v>
      </c>
      <c r="N429" s="70">
        <v>45627</v>
      </c>
      <c r="O429" s="65"/>
      <c r="P429" s="71">
        <f t="shared" si="20"/>
        <v>0</v>
      </c>
    </row>
    <row r="430" spans="1:16" ht="20.100000000000001" customHeight="1" x14ac:dyDescent="0.25">
      <c r="A430" s="73" t="s">
        <v>46</v>
      </c>
      <c r="B430" s="63">
        <v>7703889153135</v>
      </c>
      <c r="C430" s="64" t="s">
        <v>1185</v>
      </c>
      <c r="D430" s="65"/>
      <c r="E430" s="95" t="s">
        <v>1186</v>
      </c>
      <c r="F430" s="113" t="s">
        <v>1187</v>
      </c>
      <c r="G430" s="86" t="s">
        <v>1188</v>
      </c>
      <c r="H430" s="167">
        <v>7.5</v>
      </c>
      <c r="I430" s="167">
        <v>0</v>
      </c>
      <c r="J430" s="167">
        <v>7.5</v>
      </c>
      <c r="K430" s="167">
        <f t="shared" si="18"/>
        <v>0.75</v>
      </c>
      <c r="L430" s="167">
        <f t="shared" si="19"/>
        <v>6.75</v>
      </c>
      <c r="M430" s="69">
        <v>57</v>
      </c>
      <c r="N430" s="70">
        <v>45260</v>
      </c>
      <c r="O430" s="65"/>
      <c r="P430" s="71">
        <f t="shared" si="20"/>
        <v>0</v>
      </c>
    </row>
    <row r="431" spans="1:16" ht="20.100000000000001" customHeight="1" x14ac:dyDescent="0.25">
      <c r="A431" s="72" t="s">
        <v>29</v>
      </c>
      <c r="B431" s="63">
        <v>7591619000589</v>
      </c>
      <c r="C431" s="64" t="s">
        <v>1189</v>
      </c>
      <c r="D431" s="65"/>
      <c r="E431" s="73" t="s">
        <v>1190</v>
      </c>
      <c r="F431" s="63" t="s">
        <v>1191</v>
      </c>
      <c r="G431" s="115" t="s">
        <v>993</v>
      </c>
      <c r="H431" s="167">
        <v>5.65</v>
      </c>
      <c r="I431" s="167">
        <v>0</v>
      </c>
      <c r="J431" s="167">
        <v>5.65</v>
      </c>
      <c r="K431" s="167">
        <f t="shared" si="18"/>
        <v>0.56500000000000006</v>
      </c>
      <c r="L431" s="167">
        <f t="shared" si="19"/>
        <v>5.085</v>
      </c>
      <c r="M431" s="69">
        <v>43</v>
      </c>
      <c r="N431" s="70">
        <v>45778</v>
      </c>
      <c r="O431" s="65"/>
      <c r="P431" s="71">
        <f t="shared" si="20"/>
        <v>0</v>
      </c>
    </row>
    <row r="432" spans="1:16" ht="20.100000000000001" customHeight="1" x14ac:dyDescent="0.25">
      <c r="A432" s="72" t="s">
        <v>29</v>
      </c>
      <c r="B432" s="63">
        <v>7591619000596</v>
      </c>
      <c r="C432" s="64" t="s">
        <v>1192</v>
      </c>
      <c r="D432" s="65"/>
      <c r="E432" s="128" t="s">
        <v>1193</v>
      </c>
      <c r="F432" s="63" t="s">
        <v>1191</v>
      </c>
      <c r="G432" s="115" t="s">
        <v>993</v>
      </c>
      <c r="H432" s="167">
        <v>4.5</v>
      </c>
      <c r="I432" s="167">
        <v>0</v>
      </c>
      <c r="J432" s="167">
        <v>4.5</v>
      </c>
      <c r="K432" s="167">
        <f t="shared" si="18"/>
        <v>0.45</v>
      </c>
      <c r="L432" s="167">
        <f t="shared" si="19"/>
        <v>4.05</v>
      </c>
      <c r="M432" s="69">
        <v>43</v>
      </c>
      <c r="N432" s="70">
        <v>45778</v>
      </c>
      <c r="O432" s="65"/>
      <c r="P432" s="71">
        <f t="shared" si="20"/>
        <v>0</v>
      </c>
    </row>
    <row r="433" spans="1:16" ht="20.100000000000001" customHeight="1" x14ac:dyDescent="0.25">
      <c r="A433" s="72" t="s">
        <v>29</v>
      </c>
      <c r="B433" s="63">
        <v>7591257000552</v>
      </c>
      <c r="C433" s="64" t="s">
        <v>1194</v>
      </c>
      <c r="D433" s="65"/>
      <c r="E433" s="85" t="s">
        <v>1195</v>
      </c>
      <c r="F433" s="68" t="s">
        <v>1196</v>
      </c>
      <c r="G433" s="83" t="s">
        <v>1197</v>
      </c>
      <c r="H433" s="167">
        <v>2.5499999999999998</v>
      </c>
      <c r="I433" s="167">
        <v>0</v>
      </c>
      <c r="J433" s="167">
        <v>2.5499999999999998</v>
      </c>
      <c r="K433" s="167">
        <f t="shared" si="18"/>
        <v>0.255</v>
      </c>
      <c r="L433" s="167">
        <f t="shared" si="19"/>
        <v>2.2949999999999999</v>
      </c>
      <c r="M433" s="69">
        <v>1451</v>
      </c>
      <c r="N433" s="70">
        <v>45170</v>
      </c>
      <c r="O433" s="65"/>
      <c r="P433" s="71">
        <f t="shared" si="20"/>
        <v>0</v>
      </c>
    </row>
    <row r="434" spans="1:16" ht="20.100000000000001" customHeight="1" x14ac:dyDescent="0.25">
      <c r="A434" s="72" t="s">
        <v>29</v>
      </c>
      <c r="B434" s="63">
        <v>7598055000869</v>
      </c>
      <c r="C434" s="64" t="s">
        <v>1198</v>
      </c>
      <c r="D434" s="65"/>
      <c r="E434" s="62" t="s">
        <v>1199</v>
      </c>
      <c r="F434" s="63" t="s">
        <v>1200</v>
      </c>
      <c r="G434" s="75" t="s">
        <v>43</v>
      </c>
      <c r="H434" s="167">
        <v>1.45</v>
      </c>
      <c r="I434" s="248">
        <v>10</v>
      </c>
      <c r="J434" s="167">
        <v>1.31</v>
      </c>
      <c r="K434" s="167">
        <f t="shared" si="18"/>
        <v>0.13100000000000001</v>
      </c>
      <c r="L434" s="167">
        <f t="shared" si="19"/>
        <v>1.179</v>
      </c>
      <c r="M434" s="69">
        <v>76</v>
      </c>
      <c r="N434" s="70">
        <v>44958</v>
      </c>
      <c r="O434" s="65"/>
      <c r="P434" s="71">
        <f t="shared" si="20"/>
        <v>0</v>
      </c>
    </row>
    <row r="435" spans="1:16" ht="20.100000000000001" customHeight="1" x14ac:dyDescent="0.25">
      <c r="A435" s="72" t="s">
        <v>29</v>
      </c>
      <c r="B435" s="63">
        <v>7594001564331</v>
      </c>
      <c r="C435" s="64" t="s">
        <v>1201</v>
      </c>
      <c r="D435" s="65"/>
      <c r="E435" s="93" t="s">
        <v>1202</v>
      </c>
      <c r="F435" s="72" t="s">
        <v>1203</v>
      </c>
      <c r="G435" s="120" t="s">
        <v>1204</v>
      </c>
      <c r="H435" s="167">
        <v>4.75</v>
      </c>
      <c r="I435" s="248">
        <v>10</v>
      </c>
      <c r="J435" s="167">
        <v>4.28</v>
      </c>
      <c r="K435" s="167">
        <f t="shared" si="18"/>
        <v>0.42800000000000005</v>
      </c>
      <c r="L435" s="167">
        <f t="shared" si="19"/>
        <v>3.8520000000000003</v>
      </c>
      <c r="M435" s="69">
        <v>111</v>
      </c>
      <c r="N435" s="70">
        <v>45534</v>
      </c>
      <c r="O435" s="65"/>
      <c r="P435" s="71">
        <f t="shared" si="20"/>
        <v>0</v>
      </c>
    </row>
    <row r="436" spans="1:16" ht="20.100000000000001" customHeight="1" x14ac:dyDescent="0.25">
      <c r="A436" s="72" t="s">
        <v>29</v>
      </c>
      <c r="B436" s="63">
        <v>7594001564324</v>
      </c>
      <c r="C436" s="64" t="s">
        <v>1205</v>
      </c>
      <c r="D436" s="65"/>
      <c r="E436" s="78" t="s">
        <v>1206</v>
      </c>
      <c r="F436" s="72" t="s">
        <v>1203</v>
      </c>
      <c r="G436" s="120" t="s">
        <v>1204</v>
      </c>
      <c r="H436" s="167">
        <v>4.3</v>
      </c>
      <c r="I436" s="248">
        <v>10</v>
      </c>
      <c r="J436" s="167">
        <v>3.87</v>
      </c>
      <c r="K436" s="167">
        <f t="shared" si="18"/>
        <v>0.38700000000000001</v>
      </c>
      <c r="L436" s="167">
        <f t="shared" si="19"/>
        <v>3.4830000000000001</v>
      </c>
      <c r="M436" s="69">
        <v>155</v>
      </c>
      <c r="N436" s="70">
        <v>45534</v>
      </c>
      <c r="O436" s="65"/>
      <c r="P436" s="71">
        <f t="shared" si="20"/>
        <v>0</v>
      </c>
    </row>
    <row r="437" spans="1:16" ht="20.100000000000001" customHeight="1" x14ac:dyDescent="0.25">
      <c r="A437" s="72" t="s">
        <v>29</v>
      </c>
      <c r="B437" s="63">
        <v>8906130230831</v>
      </c>
      <c r="C437" s="64" t="s">
        <v>1207</v>
      </c>
      <c r="D437" s="65"/>
      <c r="E437" s="67" t="s">
        <v>1208</v>
      </c>
      <c r="F437" s="72" t="s">
        <v>1203</v>
      </c>
      <c r="G437" s="120" t="s">
        <v>255</v>
      </c>
      <c r="H437" s="167">
        <v>0.64</v>
      </c>
      <c r="I437" s="167">
        <v>0</v>
      </c>
      <c r="J437" s="167">
        <v>0.64</v>
      </c>
      <c r="K437" s="167">
        <f t="shared" si="18"/>
        <v>6.4000000000000001E-2</v>
      </c>
      <c r="L437" s="167">
        <f t="shared" si="19"/>
        <v>0.57600000000000007</v>
      </c>
      <c r="M437" s="69">
        <v>628</v>
      </c>
      <c r="N437" s="70">
        <v>45444</v>
      </c>
      <c r="O437" s="65"/>
      <c r="P437" s="71">
        <f t="shared" si="20"/>
        <v>0</v>
      </c>
    </row>
    <row r="438" spans="1:16" ht="20.100000000000001" customHeight="1" x14ac:dyDescent="0.25">
      <c r="A438" s="72" t="s">
        <v>29</v>
      </c>
      <c r="B438" s="63">
        <v>7598008000168</v>
      </c>
      <c r="C438" s="64" t="s">
        <v>1209</v>
      </c>
      <c r="D438" s="65"/>
      <c r="E438" s="85" t="s">
        <v>1210</v>
      </c>
      <c r="F438" s="72" t="s">
        <v>1203</v>
      </c>
      <c r="G438" s="115" t="s">
        <v>176</v>
      </c>
      <c r="H438" s="167">
        <v>0.4</v>
      </c>
      <c r="I438" s="167">
        <v>0</v>
      </c>
      <c r="J438" s="167">
        <v>0.4</v>
      </c>
      <c r="K438" s="167">
        <f t="shared" si="18"/>
        <v>4.0000000000000008E-2</v>
      </c>
      <c r="L438" s="167">
        <f t="shared" si="19"/>
        <v>0.36</v>
      </c>
      <c r="M438" s="69">
        <v>475</v>
      </c>
      <c r="N438" s="70">
        <v>45444</v>
      </c>
      <c r="O438" s="65"/>
      <c r="P438" s="71">
        <f t="shared" si="20"/>
        <v>0</v>
      </c>
    </row>
    <row r="439" spans="1:16" ht="20.100000000000001" customHeight="1" x14ac:dyDescent="0.25">
      <c r="A439" s="72" t="s">
        <v>29</v>
      </c>
      <c r="B439" s="63">
        <v>7468520331111</v>
      </c>
      <c r="C439" s="64" t="s">
        <v>1211</v>
      </c>
      <c r="D439" s="65"/>
      <c r="E439" s="125" t="s">
        <v>1212</v>
      </c>
      <c r="F439" s="72" t="s">
        <v>1203</v>
      </c>
      <c r="G439" s="68" t="s">
        <v>1213</v>
      </c>
      <c r="H439" s="167">
        <v>2</v>
      </c>
      <c r="I439" s="167">
        <v>0</v>
      </c>
      <c r="J439" s="167">
        <v>2</v>
      </c>
      <c r="K439" s="167">
        <f t="shared" si="18"/>
        <v>0.2</v>
      </c>
      <c r="L439" s="167">
        <f t="shared" si="19"/>
        <v>1.8</v>
      </c>
      <c r="M439" s="69">
        <v>2</v>
      </c>
      <c r="N439" s="70">
        <v>44986</v>
      </c>
      <c r="O439" s="65"/>
      <c r="P439" s="71">
        <f t="shared" si="20"/>
        <v>0</v>
      </c>
    </row>
    <row r="440" spans="1:16" ht="20.100000000000001" customHeight="1" x14ac:dyDescent="0.25">
      <c r="A440" s="72" t="s">
        <v>29</v>
      </c>
      <c r="B440" s="63">
        <v>8906130230848</v>
      </c>
      <c r="C440" s="64" t="s">
        <v>1214</v>
      </c>
      <c r="D440" s="65"/>
      <c r="E440" s="81" t="s">
        <v>1215</v>
      </c>
      <c r="F440" s="72" t="s">
        <v>1203</v>
      </c>
      <c r="G440" s="120" t="s">
        <v>255</v>
      </c>
      <c r="H440" s="167">
        <v>0.45</v>
      </c>
      <c r="I440" s="167">
        <v>0</v>
      </c>
      <c r="J440" s="167">
        <v>0.45</v>
      </c>
      <c r="K440" s="167">
        <f t="shared" si="18"/>
        <v>4.5000000000000005E-2</v>
      </c>
      <c r="L440" s="167">
        <f t="shared" si="19"/>
        <v>0.40500000000000003</v>
      </c>
      <c r="M440" s="69">
        <v>1098</v>
      </c>
      <c r="N440" s="70">
        <v>45474</v>
      </c>
      <c r="O440" s="65"/>
      <c r="P440" s="71">
        <f t="shared" si="20"/>
        <v>0</v>
      </c>
    </row>
    <row r="441" spans="1:16" ht="20.100000000000001" customHeight="1" x14ac:dyDescent="0.25">
      <c r="A441" s="72" t="s">
        <v>29</v>
      </c>
      <c r="B441" s="68">
        <v>675696259966</v>
      </c>
      <c r="C441" s="64" t="s">
        <v>1216</v>
      </c>
      <c r="D441" s="65"/>
      <c r="E441" s="85" t="s">
        <v>1217</v>
      </c>
      <c r="F441" s="72" t="s">
        <v>1203</v>
      </c>
      <c r="G441" s="115" t="s">
        <v>506</v>
      </c>
      <c r="H441" s="167">
        <v>1.35</v>
      </c>
      <c r="I441" s="167">
        <v>0</v>
      </c>
      <c r="J441" s="167">
        <v>1.35</v>
      </c>
      <c r="K441" s="167">
        <f t="shared" si="18"/>
        <v>0.13500000000000001</v>
      </c>
      <c r="L441" s="167">
        <f t="shared" si="19"/>
        <v>1.2150000000000001</v>
      </c>
      <c r="M441" s="69">
        <v>1509</v>
      </c>
      <c r="N441" s="70">
        <v>45536</v>
      </c>
      <c r="O441" s="65"/>
      <c r="P441" s="71">
        <f t="shared" si="20"/>
        <v>0</v>
      </c>
    </row>
    <row r="442" spans="1:16" ht="20.100000000000001" customHeight="1" x14ac:dyDescent="0.25">
      <c r="A442" s="72" t="s">
        <v>29</v>
      </c>
      <c r="B442" s="63">
        <v>7703763090341</v>
      </c>
      <c r="C442" s="64" t="s">
        <v>1218</v>
      </c>
      <c r="D442" s="65"/>
      <c r="E442" s="123" t="s">
        <v>1219</v>
      </c>
      <c r="F442" s="72" t="s">
        <v>1203</v>
      </c>
      <c r="G442" s="72" t="s">
        <v>153</v>
      </c>
      <c r="H442" s="167">
        <v>3.3</v>
      </c>
      <c r="I442" s="167">
        <v>0</v>
      </c>
      <c r="J442" s="167">
        <v>3.3</v>
      </c>
      <c r="K442" s="167">
        <f t="shared" si="18"/>
        <v>0.33</v>
      </c>
      <c r="L442" s="167">
        <f t="shared" si="19"/>
        <v>2.9699999999999998</v>
      </c>
      <c r="M442" s="69">
        <v>54</v>
      </c>
      <c r="N442" s="70">
        <v>45505</v>
      </c>
      <c r="O442" s="65"/>
      <c r="P442" s="71">
        <f t="shared" si="20"/>
        <v>0</v>
      </c>
    </row>
    <row r="443" spans="1:16" ht="20.100000000000001" customHeight="1" x14ac:dyDescent="0.25">
      <c r="A443" s="72" t="s">
        <v>29</v>
      </c>
      <c r="B443" s="63">
        <v>7598008000175</v>
      </c>
      <c r="C443" s="64" t="s">
        <v>1220</v>
      </c>
      <c r="D443" s="65"/>
      <c r="E443" s="62" t="s">
        <v>1221</v>
      </c>
      <c r="F443" s="72" t="s">
        <v>1203</v>
      </c>
      <c r="G443" s="87" t="s">
        <v>1222</v>
      </c>
      <c r="H443" s="167">
        <v>0.55000000000000004</v>
      </c>
      <c r="I443" s="167">
        <v>0</v>
      </c>
      <c r="J443" s="167">
        <v>0.55000000000000004</v>
      </c>
      <c r="K443" s="167">
        <f t="shared" si="18"/>
        <v>5.5000000000000007E-2</v>
      </c>
      <c r="L443" s="167">
        <f t="shared" si="19"/>
        <v>0.49500000000000005</v>
      </c>
      <c r="M443" s="69">
        <v>460</v>
      </c>
      <c r="N443" s="70">
        <v>45444</v>
      </c>
      <c r="O443" s="65"/>
      <c r="P443" s="71">
        <f t="shared" si="20"/>
        <v>0</v>
      </c>
    </row>
    <row r="444" spans="1:16" ht="20.100000000000001" customHeight="1" x14ac:dyDescent="0.25">
      <c r="A444" s="72" t="s">
        <v>29</v>
      </c>
      <c r="B444" s="63">
        <v>7591020080774</v>
      </c>
      <c r="C444" s="64" t="s">
        <v>1223</v>
      </c>
      <c r="D444" s="65"/>
      <c r="E444" s="201" t="s">
        <v>1224</v>
      </c>
      <c r="F444" s="171" t="s">
        <v>1225</v>
      </c>
      <c r="G444" s="170" t="s">
        <v>165</v>
      </c>
      <c r="H444" s="167">
        <v>4.55</v>
      </c>
      <c r="I444" s="167">
        <v>0</v>
      </c>
      <c r="J444" s="167">
        <v>4.55</v>
      </c>
      <c r="K444" s="167">
        <f t="shared" si="18"/>
        <v>0.45500000000000002</v>
      </c>
      <c r="L444" s="167">
        <f t="shared" si="19"/>
        <v>4.0949999999999998</v>
      </c>
      <c r="M444" s="69">
        <v>25</v>
      </c>
      <c r="N444" s="70">
        <v>45231</v>
      </c>
      <c r="O444" s="65"/>
      <c r="P444" s="71">
        <f t="shared" si="20"/>
        <v>0</v>
      </c>
    </row>
    <row r="445" spans="1:16" ht="20.100000000000001" customHeight="1" x14ac:dyDescent="0.25">
      <c r="A445" s="72" t="s">
        <v>29</v>
      </c>
      <c r="B445" s="63">
        <v>7501384546526</v>
      </c>
      <c r="C445" s="64" t="s">
        <v>1226</v>
      </c>
      <c r="D445" s="65"/>
      <c r="E445" s="110" t="s">
        <v>1227</v>
      </c>
      <c r="F445" s="87" t="s">
        <v>58</v>
      </c>
      <c r="G445" s="120" t="s">
        <v>1228</v>
      </c>
      <c r="H445" s="167">
        <v>15.09</v>
      </c>
      <c r="I445" s="167">
        <v>0</v>
      </c>
      <c r="J445" s="167">
        <v>15.09</v>
      </c>
      <c r="K445" s="167">
        <f t="shared" si="18"/>
        <v>1.5090000000000001</v>
      </c>
      <c r="L445" s="167">
        <f t="shared" si="19"/>
        <v>13.581</v>
      </c>
      <c r="M445" s="69">
        <v>24</v>
      </c>
      <c r="N445" s="70">
        <v>45323</v>
      </c>
      <c r="O445" s="65"/>
      <c r="P445" s="71">
        <f t="shared" si="20"/>
        <v>0</v>
      </c>
    </row>
    <row r="446" spans="1:16" ht="20.100000000000001" customHeight="1" x14ac:dyDescent="0.25">
      <c r="A446" s="72" t="s">
        <v>29</v>
      </c>
      <c r="B446" s="63">
        <v>7501384546540</v>
      </c>
      <c r="C446" s="64" t="s">
        <v>1229</v>
      </c>
      <c r="D446" s="65"/>
      <c r="E446" s="110" t="s">
        <v>1230</v>
      </c>
      <c r="F446" s="87" t="s">
        <v>58</v>
      </c>
      <c r="G446" s="120" t="s">
        <v>1228</v>
      </c>
      <c r="H446" s="167">
        <v>27.7</v>
      </c>
      <c r="I446" s="167">
        <v>0</v>
      </c>
      <c r="J446" s="167">
        <v>27.7</v>
      </c>
      <c r="K446" s="167">
        <f t="shared" si="18"/>
        <v>2.77</v>
      </c>
      <c r="L446" s="167">
        <f t="shared" si="19"/>
        <v>24.93</v>
      </c>
      <c r="M446" s="69">
        <v>24</v>
      </c>
      <c r="N446" s="70">
        <v>45323</v>
      </c>
      <c r="O446" s="65"/>
      <c r="P446" s="71">
        <f t="shared" si="20"/>
        <v>0</v>
      </c>
    </row>
    <row r="447" spans="1:16" ht="20.100000000000001" customHeight="1" x14ac:dyDescent="0.25">
      <c r="A447" s="72" t="s">
        <v>29</v>
      </c>
      <c r="B447" s="63">
        <v>8906130230855</v>
      </c>
      <c r="C447" s="64" t="s">
        <v>1231</v>
      </c>
      <c r="D447" s="65"/>
      <c r="E447" s="95" t="s">
        <v>1232</v>
      </c>
      <c r="F447" s="63" t="s">
        <v>1200</v>
      </c>
      <c r="G447" s="120" t="s">
        <v>255</v>
      </c>
      <c r="H447" s="167">
        <v>1</v>
      </c>
      <c r="I447" s="167">
        <v>0</v>
      </c>
      <c r="J447" s="167">
        <v>1</v>
      </c>
      <c r="K447" s="167">
        <f t="shared" si="18"/>
        <v>0.1</v>
      </c>
      <c r="L447" s="167">
        <f t="shared" si="19"/>
        <v>0.9</v>
      </c>
      <c r="M447" s="69">
        <v>2448</v>
      </c>
      <c r="N447" s="70">
        <v>45689</v>
      </c>
      <c r="O447" s="65"/>
      <c r="P447" s="71">
        <f t="shared" si="20"/>
        <v>0</v>
      </c>
    </row>
    <row r="448" spans="1:16" ht="20.100000000000001" customHeight="1" x14ac:dyDescent="0.25">
      <c r="A448" s="72" t="s">
        <v>29</v>
      </c>
      <c r="B448" s="68">
        <v>731946648550</v>
      </c>
      <c r="C448" s="64" t="s">
        <v>1233</v>
      </c>
      <c r="D448" s="65"/>
      <c r="E448" s="104" t="s">
        <v>1234</v>
      </c>
      <c r="F448" s="63" t="s">
        <v>1200</v>
      </c>
      <c r="G448" s="87" t="s">
        <v>845</v>
      </c>
      <c r="H448" s="167">
        <v>1</v>
      </c>
      <c r="I448" s="167">
        <v>0</v>
      </c>
      <c r="J448" s="167">
        <v>1</v>
      </c>
      <c r="K448" s="167">
        <f t="shared" si="18"/>
        <v>0.1</v>
      </c>
      <c r="L448" s="167">
        <f t="shared" si="19"/>
        <v>0.9</v>
      </c>
      <c r="M448" s="69">
        <v>280</v>
      </c>
      <c r="N448" s="70">
        <v>45292</v>
      </c>
      <c r="O448" s="65"/>
      <c r="P448" s="71">
        <f t="shared" si="20"/>
        <v>0</v>
      </c>
    </row>
    <row r="449" spans="1:16" ht="20.100000000000001" customHeight="1" x14ac:dyDescent="0.25">
      <c r="A449" s="72" t="s">
        <v>29</v>
      </c>
      <c r="B449" s="63">
        <v>7703763200900</v>
      </c>
      <c r="C449" s="64" t="s">
        <v>1235</v>
      </c>
      <c r="D449" s="65"/>
      <c r="E449" s="264" t="s">
        <v>1236</v>
      </c>
      <c r="F449" s="265" t="s">
        <v>1200</v>
      </c>
      <c r="G449" s="253" t="s">
        <v>153</v>
      </c>
      <c r="H449" s="251">
        <v>1.95</v>
      </c>
      <c r="I449" s="251">
        <v>0</v>
      </c>
      <c r="J449" s="251">
        <v>1.95</v>
      </c>
      <c r="K449" s="167">
        <f t="shared" si="18"/>
        <v>0.19500000000000001</v>
      </c>
      <c r="L449" s="167">
        <f t="shared" si="19"/>
        <v>1.7549999999999999</v>
      </c>
      <c r="M449" s="249">
        <v>1</v>
      </c>
      <c r="N449" s="250">
        <v>44871</v>
      </c>
      <c r="O449" s="65"/>
      <c r="P449" s="71">
        <f t="shared" si="20"/>
        <v>0</v>
      </c>
    </row>
    <row r="450" spans="1:16" ht="20.100000000000001" customHeight="1" x14ac:dyDescent="0.25">
      <c r="A450" s="72" t="s">
        <v>29</v>
      </c>
      <c r="B450" s="63">
        <v>7591020080453</v>
      </c>
      <c r="C450" s="64" t="s">
        <v>1237</v>
      </c>
      <c r="D450" s="65"/>
      <c r="E450" s="67" t="s">
        <v>1238</v>
      </c>
      <c r="F450" s="63" t="s">
        <v>1200</v>
      </c>
      <c r="G450" s="83" t="s">
        <v>240</v>
      </c>
      <c r="H450" s="167">
        <v>4.05</v>
      </c>
      <c r="I450" s="167">
        <v>0</v>
      </c>
      <c r="J450" s="167">
        <v>4.05</v>
      </c>
      <c r="K450" s="167">
        <f t="shared" si="18"/>
        <v>0.40500000000000003</v>
      </c>
      <c r="L450" s="167">
        <f t="shared" si="19"/>
        <v>3.6449999999999996</v>
      </c>
      <c r="M450" s="69">
        <v>75</v>
      </c>
      <c r="N450" s="70">
        <v>45078</v>
      </c>
      <c r="O450" s="65"/>
      <c r="P450" s="71">
        <f t="shared" si="20"/>
        <v>0</v>
      </c>
    </row>
    <row r="451" spans="1:16" ht="20.100000000000001" customHeight="1" x14ac:dyDescent="0.25">
      <c r="A451" s="72" t="s">
        <v>29</v>
      </c>
      <c r="B451" s="63">
        <v>8906078135649</v>
      </c>
      <c r="C451" s="64" t="s">
        <v>1239</v>
      </c>
      <c r="D451" s="65"/>
      <c r="E451" s="81" t="s">
        <v>1240</v>
      </c>
      <c r="F451" s="63" t="s">
        <v>1200</v>
      </c>
      <c r="G451" s="115" t="s">
        <v>228</v>
      </c>
      <c r="H451" s="167">
        <v>2.06</v>
      </c>
      <c r="I451" s="167">
        <v>0</v>
      </c>
      <c r="J451" s="167">
        <v>2.06</v>
      </c>
      <c r="K451" s="167">
        <f t="shared" si="18"/>
        <v>0.20600000000000002</v>
      </c>
      <c r="L451" s="167">
        <f t="shared" si="19"/>
        <v>1.8540000000000001</v>
      </c>
      <c r="M451" s="69">
        <v>558</v>
      </c>
      <c r="N451" s="70">
        <v>45627</v>
      </c>
      <c r="O451" s="65"/>
      <c r="P451" s="71">
        <f t="shared" si="20"/>
        <v>0</v>
      </c>
    </row>
    <row r="452" spans="1:16" ht="20.100000000000001" customHeight="1" x14ac:dyDescent="0.25">
      <c r="A452" s="72" t="s">
        <v>29</v>
      </c>
      <c r="B452" s="63">
        <v>7598176000250</v>
      </c>
      <c r="C452" s="64" t="s">
        <v>1241</v>
      </c>
      <c r="D452" s="65"/>
      <c r="E452" s="98" t="s">
        <v>1242</v>
      </c>
      <c r="F452" s="63" t="s">
        <v>1200</v>
      </c>
      <c r="G452" s="86" t="s">
        <v>682</v>
      </c>
      <c r="H452" s="167">
        <v>2.4500000000000002</v>
      </c>
      <c r="I452" s="167">
        <v>0</v>
      </c>
      <c r="J452" s="167">
        <v>2.4500000000000002</v>
      </c>
      <c r="K452" s="167">
        <f t="shared" si="18"/>
        <v>0.24500000000000002</v>
      </c>
      <c r="L452" s="167">
        <f t="shared" si="19"/>
        <v>2.2050000000000001</v>
      </c>
      <c r="M452" s="69">
        <v>2</v>
      </c>
      <c r="N452" s="70">
        <v>45566</v>
      </c>
      <c r="O452" s="65"/>
      <c r="P452" s="71">
        <f t="shared" si="20"/>
        <v>0</v>
      </c>
    </row>
    <row r="453" spans="1:16" ht="20.100000000000001" customHeight="1" x14ac:dyDescent="0.25">
      <c r="A453" s="72" t="s">
        <v>29</v>
      </c>
      <c r="B453" s="68">
        <v>675696260139</v>
      </c>
      <c r="C453" s="64" t="s">
        <v>1243</v>
      </c>
      <c r="D453" s="65"/>
      <c r="E453" s="95" t="s">
        <v>1244</v>
      </c>
      <c r="F453" s="63" t="s">
        <v>1200</v>
      </c>
      <c r="G453" s="115" t="s">
        <v>506</v>
      </c>
      <c r="H453" s="167">
        <v>2.8</v>
      </c>
      <c r="I453" s="167">
        <v>0</v>
      </c>
      <c r="J453" s="167">
        <v>2.8</v>
      </c>
      <c r="K453" s="167">
        <f t="shared" si="18"/>
        <v>0.27999999999999997</v>
      </c>
      <c r="L453" s="167">
        <f t="shared" si="19"/>
        <v>2.52</v>
      </c>
      <c r="M453" s="69">
        <v>1851</v>
      </c>
      <c r="N453" s="70">
        <v>45352</v>
      </c>
      <c r="O453" s="65"/>
      <c r="P453" s="71">
        <f t="shared" si="20"/>
        <v>0</v>
      </c>
    </row>
    <row r="454" spans="1:16" ht="20.100000000000001" customHeight="1" x14ac:dyDescent="0.25">
      <c r="A454" s="72" t="s">
        <v>29</v>
      </c>
      <c r="B454" s="63">
        <v>7591585373441</v>
      </c>
      <c r="C454" s="64" t="s">
        <v>1245</v>
      </c>
      <c r="D454" s="65"/>
      <c r="E454" s="67" t="s">
        <v>1246</v>
      </c>
      <c r="F454" s="63" t="s">
        <v>1200</v>
      </c>
      <c r="G454" s="74" t="s">
        <v>173</v>
      </c>
      <c r="H454" s="167">
        <v>4.8499999999999996</v>
      </c>
      <c r="I454" s="248">
        <v>5</v>
      </c>
      <c r="J454" s="167">
        <v>4.6100000000000003</v>
      </c>
      <c r="K454" s="167">
        <f t="shared" si="18"/>
        <v>0.46100000000000008</v>
      </c>
      <c r="L454" s="167">
        <f t="shared" si="19"/>
        <v>4.149</v>
      </c>
      <c r="M454" s="69">
        <v>44</v>
      </c>
      <c r="N454" s="70">
        <v>45536</v>
      </c>
      <c r="O454" s="65"/>
      <c r="P454" s="71">
        <f t="shared" si="20"/>
        <v>0</v>
      </c>
    </row>
    <row r="455" spans="1:16" ht="20.100000000000001" customHeight="1" x14ac:dyDescent="0.25">
      <c r="A455" s="72" t="s">
        <v>29</v>
      </c>
      <c r="B455" s="63">
        <v>7702184011263</v>
      </c>
      <c r="C455" s="64" t="s">
        <v>1247</v>
      </c>
      <c r="D455" s="65"/>
      <c r="E455" s="97" t="s">
        <v>1248</v>
      </c>
      <c r="F455" s="63" t="s">
        <v>1200</v>
      </c>
      <c r="G455" s="87" t="s">
        <v>1222</v>
      </c>
      <c r="H455" s="167">
        <v>0.6</v>
      </c>
      <c r="I455" s="167">
        <v>0</v>
      </c>
      <c r="J455" s="167">
        <v>0.6</v>
      </c>
      <c r="K455" s="167">
        <f t="shared" si="18"/>
        <v>0.06</v>
      </c>
      <c r="L455" s="167">
        <f t="shared" si="19"/>
        <v>0.54</v>
      </c>
      <c r="M455" s="69">
        <v>470</v>
      </c>
      <c r="N455" s="70">
        <v>45413</v>
      </c>
      <c r="O455" s="65"/>
      <c r="P455" s="71">
        <f t="shared" si="20"/>
        <v>0</v>
      </c>
    </row>
    <row r="456" spans="1:16" ht="20.100000000000001" customHeight="1" x14ac:dyDescent="0.25">
      <c r="A456" s="72" t="s">
        <v>29</v>
      </c>
      <c r="B456" s="63">
        <v>8906131870128</v>
      </c>
      <c r="C456" s="64" t="s">
        <v>1249</v>
      </c>
      <c r="D456" s="65"/>
      <c r="E456" s="98" t="s">
        <v>1250</v>
      </c>
      <c r="F456" s="63" t="s">
        <v>1200</v>
      </c>
      <c r="G456" s="86" t="s">
        <v>1251</v>
      </c>
      <c r="H456" s="167">
        <v>1.35</v>
      </c>
      <c r="I456" s="167">
        <v>0</v>
      </c>
      <c r="J456" s="167">
        <v>1.35</v>
      </c>
      <c r="K456" s="167">
        <f t="shared" si="18"/>
        <v>0.13500000000000001</v>
      </c>
      <c r="L456" s="167">
        <f t="shared" si="19"/>
        <v>1.2150000000000001</v>
      </c>
      <c r="M456" s="69">
        <v>74</v>
      </c>
      <c r="N456" s="70">
        <v>45200</v>
      </c>
      <c r="O456" s="65"/>
      <c r="P456" s="71">
        <f t="shared" si="20"/>
        <v>0</v>
      </c>
    </row>
    <row r="457" spans="1:16" ht="20.100000000000001" customHeight="1" x14ac:dyDescent="0.25">
      <c r="A457" s="72" t="s">
        <v>29</v>
      </c>
      <c r="B457" s="63">
        <v>7591020008884</v>
      </c>
      <c r="C457" s="64" t="s">
        <v>1252</v>
      </c>
      <c r="D457" s="65"/>
      <c r="E457" s="67" t="s">
        <v>1253</v>
      </c>
      <c r="F457" s="63" t="s">
        <v>1200</v>
      </c>
      <c r="G457" s="83" t="s">
        <v>240</v>
      </c>
      <c r="H457" s="167">
        <v>6.7</v>
      </c>
      <c r="I457" s="167">
        <v>0</v>
      </c>
      <c r="J457" s="167">
        <v>6.7</v>
      </c>
      <c r="K457" s="167">
        <f t="shared" si="18"/>
        <v>0.67</v>
      </c>
      <c r="L457" s="167">
        <f t="shared" si="19"/>
        <v>6.03</v>
      </c>
      <c r="M457" s="69">
        <v>85</v>
      </c>
      <c r="N457" s="70">
        <v>46235</v>
      </c>
      <c r="O457" s="65"/>
      <c r="P457" s="71">
        <f t="shared" si="20"/>
        <v>0</v>
      </c>
    </row>
    <row r="458" spans="1:16" ht="20.100000000000001" customHeight="1" x14ac:dyDescent="0.25">
      <c r="A458" s="72" t="s">
        <v>29</v>
      </c>
      <c r="B458" s="68">
        <v>675696260146</v>
      </c>
      <c r="C458" s="64" t="s">
        <v>1254</v>
      </c>
      <c r="D458" s="65"/>
      <c r="E458" s="95" t="s">
        <v>1255</v>
      </c>
      <c r="F458" s="63" t="s">
        <v>1200</v>
      </c>
      <c r="G458" s="115" t="s">
        <v>506</v>
      </c>
      <c r="H458" s="167">
        <v>3.75</v>
      </c>
      <c r="I458" s="167">
        <v>0</v>
      </c>
      <c r="J458" s="167">
        <v>3.75</v>
      </c>
      <c r="K458" s="167">
        <f t="shared" si="18"/>
        <v>0.375</v>
      </c>
      <c r="L458" s="167">
        <f t="shared" si="19"/>
        <v>3.375</v>
      </c>
      <c r="M458" s="69">
        <v>2118</v>
      </c>
      <c r="N458" s="70">
        <v>45597</v>
      </c>
      <c r="O458" s="65"/>
      <c r="P458" s="71">
        <f t="shared" si="20"/>
        <v>0</v>
      </c>
    </row>
    <row r="459" spans="1:16" ht="20.100000000000001" customHeight="1" x14ac:dyDescent="0.25">
      <c r="A459" s="72" t="s">
        <v>29</v>
      </c>
      <c r="B459" s="63">
        <v>7598578000254</v>
      </c>
      <c r="C459" s="64" t="s">
        <v>1256</v>
      </c>
      <c r="D459" s="65"/>
      <c r="E459" s="67" t="s">
        <v>1257</v>
      </c>
      <c r="F459" s="63" t="s">
        <v>1200</v>
      </c>
      <c r="G459" s="83" t="s">
        <v>131</v>
      </c>
      <c r="H459" s="167">
        <v>3.65</v>
      </c>
      <c r="I459" s="167">
        <v>0</v>
      </c>
      <c r="J459" s="167">
        <v>3.65</v>
      </c>
      <c r="K459" s="167">
        <f t="shared" si="18"/>
        <v>0.36499999999999999</v>
      </c>
      <c r="L459" s="167">
        <f t="shared" si="19"/>
        <v>3.2850000000000001</v>
      </c>
      <c r="M459" s="69">
        <v>100</v>
      </c>
      <c r="N459" s="70">
        <v>45778</v>
      </c>
      <c r="O459" s="65"/>
      <c r="P459" s="71">
        <f t="shared" si="20"/>
        <v>0</v>
      </c>
    </row>
    <row r="460" spans="1:16" ht="20.100000000000001" customHeight="1" x14ac:dyDescent="0.25">
      <c r="A460" s="72" t="s">
        <v>29</v>
      </c>
      <c r="B460" s="63">
        <v>7598252000082</v>
      </c>
      <c r="C460" s="64" t="s">
        <v>1258</v>
      </c>
      <c r="D460" s="65"/>
      <c r="E460" s="131" t="s">
        <v>1259</v>
      </c>
      <c r="F460" s="63" t="s">
        <v>1200</v>
      </c>
      <c r="G460" s="84" t="s">
        <v>205</v>
      </c>
      <c r="H460" s="167">
        <v>3.65</v>
      </c>
      <c r="I460" s="167">
        <v>0</v>
      </c>
      <c r="J460" s="167">
        <v>3.65</v>
      </c>
      <c r="K460" s="167">
        <f t="shared" si="18"/>
        <v>0.36499999999999999</v>
      </c>
      <c r="L460" s="167">
        <f t="shared" si="19"/>
        <v>3.2850000000000001</v>
      </c>
      <c r="M460" s="69">
        <v>74</v>
      </c>
      <c r="N460" s="70">
        <v>45474</v>
      </c>
      <c r="O460" s="65"/>
      <c r="P460" s="71">
        <f t="shared" si="20"/>
        <v>0</v>
      </c>
    </row>
    <row r="461" spans="1:16" ht="20.100000000000001" customHeight="1" x14ac:dyDescent="0.25">
      <c r="A461" s="72" t="s">
        <v>29</v>
      </c>
      <c r="B461" s="68">
        <v>788070552901</v>
      </c>
      <c r="C461" s="64" t="s">
        <v>1260</v>
      </c>
      <c r="D461" s="65"/>
      <c r="E461" s="98" t="s">
        <v>1261</v>
      </c>
      <c r="F461" s="63" t="s">
        <v>1200</v>
      </c>
      <c r="G461" s="72" t="s">
        <v>1262</v>
      </c>
      <c r="H461" s="167">
        <v>2.8</v>
      </c>
      <c r="I461" s="167">
        <v>0</v>
      </c>
      <c r="J461" s="167">
        <v>2.8</v>
      </c>
      <c r="K461" s="167">
        <f t="shared" ref="K461:K524" si="21">+J461*10%</f>
        <v>0.27999999999999997</v>
      </c>
      <c r="L461" s="167">
        <f t="shared" ref="L461:L524" si="22">+J461-K461</f>
        <v>2.52</v>
      </c>
      <c r="M461" s="69">
        <v>345</v>
      </c>
      <c r="N461" s="70">
        <v>45748</v>
      </c>
      <c r="O461" s="65"/>
      <c r="P461" s="71">
        <f t="shared" ref="P461:P524" si="23">+L461*O461</f>
        <v>0</v>
      </c>
    </row>
    <row r="462" spans="1:16" ht="20.100000000000001" customHeight="1" x14ac:dyDescent="0.25">
      <c r="A462" s="72" t="s">
        <v>29</v>
      </c>
      <c r="B462" s="63">
        <v>8906078135656</v>
      </c>
      <c r="C462" s="64" t="s">
        <v>1263</v>
      </c>
      <c r="D462" s="65"/>
      <c r="E462" s="95" t="s">
        <v>1264</v>
      </c>
      <c r="F462" s="63" t="s">
        <v>1200</v>
      </c>
      <c r="G462" s="115" t="s">
        <v>228</v>
      </c>
      <c r="H462" s="167">
        <v>3.1</v>
      </c>
      <c r="I462" s="167">
        <v>0</v>
      </c>
      <c r="J462" s="167">
        <v>3.1</v>
      </c>
      <c r="K462" s="167">
        <f t="shared" si="21"/>
        <v>0.31000000000000005</v>
      </c>
      <c r="L462" s="167">
        <f t="shared" si="22"/>
        <v>2.79</v>
      </c>
      <c r="M462" s="69">
        <v>768</v>
      </c>
      <c r="N462" s="70">
        <v>45536</v>
      </c>
      <c r="O462" s="65"/>
      <c r="P462" s="71">
        <f t="shared" si="23"/>
        <v>0</v>
      </c>
    </row>
    <row r="463" spans="1:16" ht="20.100000000000001" customHeight="1" x14ac:dyDescent="0.25">
      <c r="A463" s="72" t="s">
        <v>29</v>
      </c>
      <c r="B463" s="63">
        <v>8906130230862</v>
      </c>
      <c r="C463" s="64" t="s">
        <v>1265</v>
      </c>
      <c r="D463" s="65"/>
      <c r="E463" s="123" t="s">
        <v>1266</v>
      </c>
      <c r="F463" s="63" t="s">
        <v>1200</v>
      </c>
      <c r="G463" s="120" t="s">
        <v>255</v>
      </c>
      <c r="H463" s="167">
        <v>1.3</v>
      </c>
      <c r="I463" s="167">
        <v>0</v>
      </c>
      <c r="J463" s="167">
        <v>1.3</v>
      </c>
      <c r="K463" s="167">
        <f t="shared" si="21"/>
        <v>0.13</v>
      </c>
      <c r="L463" s="167">
        <f t="shared" si="22"/>
        <v>1.17</v>
      </c>
      <c r="M463" s="69">
        <v>847</v>
      </c>
      <c r="N463" s="70">
        <v>45689</v>
      </c>
      <c r="O463" s="65"/>
      <c r="P463" s="71">
        <f t="shared" si="23"/>
        <v>0</v>
      </c>
    </row>
    <row r="464" spans="1:16" ht="20.100000000000001" customHeight="1" x14ac:dyDescent="0.25">
      <c r="A464" s="72" t="s">
        <v>29</v>
      </c>
      <c r="B464" s="63">
        <v>8906046119565</v>
      </c>
      <c r="C464" s="64" t="s">
        <v>1267</v>
      </c>
      <c r="D464" s="65"/>
      <c r="E464" s="73" t="s">
        <v>1268</v>
      </c>
      <c r="F464" s="63" t="s">
        <v>1200</v>
      </c>
      <c r="G464" s="75" t="s">
        <v>147</v>
      </c>
      <c r="H464" s="167">
        <v>1.85</v>
      </c>
      <c r="I464" s="167">
        <v>0</v>
      </c>
      <c r="J464" s="167">
        <v>1.85</v>
      </c>
      <c r="K464" s="167">
        <f t="shared" si="21"/>
        <v>0.18500000000000003</v>
      </c>
      <c r="L464" s="167">
        <f t="shared" si="22"/>
        <v>1.665</v>
      </c>
      <c r="M464" s="69">
        <v>24</v>
      </c>
      <c r="N464" s="70">
        <v>45352</v>
      </c>
      <c r="O464" s="65"/>
      <c r="P464" s="71">
        <f t="shared" si="23"/>
        <v>0</v>
      </c>
    </row>
    <row r="465" spans="1:16" ht="20.100000000000001" customHeight="1" x14ac:dyDescent="0.25">
      <c r="A465" s="72" t="s">
        <v>29</v>
      </c>
      <c r="B465" s="63">
        <v>7598008000182</v>
      </c>
      <c r="C465" s="64" t="s">
        <v>1269</v>
      </c>
      <c r="D465" s="65"/>
      <c r="E465" s="125" t="s">
        <v>1270</v>
      </c>
      <c r="F465" s="63" t="s">
        <v>1200</v>
      </c>
      <c r="G465" s="115" t="s">
        <v>176</v>
      </c>
      <c r="H465" s="167">
        <v>0.65</v>
      </c>
      <c r="I465" s="167">
        <v>0</v>
      </c>
      <c r="J465" s="167">
        <v>0.65</v>
      </c>
      <c r="K465" s="167">
        <f t="shared" si="21"/>
        <v>6.5000000000000002E-2</v>
      </c>
      <c r="L465" s="167">
        <f t="shared" si="22"/>
        <v>0.58499999999999996</v>
      </c>
      <c r="M465" s="69">
        <v>1158</v>
      </c>
      <c r="N465" s="70">
        <v>45748</v>
      </c>
      <c r="O465" s="65"/>
      <c r="P465" s="71">
        <f t="shared" si="23"/>
        <v>0</v>
      </c>
    </row>
    <row r="466" spans="1:16" ht="20.100000000000001" customHeight="1" x14ac:dyDescent="0.25">
      <c r="A466" s="72" t="s">
        <v>29</v>
      </c>
      <c r="B466" s="63">
        <v>7592432901435</v>
      </c>
      <c r="C466" s="64" t="s">
        <v>1271</v>
      </c>
      <c r="D466" s="65"/>
      <c r="E466" s="227" t="s">
        <v>1272</v>
      </c>
      <c r="F466" s="200" t="s">
        <v>1200</v>
      </c>
      <c r="G466" s="210" t="s">
        <v>515</v>
      </c>
      <c r="H466" s="167">
        <v>3.85</v>
      </c>
      <c r="I466" s="248">
        <v>10</v>
      </c>
      <c r="J466" s="167">
        <v>3.47</v>
      </c>
      <c r="K466" s="167">
        <f t="shared" si="21"/>
        <v>0.34700000000000003</v>
      </c>
      <c r="L466" s="167">
        <f t="shared" si="22"/>
        <v>3.1230000000000002</v>
      </c>
      <c r="M466" s="69">
        <v>23</v>
      </c>
      <c r="N466" s="70">
        <v>44927</v>
      </c>
      <c r="O466" s="65"/>
      <c r="P466" s="71">
        <f t="shared" si="23"/>
        <v>0</v>
      </c>
    </row>
    <row r="467" spans="1:16" ht="20.100000000000001" customHeight="1" x14ac:dyDescent="0.25">
      <c r="A467" s="72" t="s">
        <v>29</v>
      </c>
      <c r="B467" s="63">
        <v>7592432901442</v>
      </c>
      <c r="C467" s="64" t="s">
        <v>1273</v>
      </c>
      <c r="D467" s="65"/>
      <c r="E467" s="238" t="s">
        <v>1274</v>
      </c>
      <c r="F467" s="200" t="s">
        <v>1200</v>
      </c>
      <c r="G467" s="210" t="s">
        <v>515</v>
      </c>
      <c r="H467" s="167">
        <v>5.9</v>
      </c>
      <c r="I467" s="248">
        <v>10</v>
      </c>
      <c r="J467" s="167">
        <v>5.31</v>
      </c>
      <c r="K467" s="167">
        <f t="shared" si="21"/>
        <v>0.53100000000000003</v>
      </c>
      <c r="L467" s="167">
        <f t="shared" si="22"/>
        <v>4.7789999999999999</v>
      </c>
      <c r="M467" s="69">
        <v>45</v>
      </c>
      <c r="N467" s="70">
        <v>45200</v>
      </c>
      <c r="O467" s="65"/>
      <c r="P467" s="71">
        <f t="shared" si="23"/>
        <v>0</v>
      </c>
    </row>
    <row r="468" spans="1:16" ht="20.100000000000001" customHeight="1" x14ac:dyDescent="0.25">
      <c r="A468" s="72" t="s">
        <v>29</v>
      </c>
      <c r="B468" s="63">
        <v>7592432900155</v>
      </c>
      <c r="C468" s="64" t="s">
        <v>1275</v>
      </c>
      <c r="D468" s="65"/>
      <c r="E468" s="169" t="s">
        <v>1276</v>
      </c>
      <c r="F468" s="200" t="s">
        <v>1200</v>
      </c>
      <c r="G468" s="245" t="s">
        <v>334</v>
      </c>
      <c r="H468" s="167">
        <v>10.4</v>
      </c>
      <c r="I468" s="248">
        <v>10</v>
      </c>
      <c r="J468" s="167">
        <v>9.36</v>
      </c>
      <c r="K468" s="167">
        <f t="shared" si="21"/>
        <v>0.93599999999999994</v>
      </c>
      <c r="L468" s="167">
        <f t="shared" si="22"/>
        <v>8.4239999999999995</v>
      </c>
      <c r="M468" s="69">
        <v>52</v>
      </c>
      <c r="N468" s="70">
        <v>45108</v>
      </c>
      <c r="O468" s="65"/>
      <c r="P468" s="71">
        <f t="shared" si="23"/>
        <v>0</v>
      </c>
    </row>
    <row r="469" spans="1:16" ht="20.100000000000001" customHeight="1" x14ac:dyDescent="0.25">
      <c r="A469" s="73" t="s">
        <v>46</v>
      </c>
      <c r="B469" s="63">
        <v>8470006723128</v>
      </c>
      <c r="C469" s="64" t="s">
        <v>1277</v>
      </c>
      <c r="D469" s="65"/>
      <c r="E469" s="81" t="s">
        <v>1278</v>
      </c>
      <c r="F469" s="113" t="s">
        <v>1187</v>
      </c>
      <c r="G469" s="120" t="s">
        <v>1279</v>
      </c>
      <c r="H469" s="167">
        <v>9.5</v>
      </c>
      <c r="I469" s="167">
        <v>0</v>
      </c>
      <c r="J469" s="167">
        <v>9.5</v>
      </c>
      <c r="K469" s="167">
        <f t="shared" si="21"/>
        <v>0.95000000000000007</v>
      </c>
      <c r="L469" s="167">
        <f t="shared" si="22"/>
        <v>8.5500000000000007</v>
      </c>
      <c r="M469" s="69">
        <v>45</v>
      </c>
      <c r="N469" s="70">
        <v>45597</v>
      </c>
      <c r="O469" s="65"/>
      <c r="P469" s="71">
        <f t="shared" si="23"/>
        <v>0</v>
      </c>
    </row>
    <row r="470" spans="1:16" ht="20.100000000000001" customHeight="1" x14ac:dyDescent="0.25">
      <c r="A470" s="73" t="s">
        <v>46</v>
      </c>
      <c r="B470" s="63">
        <v>7592806123012</v>
      </c>
      <c r="C470" s="64" t="s">
        <v>1280</v>
      </c>
      <c r="D470" s="65"/>
      <c r="E470" s="128" t="s">
        <v>1281</v>
      </c>
      <c r="F470" s="62" t="s">
        <v>1282</v>
      </c>
      <c r="G470" s="83" t="s">
        <v>725</v>
      </c>
      <c r="H470" s="167">
        <v>3.3</v>
      </c>
      <c r="I470" s="167">
        <v>0</v>
      </c>
      <c r="J470" s="167">
        <v>3.3</v>
      </c>
      <c r="K470" s="167">
        <f t="shared" si="21"/>
        <v>0.33</v>
      </c>
      <c r="L470" s="167">
        <f t="shared" si="22"/>
        <v>2.9699999999999998</v>
      </c>
      <c r="M470" s="69">
        <v>39</v>
      </c>
      <c r="N470" s="70">
        <v>45170</v>
      </c>
      <c r="O470" s="65"/>
      <c r="P470" s="71">
        <f t="shared" si="23"/>
        <v>0</v>
      </c>
    </row>
    <row r="471" spans="1:16" ht="20.100000000000001" customHeight="1" x14ac:dyDescent="0.25">
      <c r="A471" s="73" t="s">
        <v>46</v>
      </c>
      <c r="B471" s="63">
        <v>7598677000131</v>
      </c>
      <c r="C471" s="64" t="s">
        <v>1283</v>
      </c>
      <c r="D471" s="65"/>
      <c r="E471" s="67" t="s">
        <v>1284</v>
      </c>
      <c r="F471" s="72" t="s">
        <v>1285</v>
      </c>
      <c r="G471" s="120" t="s">
        <v>1286</v>
      </c>
      <c r="H471" s="167">
        <v>1.95</v>
      </c>
      <c r="I471" s="167">
        <v>0</v>
      </c>
      <c r="J471" s="167">
        <v>1.95</v>
      </c>
      <c r="K471" s="167">
        <f t="shared" si="21"/>
        <v>0.19500000000000001</v>
      </c>
      <c r="L471" s="167">
        <f t="shared" si="22"/>
        <v>1.7549999999999999</v>
      </c>
      <c r="M471" s="69">
        <v>160</v>
      </c>
      <c r="N471" s="70">
        <v>45473</v>
      </c>
      <c r="O471" s="65"/>
      <c r="P471" s="71">
        <f t="shared" si="23"/>
        <v>0</v>
      </c>
    </row>
    <row r="472" spans="1:16" ht="20.100000000000001" customHeight="1" x14ac:dyDescent="0.25">
      <c r="A472" s="72" t="s">
        <v>29</v>
      </c>
      <c r="B472" s="63">
        <v>7592349001129</v>
      </c>
      <c r="C472" s="64" t="s">
        <v>1287</v>
      </c>
      <c r="D472" s="65"/>
      <c r="E472" s="99" t="s">
        <v>1288</v>
      </c>
      <c r="F472" s="124" t="s">
        <v>1289</v>
      </c>
      <c r="G472" s="124" t="s">
        <v>1000</v>
      </c>
      <c r="H472" s="167">
        <v>5.3</v>
      </c>
      <c r="I472" s="167">
        <v>0</v>
      </c>
      <c r="J472" s="167">
        <v>5.3</v>
      </c>
      <c r="K472" s="167">
        <f t="shared" si="21"/>
        <v>0.53</v>
      </c>
      <c r="L472" s="167">
        <f t="shared" si="22"/>
        <v>4.7699999999999996</v>
      </c>
      <c r="M472" s="69">
        <v>303</v>
      </c>
      <c r="N472" s="70">
        <v>45352</v>
      </c>
      <c r="O472" s="65"/>
      <c r="P472" s="71">
        <f t="shared" si="23"/>
        <v>0</v>
      </c>
    </row>
    <row r="473" spans="1:16" ht="20.100000000000001" customHeight="1" x14ac:dyDescent="0.25">
      <c r="A473" s="73" t="s">
        <v>46</v>
      </c>
      <c r="B473" s="63">
        <v>7592349722161</v>
      </c>
      <c r="C473" s="64" t="s">
        <v>1290</v>
      </c>
      <c r="D473" s="65"/>
      <c r="E473" s="128" t="s">
        <v>1291</v>
      </c>
      <c r="F473" s="124" t="s">
        <v>1289</v>
      </c>
      <c r="G473" s="124" t="s">
        <v>1000</v>
      </c>
      <c r="H473" s="167">
        <v>4.5999999999999996</v>
      </c>
      <c r="I473" s="167">
        <v>0</v>
      </c>
      <c r="J473" s="167">
        <v>4.5999999999999996</v>
      </c>
      <c r="K473" s="167">
        <f t="shared" si="21"/>
        <v>0.45999999999999996</v>
      </c>
      <c r="L473" s="167">
        <f t="shared" si="22"/>
        <v>4.1399999999999997</v>
      </c>
      <c r="M473" s="69">
        <v>177</v>
      </c>
      <c r="N473" s="70">
        <v>45413</v>
      </c>
      <c r="O473" s="65"/>
      <c r="P473" s="71">
        <f t="shared" si="23"/>
        <v>0</v>
      </c>
    </row>
    <row r="474" spans="1:16" ht="20.100000000000001" customHeight="1" x14ac:dyDescent="0.25">
      <c r="A474" s="113" t="s">
        <v>159</v>
      </c>
      <c r="B474" s="63">
        <v>7702123409861</v>
      </c>
      <c r="C474" s="64" t="s">
        <v>1292</v>
      </c>
      <c r="D474" s="65"/>
      <c r="E474" s="93" t="s">
        <v>1293</v>
      </c>
      <c r="F474" s="63" t="s">
        <v>1294</v>
      </c>
      <c r="G474" s="90" t="s">
        <v>1295</v>
      </c>
      <c r="H474" s="167">
        <v>28</v>
      </c>
      <c r="I474" s="167">
        <v>0</v>
      </c>
      <c r="J474" s="167">
        <v>28</v>
      </c>
      <c r="K474" s="167">
        <f t="shared" si="21"/>
        <v>2.8000000000000003</v>
      </c>
      <c r="L474" s="167">
        <f t="shared" si="22"/>
        <v>25.2</v>
      </c>
      <c r="M474" s="69">
        <v>22</v>
      </c>
      <c r="N474" s="70">
        <v>45809</v>
      </c>
      <c r="O474" s="65"/>
      <c r="P474" s="71">
        <f t="shared" si="23"/>
        <v>0</v>
      </c>
    </row>
    <row r="475" spans="1:16" ht="20.100000000000001" customHeight="1" x14ac:dyDescent="0.25">
      <c r="A475" s="87" t="s">
        <v>70</v>
      </c>
      <c r="B475" s="63">
        <v>3282779003124</v>
      </c>
      <c r="C475" s="64" t="s">
        <v>1296</v>
      </c>
      <c r="D475" s="65"/>
      <c r="E475" s="100" t="s">
        <v>1297</v>
      </c>
      <c r="F475" s="87" t="s">
        <v>1298</v>
      </c>
      <c r="G475" s="90" t="s">
        <v>1299</v>
      </c>
      <c r="H475" s="167">
        <v>15</v>
      </c>
      <c r="I475" s="167">
        <v>0</v>
      </c>
      <c r="J475" s="167">
        <v>15</v>
      </c>
      <c r="K475" s="167">
        <f t="shared" si="21"/>
        <v>1.5</v>
      </c>
      <c r="L475" s="167">
        <f t="shared" si="22"/>
        <v>13.5</v>
      </c>
      <c r="M475" s="69">
        <v>11</v>
      </c>
      <c r="N475" s="70">
        <v>46173</v>
      </c>
      <c r="O475" s="65"/>
      <c r="P475" s="71">
        <f t="shared" si="23"/>
        <v>0</v>
      </c>
    </row>
    <row r="476" spans="1:16" ht="20.100000000000001" customHeight="1" x14ac:dyDescent="0.25">
      <c r="A476" s="87" t="s">
        <v>70</v>
      </c>
      <c r="B476" s="63">
        <v>3282770075533</v>
      </c>
      <c r="C476" s="64" t="s">
        <v>1300</v>
      </c>
      <c r="D476" s="65"/>
      <c r="E476" s="67" t="s">
        <v>1301</v>
      </c>
      <c r="F476" s="86" t="s">
        <v>425</v>
      </c>
      <c r="G476" s="90" t="s">
        <v>1299</v>
      </c>
      <c r="H476" s="167">
        <v>22</v>
      </c>
      <c r="I476" s="167">
        <v>0</v>
      </c>
      <c r="J476" s="167">
        <v>22</v>
      </c>
      <c r="K476" s="167">
        <f t="shared" si="21"/>
        <v>2.2000000000000002</v>
      </c>
      <c r="L476" s="167">
        <f t="shared" si="22"/>
        <v>19.8</v>
      </c>
      <c r="M476" s="69">
        <v>1</v>
      </c>
      <c r="N476" s="70">
        <v>45778</v>
      </c>
      <c r="O476" s="65"/>
      <c r="P476" s="71">
        <f t="shared" si="23"/>
        <v>0</v>
      </c>
    </row>
    <row r="477" spans="1:16" ht="20.100000000000001" customHeight="1" x14ac:dyDescent="0.25">
      <c r="A477" s="87" t="s">
        <v>70</v>
      </c>
      <c r="B477" s="63">
        <v>3282770140453</v>
      </c>
      <c r="C477" s="64" t="s">
        <v>1302</v>
      </c>
      <c r="D477" s="65"/>
      <c r="E477" s="98" t="s">
        <v>1303</v>
      </c>
      <c r="F477" s="86" t="s">
        <v>425</v>
      </c>
      <c r="G477" s="90" t="s">
        <v>1299</v>
      </c>
      <c r="H477" s="167">
        <v>18.350000000000001</v>
      </c>
      <c r="I477" s="167">
        <v>0</v>
      </c>
      <c r="J477" s="167">
        <v>18.350000000000001</v>
      </c>
      <c r="K477" s="167">
        <f t="shared" si="21"/>
        <v>1.8350000000000002</v>
      </c>
      <c r="L477" s="167">
        <f t="shared" si="22"/>
        <v>16.515000000000001</v>
      </c>
      <c r="M477" s="69">
        <v>6</v>
      </c>
      <c r="N477" s="70">
        <v>45689</v>
      </c>
      <c r="O477" s="65"/>
      <c r="P477" s="71">
        <f t="shared" si="23"/>
        <v>0</v>
      </c>
    </row>
    <row r="478" spans="1:16" ht="20.100000000000001" customHeight="1" x14ac:dyDescent="0.25">
      <c r="A478" s="87" t="s">
        <v>70</v>
      </c>
      <c r="B478" s="63">
        <v>3282770037357</v>
      </c>
      <c r="C478" s="64" t="s">
        <v>1304</v>
      </c>
      <c r="D478" s="65"/>
      <c r="E478" s="110" t="s">
        <v>1305</v>
      </c>
      <c r="F478" s="63" t="s">
        <v>1306</v>
      </c>
      <c r="G478" s="90" t="s">
        <v>1299</v>
      </c>
      <c r="H478" s="167">
        <v>18</v>
      </c>
      <c r="I478" s="167">
        <v>0</v>
      </c>
      <c r="J478" s="167">
        <v>18</v>
      </c>
      <c r="K478" s="167">
        <f t="shared" si="21"/>
        <v>1.8</v>
      </c>
      <c r="L478" s="167">
        <f t="shared" si="22"/>
        <v>16.2</v>
      </c>
      <c r="M478" s="69">
        <v>1</v>
      </c>
      <c r="N478" s="70">
        <v>45565</v>
      </c>
      <c r="O478" s="65"/>
      <c r="P478" s="71">
        <f t="shared" si="23"/>
        <v>0</v>
      </c>
    </row>
    <row r="479" spans="1:16" ht="20.100000000000001" customHeight="1" x14ac:dyDescent="0.25">
      <c r="A479" s="87" t="s">
        <v>70</v>
      </c>
      <c r="B479" s="63">
        <v>7591635000112</v>
      </c>
      <c r="C479" s="64" t="s">
        <v>1307</v>
      </c>
      <c r="D479" s="65"/>
      <c r="E479" s="82" t="s">
        <v>1308</v>
      </c>
      <c r="F479" s="83" t="s">
        <v>420</v>
      </c>
      <c r="G479" s="84" t="s">
        <v>1309</v>
      </c>
      <c r="H479" s="167">
        <v>2.9</v>
      </c>
      <c r="I479" s="167">
        <v>0</v>
      </c>
      <c r="J479" s="167">
        <v>2.9</v>
      </c>
      <c r="K479" s="167">
        <f t="shared" si="21"/>
        <v>0.28999999999999998</v>
      </c>
      <c r="L479" s="167">
        <f t="shared" si="22"/>
        <v>2.61</v>
      </c>
      <c r="M479" s="69">
        <v>136</v>
      </c>
      <c r="N479" s="70">
        <v>45505</v>
      </c>
      <c r="O479" s="65"/>
      <c r="P479" s="71">
        <f t="shared" si="23"/>
        <v>0</v>
      </c>
    </row>
    <row r="480" spans="1:16" ht="20.100000000000001" customHeight="1" x14ac:dyDescent="0.25">
      <c r="A480" s="87" t="s">
        <v>70</v>
      </c>
      <c r="B480" s="63">
        <v>7591635000839</v>
      </c>
      <c r="C480" s="64" t="s">
        <v>1310</v>
      </c>
      <c r="D480" s="65"/>
      <c r="E480" s="81" t="s">
        <v>1311</v>
      </c>
      <c r="F480" s="94" t="s">
        <v>1312</v>
      </c>
      <c r="G480" s="84" t="s">
        <v>1309</v>
      </c>
      <c r="H480" s="167">
        <v>2.61</v>
      </c>
      <c r="I480" s="167">
        <v>0</v>
      </c>
      <c r="J480" s="167">
        <v>2.61</v>
      </c>
      <c r="K480" s="167">
        <f t="shared" si="21"/>
        <v>0.26100000000000001</v>
      </c>
      <c r="L480" s="167">
        <f t="shared" si="22"/>
        <v>2.3489999999999998</v>
      </c>
      <c r="M480" s="69">
        <v>221</v>
      </c>
      <c r="N480" s="70">
        <v>45505</v>
      </c>
      <c r="O480" s="65"/>
      <c r="P480" s="71">
        <f t="shared" si="23"/>
        <v>0</v>
      </c>
    </row>
    <row r="481" spans="1:16" ht="20.100000000000001" customHeight="1" x14ac:dyDescent="0.25">
      <c r="A481" s="87" t="s">
        <v>70</v>
      </c>
      <c r="B481" s="63">
        <v>7591635000211</v>
      </c>
      <c r="C481" s="64" t="s">
        <v>1313</v>
      </c>
      <c r="D481" s="65"/>
      <c r="E481" s="73" t="s">
        <v>1314</v>
      </c>
      <c r="F481" s="84" t="s">
        <v>1315</v>
      </c>
      <c r="G481" s="84" t="s">
        <v>1309</v>
      </c>
      <c r="H481" s="167">
        <v>3.7120000000000002</v>
      </c>
      <c r="I481" s="167">
        <v>0</v>
      </c>
      <c r="J481" s="167">
        <v>3.7120000000000002</v>
      </c>
      <c r="K481" s="167">
        <f t="shared" si="21"/>
        <v>0.37120000000000003</v>
      </c>
      <c r="L481" s="167">
        <f t="shared" si="22"/>
        <v>3.3408000000000002</v>
      </c>
      <c r="M481" s="69">
        <v>243</v>
      </c>
      <c r="N481" s="70">
        <v>45474</v>
      </c>
      <c r="O481" s="65"/>
      <c r="P481" s="71">
        <f t="shared" si="23"/>
        <v>0</v>
      </c>
    </row>
    <row r="482" spans="1:16" ht="20.100000000000001" customHeight="1" x14ac:dyDescent="0.25">
      <c r="A482" s="87" t="s">
        <v>70</v>
      </c>
      <c r="B482" s="63">
        <v>7591635000228</v>
      </c>
      <c r="C482" s="64" t="s">
        <v>1316</v>
      </c>
      <c r="D482" s="65"/>
      <c r="E482" s="73" t="s">
        <v>1317</v>
      </c>
      <c r="F482" s="84" t="s">
        <v>1315</v>
      </c>
      <c r="G482" s="84" t="s">
        <v>1309</v>
      </c>
      <c r="H482" s="167">
        <v>4.1760000000000002</v>
      </c>
      <c r="I482" s="167">
        <v>0</v>
      </c>
      <c r="J482" s="167">
        <v>4.1760000000000002</v>
      </c>
      <c r="K482" s="167">
        <f t="shared" si="21"/>
        <v>0.41760000000000003</v>
      </c>
      <c r="L482" s="167">
        <f t="shared" si="22"/>
        <v>3.7584</v>
      </c>
      <c r="M482" s="69">
        <v>270</v>
      </c>
      <c r="N482" s="70">
        <v>45352</v>
      </c>
      <c r="O482" s="65"/>
      <c r="P482" s="71">
        <f t="shared" si="23"/>
        <v>0</v>
      </c>
    </row>
    <row r="483" spans="1:16" ht="20.100000000000001" customHeight="1" x14ac:dyDescent="0.25">
      <c r="A483" s="87" t="s">
        <v>70</v>
      </c>
      <c r="B483" s="63">
        <v>7591635000198</v>
      </c>
      <c r="C483" s="64" t="s">
        <v>1318</v>
      </c>
      <c r="D483" s="65"/>
      <c r="E483" s="95" t="s">
        <v>1319</v>
      </c>
      <c r="F483" s="84" t="s">
        <v>1315</v>
      </c>
      <c r="G483" s="84" t="s">
        <v>1309</v>
      </c>
      <c r="H483" s="167">
        <v>2.0880000000000001</v>
      </c>
      <c r="I483" s="167">
        <v>0</v>
      </c>
      <c r="J483" s="167">
        <v>2.0880000000000001</v>
      </c>
      <c r="K483" s="167">
        <f t="shared" si="21"/>
        <v>0.20880000000000001</v>
      </c>
      <c r="L483" s="167">
        <f t="shared" si="22"/>
        <v>1.8792</v>
      </c>
      <c r="M483" s="69">
        <v>157</v>
      </c>
      <c r="N483" s="70">
        <v>45505</v>
      </c>
      <c r="O483" s="65"/>
      <c r="P483" s="71">
        <f t="shared" si="23"/>
        <v>0</v>
      </c>
    </row>
    <row r="484" spans="1:16" ht="20.100000000000001" customHeight="1" x14ac:dyDescent="0.25">
      <c r="A484" s="87" t="s">
        <v>70</v>
      </c>
      <c r="B484" s="63">
        <v>7591635000204</v>
      </c>
      <c r="C484" s="64" t="s">
        <v>1320</v>
      </c>
      <c r="D484" s="65"/>
      <c r="E484" s="123" t="s">
        <v>1321</v>
      </c>
      <c r="F484" s="84" t="s">
        <v>1315</v>
      </c>
      <c r="G484" s="84" t="s">
        <v>1309</v>
      </c>
      <c r="H484" s="167">
        <v>2.3780000000000001</v>
      </c>
      <c r="I484" s="167">
        <v>0</v>
      </c>
      <c r="J484" s="167">
        <v>2.3780000000000001</v>
      </c>
      <c r="K484" s="167">
        <f t="shared" si="21"/>
        <v>0.23780000000000001</v>
      </c>
      <c r="L484" s="167">
        <f t="shared" si="22"/>
        <v>2.1402000000000001</v>
      </c>
      <c r="M484" s="69">
        <v>178</v>
      </c>
      <c r="N484" s="70">
        <v>45505</v>
      </c>
      <c r="O484" s="65"/>
      <c r="P484" s="71">
        <f t="shared" si="23"/>
        <v>0</v>
      </c>
    </row>
    <row r="485" spans="1:16" ht="20.100000000000001" customHeight="1" x14ac:dyDescent="0.25">
      <c r="A485" s="73" t="s">
        <v>46</v>
      </c>
      <c r="B485" s="63">
        <v>7598055000036</v>
      </c>
      <c r="C485" s="64" t="s">
        <v>1322</v>
      </c>
      <c r="D485" s="65"/>
      <c r="E485" s="81" t="s">
        <v>1323</v>
      </c>
      <c r="F485" s="120" t="s">
        <v>1324</v>
      </c>
      <c r="G485" s="115" t="s">
        <v>1325</v>
      </c>
      <c r="H485" s="167">
        <v>5.7</v>
      </c>
      <c r="I485" s="248">
        <v>10</v>
      </c>
      <c r="J485" s="167">
        <v>5.13</v>
      </c>
      <c r="K485" s="167">
        <f t="shared" si="21"/>
        <v>0.51300000000000001</v>
      </c>
      <c r="L485" s="167">
        <f t="shared" si="22"/>
        <v>4.617</v>
      </c>
      <c r="M485" s="69">
        <v>158</v>
      </c>
      <c r="N485" s="70">
        <v>45231</v>
      </c>
      <c r="O485" s="65"/>
      <c r="P485" s="71">
        <f t="shared" si="23"/>
        <v>0</v>
      </c>
    </row>
    <row r="486" spans="1:16" ht="20.100000000000001" customHeight="1" x14ac:dyDescent="0.25">
      <c r="A486" s="87" t="s">
        <v>70</v>
      </c>
      <c r="B486" s="72">
        <v>75025922</v>
      </c>
      <c r="C486" s="64" t="s">
        <v>1326</v>
      </c>
      <c r="D486" s="65"/>
      <c r="E486" s="139" t="s">
        <v>1327</v>
      </c>
      <c r="F486" s="126" t="s">
        <v>1046</v>
      </c>
      <c r="G486" s="75" t="s">
        <v>1328</v>
      </c>
      <c r="H486" s="167">
        <v>3.48</v>
      </c>
      <c r="I486" s="167">
        <v>0</v>
      </c>
      <c r="J486" s="167">
        <v>3.48</v>
      </c>
      <c r="K486" s="167">
        <f t="shared" si="21"/>
        <v>0.34800000000000003</v>
      </c>
      <c r="L486" s="167">
        <f t="shared" si="22"/>
        <v>3.1320000000000001</v>
      </c>
      <c r="M486" s="69">
        <v>7</v>
      </c>
      <c r="N486" s="70">
        <v>45627</v>
      </c>
      <c r="O486" s="65"/>
      <c r="P486" s="71">
        <f t="shared" si="23"/>
        <v>0</v>
      </c>
    </row>
    <row r="487" spans="1:16" ht="20.100000000000001" customHeight="1" x14ac:dyDescent="0.25">
      <c r="A487" s="87" t="s">
        <v>70</v>
      </c>
      <c r="B487" s="63">
        <v>7791293032153</v>
      </c>
      <c r="C487" s="64" t="s">
        <v>1329</v>
      </c>
      <c r="D487" s="65"/>
      <c r="E487" s="102" t="s">
        <v>1330</v>
      </c>
      <c r="F487" s="87" t="s">
        <v>1331</v>
      </c>
      <c r="G487" s="75" t="s">
        <v>1328</v>
      </c>
      <c r="H487" s="167">
        <v>3.3639999999999999</v>
      </c>
      <c r="I487" s="167">
        <v>0</v>
      </c>
      <c r="J487" s="167">
        <v>3.3639999999999999</v>
      </c>
      <c r="K487" s="167">
        <f t="shared" si="21"/>
        <v>0.33640000000000003</v>
      </c>
      <c r="L487" s="167">
        <f t="shared" si="22"/>
        <v>3.0275999999999996</v>
      </c>
      <c r="M487" s="69">
        <v>12</v>
      </c>
      <c r="N487" s="70">
        <v>45597</v>
      </c>
      <c r="O487" s="65"/>
      <c r="P487" s="71">
        <f t="shared" si="23"/>
        <v>0</v>
      </c>
    </row>
    <row r="488" spans="1:16" ht="20.100000000000001" customHeight="1" x14ac:dyDescent="0.25">
      <c r="A488" s="87" t="s">
        <v>70</v>
      </c>
      <c r="B488" s="63">
        <v>7506306202832</v>
      </c>
      <c r="C488" s="64" t="s">
        <v>1332</v>
      </c>
      <c r="D488" s="65"/>
      <c r="E488" s="104" t="s">
        <v>1333</v>
      </c>
      <c r="F488" s="87" t="s">
        <v>1331</v>
      </c>
      <c r="G488" s="75" t="s">
        <v>1328</v>
      </c>
      <c r="H488" s="167">
        <v>3.3639999999999999</v>
      </c>
      <c r="I488" s="167">
        <v>0</v>
      </c>
      <c r="J488" s="167">
        <v>3.3639999999999999</v>
      </c>
      <c r="K488" s="167">
        <f t="shared" si="21"/>
        <v>0.33640000000000003</v>
      </c>
      <c r="L488" s="167">
        <f t="shared" si="22"/>
        <v>3.0275999999999996</v>
      </c>
      <c r="M488" s="69">
        <v>38</v>
      </c>
      <c r="N488" s="70">
        <v>45597</v>
      </c>
      <c r="O488" s="65"/>
      <c r="P488" s="71">
        <f t="shared" si="23"/>
        <v>0</v>
      </c>
    </row>
    <row r="489" spans="1:16" ht="20.100000000000001" customHeight="1" x14ac:dyDescent="0.25">
      <c r="A489" s="87" t="s">
        <v>70</v>
      </c>
      <c r="B489" s="63">
        <v>7791293025797</v>
      </c>
      <c r="C489" s="64" t="s">
        <v>1334</v>
      </c>
      <c r="D489" s="65"/>
      <c r="E489" s="131" t="s">
        <v>1335</v>
      </c>
      <c r="F489" s="87" t="s">
        <v>1331</v>
      </c>
      <c r="G489" s="75" t="s">
        <v>1328</v>
      </c>
      <c r="H489" s="167">
        <v>3.3639999999999999</v>
      </c>
      <c r="I489" s="167">
        <v>0</v>
      </c>
      <c r="J489" s="167">
        <v>3.3639999999999999</v>
      </c>
      <c r="K489" s="167">
        <f t="shared" si="21"/>
        <v>0.33640000000000003</v>
      </c>
      <c r="L489" s="167">
        <f t="shared" si="22"/>
        <v>3.0275999999999996</v>
      </c>
      <c r="M489" s="69">
        <v>160</v>
      </c>
      <c r="N489" s="70">
        <v>45597</v>
      </c>
      <c r="O489" s="65"/>
      <c r="P489" s="71">
        <f t="shared" si="23"/>
        <v>0</v>
      </c>
    </row>
    <row r="490" spans="1:16" ht="20.100000000000001" customHeight="1" x14ac:dyDescent="0.25">
      <c r="A490" s="87" t="s">
        <v>70</v>
      </c>
      <c r="B490" s="63">
        <v>7791293025803</v>
      </c>
      <c r="C490" s="64" t="s">
        <v>1336</v>
      </c>
      <c r="D490" s="65"/>
      <c r="E490" s="110" t="s">
        <v>1337</v>
      </c>
      <c r="F490" s="87" t="s">
        <v>1331</v>
      </c>
      <c r="G490" s="75" t="s">
        <v>1328</v>
      </c>
      <c r="H490" s="167">
        <v>3.3639999999999999</v>
      </c>
      <c r="I490" s="167">
        <v>0</v>
      </c>
      <c r="J490" s="167">
        <v>3.3639999999999999</v>
      </c>
      <c r="K490" s="167">
        <f t="shared" si="21"/>
        <v>0.33640000000000003</v>
      </c>
      <c r="L490" s="167">
        <f t="shared" si="22"/>
        <v>3.0275999999999996</v>
      </c>
      <c r="M490" s="69">
        <v>21</v>
      </c>
      <c r="N490" s="70">
        <v>45597</v>
      </c>
      <c r="O490" s="65"/>
      <c r="P490" s="71">
        <f t="shared" si="23"/>
        <v>0</v>
      </c>
    </row>
    <row r="491" spans="1:16" ht="20.100000000000001" customHeight="1" x14ac:dyDescent="0.25">
      <c r="A491" s="87" t="s">
        <v>70</v>
      </c>
      <c r="B491" s="63">
        <v>7506306203044</v>
      </c>
      <c r="C491" s="64" t="s">
        <v>1338</v>
      </c>
      <c r="D491" s="65"/>
      <c r="E491" s="101" t="s">
        <v>1339</v>
      </c>
      <c r="F491" s="87" t="s">
        <v>1331</v>
      </c>
      <c r="G491" s="75" t="s">
        <v>1328</v>
      </c>
      <c r="H491" s="167">
        <v>3.3639999999999999</v>
      </c>
      <c r="I491" s="167">
        <v>0</v>
      </c>
      <c r="J491" s="167">
        <v>3.3639999999999999</v>
      </c>
      <c r="K491" s="167">
        <f t="shared" si="21"/>
        <v>0.33640000000000003</v>
      </c>
      <c r="L491" s="167">
        <f t="shared" si="22"/>
        <v>3.0275999999999996</v>
      </c>
      <c r="M491" s="69">
        <v>58</v>
      </c>
      <c r="N491" s="70">
        <v>45717</v>
      </c>
      <c r="O491" s="65"/>
      <c r="P491" s="71">
        <f t="shared" si="23"/>
        <v>0</v>
      </c>
    </row>
    <row r="492" spans="1:16" ht="20.100000000000001" customHeight="1" x14ac:dyDescent="0.25">
      <c r="A492" s="87" t="s">
        <v>70</v>
      </c>
      <c r="B492" s="63">
        <v>7791293043791</v>
      </c>
      <c r="C492" s="64" t="s">
        <v>1340</v>
      </c>
      <c r="D492" s="65"/>
      <c r="E492" s="81" t="s">
        <v>1341</v>
      </c>
      <c r="F492" s="87" t="s">
        <v>1331</v>
      </c>
      <c r="G492" s="75" t="s">
        <v>1328</v>
      </c>
      <c r="H492" s="167">
        <v>3.3639999999999999</v>
      </c>
      <c r="I492" s="167">
        <v>0</v>
      </c>
      <c r="J492" s="167">
        <v>3.3639999999999999</v>
      </c>
      <c r="K492" s="167">
        <f t="shared" si="21"/>
        <v>0.33640000000000003</v>
      </c>
      <c r="L492" s="167">
        <f t="shared" si="22"/>
        <v>3.0275999999999996</v>
      </c>
      <c r="M492" s="69">
        <v>12</v>
      </c>
      <c r="N492" s="70">
        <v>45809</v>
      </c>
      <c r="O492" s="65"/>
      <c r="P492" s="71">
        <f t="shared" si="23"/>
        <v>0</v>
      </c>
    </row>
    <row r="493" spans="1:16" ht="20.100000000000001" customHeight="1" x14ac:dyDescent="0.25">
      <c r="A493" s="87" t="s">
        <v>70</v>
      </c>
      <c r="B493" s="63">
        <v>7506306213081</v>
      </c>
      <c r="C493" s="64" t="s">
        <v>1342</v>
      </c>
      <c r="D493" s="65"/>
      <c r="E493" s="98" t="s">
        <v>1343</v>
      </c>
      <c r="F493" s="87" t="s">
        <v>1331</v>
      </c>
      <c r="G493" s="75" t="s">
        <v>1328</v>
      </c>
      <c r="H493" s="167">
        <v>3.3639999999999999</v>
      </c>
      <c r="I493" s="167">
        <v>0</v>
      </c>
      <c r="J493" s="167">
        <v>3.3639999999999999</v>
      </c>
      <c r="K493" s="167">
        <f t="shared" si="21"/>
        <v>0.33640000000000003</v>
      </c>
      <c r="L493" s="167">
        <f t="shared" si="22"/>
        <v>3.0275999999999996</v>
      </c>
      <c r="M493" s="69">
        <v>40</v>
      </c>
      <c r="N493" s="70">
        <v>45717</v>
      </c>
      <c r="O493" s="65"/>
      <c r="P493" s="71">
        <f t="shared" si="23"/>
        <v>0</v>
      </c>
    </row>
    <row r="494" spans="1:16" ht="20.100000000000001" customHeight="1" x14ac:dyDescent="0.25">
      <c r="A494" s="72" t="s">
        <v>29</v>
      </c>
      <c r="B494" s="63">
        <v>7594001101352</v>
      </c>
      <c r="C494" s="64" t="s">
        <v>1344</v>
      </c>
      <c r="D494" s="65"/>
      <c r="E494" s="99" t="s">
        <v>1345</v>
      </c>
      <c r="F494" s="68" t="s">
        <v>1346</v>
      </c>
      <c r="G494" s="84" t="s">
        <v>270</v>
      </c>
      <c r="H494" s="167">
        <v>1.85</v>
      </c>
      <c r="I494" s="167">
        <v>0</v>
      </c>
      <c r="J494" s="167">
        <v>1.85</v>
      </c>
      <c r="K494" s="167">
        <f t="shared" si="21"/>
        <v>0.18500000000000003</v>
      </c>
      <c r="L494" s="167">
        <f t="shared" si="22"/>
        <v>1.665</v>
      </c>
      <c r="M494" s="69">
        <v>80</v>
      </c>
      <c r="N494" s="70">
        <v>45566</v>
      </c>
      <c r="O494" s="65"/>
      <c r="P494" s="71">
        <f t="shared" si="23"/>
        <v>0</v>
      </c>
    </row>
    <row r="495" spans="1:16" ht="20.100000000000001" customHeight="1" x14ac:dyDescent="0.25">
      <c r="A495" s="73" t="s">
        <v>46</v>
      </c>
      <c r="B495" s="63">
        <v>7468191040084</v>
      </c>
      <c r="C495" s="64" t="s">
        <v>1347</v>
      </c>
      <c r="D495" s="65"/>
      <c r="E495" s="104" t="s">
        <v>1348</v>
      </c>
      <c r="F495" s="68" t="s">
        <v>1346</v>
      </c>
      <c r="G495" s="81" t="s">
        <v>503</v>
      </c>
      <c r="H495" s="167">
        <v>3.95</v>
      </c>
      <c r="I495" s="167">
        <v>0</v>
      </c>
      <c r="J495" s="167">
        <v>3.95</v>
      </c>
      <c r="K495" s="167">
        <f t="shared" si="21"/>
        <v>0.39500000000000002</v>
      </c>
      <c r="L495" s="167">
        <f t="shared" si="22"/>
        <v>3.5550000000000002</v>
      </c>
      <c r="M495" s="69">
        <v>200</v>
      </c>
      <c r="N495" s="70">
        <v>46082</v>
      </c>
      <c r="O495" s="65"/>
      <c r="P495" s="71">
        <f t="shared" si="23"/>
        <v>0</v>
      </c>
    </row>
    <row r="496" spans="1:16" ht="20.100000000000001" customHeight="1" x14ac:dyDescent="0.25">
      <c r="A496" s="73" t="s">
        <v>46</v>
      </c>
      <c r="B496" s="63">
        <v>6930169708346</v>
      </c>
      <c r="C496" s="64" t="s">
        <v>1349</v>
      </c>
      <c r="D496" s="65"/>
      <c r="E496" s="135" t="s">
        <v>1350</v>
      </c>
      <c r="F496" s="68" t="s">
        <v>1346</v>
      </c>
      <c r="G496" s="68" t="s">
        <v>28</v>
      </c>
      <c r="H496" s="167">
        <v>3.9</v>
      </c>
      <c r="I496" s="167">
        <v>0</v>
      </c>
      <c r="J496" s="167">
        <v>3.9</v>
      </c>
      <c r="K496" s="167">
        <f t="shared" si="21"/>
        <v>0.39</v>
      </c>
      <c r="L496" s="167">
        <f t="shared" si="22"/>
        <v>3.51</v>
      </c>
      <c r="M496" s="69">
        <v>204</v>
      </c>
      <c r="N496" s="70">
        <v>45809</v>
      </c>
      <c r="O496" s="65"/>
      <c r="P496" s="71">
        <f t="shared" si="23"/>
        <v>0</v>
      </c>
    </row>
    <row r="497" spans="1:16" ht="20.100000000000001" customHeight="1" x14ac:dyDescent="0.25">
      <c r="A497" s="72" t="s">
        <v>29</v>
      </c>
      <c r="B497" s="65"/>
      <c r="C497" s="64" t="s">
        <v>1351</v>
      </c>
      <c r="D497" s="65"/>
      <c r="E497" s="101" t="s">
        <v>1352</v>
      </c>
      <c r="F497" s="68" t="s">
        <v>1346</v>
      </c>
      <c r="G497" s="115" t="s">
        <v>228</v>
      </c>
      <c r="H497" s="167">
        <v>2.35</v>
      </c>
      <c r="I497" s="167">
        <v>0</v>
      </c>
      <c r="J497" s="167">
        <v>2.35</v>
      </c>
      <c r="K497" s="167">
        <f t="shared" si="21"/>
        <v>0.23500000000000001</v>
      </c>
      <c r="L497" s="167">
        <f t="shared" si="22"/>
        <v>2.1150000000000002</v>
      </c>
      <c r="M497" s="69">
        <v>1295</v>
      </c>
      <c r="N497" s="70">
        <v>45536</v>
      </c>
      <c r="O497" s="65"/>
      <c r="P497" s="71">
        <f t="shared" si="23"/>
        <v>0</v>
      </c>
    </row>
    <row r="498" spans="1:16" ht="20.100000000000001" customHeight="1" x14ac:dyDescent="0.25">
      <c r="A498" s="72" t="s">
        <v>29</v>
      </c>
      <c r="B498" s="63">
        <v>7591519002027</v>
      </c>
      <c r="C498" s="64" t="s">
        <v>1353</v>
      </c>
      <c r="D498" s="65"/>
      <c r="E498" s="266" t="s">
        <v>1354</v>
      </c>
      <c r="F498" s="263" t="s">
        <v>1346</v>
      </c>
      <c r="G498" s="267" t="s">
        <v>128</v>
      </c>
      <c r="H498" s="251">
        <v>1.95</v>
      </c>
      <c r="I498" s="251">
        <v>0</v>
      </c>
      <c r="J498" s="251">
        <v>1.95</v>
      </c>
      <c r="K498" s="167">
        <f t="shared" si="21"/>
        <v>0.19500000000000001</v>
      </c>
      <c r="L498" s="167">
        <f t="shared" si="22"/>
        <v>1.7549999999999999</v>
      </c>
      <c r="M498" s="249">
        <v>10</v>
      </c>
      <c r="N498" s="250">
        <v>44868</v>
      </c>
      <c r="O498" s="65"/>
      <c r="P498" s="71">
        <f t="shared" si="23"/>
        <v>0</v>
      </c>
    </row>
    <row r="499" spans="1:16" ht="20.100000000000001" customHeight="1" x14ac:dyDescent="0.25">
      <c r="A499" s="72" t="s">
        <v>29</v>
      </c>
      <c r="B499" s="63">
        <v>7598008000212</v>
      </c>
      <c r="C499" s="64" t="s">
        <v>1355</v>
      </c>
      <c r="D499" s="65"/>
      <c r="E499" s="123" t="s">
        <v>1356</v>
      </c>
      <c r="F499" s="68" t="s">
        <v>1346</v>
      </c>
      <c r="G499" s="115" t="s">
        <v>176</v>
      </c>
      <c r="H499" s="167">
        <v>2.2000000000000002</v>
      </c>
      <c r="I499" s="167">
        <v>0</v>
      </c>
      <c r="J499" s="167">
        <v>2.2000000000000002</v>
      </c>
      <c r="K499" s="167">
        <f t="shared" si="21"/>
        <v>0.22000000000000003</v>
      </c>
      <c r="L499" s="167">
        <f t="shared" si="22"/>
        <v>1.9800000000000002</v>
      </c>
      <c r="M499" s="69">
        <v>607</v>
      </c>
      <c r="N499" s="70">
        <v>45199</v>
      </c>
      <c r="O499" s="65"/>
      <c r="P499" s="71">
        <f t="shared" si="23"/>
        <v>0</v>
      </c>
    </row>
    <row r="500" spans="1:16" ht="20.100000000000001" customHeight="1" x14ac:dyDescent="0.25">
      <c r="A500" s="72" t="s">
        <v>29</v>
      </c>
      <c r="B500" s="89" t="s">
        <v>1357</v>
      </c>
      <c r="C500" s="64" t="s">
        <v>1358</v>
      </c>
      <c r="D500" s="65"/>
      <c r="E500" s="116" t="s">
        <v>1359</v>
      </c>
      <c r="F500" s="68" t="s">
        <v>1346</v>
      </c>
      <c r="G500" s="87" t="s">
        <v>201</v>
      </c>
      <c r="H500" s="167">
        <v>3.6</v>
      </c>
      <c r="I500" s="248">
        <v>10</v>
      </c>
      <c r="J500" s="167">
        <v>3.24</v>
      </c>
      <c r="K500" s="167">
        <f t="shared" si="21"/>
        <v>0.32400000000000007</v>
      </c>
      <c r="L500" s="167">
        <f t="shared" si="22"/>
        <v>2.9160000000000004</v>
      </c>
      <c r="M500" s="69">
        <v>175</v>
      </c>
      <c r="N500" s="70">
        <v>45627</v>
      </c>
      <c r="O500" s="65"/>
      <c r="P500" s="71">
        <f t="shared" si="23"/>
        <v>0</v>
      </c>
    </row>
    <row r="501" spans="1:16" ht="20.100000000000001" customHeight="1" x14ac:dyDescent="0.25">
      <c r="A501" s="72" t="s">
        <v>29</v>
      </c>
      <c r="B501" s="63">
        <v>7591020007597</v>
      </c>
      <c r="C501" s="64" t="s">
        <v>1360</v>
      </c>
      <c r="D501" s="65"/>
      <c r="E501" s="101" t="s">
        <v>1361</v>
      </c>
      <c r="F501" s="68" t="s">
        <v>1346</v>
      </c>
      <c r="G501" s="83" t="s">
        <v>240</v>
      </c>
      <c r="H501" s="167">
        <v>3.9</v>
      </c>
      <c r="I501" s="167">
        <v>0</v>
      </c>
      <c r="J501" s="167">
        <v>3.9</v>
      </c>
      <c r="K501" s="167">
        <f t="shared" si="21"/>
        <v>0.39</v>
      </c>
      <c r="L501" s="167">
        <f t="shared" si="22"/>
        <v>3.51</v>
      </c>
      <c r="M501" s="69">
        <v>55</v>
      </c>
      <c r="N501" s="70">
        <v>46478</v>
      </c>
      <c r="O501" s="65"/>
      <c r="P501" s="71">
        <f t="shared" si="23"/>
        <v>0</v>
      </c>
    </row>
    <row r="502" spans="1:16" ht="20.100000000000001" customHeight="1" x14ac:dyDescent="0.25">
      <c r="A502" s="113" t="s">
        <v>159</v>
      </c>
      <c r="B502" s="63">
        <v>7707236123369</v>
      </c>
      <c r="C502" s="64" t="s">
        <v>1362</v>
      </c>
      <c r="D502" s="65"/>
      <c r="E502" s="214" t="s">
        <v>1363</v>
      </c>
      <c r="F502" s="180" t="s">
        <v>1364</v>
      </c>
      <c r="G502" s="187" t="s">
        <v>183</v>
      </c>
      <c r="H502" s="167">
        <v>7.55</v>
      </c>
      <c r="I502" s="167">
        <v>0</v>
      </c>
      <c r="J502" s="167">
        <v>7.55</v>
      </c>
      <c r="K502" s="167">
        <f t="shared" si="21"/>
        <v>0.755</v>
      </c>
      <c r="L502" s="167">
        <f t="shared" si="22"/>
        <v>6.7949999999999999</v>
      </c>
      <c r="M502" s="69">
        <v>30</v>
      </c>
      <c r="N502" s="70">
        <v>45748</v>
      </c>
      <c r="O502" s="65"/>
      <c r="P502" s="71">
        <f t="shared" si="23"/>
        <v>0</v>
      </c>
    </row>
    <row r="503" spans="1:16" ht="20.100000000000001" customHeight="1" x14ac:dyDescent="0.25">
      <c r="A503" s="72" t="s">
        <v>29</v>
      </c>
      <c r="B503" s="63">
        <v>7599028000602</v>
      </c>
      <c r="C503" s="64" t="s">
        <v>1365</v>
      </c>
      <c r="D503" s="65"/>
      <c r="E503" s="79" t="s">
        <v>1366</v>
      </c>
      <c r="F503" s="83" t="s">
        <v>1367</v>
      </c>
      <c r="G503" s="82" t="s">
        <v>97</v>
      </c>
      <c r="H503" s="167">
        <v>1.45</v>
      </c>
      <c r="I503" s="167">
        <v>0</v>
      </c>
      <c r="J503" s="167">
        <v>1.45</v>
      </c>
      <c r="K503" s="167">
        <f t="shared" si="21"/>
        <v>0.14499999999999999</v>
      </c>
      <c r="L503" s="167">
        <f t="shared" si="22"/>
        <v>1.3049999999999999</v>
      </c>
      <c r="M503" s="69">
        <v>93</v>
      </c>
      <c r="N503" s="70">
        <v>45870</v>
      </c>
      <c r="O503" s="65"/>
      <c r="P503" s="71">
        <f t="shared" si="23"/>
        <v>0</v>
      </c>
    </row>
    <row r="504" spans="1:16" ht="20.100000000000001" customHeight="1" x14ac:dyDescent="0.25">
      <c r="A504" s="87" t="s">
        <v>70</v>
      </c>
      <c r="B504" s="63">
        <v>7599028000299</v>
      </c>
      <c r="C504" s="64" t="s">
        <v>1368</v>
      </c>
      <c r="D504" s="65"/>
      <c r="E504" s="62" t="s">
        <v>1369</v>
      </c>
      <c r="F504" s="126" t="s">
        <v>1370</v>
      </c>
      <c r="G504" s="82" t="s">
        <v>97</v>
      </c>
      <c r="H504" s="167">
        <v>1.65</v>
      </c>
      <c r="I504" s="167">
        <v>0</v>
      </c>
      <c r="J504" s="167">
        <v>1.65</v>
      </c>
      <c r="K504" s="167">
        <f t="shared" si="21"/>
        <v>0.16500000000000001</v>
      </c>
      <c r="L504" s="167">
        <f t="shared" si="22"/>
        <v>1.4849999999999999</v>
      </c>
      <c r="M504" s="69">
        <v>61</v>
      </c>
      <c r="N504" s="70">
        <v>45809</v>
      </c>
      <c r="O504" s="65"/>
      <c r="P504" s="71">
        <f t="shared" si="23"/>
        <v>0</v>
      </c>
    </row>
    <row r="505" spans="1:16" ht="20.100000000000001" customHeight="1" x14ac:dyDescent="0.25">
      <c r="A505" s="87" t="s">
        <v>70</v>
      </c>
      <c r="B505" s="63">
        <v>7594001450467</v>
      </c>
      <c r="C505" s="64" t="s">
        <v>1371</v>
      </c>
      <c r="D505" s="65"/>
      <c r="E505" s="81" t="s">
        <v>1372</v>
      </c>
      <c r="F505" s="126" t="s">
        <v>1370</v>
      </c>
      <c r="G505" s="68" t="s">
        <v>74</v>
      </c>
      <c r="H505" s="167">
        <v>1.5660000000000001</v>
      </c>
      <c r="I505" s="167">
        <v>0</v>
      </c>
      <c r="J505" s="167">
        <v>1.5660000000000001</v>
      </c>
      <c r="K505" s="167">
        <f t="shared" si="21"/>
        <v>0.15660000000000002</v>
      </c>
      <c r="L505" s="167">
        <f t="shared" si="22"/>
        <v>1.4094</v>
      </c>
      <c r="M505" s="69">
        <v>14</v>
      </c>
      <c r="N505" s="70">
        <v>45717</v>
      </c>
      <c r="O505" s="65"/>
      <c r="P505" s="71">
        <f t="shared" si="23"/>
        <v>0</v>
      </c>
    </row>
    <row r="506" spans="1:16" ht="20.100000000000001" customHeight="1" x14ac:dyDescent="0.25">
      <c r="A506" s="73" t="s">
        <v>46</v>
      </c>
      <c r="B506" s="63">
        <v>7591243803167</v>
      </c>
      <c r="C506" s="64" t="s">
        <v>1373</v>
      </c>
      <c r="D506" s="65"/>
      <c r="E506" s="88" t="s">
        <v>1374</v>
      </c>
      <c r="F506" s="87" t="s">
        <v>1375</v>
      </c>
      <c r="G506" s="86" t="s">
        <v>641</v>
      </c>
      <c r="H506" s="167">
        <v>3.25</v>
      </c>
      <c r="I506" s="167">
        <v>0</v>
      </c>
      <c r="J506" s="167">
        <v>3.25</v>
      </c>
      <c r="K506" s="167">
        <f t="shared" si="21"/>
        <v>0.32500000000000001</v>
      </c>
      <c r="L506" s="167">
        <f t="shared" si="22"/>
        <v>2.9249999999999998</v>
      </c>
      <c r="M506" s="69">
        <v>260</v>
      </c>
      <c r="N506" s="70">
        <v>45323</v>
      </c>
      <c r="O506" s="65"/>
      <c r="P506" s="71">
        <f t="shared" si="23"/>
        <v>0</v>
      </c>
    </row>
    <row r="507" spans="1:16" ht="20.100000000000001" customHeight="1" x14ac:dyDescent="0.25">
      <c r="A507" s="73" t="s">
        <v>46</v>
      </c>
      <c r="B507" s="63">
        <v>7591585217660</v>
      </c>
      <c r="C507" s="64" t="s">
        <v>1376</v>
      </c>
      <c r="D507" s="65"/>
      <c r="E507" s="142" t="s">
        <v>1377</v>
      </c>
      <c r="F507" s="65"/>
      <c r="G507" s="74" t="s">
        <v>173</v>
      </c>
      <c r="H507" s="167">
        <v>3.45</v>
      </c>
      <c r="I507" s="248">
        <v>5</v>
      </c>
      <c r="J507" s="167">
        <v>3.28</v>
      </c>
      <c r="K507" s="167">
        <f t="shared" si="21"/>
        <v>0.32800000000000001</v>
      </c>
      <c r="L507" s="167">
        <f t="shared" si="22"/>
        <v>2.952</v>
      </c>
      <c r="M507" s="69">
        <v>32</v>
      </c>
      <c r="N507" s="70">
        <v>45383</v>
      </c>
      <c r="O507" s="65"/>
      <c r="P507" s="71">
        <f t="shared" si="23"/>
        <v>0</v>
      </c>
    </row>
    <row r="508" spans="1:16" ht="20.100000000000001" customHeight="1" x14ac:dyDescent="0.25">
      <c r="A508" s="84" t="s">
        <v>51</v>
      </c>
      <c r="B508" s="63">
        <v>7591285000739</v>
      </c>
      <c r="C508" s="64" t="s">
        <v>1378</v>
      </c>
      <c r="D508" s="65"/>
      <c r="E508" s="126" t="s">
        <v>1379</v>
      </c>
      <c r="F508" s="72" t="s">
        <v>1380</v>
      </c>
      <c r="G508" s="84" t="s">
        <v>1381</v>
      </c>
      <c r="H508" s="167">
        <v>18.792000000000002</v>
      </c>
      <c r="I508" s="167">
        <v>0</v>
      </c>
      <c r="J508" s="167">
        <v>18.792000000000002</v>
      </c>
      <c r="K508" s="167">
        <f t="shared" si="21"/>
        <v>1.8792000000000002</v>
      </c>
      <c r="L508" s="167">
        <f t="shared" si="22"/>
        <v>16.912800000000001</v>
      </c>
      <c r="M508" s="69">
        <v>18</v>
      </c>
      <c r="N508" s="70">
        <v>45632</v>
      </c>
      <c r="O508" s="65"/>
      <c r="P508" s="71">
        <f t="shared" si="23"/>
        <v>0</v>
      </c>
    </row>
    <row r="509" spans="1:16" ht="20.100000000000001" customHeight="1" x14ac:dyDescent="0.25">
      <c r="A509" s="87" t="s">
        <v>70</v>
      </c>
      <c r="B509" s="63">
        <v>7591012041222</v>
      </c>
      <c r="C509" s="64" t="s">
        <v>1382</v>
      </c>
      <c r="D509" s="65"/>
      <c r="E509" s="100" t="s">
        <v>1383</v>
      </c>
      <c r="F509" s="124" t="s">
        <v>1384</v>
      </c>
      <c r="G509" s="82" t="s">
        <v>97</v>
      </c>
      <c r="H509" s="167">
        <v>2.1</v>
      </c>
      <c r="I509" s="167">
        <v>0</v>
      </c>
      <c r="J509" s="167">
        <v>2.1</v>
      </c>
      <c r="K509" s="167">
        <f t="shared" si="21"/>
        <v>0.21000000000000002</v>
      </c>
      <c r="L509" s="167">
        <f t="shared" si="22"/>
        <v>1.8900000000000001</v>
      </c>
      <c r="M509" s="69">
        <v>23</v>
      </c>
      <c r="N509" s="70">
        <v>45444</v>
      </c>
      <c r="O509" s="65"/>
      <c r="P509" s="71">
        <f t="shared" si="23"/>
        <v>0</v>
      </c>
    </row>
    <row r="510" spans="1:16" ht="20.100000000000001" customHeight="1" x14ac:dyDescent="0.25">
      <c r="A510" s="87" t="s">
        <v>70</v>
      </c>
      <c r="B510" s="63">
        <v>7595335000342</v>
      </c>
      <c r="C510" s="64" t="s">
        <v>1385</v>
      </c>
      <c r="D510" s="65"/>
      <c r="E510" s="109" t="s">
        <v>1386</v>
      </c>
      <c r="F510" s="83" t="s">
        <v>420</v>
      </c>
      <c r="G510" s="115" t="s">
        <v>1387</v>
      </c>
      <c r="H510" s="167">
        <v>4.0599999999999996</v>
      </c>
      <c r="I510" s="167">
        <v>0</v>
      </c>
      <c r="J510" s="167">
        <v>4.0599999999999996</v>
      </c>
      <c r="K510" s="167">
        <f t="shared" si="21"/>
        <v>0.40599999999999997</v>
      </c>
      <c r="L510" s="167">
        <f t="shared" si="22"/>
        <v>3.6539999999999995</v>
      </c>
      <c r="M510" s="69">
        <v>2</v>
      </c>
      <c r="N510" s="70">
        <v>45788</v>
      </c>
      <c r="O510" s="65"/>
      <c r="P510" s="71">
        <f t="shared" si="23"/>
        <v>0</v>
      </c>
    </row>
    <row r="511" spans="1:16" ht="20.100000000000001" customHeight="1" x14ac:dyDescent="0.25">
      <c r="A511" s="87" t="s">
        <v>70</v>
      </c>
      <c r="B511" s="63">
        <v>7595335002322</v>
      </c>
      <c r="C511" s="64" t="s">
        <v>1388</v>
      </c>
      <c r="D511" s="65"/>
      <c r="E511" s="144" t="s">
        <v>1389</v>
      </c>
      <c r="F511" s="74" t="s">
        <v>1390</v>
      </c>
      <c r="G511" s="115" t="s">
        <v>1387</v>
      </c>
      <c r="H511" s="167">
        <v>9.1059999999999999</v>
      </c>
      <c r="I511" s="167">
        <v>0</v>
      </c>
      <c r="J511" s="167">
        <v>9.1059999999999999</v>
      </c>
      <c r="K511" s="167">
        <f t="shared" si="21"/>
        <v>0.91060000000000008</v>
      </c>
      <c r="L511" s="167">
        <f t="shared" si="22"/>
        <v>8.1953999999999994</v>
      </c>
      <c r="M511" s="69">
        <v>11</v>
      </c>
      <c r="N511" s="70">
        <v>45740</v>
      </c>
      <c r="O511" s="65"/>
      <c r="P511" s="71">
        <f t="shared" si="23"/>
        <v>0</v>
      </c>
    </row>
    <row r="512" spans="1:16" ht="20.100000000000001" customHeight="1" x14ac:dyDescent="0.25">
      <c r="A512" s="87" t="s">
        <v>70</v>
      </c>
      <c r="B512" s="63">
        <v>7595335001295</v>
      </c>
      <c r="C512" s="64" t="s">
        <v>1391</v>
      </c>
      <c r="D512" s="65"/>
      <c r="E512" s="136" t="s">
        <v>1392</v>
      </c>
      <c r="F512" s="120" t="s">
        <v>1393</v>
      </c>
      <c r="G512" s="115" t="s">
        <v>1387</v>
      </c>
      <c r="H512" s="167">
        <v>6.032</v>
      </c>
      <c r="I512" s="167">
        <v>0</v>
      </c>
      <c r="J512" s="167">
        <v>6.032</v>
      </c>
      <c r="K512" s="167">
        <f t="shared" si="21"/>
        <v>0.60320000000000007</v>
      </c>
      <c r="L512" s="167">
        <f t="shared" si="22"/>
        <v>5.4287999999999998</v>
      </c>
      <c r="M512" s="69">
        <v>13</v>
      </c>
      <c r="N512" s="70">
        <v>45914</v>
      </c>
      <c r="O512" s="65"/>
      <c r="P512" s="71">
        <f t="shared" si="23"/>
        <v>0</v>
      </c>
    </row>
    <row r="513" spans="1:16" ht="20.100000000000001" customHeight="1" x14ac:dyDescent="0.25">
      <c r="A513" s="87" t="s">
        <v>70</v>
      </c>
      <c r="B513" s="63">
        <v>7595335002285</v>
      </c>
      <c r="C513" s="64" t="s">
        <v>1394</v>
      </c>
      <c r="D513" s="65"/>
      <c r="E513" s="139" t="s">
        <v>1395</v>
      </c>
      <c r="F513" s="68" t="s">
        <v>1396</v>
      </c>
      <c r="G513" s="115" t="s">
        <v>1387</v>
      </c>
      <c r="H513" s="167">
        <v>7.1920000000000002</v>
      </c>
      <c r="I513" s="167">
        <v>0</v>
      </c>
      <c r="J513" s="167">
        <v>7.1920000000000002</v>
      </c>
      <c r="K513" s="167">
        <f t="shared" si="21"/>
        <v>0.71920000000000006</v>
      </c>
      <c r="L513" s="167">
        <f t="shared" si="22"/>
        <v>6.4728000000000003</v>
      </c>
      <c r="M513" s="69">
        <v>5</v>
      </c>
      <c r="N513" s="70"/>
      <c r="O513" s="65"/>
      <c r="P513" s="71">
        <f t="shared" si="23"/>
        <v>0</v>
      </c>
    </row>
    <row r="514" spans="1:16" ht="20.100000000000001" customHeight="1" x14ac:dyDescent="0.25">
      <c r="A514" s="62" t="s">
        <v>24</v>
      </c>
      <c r="B514" s="63">
        <v>6942189211348</v>
      </c>
      <c r="C514" s="64" t="s">
        <v>1397</v>
      </c>
      <c r="D514" s="65"/>
      <c r="E514" s="111" t="s">
        <v>1398</v>
      </c>
      <c r="F514" s="106" t="s">
        <v>1399</v>
      </c>
      <c r="G514" s="83" t="s">
        <v>140</v>
      </c>
      <c r="H514" s="167">
        <v>1.75</v>
      </c>
      <c r="I514" s="167">
        <v>0</v>
      </c>
      <c r="J514" s="167">
        <v>1.75</v>
      </c>
      <c r="K514" s="167">
        <f t="shared" si="21"/>
        <v>0.17500000000000002</v>
      </c>
      <c r="L514" s="167">
        <f t="shared" si="22"/>
        <v>1.575</v>
      </c>
      <c r="M514" s="69">
        <v>281</v>
      </c>
      <c r="N514" s="70">
        <v>45627</v>
      </c>
      <c r="O514" s="65"/>
      <c r="P514" s="71">
        <f t="shared" si="23"/>
        <v>0</v>
      </c>
    </row>
    <row r="515" spans="1:16" ht="20.100000000000001" customHeight="1" x14ac:dyDescent="0.25">
      <c r="A515" s="62" t="s">
        <v>24</v>
      </c>
      <c r="B515" s="63">
        <v>7592616021010</v>
      </c>
      <c r="C515" s="64" t="s">
        <v>1400</v>
      </c>
      <c r="D515" s="65"/>
      <c r="E515" s="104" t="s">
        <v>1401</v>
      </c>
      <c r="F515" s="87" t="s">
        <v>1402</v>
      </c>
      <c r="G515" s="86" t="s">
        <v>777</v>
      </c>
      <c r="H515" s="167">
        <v>2.2000000000000002</v>
      </c>
      <c r="I515" s="167">
        <v>0</v>
      </c>
      <c r="J515" s="167">
        <v>2.2000000000000002</v>
      </c>
      <c r="K515" s="167">
        <f t="shared" si="21"/>
        <v>0.22000000000000003</v>
      </c>
      <c r="L515" s="167">
        <f t="shared" si="22"/>
        <v>1.9800000000000002</v>
      </c>
      <c r="M515" s="69">
        <v>342</v>
      </c>
      <c r="N515" s="70">
        <v>45717</v>
      </c>
      <c r="O515" s="65"/>
      <c r="P515" s="71">
        <f t="shared" si="23"/>
        <v>0</v>
      </c>
    </row>
    <row r="516" spans="1:16" ht="20.100000000000001" customHeight="1" x14ac:dyDescent="0.25">
      <c r="A516" s="62" t="s">
        <v>24</v>
      </c>
      <c r="B516" s="63">
        <v>7598578000469</v>
      </c>
      <c r="C516" s="64" t="s">
        <v>1403</v>
      </c>
      <c r="D516" s="65"/>
      <c r="E516" s="131" t="s">
        <v>1404</v>
      </c>
      <c r="F516" s="87" t="s">
        <v>1402</v>
      </c>
      <c r="G516" s="83" t="s">
        <v>131</v>
      </c>
      <c r="H516" s="167">
        <v>2</v>
      </c>
      <c r="I516" s="167">
        <v>0</v>
      </c>
      <c r="J516" s="167">
        <v>2</v>
      </c>
      <c r="K516" s="167">
        <f t="shared" si="21"/>
        <v>0.2</v>
      </c>
      <c r="L516" s="167">
        <f t="shared" si="22"/>
        <v>1.8</v>
      </c>
      <c r="M516" s="69">
        <v>310</v>
      </c>
      <c r="N516" s="70">
        <v>45292</v>
      </c>
      <c r="O516" s="65"/>
      <c r="P516" s="71">
        <f t="shared" si="23"/>
        <v>0</v>
      </c>
    </row>
    <row r="517" spans="1:16" ht="20.100000000000001" customHeight="1" x14ac:dyDescent="0.25">
      <c r="A517" s="62" t="s">
        <v>24</v>
      </c>
      <c r="B517" s="63">
        <v>7591619505015</v>
      </c>
      <c r="C517" s="64" t="s">
        <v>1405</v>
      </c>
      <c r="D517" s="65"/>
      <c r="E517" s="102" t="s">
        <v>1406</v>
      </c>
      <c r="F517" s="87" t="s">
        <v>1402</v>
      </c>
      <c r="G517" s="83" t="s">
        <v>222</v>
      </c>
      <c r="H517" s="167">
        <v>2.25</v>
      </c>
      <c r="I517" s="167">
        <v>0</v>
      </c>
      <c r="J517" s="167">
        <v>2.25</v>
      </c>
      <c r="K517" s="167">
        <f t="shared" si="21"/>
        <v>0.22500000000000001</v>
      </c>
      <c r="L517" s="167">
        <f t="shared" si="22"/>
        <v>2.0249999999999999</v>
      </c>
      <c r="M517" s="69">
        <v>92</v>
      </c>
      <c r="N517" s="70">
        <v>46174</v>
      </c>
      <c r="O517" s="65"/>
      <c r="P517" s="71">
        <f t="shared" si="23"/>
        <v>0</v>
      </c>
    </row>
    <row r="518" spans="1:16" ht="20.100000000000001" customHeight="1" x14ac:dyDescent="0.25">
      <c r="A518" s="72" t="s">
        <v>29</v>
      </c>
      <c r="B518" s="63">
        <v>7591020007825</v>
      </c>
      <c r="C518" s="64" t="s">
        <v>1407</v>
      </c>
      <c r="D518" s="65"/>
      <c r="E518" s="219" t="s">
        <v>1408</v>
      </c>
      <c r="F518" s="232" t="s">
        <v>1409</v>
      </c>
      <c r="G518" s="170" t="s">
        <v>165</v>
      </c>
      <c r="H518" s="167">
        <v>6.3</v>
      </c>
      <c r="I518" s="167">
        <v>0</v>
      </c>
      <c r="J518" s="167">
        <v>6.3</v>
      </c>
      <c r="K518" s="167">
        <f t="shared" si="21"/>
        <v>0.63</v>
      </c>
      <c r="L518" s="167">
        <f t="shared" si="22"/>
        <v>5.67</v>
      </c>
      <c r="M518" s="69">
        <v>65</v>
      </c>
      <c r="N518" s="70">
        <v>46266</v>
      </c>
      <c r="O518" s="65"/>
      <c r="P518" s="71">
        <f t="shared" si="23"/>
        <v>0</v>
      </c>
    </row>
    <row r="519" spans="1:16" ht="20.100000000000001" customHeight="1" x14ac:dyDescent="0.25">
      <c r="A519" s="72" t="s">
        <v>29</v>
      </c>
      <c r="B519" s="63">
        <v>7707355055916</v>
      </c>
      <c r="C519" s="64" t="s">
        <v>1410</v>
      </c>
      <c r="D519" s="65"/>
      <c r="E519" s="85" t="s">
        <v>1411</v>
      </c>
      <c r="F519" s="93" t="s">
        <v>1412</v>
      </c>
      <c r="G519" s="84" t="s">
        <v>481</v>
      </c>
      <c r="H519" s="167">
        <v>11.54</v>
      </c>
      <c r="I519" s="167">
        <v>0</v>
      </c>
      <c r="J519" s="167">
        <v>11.54</v>
      </c>
      <c r="K519" s="167">
        <f t="shared" si="21"/>
        <v>1.1539999999999999</v>
      </c>
      <c r="L519" s="167">
        <f t="shared" si="22"/>
        <v>10.385999999999999</v>
      </c>
      <c r="M519" s="69">
        <v>46</v>
      </c>
      <c r="N519" s="70">
        <v>45900</v>
      </c>
      <c r="O519" s="65"/>
      <c r="P519" s="71">
        <f t="shared" si="23"/>
        <v>0</v>
      </c>
    </row>
    <row r="520" spans="1:16" ht="20.100000000000001" customHeight="1" x14ac:dyDescent="0.25">
      <c r="A520" s="72" t="s">
        <v>29</v>
      </c>
      <c r="B520" s="63">
        <v>7707355055923</v>
      </c>
      <c r="C520" s="64" t="s">
        <v>1413</v>
      </c>
      <c r="D520" s="65"/>
      <c r="E520" s="116" t="s">
        <v>1414</v>
      </c>
      <c r="F520" s="93" t="s">
        <v>1412</v>
      </c>
      <c r="G520" s="84" t="s">
        <v>481</v>
      </c>
      <c r="H520" s="167">
        <v>10.199999999999999</v>
      </c>
      <c r="I520" s="167">
        <v>0</v>
      </c>
      <c r="J520" s="167">
        <v>10.199999999999999</v>
      </c>
      <c r="K520" s="167">
        <f t="shared" si="21"/>
        <v>1.02</v>
      </c>
      <c r="L520" s="167">
        <f t="shared" si="22"/>
        <v>9.18</v>
      </c>
      <c r="M520" s="69">
        <v>48</v>
      </c>
      <c r="N520" s="70">
        <v>46250</v>
      </c>
      <c r="O520" s="65"/>
      <c r="P520" s="71">
        <f t="shared" si="23"/>
        <v>0</v>
      </c>
    </row>
    <row r="521" spans="1:16" ht="20.100000000000001" customHeight="1" x14ac:dyDescent="0.25">
      <c r="A521" s="73" t="s">
        <v>46</v>
      </c>
      <c r="B521" s="63">
        <v>7592806122015</v>
      </c>
      <c r="C521" s="64" t="s">
        <v>1415</v>
      </c>
      <c r="D521" s="65"/>
      <c r="E521" s="95" t="s">
        <v>1416</v>
      </c>
      <c r="F521" s="62" t="s">
        <v>1417</v>
      </c>
      <c r="G521" s="83" t="s">
        <v>725</v>
      </c>
      <c r="H521" s="167">
        <v>2.95</v>
      </c>
      <c r="I521" s="167">
        <v>0</v>
      </c>
      <c r="J521" s="167">
        <v>2.95</v>
      </c>
      <c r="K521" s="167">
        <f t="shared" si="21"/>
        <v>0.29500000000000004</v>
      </c>
      <c r="L521" s="167">
        <f t="shared" si="22"/>
        <v>2.6550000000000002</v>
      </c>
      <c r="M521" s="69">
        <v>186</v>
      </c>
      <c r="N521" s="70">
        <v>46539</v>
      </c>
      <c r="O521" s="65"/>
      <c r="P521" s="71">
        <f t="shared" si="23"/>
        <v>0</v>
      </c>
    </row>
    <row r="522" spans="1:16" ht="20.100000000000001" customHeight="1" x14ac:dyDescent="0.25">
      <c r="A522" s="72" t="s">
        <v>29</v>
      </c>
      <c r="B522" s="63">
        <v>7592806133530</v>
      </c>
      <c r="C522" s="64" t="s">
        <v>1418</v>
      </c>
      <c r="D522" s="65"/>
      <c r="E522" s="118" t="s">
        <v>1419</v>
      </c>
      <c r="F522" s="93" t="s">
        <v>1420</v>
      </c>
      <c r="G522" s="83" t="s">
        <v>725</v>
      </c>
      <c r="H522" s="167">
        <v>4.4000000000000004</v>
      </c>
      <c r="I522" s="167">
        <v>0</v>
      </c>
      <c r="J522" s="167">
        <v>4.4000000000000004</v>
      </c>
      <c r="K522" s="167">
        <f t="shared" si="21"/>
        <v>0.44000000000000006</v>
      </c>
      <c r="L522" s="167">
        <f t="shared" si="22"/>
        <v>3.9600000000000004</v>
      </c>
      <c r="M522" s="69">
        <v>6</v>
      </c>
      <c r="N522" s="70">
        <v>45809</v>
      </c>
      <c r="O522" s="65"/>
      <c r="P522" s="71">
        <f t="shared" si="23"/>
        <v>0</v>
      </c>
    </row>
    <row r="523" spans="1:16" ht="20.100000000000001" customHeight="1" x14ac:dyDescent="0.25">
      <c r="A523" s="87" t="s">
        <v>70</v>
      </c>
      <c r="B523" s="91">
        <v>112255004310</v>
      </c>
      <c r="C523" s="64" t="s">
        <v>1421</v>
      </c>
      <c r="D523" s="65"/>
      <c r="E523" s="128" t="s">
        <v>1422</v>
      </c>
      <c r="F523" s="124" t="s">
        <v>1423</v>
      </c>
      <c r="G523" s="120" t="s">
        <v>1424</v>
      </c>
      <c r="H523" s="167">
        <v>4.5999999999999996</v>
      </c>
      <c r="I523" s="167">
        <v>0</v>
      </c>
      <c r="J523" s="167">
        <v>4.5999999999999996</v>
      </c>
      <c r="K523" s="167">
        <f t="shared" si="21"/>
        <v>0.45999999999999996</v>
      </c>
      <c r="L523" s="167">
        <f t="shared" si="22"/>
        <v>4.1399999999999997</v>
      </c>
      <c r="M523" s="69">
        <v>16</v>
      </c>
      <c r="N523" s="70">
        <v>45748</v>
      </c>
      <c r="O523" s="65"/>
      <c r="P523" s="71">
        <f t="shared" si="23"/>
        <v>0</v>
      </c>
    </row>
    <row r="524" spans="1:16" ht="20.100000000000001" customHeight="1" x14ac:dyDescent="0.25">
      <c r="A524" s="75" t="s">
        <v>344</v>
      </c>
      <c r="B524" s="63">
        <v>7595747000077</v>
      </c>
      <c r="C524" s="64" t="s">
        <v>1425</v>
      </c>
      <c r="D524" s="65"/>
      <c r="E524" s="118" t="s">
        <v>1426</v>
      </c>
      <c r="F524" s="87" t="s">
        <v>1427</v>
      </c>
      <c r="G524" s="86" t="s">
        <v>1087</v>
      </c>
      <c r="H524" s="167">
        <v>1.972</v>
      </c>
      <c r="I524" s="167">
        <v>0</v>
      </c>
      <c r="J524" s="167">
        <v>1.972</v>
      </c>
      <c r="K524" s="167">
        <f t="shared" si="21"/>
        <v>0.19720000000000001</v>
      </c>
      <c r="L524" s="167">
        <f t="shared" si="22"/>
        <v>1.7747999999999999</v>
      </c>
      <c r="M524" s="69">
        <v>34</v>
      </c>
      <c r="N524" s="70">
        <v>46143</v>
      </c>
      <c r="O524" s="65"/>
      <c r="P524" s="71">
        <f t="shared" si="23"/>
        <v>0</v>
      </c>
    </row>
    <row r="525" spans="1:16" ht="20.100000000000001" customHeight="1" x14ac:dyDescent="0.25">
      <c r="A525" s="62" t="s">
        <v>24</v>
      </c>
      <c r="B525" s="63">
        <v>7592616030012</v>
      </c>
      <c r="C525" s="64" t="s">
        <v>1428</v>
      </c>
      <c r="D525" s="65"/>
      <c r="E525" s="99" t="s">
        <v>1429</v>
      </c>
      <c r="F525" s="131" t="s">
        <v>1430</v>
      </c>
      <c r="G525" s="86" t="s">
        <v>777</v>
      </c>
      <c r="H525" s="167">
        <v>1.6</v>
      </c>
      <c r="I525" s="167">
        <v>0</v>
      </c>
      <c r="J525" s="167">
        <v>1.6</v>
      </c>
      <c r="K525" s="167">
        <f t="shared" ref="K525:K588" si="24">+J525*10%</f>
        <v>0.16000000000000003</v>
      </c>
      <c r="L525" s="167">
        <f t="shared" ref="L525:L588" si="25">+J525-K525</f>
        <v>1.44</v>
      </c>
      <c r="M525" s="69">
        <v>201</v>
      </c>
      <c r="N525" s="70">
        <v>46539</v>
      </c>
      <c r="O525" s="65"/>
      <c r="P525" s="71">
        <f t="shared" ref="P525:P588" si="26">+L525*O525</f>
        <v>0</v>
      </c>
    </row>
    <row r="526" spans="1:16" ht="20.100000000000001" customHeight="1" x14ac:dyDescent="0.25">
      <c r="A526" s="87" t="s">
        <v>70</v>
      </c>
      <c r="B526" s="65"/>
      <c r="C526" s="64" t="s">
        <v>1431</v>
      </c>
      <c r="D526" s="65"/>
      <c r="E526" s="142" t="s">
        <v>1432</v>
      </c>
      <c r="F526" s="86" t="s">
        <v>1433</v>
      </c>
      <c r="G526" s="115" t="s">
        <v>1434</v>
      </c>
      <c r="H526" s="167">
        <v>4.1760000000000002</v>
      </c>
      <c r="I526" s="167">
        <v>0</v>
      </c>
      <c r="J526" s="167">
        <v>4.1760000000000002</v>
      </c>
      <c r="K526" s="167">
        <f t="shared" si="24"/>
        <v>0.41760000000000003</v>
      </c>
      <c r="L526" s="167">
        <f t="shared" si="25"/>
        <v>3.7584</v>
      </c>
      <c r="M526" s="69">
        <v>3</v>
      </c>
      <c r="N526" s="70">
        <v>45717</v>
      </c>
      <c r="O526" s="65"/>
      <c r="P526" s="71">
        <f t="shared" si="26"/>
        <v>0</v>
      </c>
    </row>
    <row r="527" spans="1:16" ht="20.100000000000001" customHeight="1" x14ac:dyDescent="0.25">
      <c r="A527" s="75" t="s">
        <v>344</v>
      </c>
      <c r="B527" s="63">
        <v>7597297000293</v>
      </c>
      <c r="C527" s="64" t="s">
        <v>1435</v>
      </c>
      <c r="D527" s="65"/>
      <c r="E527" s="136" t="s">
        <v>1436</v>
      </c>
      <c r="F527" s="126" t="s">
        <v>1437</v>
      </c>
      <c r="G527" s="86" t="s">
        <v>358</v>
      </c>
      <c r="H527" s="167">
        <v>1.276</v>
      </c>
      <c r="I527" s="167">
        <v>0</v>
      </c>
      <c r="J527" s="167">
        <v>1.276</v>
      </c>
      <c r="K527" s="167">
        <f t="shared" si="24"/>
        <v>0.12760000000000002</v>
      </c>
      <c r="L527" s="167">
        <f t="shared" si="25"/>
        <v>1.1484000000000001</v>
      </c>
      <c r="M527" s="69">
        <v>91</v>
      </c>
      <c r="N527" s="70">
        <v>46235</v>
      </c>
      <c r="O527" s="65"/>
      <c r="P527" s="71">
        <f t="shared" si="26"/>
        <v>0</v>
      </c>
    </row>
    <row r="528" spans="1:16" ht="20.100000000000001" customHeight="1" x14ac:dyDescent="0.25">
      <c r="A528" s="75" t="s">
        <v>344</v>
      </c>
      <c r="B528" s="63">
        <v>7597297000309</v>
      </c>
      <c r="C528" s="64" t="s">
        <v>1438</v>
      </c>
      <c r="D528" s="65"/>
      <c r="E528" s="110" t="s">
        <v>1439</v>
      </c>
      <c r="F528" s="126" t="s">
        <v>1437</v>
      </c>
      <c r="G528" s="83" t="s">
        <v>381</v>
      </c>
      <c r="H528" s="167">
        <v>1.74</v>
      </c>
      <c r="I528" s="167">
        <v>0</v>
      </c>
      <c r="J528" s="167">
        <v>1.74</v>
      </c>
      <c r="K528" s="167">
        <f t="shared" si="24"/>
        <v>0.17400000000000002</v>
      </c>
      <c r="L528" s="167">
        <f t="shared" si="25"/>
        <v>1.5660000000000001</v>
      </c>
      <c r="M528" s="69">
        <v>332</v>
      </c>
      <c r="N528" s="70">
        <v>46113</v>
      </c>
      <c r="O528" s="65"/>
      <c r="P528" s="71">
        <f t="shared" si="26"/>
        <v>0</v>
      </c>
    </row>
    <row r="529" spans="1:16" ht="20.100000000000001" customHeight="1" x14ac:dyDescent="0.25">
      <c r="A529" s="62" t="s">
        <v>24</v>
      </c>
      <c r="B529" s="63">
        <v>7591955000045</v>
      </c>
      <c r="C529" s="64" t="s">
        <v>1440</v>
      </c>
      <c r="D529" s="65"/>
      <c r="E529" s="93" t="s">
        <v>1441</v>
      </c>
      <c r="F529" s="85" t="s">
        <v>1442</v>
      </c>
      <c r="G529" s="115" t="s">
        <v>993</v>
      </c>
      <c r="H529" s="167">
        <v>9.6999999999999993</v>
      </c>
      <c r="I529" s="167">
        <v>0</v>
      </c>
      <c r="J529" s="167">
        <v>9.6999999999999993</v>
      </c>
      <c r="K529" s="167">
        <f t="shared" si="24"/>
        <v>0.97</v>
      </c>
      <c r="L529" s="167">
        <f t="shared" si="25"/>
        <v>8.7299999999999986</v>
      </c>
      <c r="M529" s="69">
        <v>23</v>
      </c>
      <c r="N529" s="70">
        <v>46143</v>
      </c>
      <c r="O529" s="65"/>
      <c r="P529" s="71">
        <f t="shared" si="26"/>
        <v>0</v>
      </c>
    </row>
    <row r="530" spans="1:16" ht="20.100000000000001" customHeight="1" x14ac:dyDescent="0.25">
      <c r="A530" s="87" t="s">
        <v>70</v>
      </c>
      <c r="B530" s="63">
        <v>7594001455226</v>
      </c>
      <c r="C530" s="64" t="s">
        <v>1443</v>
      </c>
      <c r="D530" s="65"/>
      <c r="E530" s="98" t="s">
        <v>1444</v>
      </c>
      <c r="F530" s="79" t="s">
        <v>1445</v>
      </c>
      <c r="G530" s="68" t="s">
        <v>74</v>
      </c>
      <c r="H530" s="167">
        <v>1.0092000000000001</v>
      </c>
      <c r="I530" s="167">
        <v>0</v>
      </c>
      <c r="J530" s="167">
        <v>1.0092000000000001</v>
      </c>
      <c r="K530" s="167">
        <f t="shared" si="24"/>
        <v>0.10092000000000001</v>
      </c>
      <c r="L530" s="167">
        <f t="shared" si="25"/>
        <v>0.90828000000000009</v>
      </c>
      <c r="M530" s="69">
        <v>214</v>
      </c>
      <c r="N530" s="70">
        <v>45078</v>
      </c>
      <c r="O530" s="65"/>
      <c r="P530" s="71">
        <f t="shared" si="26"/>
        <v>0</v>
      </c>
    </row>
    <row r="531" spans="1:16" ht="20.100000000000001" customHeight="1" x14ac:dyDescent="0.25">
      <c r="A531" s="87" t="s">
        <v>70</v>
      </c>
      <c r="B531" s="63">
        <v>7595474001156</v>
      </c>
      <c r="C531" s="64" t="s">
        <v>1446</v>
      </c>
      <c r="D531" s="65"/>
      <c r="E531" s="67" t="s">
        <v>1447</v>
      </c>
      <c r="F531" s="68" t="s">
        <v>1448</v>
      </c>
      <c r="G531" s="83" t="s">
        <v>1449</v>
      </c>
      <c r="H531" s="167">
        <v>0.8</v>
      </c>
      <c r="I531" s="167">
        <v>0</v>
      </c>
      <c r="J531" s="167">
        <v>0.8</v>
      </c>
      <c r="K531" s="167">
        <f t="shared" si="24"/>
        <v>8.0000000000000016E-2</v>
      </c>
      <c r="L531" s="167">
        <f t="shared" si="25"/>
        <v>0.72</v>
      </c>
      <c r="M531" s="69">
        <v>19</v>
      </c>
      <c r="N531" s="70">
        <v>45901</v>
      </c>
      <c r="O531" s="65"/>
      <c r="P531" s="71">
        <f t="shared" si="26"/>
        <v>0</v>
      </c>
    </row>
    <row r="532" spans="1:16" ht="20.100000000000001" customHeight="1" x14ac:dyDescent="0.25">
      <c r="A532" s="87" t="s">
        <v>70</v>
      </c>
      <c r="B532" s="63">
        <v>7595886000013</v>
      </c>
      <c r="C532" s="64" t="s">
        <v>1450</v>
      </c>
      <c r="D532" s="65"/>
      <c r="E532" s="118" t="s">
        <v>1451</v>
      </c>
      <c r="F532" s="84" t="s">
        <v>1452</v>
      </c>
      <c r="G532" s="86" t="s">
        <v>1453</v>
      </c>
      <c r="H532" s="167">
        <v>2.4359999999999999</v>
      </c>
      <c r="I532" s="167">
        <v>0</v>
      </c>
      <c r="J532" s="167">
        <v>2.4359999999999999</v>
      </c>
      <c r="K532" s="167">
        <f t="shared" si="24"/>
        <v>0.24360000000000001</v>
      </c>
      <c r="L532" s="167">
        <f t="shared" si="25"/>
        <v>2.1924000000000001</v>
      </c>
      <c r="M532" s="69">
        <v>905</v>
      </c>
      <c r="N532" s="70">
        <v>45505</v>
      </c>
      <c r="O532" s="65"/>
      <c r="P532" s="71">
        <f t="shared" si="26"/>
        <v>0</v>
      </c>
    </row>
    <row r="533" spans="1:16" ht="20.100000000000001" customHeight="1" x14ac:dyDescent="0.25">
      <c r="A533" s="87" t="s">
        <v>70</v>
      </c>
      <c r="B533" s="63">
        <v>7595481001262</v>
      </c>
      <c r="C533" s="64" t="s">
        <v>1454</v>
      </c>
      <c r="D533" s="65"/>
      <c r="E533" s="98" t="s">
        <v>1455</v>
      </c>
      <c r="F533" s="83" t="s">
        <v>1456</v>
      </c>
      <c r="G533" s="90" t="s">
        <v>1457</v>
      </c>
      <c r="H533" s="167">
        <v>1.508</v>
      </c>
      <c r="I533" s="167">
        <v>0</v>
      </c>
      <c r="J533" s="167">
        <v>1.508</v>
      </c>
      <c r="K533" s="167">
        <f t="shared" si="24"/>
        <v>0.15080000000000002</v>
      </c>
      <c r="L533" s="167">
        <f t="shared" si="25"/>
        <v>1.3572</v>
      </c>
      <c r="M533" s="69">
        <v>34</v>
      </c>
      <c r="N533" s="70">
        <v>45566</v>
      </c>
      <c r="O533" s="65"/>
      <c r="P533" s="71">
        <f t="shared" si="26"/>
        <v>0</v>
      </c>
    </row>
    <row r="534" spans="1:16" ht="20.100000000000001" customHeight="1" x14ac:dyDescent="0.25">
      <c r="A534" s="87" t="s">
        <v>70</v>
      </c>
      <c r="B534" s="63">
        <v>7595265000061</v>
      </c>
      <c r="C534" s="64" t="s">
        <v>1458</v>
      </c>
      <c r="D534" s="65"/>
      <c r="E534" s="131" t="s">
        <v>1459</v>
      </c>
      <c r="F534" s="126" t="s">
        <v>1460</v>
      </c>
      <c r="G534" s="68" t="s">
        <v>74</v>
      </c>
      <c r="H534" s="167">
        <v>0.90480000000000005</v>
      </c>
      <c r="I534" s="167">
        <v>0</v>
      </c>
      <c r="J534" s="167">
        <v>0.90480000000000005</v>
      </c>
      <c r="K534" s="167">
        <f t="shared" si="24"/>
        <v>9.0480000000000005E-2</v>
      </c>
      <c r="L534" s="167">
        <f t="shared" si="25"/>
        <v>0.81432000000000004</v>
      </c>
      <c r="M534" s="69">
        <v>94</v>
      </c>
      <c r="N534" s="70">
        <v>45078</v>
      </c>
      <c r="O534" s="65"/>
      <c r="P534" s="71">
        <f t="shared" si="26"/>
        <v>0</v>
      </c>
    </row>
    <row r="535" spans="1:16" ht="20.100000000000001" customHeight="1" x14ac:dyDescent="0.25">
      <c r="A535" s="87" t="s">
        <v>70</v>
      </c>
      <c r="B535" s="63">
        <v>7595265000856</v>
      </c>
      <c r="C535" s="64" t="s">
        <v>1461</v>
      </c>
      <c r="D535" s="65"/>
      <c r="E535" s="66" t="s">
        <v>1462</v>
      </c>
      <c r="F535" s="126" t="s">
        <v>1463</v>
      </c>
      <c r="G535" s="68" t="s">
        <v>74</v>
      </c>
      <c r="H535" s="167">
        <v>0.90480000000000005</v>
      </c>
      <c r="I535" s="167">
        <v>0</v>
      </c>
      <c r="J535" s="167">
        <v>0.90480000000000005</v>
      </c>
      <c r="K535" s="167">
        <f t="shared" si="24"/>
        <v>9.0480000000000005E-2</v>
      </c>
      <c r="L535" s="167">
        <f t="shared" si="25"/>
        <v>0.81432000000000004</v>
      </c>
      <c r="M535" s="69">
        <v>213</v>
      </c>
      <c r="N535" s="70">
        <v>45209</v>
      </c>
      <c r="O535" s="65"/>
      <c r="P535" s="71">
        <f t="shared" si="26"/>
        <v>0</v>
      </c>
    </row>
    <row r="536" spans="1:16" ht="20.100000000000001" customHeight="1" x14ac:dyDescent="0.25">
      <c r="A536" s="62" t="s">
        <v>24</v>
      </c>
      <c r="B536" s="63">
        <v>7593090002397</v>
      </c>
      <c r="C536" s="64" t="s">
        <v>1464</v>
      </c>
      <c r="D536" s="65"/>
      <c r="E536" s="119" t="s">
        <v>1465</v>
      </c>
      <c r="F536" s="63" t="s">
        <v>594</v>
      </c>
      <c r="G536" s="84" t="s">
        <v>987</v>
      </c>
      <c r="H536" s="167">
        <v>4.6399999999999997</v>
      </c>
      <c r="I536" s="167">
        <v>0</v>
      </c>
      <c r="J536" s="167">
        <v>4.6399999999999997</v>
      </c>
      <c r="K536" s="167">
        <f t="shared" si="24"/>
        <v>0.46399999999999997</v>
      </c>
      <c r="L536" s="167">
        <f t="shared" si="25"/>
        <v>4.1760000000000002</v>
      </c>
      <c r="M536" s="69">
        <v>10</v>
      </c>
      <c r="N536" s="70">
        <v>45626</v>
      </c>
      <c r="O536" s="65"/>
      <c r="P536" s="71">
        <f t="shared" si="26"/>
        <v>0</v>
      </c>
    </row>
    <row r="537" spans="1:16" ht="20.100000000000001" customHeight="1" x14ac:dyDescent="0.25">
      <c r="A537" s="62" t="s">
        <v>24</v>
      </c>
      <c r="B537" s="63">
        <v>7593090000577</v>
      </c>
      <c r="C537" s="64" t="s">
        <v>1466</v>
      </c>
      <c r="D537" s="65"/>
      <c r="E537" s="111" t="s">
        <v>1467</v>
      </c>
      <c r="F537" s="63" t="s">
        <v>477</v>
      </c>
      <c r="G537" s="84" t="s">
        <v>987</v>
      </c>
      <c r="H537" s="167">
        <v>5.1619999999999999</v>
      </c>
      <c r="I537" s="167">
        <v>0</v>
      </c>
      <c r="J537" s="167">
        <v>5.1619999999999999</v>
      </c>
      <c r="K537" s="167">
        <f t="shared" si="24"/>
        <v>0.51619999999999999</v>
      </c>
      <c r="L537" s="167">
        <f t="shared" si="25"/>
        <v>4.6457999999999995</v>
      </c>
      <c r="M537" s="69">
        <v>8</v>
      </c>
      <c r="N537" s="70">
        <v>45687</v>
      </c>
      <c r="O537" s="65"/>
      <c r="P537" s="71">
        <f t="shared" si="26"/>
        <v>0</v>
      </c>
    </row>
    <row r="538" spans="1:16" ht="20.100000000000001" customHeight="1" x14ac:dyDescent="0.25">
      <c r="A538" s="87" t="s">
        <v>70</v>
      </c>
      <c r="B538" s="63">
        <v>7593090002199</v>
      </c>
      <c r="C538" s="64" t="s">
        <v>1468</v>
      </c>
      <c r="D538" s="65"/>
      <c r="E538" s="76" t="s">
        <v>1469</v>
      </c>
      <c r="F538" s="120" t="s">
        <v>1470</v>
      </c>
      <c r="G538" s="84" t="s">
        <v>987</v>
      </c>
      <c r="H538" s="167">
        <v>3.1320000000000001</v>
      </c>
      <c r="I538" s="167">
        <v>0</v>
      </c>
      <c r="J538" s="167">
        <v>3.1320000000000001</v>
      </c>
      <c r="K538" s="167">
        <f t="shared" si="24"/>
        <v>0.31320000000000003</v>
      </c>
      <c r="L538" s="167">
        <f t="shared" si="25"/>
        <v>2.8188</v>
      </c>
      <c r="M538" s="69">
        <v>20</v>
      </c>
      <c r="N538" s="70">
        <v>45534</v>
      </c>
      <c r="O538" s="65"/>
      <c r="P538" s="71">
        <f t="shared" si="26"/>
        <v>0</v>
      </c>
    </row>
    <row r="539" spans="1:16" ht="20.100000000000001" customHeight="1" x14ac:dyDescent="0.25">
      <c r="A539" s="75" t="s">
        <v>344</v>
      </c>
      <c r="B539" s="63">
        <v>7595747001852</v>
      </c>
      <c r="C539" s="64" t="s">
        <v>1471</v>
      </c>
      <c r="D539" s="65"/>
      <c r="E539" s="103" t="s">
        <v>1472</v>
      </c>
      <c r="F539" s="96" t="s">
        <v>1473</v>
      </c>
      <c r="G539" s="86" t="s">
        <v>1087</v>
      </c>
      <c r="H539" s="167">
        <v>2.9</v>
      </c>
      <c r="I539" s="167">
        <v>0</v>
      </c>
      <c r="J539" s="167">
        <v>2.9</v>
      </c>
      <c r="K539" s="167">
        <f t="shared" si="24"/>
        <v>0.28999999999999998</v>
      </c>
      <c r="L539" s="167">
        <f t="shared" si="25"/>
        <v>2.61</v>
      </c>
      <c r="M539" s="69">
        <v>93</v>
      </c>
      <c r="N539" s="70">
        <v>45778</v>
      </c>
      <c r="O539" s="65"/>
      <c r="P539" s="71">
        <f t="shared" si="26"/>
        <v>0</v>
      </c>
    </row>
    <row r="540" spans="1:16" ht="20.100000000000001" customHeight="1" x14ac:dyDescent="0.25">
      <c r="A540" s="75" t="s">
        <v>344</v>
      </c>
      <c r="B540" s="65"/>
      <c r="C540" s="64" t="s">
        <v>1474</v>
      </c>
      <c r="D540" s="65"/>
      <c r="E540" s="123" t="s">
        <v>1475</v>
      </c>
      <c r="F540" s="126" t="s">
        <v>1476</v>
      </c>
      <c r="G540" s="72" t="s">
        <v>1477</v>
      </c>
      <c r="H540" s="167">
        <v>2.5983999999999998</v>
      </c>
      <c r="I540" s="167">
        <v>0</v>
      </c>
      <c r="J540" s="167">
        <v>2.5983999999999998</v>
      </c>
      <c r="K540" s="167">
        <f t="shared" si="24"/>
        <v>0.25984000000000002</v>
      </c>
      <c r="L540" s="167">
        <f t="shared" si="25"/>
        <v>2.3385599999999998</v>
      </c>
      <c r="M540" s="69">
        <v>136</v>
      </c>
      <c r="N540" s="70">
        <v>46569</v>
      </c>
      <c r="O540" s="65"/>
      <c r="P540" s="71">
        <f t="shared" si="26"/>
        <v>0</v>
      </c>
    </row>
    <row r="541" spans="1:16" ht="20.100000000000001" customHeight="1" x14ac:dyDescent="0.25">
      <c r="A541" s="75" t="s">
        <v>344</v>
      </c>
      <c r="B541" s="65"/>
      <c r="C541" s="64" t="s">
        <v>1478</v>
      </c>
      <c r="D541" s="65"/>
      <c r="E541" s="82" t="s">
        <v>1479</v>
      </c>
      <c r="F541" s="126" t="s">
        <v>1480</v>
      </c>
      <c r="G541" s="72" t="s">
        <v>1477</v>
      </c>
      <c r="H541" s="167">
        <v>1.1020000000000001</v>
      </c>
      <c r="I541" s="167">
        <v>0</v>
      </c>
      <c r="J541" s="167">
        <v>1.1020000000000001</v>
      </c>
      <c r="K541" s="167">
        <f t="shared" si="24"/>
        <v>0.11020000000000002</v>
      </c>
      <c r="L541" s="167">
        <f t="shared" si="25"/>
        <v>0.99180000000000001</v>
      </c>
      <c r="M541" s="69">
        <v>475</v>
      </c>
      <c r="N541" s="70">
        <v>46569</v>
      </c>
      <c r="O541" s="65"/>
      <c r="P541" s="71">
        <f t="shared" si="26"/>
        <v>0</v>
      </c>
    </row>
    <row r="542" spans="1:16" ht="20.100000000000001" customHeight="1" x14ac:dyDescent="0.25">
      <c r="A542" s="75" t="s">
        <v>344</v>
      </c>
      <c r="B542" s="65"/>
      <c r="C542" s="64" t="s">
        <v>1481</v>
      </c>
      <c r="D542" s="65"/>
      <c r="E542" s="102" t="s">
        <v>1482</v>
      </c>
      <c r="F542" s="126" t="s">
        <v>1480</v>
      </c>
      <c r="G542" s="75" t="s">
        <v>1483</v>
      </c>
      <c r="H542" s="167">
        <v>1.05</v>
      </c>
      <c r="I542" s="167">
        <v>0</v>
      </c>
      <c r="J542" s="167">
        <v>1.05</v>
      </c>
      <c r="K542" s="167">
        <f t="shared" si="24"/>
        <v>0.10500000000000001</v>
      </c>
      <c r="L542" s="167">
        <f t="shared" si="25"/>
        <v>0.94500000000000006</v>
      </c>
      <c r="M542" s="69">
        <v>398</v>
      </c>
      <c r="N542" s="70">
        <v>46143</v>
      </c>
      <c r="O542" s="65"/>
      <c r="P542" s="71">
        <f t="shared" si="26"/>
        <v>0</v>
      </c>
    </row>
    <row r="543" spans="1:16" ht="20.100000000000001" customHeight="1" x14ac:dyDescent="0.25">
      <c r="A543" s="72" t="s">
        <v>29</v>
      </c>
      <c r="B543" s="65"/>
      <c r="C543" s="64" t="s">
        <v>1484</v>
      </c>
      <c r="D543" s="65"/>
      <c r="E543" s="102" t="s">
        <v>1485</v>
      </c>
      <c r="F543" s="126" t="s">
        <v>1480</v>
      </c>
      <c r="G543" s="75" t="s">
        <v>1483</v>
      </c>
      <c r="H543" s="167">
        <v>1</v>
      </c>
      <c r="I543" s="167">
        <v>0</v>
      </c>
      <c r="J543" s="167">
        <v>1</v>
      </c>
      <c r="K543" s="167">
        <f t="shared" si="24"/>
        <v>0.1</v>
      </c>
      <c r="L543" s="167">
        <f t="shared" si="25"/>
        <v>0.9</v>
      </c>
      <c r="M543" s="69">
        <v>388</v>
      </c>
      <c r="N543" s="70">
        <v>46143</v>
      </c>
      <c r="O543" s="65"/>
      <c r="P543" s="71">
        <f t="shared" si="26"/>
        <v>0</v>
      </c>
    </row>
    <row r="544" spans="1:16" ht="20.100000000000001" customHeight="1" x14ac:dyDescent="0.25">
      <c r="A544" s="75" t="s">
        <v>344</v>
      </c>
      <c r="B544" s="65"/>
      <c r="C544" s="64" t="s">
        <v>1486</v>
      </c>
      <c r="D544" s="65"/>
      <c r="E544" s="102" t="s">
        <v>1487</v>
      </c>
      <c r="F544" s="126" t="s">
        <v>1480</v>
      </c>
      <c r="G544" s="75" t="s">
        <v>1483</v>
      </c>
      <c r="H544" s="167">
        <v>0.85</v>
      </c>
      <c r="I544" s="167">
        <v>0</v>
      </c>
      <c r="J544" s="167">
        <v>0.85</v>
      </c>
      <c r="K544" s="167">
        <f t="shared" si="24"/>
        <v>8.5000000000000006E-2</v>
      </c>
      <c r="L544" s="167">
        <f t="shared" si="25"/>
        <v>0.76500000000000001</v>
      </c>
      <c r="M544" s="69">
        <v>388</v>
      </c>
      <c r="N544" s="70">
        <v>46874</v>
      </c>
      <c r="O544" s="65"/>
      <c r="P544" s="71">
        <f t="shared" si="26"/>
        <v>0</v>
      </c>
    </row>
    <row r="545" spans="1:16" ht="20.100000000000001" customHeight="1" x14ac:dyDescent="0.25">
      <c r="A545" s="72" t="s">
        <v>29</v>
      </c>
      <c r="B545" s="63">
        <v>7596526001346</v>
      </c>
      <c r="C545" s="64" t="s">
        <v>1488</v>
      </c>
      <c r="D545" s="65"/>
      <c r="E545" s="98" t="s">
        <v>1489</v>
      </c>
      <c r="F545" s="87" t="s">
        <v>1490</v>
      </c>
      <c r="G545" s="87" t="s">
        <v>1058</v>
      </c>
      <c r="H545" s="167">
        <v>5.7</v>
      </c>
      <c r="I545" s="167">
        <v>0</v>
      </c>
      <c r="J545" s="167">
        <v>5.7</v>
      </c>
      <c r="K545" s="167">
        <f t="shared" si="24"/>
        <v>0.57000000000000006</v>
      </c>
      <c r="L545" s="167">
        <f t="shared" si="25"/>
        <v>5.13</v>
      </c>
      <c r="M545" s="69">
        <v>10</v>
      </c>
      <c r="N545" s="70"/>
      <c r="O545" s="65"/>
      <c r="P545" s="71">
        <f t="shared" si="26"/>
        <v>0</v>
      </c>
    </row>
    <row r="546" spans="1:16" ht="20.100000000000001" customHeight="1" x14ac:dyDescent="0.25">
      <c r="A546" s="87" t="s">
        <v>70</v>
      </c>
      <c r="B546" s="63">
        <v>7591635910510</v>
      </c>
      <c r="C546" s="64" t="s">
        <v>1491</v>
      </c>
      <c r="D546" s="65"/>
      <c r="E546" s="102" t="s">
        <v>1492</v>
      </c>
      <c r="F546" s="96" t="s">
        <v>1493</v>
      </c>
      <c r="G546" s="84" t="s">
        <v>1309</v>
      </c>
      <c r="H546" s="167">
        <v>1.6819999999999999</v>
      </c>
      <c r="I546" s="167">
        <v>0</v>
      </c>
      <c r="J546" s="167">
        <v>1.6819999999999999</v>
      </c>
      <c r="K546" s="167">
        <f t="shared" si="24"/>
        <v>0.16820000000000002</v>
      </c>
      <c r="L546" s="167">
        <f t="shared" si="25"/>
        <v>1.5137999999999998</v>
      </c>
      <c r="M546" s="69">
        <v>2</v>
      </c>
      <c r="N546" s="70">
        <v>45413</v>
      </c>
      <c r="O546" s="65"/>
      <c r="P546" s="71">
        <f t="shared" si="26"/>
        <v>0</v>
      </c>
    </row>
    <row r="547" spans="1:16" ht="20.100000000000001" customHeight="1" x14ac:dyDescent="0.25">
      <c r="A547" s="73" t="s">
        <v>46</v>
      </c>
      <c r="B547" s="63">
        <v>7592348120418</v>
      </c>
      <c r="C547" s="64" t="s">
        <v>1494</v>
      </c>
      <c r="D547" s="65"/>
      <c r="E547" s="101" t="s">
        <v>1495</v>
      </c>
      <c r="F547" s="63" t="s">
        <v>1496</v>
      </c>
      <c r="G547" s="120" t="s">
        <v>1279</v>
      </c>
      <c r="H547" s="167">
        <v>4.9000000000000004</v>
      </c>
      <c r="I547" s="167">
        <v>0</v>
      </c>
      <c r="J547" s="167">
        <v>4.9000000000000004</v>
      </c>
      <c r="K547" s="167">
        <f t="shared" si="24"/>
        <v>0.49000000000000005</v>
      </c>
      <c r="L547" s="167">
        <f t="shared" si="25"/>
        <v>4.41</v>
      </c>
      <c r="M547" s="69">
        <v>28</v>
      </c>
      <c r="N547" s="70">
        <v>45536</v>
      </c>
      <c r="O547" s="65"/>
      <c r="P547" s="71">
        <f t="shared" si="26"/>
        <v>0</v>
      </c>
    </row>
    <row r="548" spans="1:16" ht="20.100000000000001" customHeight="1" x14ac:dyDescent="0.25">
      <c r="A548" s="73" t="s">
        <v>46</v>
      </c>
      <c r="B548" s="63">
        <v>8908010870281</v>
      </c>
      <c r="C548" s="64" t="s">
        <v>1497</v>
      </c>
      <c r="D548" s="65"/>
      <c r="E548" s="145" t="s">
        <v>1498</v>
      </c>
      <c r="F548" s="63" t="s">
        <v>1496</v>
      </c>
      <c r="G548" s="83" t="s">
        <v>140</v>
      </c>
      <c r="H548" s="167">
        <v>15.4</v>
      </c>
      <c r="I548" s="167">
        <v>0</v>
      </c>
      <c r="J548" s="167">
        <v>15.4</v>
      </c>
      <c r="K548" s="167">
        <f t="shared" si="24"/>
        <v>1.54</v>
      </c>
      <c r="L548" s="167">
        <f t="shared" si="25"/>
        <v>13.86</v>
      </c>
      <c r="M548" s="69">
        <v>253</v>
      </c>
      <c r="N548" s="70">
        <v>45292</v>
      </c>
      <c r="O548" s="65"/>
      <c r="P548" s="71">
        <f t="shared" si="26"/>
        <v>0</v>
      </c>
    </row>
    <row r="549" spans="1:16" ht="20.100000000000001" customHeight="1" x14ac:dyDescent="0.25">
      <c r="A549" s="62" t="s">
        <v>24</v>
      </c>
      <c r="B549" s="91">
        <v>18940030978515</v>
      </c>
      <c r="C549" s="64" t="s">
        <v>1499</v>
      </c>
      <c r="D549" s="65"/>
      <c r="E549" s="129" t="s">
        <v>1500</v>
      </c>
      <c r="F549" s="88" t="s">
        <v>1501</v>
      </c>
      <c r="G549" s="83" t="s">
        <v>1502</v>
      </c>
      <c r="H549" s="167">
        <v>3.3</v>
      </c>
      <c r="I549" s="167">
        <v>0</v>
      </c>
      <c r="J549" s="167">
        <v>3.3</v>
      </c>
      <c r="K549" s="167">
        <f t="shared" si="24"/>
        <v>0.33</v>
      </c>
      <c r="L549" s="167">
        <f t="shared" si="25"/>
        <v>2.9699999999999998</v>
      </c>
      <c r="M549" s="69">
        <v>142</v>
      </c>
      <c r="N549" s="70">
        <v>45597</v>
      </c>
      <c r="O549" s="65"/>
      <c r="P549" s="71">
        <f t="shared" si="26"/>
        <v>0</v>
      </c>
    </row>
    <row r="550" spans="1:16" ht="20.100000000000001" customHeight="1" x14ac:dyDescent="0.25">
      <c r="A550" s="113" t="s">
        <v>159</v>
      </c>
      <c r="B550" s="63">
        <v>7592229002123</v>
      </c>
      <c r="C550" s="64" t="s">
        <v>1503</v>
      </c>
      <c r="D550" s="65"/>
      <c r="E550" s="79" t="s">
        <v>1504</v>
      </c>
      <c r="F550" s="63" t="s">
        <v>1505</v>
      </c>
      <c r="G550" s="90" t="s">
        <v>65</v>
      </c>
      <c r="H550" s="167">
        <v>6.7</v>
      </c>
      <c r="I550" s="167">
        <v>0</v>
      </c>
      <c r="J550" s="167">
        <v>6.7</v>
      </c>
      <c r="K550" s="167">
        <f t="shared" si="24"/>
        <v>0.67</v>
      </c>
      <c r="L550" s="167">
        <f t="shared" si="25"/>
        <v>6.03</v>
      </c>
      <c r="M550" s="69">
        <v>68</v>
      </c>
      <c r="N550" s="70">
        <v>45473</v>
      </c>
      <c r="O550" s="65"/>
      <c r="P550" s="71">
        <f t="shared" si="26"/>
        <v>0</v>
      </c>
    </row>
    <row r="551" spans="1:16" ht="20.100000000000001" customHeight="1" x14ac:dyDescent="0.25">
      <c r="A551" s="62" t="s">
        <v>24</v>
      </c>
      <c r="B551" s="120" t="s">
        <v>1506</v>
      </c>
      <c r="C551" s="64" t="s">
        <v>1507</v>
      </c>
      <c r="D551" s="65"/>
      <c r="E551" s="126" t="s">
        <v>1508</v>
      </c>
      <c r="F551" s="87" t="s">
        <v>1509</v>
      </c>
      <c r="G551" s="75" t="s">
        <v>147</v>
      </c>
      <c r="H551" s="167">
        <v>3.05</v>
      </c>
      <c r="I551" s="167">
        <v>0</v>
      </c>
      <c r="J551" s="167">
        <v>3.05</v>
      </c>
      <c r="K551" s="167">
        <f t="shared" si="24"/>
        <v>0.30499999999999999</v>
      </c>
      <c r="L551" s="167">
        <f t="shared" si="25"/>
        <v>2.7449999999999997</v>
      </c>
      <c r="M551" s="69">
        <v>247</v>
      </c>
      <c r="N551" s="70">
        <v>45261</v>
      </c>
      <c r="O551" s="65"/>
      <c r="P551" s="71">
        <f t="shared" si="26"/>
        <v>0</v>
      </c>
    </row>
    <row r="552" spans="1:16" ht="20.100000000000001" customHeight="1" x14ac:dyDescent="0.25">
      <c r="A552" s="87" t="s">
        <v>70</v>
      </c>
      <c r="B552" s="94" t="s">
        <v>1510</v>
      </c>
      <c r="C552" s="64" t="s">
        <v>1511</v>
      </c>
      <c r="D552" s="65"/>
      <c r="E552" s="102" t="s">
        <v>1512</v>
      </c>
      <c r="F552" s="87" t="s">
        <v>1509</v>
      </c>
      <c r="G552" s="75" t="s">
        <v>147</v>
      </c>
      <c r="H552" s="167">
        <v>3.35</v>
      </c>
      <c r="I552" s="167">
        <v>0</v>
      </c>
      <c r="J552" s="167">
        <v>3.35</v>
      </c>
      <c r="K552" s="167">
        <f t="shared" si="24"/>
        <v>0.33500000000000002</v>
      </c>
      <c r="L552" s="167">
        <f t="shared" si="25"/>
        <v>3.0150000000000001</v>
      </c>
      <c r="M552" s="69">
        <v>225</v>
      </c>
      <c r="N552" s="70">
        <v>45261</v>
      </c>
      <c r="O552" s="65"/>
      <c r="P552" s="71">
        <f t="shared" si="26"/>
        <v>0</v>
      </c>
    </row>
    <row r="553" spans="1:16" ht="20.100000000000001" customHeight="1" x14ac:dyDescent="0.25">
      <c r="A553" s="72" t="s">
        <v>29</v>
      </c>
      <c r="B553" s="63">
        <v>7451107020010</v>
      </c>
      <c r="C553" s="64" t="s">
        <v>1513</v>
      </c>
      <c r="D553" s="65"/>
      <c r="E553" s="88" t="s">
        <v>1514</v>
      </c>
      <c r="F553" s="98" t="s">
        <v>1515</v>
      </c>
      <c r="G553" s="120" t="s">
        <v>1516</v>
      </c>
      <c r="H553" s="167">
        <v>17.850000000000001</v>
      </c>
      <c r="I553" s="248">
        <v>15</v>
      </c>
      <c r="J553" s="167">
        <v>15.17</v>
      </c>
      <c r="K553" s="167">
        <f t="shared" si="24"/>
        <v>1.5170000000000001</v>
      </c>
      <c r="L553" s="167">
        <f t="shared" si="25"/>
        <v>13.653</v>
      </c>
      <c r="M553" s="69">
        <v>209</v>
      </c>
      <c r="N553" s="70">
        <v>45597</v>
      </c>
      <c r="O553" s="65"/>
      <c r="P553" s="71">
        <f t="shared" si="26"/>
        <v>0</v>
      </c>
    </row>
    <row r="554" spans="1:16" ht="20.100000000000001" customHeight="1" x14ac:dyDescent="0.25">
      <c r="A554" s="72" t="s">
        <v>29</v>
      </c>
      <c r="B554" s="63">
        <v>7897917001694</v>
      </c>
      <c r="C554" s="64" t="s">
        <v>1517</v>
      </c>
      <c r="D554" s="65"/>
      <c r="E554" s="88" t="s">
        <v>1518</v>
      </c>
      <c r="F554" s="78" t="s">
        <v>1519</v>
      </c>
      <c r="G554" s="83" t="s">
        <v>1520</v>
      </c>
      <c r="H554" s="167">
        <v>2.15</v>
      </c>
      <c r="I554" s="167">
        <v>0</v>
      </c>
      <c r="J554" s="167">
        <v>2.15</v>
      </c>
      <c r="K554" s="167">
        <f t="shared" si="24"/>
        <v>0.215</v>
      </c>
      <c r="L554" s="167">
        <f t="shared" si="25"/>
        <v>1.9349999999999998</v>
      </c>
      <c r="M554" s="69">
        <v>170</v>
      </c>
      <c r="N554" s="70">
        <v>45047</v>
      </c>
      <c r="O554" s="65"/>
      <c r="P554" s="71">
        <f t="shared" si="26"/>
        <v>0</v>
      </c>
    </row>
    <row r="555" spans="1:16" ht="20.100000000000001" customHeight="1" x14ac:dyDescent="0.25">
      <c r="A555" s="72" t="s">
        <v>29</v>
      </c>
      <c r="B555" s="63">
        <v>7897917001465</v>
      </c>
      <c r="C555" s="64" t="s">
        <v>1521</v>
      </c>
      <c r="D555" s="65"/>
      <c r="E555" s="96" t="s">
        <v>1522</v>
      </c>
      <c r="F555" s="74" t="s">
        <v>1523</v>
      </c>
      <c r="G555" s="83" t="s">
        <v>1520</v>
      </c>
      <c r="H555" s="167">
        <v>0.5</v>
      </c>
      <c r="I555" s="167">
        <v>0</v>
      </c>
      <c r="J555" s="167">
        <v>0.5</v>
      </c>
      <c r="K555" s="167">
        <f t="shared" si="24"/>
        <v>0.05</v>
      </c>
      <c r="L555" s="167">
        <f t="shared" si="25"/>
        <v>0.45</v>
      </c>
      <c r="M555" s="69">
        <v>698</v>
      </c>
      <c r="N555" s="70">
        <v>45108</v>
      </c>
      <c r="O555" s="65"/>
      <c r="P555" s="71">
        <f t="shared" si="26"/>
        <v>0</v>
      </c>
    </row>
    <row r="556" spans="1:16" ht="20.100000000000001" customHeight="1" x14ac:dyDescent="0.25">
      <c r="A556" s="72" t="s">
        <v>29</v>
      </c>
      <c r="B556" s="63">
        <v>7592601100188</v>
      </c>
      <c r="C556" s="64" t="s">
        <v>1524</v>
      </c>
      <c r="D556" s="65"/>
      <c r="E556" s="62" t="s">
        <v>1525</v>
      </c>
      <c r="F556" s="72" t="s">
        <v>1203</v>
      </c>
      <c r="G556" s="84" t="s">
        <v>481</v>
      </c>
      <c r="H556" s="167">
        <v>2.23</v>
      </c>
      <c r="I556" s="167">
        <v>0</v>
      </c>
      <c r="J556" s="167">
        <v>2.23</v>
      </c>
      <c r="K556" s="167">
        <f t="shared" si="24"/>
        <v>0.223</v>
      </c>
      <c r="L556" s="167">
        <f t="shared" si="25"/>
        <v>2.0070000000000001</v>
      </c>
      <c r="M556" s="69">
        <v>15</v>
      </c>
      <c r="N556" s="70">
        <v>45931</v>
      </c>
      <c r="O556" s="65"/>
      <c r="P556" s="71">
        <f t="shared" si="26"/>
        <v>0</v>
      </c>
    </row>
    <row r="557" spans="1:16" ht="20.100000000000001" customHeight="1" x14ac:dyDescent="0.25">
      <c r="A557" s="72" t="s">
        <v>29</v>
      </c>
      <c r="B557" s="63">
        <v>7592601100195</v>
      </c>
      <c r="C557" s="64" t="s">
        <v>1526</v>
      </c>
      <c r="D557" s="65"/>
      <c r="E557" s="62" t="s">
        <v>1527</v>
      </c>
      <c r="F557" s="72" t="s">
        <v>1203</v>
      </c>
      <c r="G557" s="84" t="s">
        <v>481</v>
      </c>
      <c r="H557" s="167">
        <v>3.14</v>
      </c>
      <c r="I557" s="167">
        <v>0</v>
      </c>
      <c r="J557" s="167">
        <v>3.14</v>
      </c>
      <c r="K557" s="167">
        <f t="shared" si="24"/>
        <v>0.31400000000000006</v>
      </c>
      <c r="L557" s="167">
        <f t="shared" si="25"/>
        <v>2.8260000000000001</v>
      </c>
      <c r="M557" s="69">
        <v>10</v>
      </c>
      <c r="N557" s="70">
        <v>45558</v>
      </c>
      <c r="O557" s="65"/>
      <c r="P557" s="71">
        <f t="shared" si="26"/>
        <v>0</v>
      </c>
    </row>
    <row r="558" spans="1:16" ht="20.100000000000001" customHeight="1" x14ac:dyDescent="0.25">
      <c r="A558" s="73" t="s">
        <v>46</v>
      </c>
      <c r="B558" s="63">
        <v>7591818139004</v>
      </c>
      <c r="C558" s="64" t="s">
        <v>1528</v>
      </c>
      <c r="D558" s="65"/>
      <c r="E558" s="118" t="s">
        <v>1529</v>
      </c>
      <c r="F558" s="87" t="s">
        <v>1375</v>
      </c>
      <c r="G558" s="83" t="s">
        <v>137</v>
      </c>
      <c r="H558" s="167">
        <v>3.95</v>
      </c>
      <c r="I558" s="167">
        <v>0</v>
      </c>
      <c r="J558" s="167">
        <v>3.95</v>
      </c>
      <c r="K558" s="167">
        <f t="shared" si="24"/>
        <v>0.39500000000000002</v>
      </c>
      <c r="L558" s="167">
        <f t="shared" si="25"/>
        <v>3.5550000000000002</v>
      </c>
      <c r="M558" s="69">
        <v>42</v>
      </c>
      <c r="N558" s="70">
        <v>46143</v>
      </c>
      <c r="O558" s="65"/>
      <c r="P558" s="71">
        <f t="shared" si="26"/>
        <v>0</v>
      </c>
    </row>
    <row r="559" spans="1:16" ht="20.100000000000001" customHeight="1" x14ac:dyDescent="0.25">
      <c r="A559" s="113" t="s">
        <v>159</v>
      </c>
      <c r="B559" s="63">
        <v>6921875010243</v>
      </c>
      <c r="C559" s="64" t="s">
        <v>1530</v>
      </c>
      <c r="D559" s="65"/>
      <c r="E559" s="92" t="s">
        <v>1531</v>
      </c>
      <c r="F559" s="126" t="s">
        <v>1532</v>
      </c>
      <c r="G559" s="126" t="s">
        <v>1533</v>
      </c>
      <c r="H559" s="167">
        <v>0.28000000000000003</v>
      </c>
      <c r="I559" s="167">
        <v>0</v>
      </c>
      <c r="J559" s="167">
        <v>0.28000000000000003</v>
      </c>
      <c r="K559" s="167">
        <f t="shared" si="24"/>
        <v>2.8000000000000004E-2</v>
      </c>
      <c r="L559" s="167">
        <f t="shared" si="25"/>
        <v>0.252</v>
      </c>
      <c r="M559" s="69">
        <v>210</v>
      </c>
      <c r="N559" s="70">
        <v>45227</v>
      </c>
      <c r="O559" s="65"/>
      <c r="P559" s="71">
        <f t="shared" si="26"/>
        <v>0</v>
      </c>
    </row>
    <row r="560" spans="1:16" ht="20.100000000000001" customHeight="1" x14ac:dyDescent="0.25">
      <c r="A560" s="72" t="s">
        <v>29</v>
      </c>
      <c r="B560" s="63">
        <v>7592601100218</v>
      </c>
      <c r="C560" s="64" t="s">
        <v>1534</v>
      </c>
      <c r="D560" s="65"/>
      <c r="E560" s="93" t="s">
        <v>1535</v>
      </c>
      <c r="F560" s="120" t="s">
        <v>1536</v>
      </c>
      <c r="G560" s="84" t="s">
        <v>481</v>
      </c>
      <c r="H560" s="167">
        <v>1.8</v>
      </c>
      <c r="I560" s="248">
        <v>5</v>
      </c>
      <c r="J560" s="167">
        <v>1.71</v>
      </c>
      <c r="K560" s="167">
        <f t="shared" si="24"/>
        <v>0.17100000000000001</v>
      </c>
      <c r="L560" s="167">
        <f t="shared" si="25"/>
        <v>1.5389999999999999</v>
      </c>
      <c r="M560" s="69">
        <v>50</v>
      </c>
      <c r="N560" s="70">
        <v>46631</v>
      </c>
      <c r="O560" s="65"/>
      <c r="P560" s="71">
        <f t="shared" si="26"/>
        <v>0</v>
      </c>
    </row>
    <row r="561" spans="1:16" ht="20.100000000000001" customHeight="1" x14ac:dyDescent="0.25">
      <c r="A561" s="73" t="s">
        <v>46</v>
      </c>
      <c r="B561" s="63">
        <v>7592601100201</v>
      </c>
      <c r="C561" s="64" t="s">
        <v>1537</v>
      </c>
      <c r="D561" s="65"/>
      <c r="E561" s="128" t="s">
        <v>1538</v>
      </c>
      <c r="F561" s="120" t="s">
        <v>1536</v>
      </c>
      <c r="G561" s="84" t="s">
        <v>481</v>
      </c>
      <c r="H561" s="167">
        <v>1.85</v>
      </c>
      <c r="I561" s="167">
        <v>0</v>
      </c>
      <c r="J561" s="167">
        <v>1.85</v>
      </c>
      <c r="K561" s="167">
        <f t="shared" si="24"/>
        <v>0.18500000000000003</v>
      </c>
      <c r="L561" s="167">
        <f t="shared" si="25"/>
        <v>1.665</v>
      </c>
      <c r="M561" s="69">
        <v>62</v>
      </c>
      <c r="N561" s="70">
        <v>45443</v>
      </c>
      <c r="O561" s="65"/>
      <c r="P561" s="71">
        <f t="shared" si="26"/>
        <v>0</v>
      </c>
    </row>
    <row r="562" spans="1:16" ht="20.100000000000001" customHeight="1" x14ac:dyDescent="0.25">
      <c r="A562" s="73" t="s">
        <v>46</v>
      </c>
      <c r="B562" s="63">
        <v>7592348203005</v>
      </c>
      <c r="C562" s="64" t="s">
        <v>1539</v>
      </c>
      <c r="D562" s="65"/>
      <c r="E562" s="81" t="s">
        <v>1540</v>
      </c>
      <c r="F562" s="72" t="s">
        <v>772</v>
      </c>
      <c r="G562" s="86" t="s">
        <v>1541</v>
      </c>
      <c r="H562" s="167">
        <v>2.4500000000000002</v>
      </c>
      <c r="I562" s="167">
        <v>0</v>
      </c>
      <c r="J562" s="167">
        <v>2.4500000000000002</v>
      </c>
      <c r="K562" s="167">
        <f t="shared" si="24"/>
        <v>0.24500000000000002</v>
      </c>
      <c r="L562" s="167">
        <f t="shared" si="25"/>
        <v>2.2050000000000001</v>
      </c>
      <c r="M562" s="69">
        <v>141</v>
      </c>
      <c r="N562" s="70">
        <v>45778</v>
      </c>
      <c r="O562" s="65"/>
      <c r="P562" s="71">
        <f t="shared" si="26"/>
        <v>0</v>
      </c>
    </row>
    <row r="563" spans="1:16" ht="20.100000000000001" customHeight="1" x14ac:dyDescent="0.25">
      <c r="A563" s="72" t="s">
        <v>29</v>
      </c>
      <c r="B563" s="63">
        <v>7592348203104</v>
      </c>
      <c r="C563" s="64" t="s">
        <v>1542</v>
      </c>
      <c r="D563" s="65"/>
      <c r="E563" s="78" t="s">
        <v>1543</v>
      </c>
      <c r="F563" s="72" t="s">
        <v>772</v>
      </c>
      <c r="G563" s="86" t="s">
        <v>1541</v>
      </c>
      <c r="H563" s="167">
        <v>4.75</v>
      </c>
      <c r="I563" s="167">
        <v>0</v>
      </c>
      <c r="J563" s="167">
        <v>4.75</v>
      </c>
      <c r="K563" s="167">
        <f t="shared" si="24"/>
        <v>0.47500000000000003</v>
      </c>
      <c r="L563" s="167">
        <f t="shared" si="25"/>
        <v>4.2750000000000004</v>
      </c>
      <c r="M563" s="69">
        <v>38</v>
      </c>
      <c r="N563" s="70">
        <v>45716</v>
      </c>
      <c r="O563" s="65"/>
      <c r="P563" s="71">
        <f t="shared" si="26"/>
        <v>0</v>
      </c>
    </row>
    <row r="564" spans="1:16" ht="20.100000000000001" customHeight="1" x14ac:dyDescent="0.25">
      <c r="A564" s="72" t="s">
        <v>29</v>
      </c>
      <c r="B564" s="63">
        <v>7592946000020</v>
      </c>
      <c r="C564" s="64" t="s">
        <v>1544</v>
      </c>
      <c r="D564" s="65"/>
      <c r="E564" s="80" t="s">
        <v>1545</v>
      </c>
      <c r="F564" s="63" t="s">
        <v>1546</v>
      </c>
      <c r="G564" s="84" t="s">
        <v>462</v>
      </c>
      <c r="H564" s="167">
        <v>4.8</v>
      </c>
      <c r="I564" s="167">
        <v>0</v>
      </c>
      <c r="J564" s="167">
        <v>4.8</v>
      </c>
      <c r="K564" s="167">
        <f t="shared" si="24"/>
        <v>0.48</v>
      </c>
      <c r="L564" s="167">
        <f t="shared" si="25"/>
        <v>4.32</v>
      </c>
      <c r="M564" s="69">
        <v>53</v>
      </c>
      <c r="N564" s="70">
        <v>45078</v>
      </c>
      <c r="O564" s="65"/>
      <c r="P564" s="71">
        <f t="shared" si="26"/>
        <v>0</v>
      </c>
    </row>
    <row r="565" spans="1:16" ht="20.100000000000001" customHeight="1" x14ac:dyDescent="0.25">
      <c r="A565" s="72" t="s">
        <v>29</v>
      </c>
      <c r="B565" s="63">
        <v>7592601100881</v>
      </c>
      <c r="C565" s="64" t="s">
        <v>1547</v>
      </c>
      <c r="D565" s="65"/>
      <c r="E565" s="95" t="s">
        <v>1548</v>
      </c>
      <c r="F565" s="79" t="s">
        <v>1549</v>
      </c>
      <c r="G565" s="84" t="s">
        <v>481</v>
      </c>
      <c r="H565" s="167">
        <v>2.11</v>
      </c>
      <c r="I565" s="167">
        <v>0</v>
      </c>
      <c r="J565" s="167">
        <v>2.11</v>
      </c>
      <c r="K565" s="167">
        <f t="shared" si="24"/>
        <v>0.21099999999999999</v>
      </c>
      <c r="L565" s="167">
        <f t="shared" si="25"/>
        <v>1.8989999999999998</v>
      </c>
      <c r="M565" s="69">
        <v>13</v>
      </c>
      <c r="N565" s="70">
        <v>45536</v>
      </c>
      <c r="O565" s="65"/>
      <c r="P565" s="71">
        <f t="shared" si="26"/>
        <v>0</v>
      </c>
    </row>
    <row r="566" spans="1:16" ht="20.100000000000001" customHeight="1" x14ac:dyDescent="0.25">
      <c r="A566" s="72" t="s">
        <v>29</v>
      </c>
      <c r="B566" s="63">
        <v>7592601301509</v>
      </c>
      <c r="C566" s="64" t="s">
        <v>1550</v>
      </c>
      <c r="D566" s="65"/>
      <c r="E566" s="101" t="s">
        <v>1551</v>
      </c>
      <c r="F566" s="79" t="s">
        <v>1549</v>
      </c>
      <c r="G566" s="84" t="s">
        <v>481</v>
      </c>
      <c r="H566" s="167">
        <v>2.11</v>
      </c>
      <c r="I566" s="167">
        <v>0</v>
      </c>
      <c r="J566" s="167">
        <v>2.11</v>
      </c>
      <c r="K566" s="167">
        <f t="shared" si="24"/>
        <v>0.21099999999999999</v>
      </c>
      <c r="L566" s="167">
        <f t="shared" si="25"/>
        <v>1.8989999999999998</v>
      </c>
      <c r="M566" s="69">
        <v>67</v>
      </c>
      <c r="N566" s="70">
        <v>45505</v>
      </c>
      <c r="O566" s="65"/>
      <c r="P566" s="71">
        <f t="shared" si="26"/>
        <v>0</v>
      </c>
    </row>
    <row r="567" spans="1:16" ht="20.100000000000001" customHeight="1" x14ac:dyDescent="0.25">
      <c r="A567" s="72" t="s">
        <v>29</v>
      </c>
      <c r="B567" s="63">
        <v>7592601100874</v>
      </c>
      <c r="C567" s="64" t="s">
        <v>1552</v>
      </c>
      <c r="D567" s="65"/>
      <c r="E567" s="104" t="s">
        <v>1553</v>
      </c>
      <c r="F567" s="87" t="s">
        <v>1554</v>
      </c>
      <c r="G567" s="84" t="s">
        <v>481</v>
      </c>
      <c r="H567" s="167">
        <v>2.2000000000000002</v>
      </c>
      <c r="I567" s="248">
        <v>5</v>
      </c>
      <c r="J567" s="167">
        <v>2.09</v>
      </c>
      <c r="K567" s="167">
        <f t="shared" si="24"/>
        <v>0.20899999999999999</v>
      </c>
      <c r="L567" s="167">
        <f t="shared" si="25"/>
        <v>1.8809999999999998</v>
      </c>
      <c r="M567" s="69">
        <v>32</v>
      </c>
      <c r="N567" s="70">
        <v>45901</v>
      </c>
      <c r="O567" s="65"/>
      <c r="P567" s="71">
        <f t="shared" si="26"/>
        <v>0</v>
      </c>
    </row>
    <row r="568" spans="1:16" ht="20.100000000000001" customHeight="1" x14ac:dyDescent="0.25">
      <c r="A568" s="72" t="s">
        <v>29</v>
      </c>
      <c r="B568" s="63">
        <v>7592601303480</v>
      </c>
      <c r="C568" s="64" t="s">
        <v>1555</v>
      </c>
      <c r="D568" s="65"/>
      <c r="E568" s="81" t="s">
        <v>1556</v>
      </c>
      <c r="F568" s="79" t="s">
        <v>1549</v>
      </c>
      <c r="G568" s="84" t="s">
        <v>481</v>
      </c>
      <c r="H568" s="167">
        <v>12.47</v>
      </c>
      <c r="I568" s="167">
        <v>0</v>
      </c>
      <c r="J568" s="167">
        <v>12.47</v>
      </c>
      <c r="K568" s="167">
        <f t="shared" si="24"/>
        <v>1.2470000000000001</v>
      </c>
      <c r="L568" s="167">
        <f t="shared" si="25"/>
        <v>11.223000000000001</v>
      </c>
      <c r="M568" s="69">
        <v>77</v>
      </c>
      <c r="N568" s="70">
        <v>45901</v>
      </c>
      <c r="O568" s="65"/>
      <c r="P568" s="71">
        <f t="shared" si="26"/>
        <v>0</v>
      </c>
    </row>
    <row r="569" spans="1:16" ht="20.100000000000001" customHeight="1" x14ac:dyDescent="0.25">
      <c r="A569" s="62" t="s">
        <v>24</v>
      </c>
      <c r="B569" s="63">
        <v>7591243803600</v>
      </c>
      <c r="C569" s="64" t="s">
        <v>1557</v>
      </c>
      <c r="D569" s="65"/>
      <c r="E569" s="100" t="s">
        <v>1558</v>
      </c>
      <c r="F569" s="100" t="s">
        <v>1559</v>
      </c>
      <c r="G569" s="86" t="s">
        <v>641</v>
      </c>
      <c r="H569" s="167">
        <v>4.7</v>
      </c>
      <c r="I569" s="167">
        <v>0</v>
      </c>
      <c r="J569" s="167">
        <v>4.7</v>
      </c>
      <c r="K569" s="167">
        <f t="shared" si="24"/>
        <v>0.47000000000000003</v>
      </c>
      <c r="L569" s="167">
        <f t="shared" si="25"/>
        <v>4.2300000000000004</v>
      </c>
      <c r="M569" s="69">
        <v>45</v>
      </c>
      <c r="N569" s="70">
        <v>45108</v>
      </c>
      <c r="O569" s="65"/>
      <c r="P569" s="71">
        <f t="shared" si="26"/>
        <v>0</v>
      </c>
    </row>
    <row r="570" spans="1:16" ht="20.100000000000001" customHeight="1" x14ac:dyDescent="0.25">
      <c r="A570" s="72" t="s">
        <v>29</v>
      </c>
      <c r="B570" s="63">
        <v>7591243803730</v>
      </c>
      <c r="C570" s="64" t="s">
        <v>1560</v>
      </c>
      <c r="D570" s="65"/>
      <c r="E570" s="104" t="s">
        <v>1561</v>
      </c>
      <c r="F570" s="135" t="s">
        <v>1562</v>
      </c>
      <c r="G570" s="86" t="s">
        <v>641</v>
      </c>
      <c r="H570" s="167">
        <v>6.8</v>
      </c>
      <c r="I570" s="167">
        <v>0</v>
      </c>
      <c r="J570" s="167">
        <v>6.8</v>
      </c>
      <c r="K570" s="167">
        <f t="shared" si="24"/>
        <v>0.68</v>
      </c>
      <c r="L570" s="167">
        <f t="shared" si="25"/>
        <v>6.12</v>
      </c>
      <c r="M570" s="69">
        <v>18</v>
      </c>
      <c r="N570" s="70">
        <v>45505</v>
      </c>
      <c r="O570" s="65"/>
      <c r="P570" s="71">
        <f t="shared" si="26"/>
        <v>0</v>
      </c>
    </row>
    <row r="571" spans="1:16" ht="20.100000000000001" customHeight="1" x14ac:dyDescent="0.25">
      <c r="A571" s="73" t="s">
        <v>46</v>
      </c>
      <c r="B571" s="63">
        <v>7898049793068</v>
      </c>
      <c r="C571" s="64" t="s">
        <v>1563</v>
      </c>
      <c r="D571" s="65"/>
      <c r="E571" s="98" t="s">
        <v>1564</v>
      </c>
      <c r="F571" s="79" t="s">
        <v>1565</v>
      </c>
      <c r="G571" s="84" t="s">
        <v>1566</v>
      </c>
      <c r="H571" s="167">
        <v>2.4</v>
      </c>
      <c r="I571" s="167">
        <v>0</v>
      </c>
      <c r="J571" s="167">
        <v>2.4</v>
      </c>
      <c r="K571" s="167">
        <f t="shared" si="24"/>
        <v>0.24</v>
      </c>
      <c r="L571" s="167">
        <f t="shared" si="25"/>
        <v>2.16</v>
      </c>
      <c r="M571" s="69">
        <v>922</v>
      </c>
      <c r="N571" s="70">
        <v>45200</v>
      </c>
      <c r="O571" s="65"/>
      <c r="P571" s="71">
        <f t="shared" si="26"/>
        <v>0</v>
      </c>
    </row>
    <row r="572" spans="1:16" ht="20.100000000000001" customHeight="1" x14ac:dyDescent="0.25">
      <c r="A572" s="75" t="s">
        <v>344</v>
      </c>
      <c r="B572" s="63">
        <v>6947656113262</v>
      </c>
      <c r="C572" s="64" t="s">
        <v>1567</v>
      </c>
      <c r="D572" s="65"/>
      <c r="E572" s="136" t="s">
        <v>1568</v>
      </c>
      <c r="F572" s="120" t="s">
        <v>1569</v>
      </c>
      <c r="G572" s="86" t="s">
        <v>1570</v>
      </c>
      <c r="H572" s="167">
        <v>3.2</v>
      </c>
      <c r="I572" s="167">
        <v>0</v>
      </c>
      <c r="J572" s="167">
        <v>3.2</v>
      </c>
      <c r="K572" s="167">
        <f t="shared" si="24"/>
        <v>0.32000000000000006</v>
      </c>
      <c r="L572" s="167">
        <f t="shared" si="25"/>
        <v>2.88</v>
      </c>
      <c r="M572" s="69">
        <v>83</v>
      </c>
      <c r="N572" s="70">
        <v>47604</v>
      </c>
      <c r="O572" s="65"/>
      <c r="P572" s="71">
        <f t="shared" si="26"/>
        <v>0</v>
      </c>
    </row>
    <row r="573" spans="1:16" ht="20.100000000000001" customHeight="1" x14ac:dyDescent="0.25">
      <c r="A573" s="75" t="s">
        <v>344</v>
      </c>
      <c r="B573" s="63">
        <v>6947656114085</v>
      </c>
      <c r="C573" s="64" t="s">
        <v>1571</v>
      </c>
      <c r="D573" s="65"/>
      <c r="E573" s="117" t="s">
        <v>1572</v>
      </c>
      <c r="F573" s="120" t="s">
        <v>1569</v>
      </c>
      <c r="G573" s="86" t="s">
        <v>1570</v>
      </c>
      <c r="H573" s="167">
        <v>3.2</v>
      </c>
      <c r="I573" s="167">
        <v>0</v>
      </c>
      <c r="J573" s="167">
        <v>3.2</v>
      </c>
      <c r="K573" s="167">
        <f t="shared" si="24"/>
        <v>0.32000000000000006</v>
      </c>
      <c r="L573" s="167">
        <f t="shared" si="25"/>
        <v>2.88</v>
      </c>
      <c r="M573" s="69">
        <v>73</v>
      </c>
      <c r="N573" s="70">
        <v>47604</v>
      </c>
      <c r="O573" s="65"/>
      <c r="P573" s="71">
        <f t="shared" si="26"/>
        <v>0</v>
      </c>
    </row>
    <row r="574" spans="1:16" ht="20.100000000000001" customHeight="1" x14ac:dyDescent="0.25">
      <c r="A574" s="75" t="s">
        <v>344</v>
      </c>
      <c r="B574" s="63">
        <v>6947656113644</v>
      </c>
      <c r="C574" s="64" t="s">
        <v>1573</v>
      </c>
      <c r="D574" s="65"/>
      <c r="E574" s="111" t="s">
        <v>1574</v>
      </c>
      <c r="F574" s="120" t="s">
        <v>1569</v>
      </c>
      <c r="G574" s="86" t="s">
        <v>1570</v>
      </c>
      <c r="H574" s="167">
        <v>3.55</v>
      </c>
      <c r="I574" s="167">
        <v>0</v>
      </c>
      <c r="J574" s="167">
        <v>3.55</v>
      </c>
      <c r="K574" s="167">
        <f t="shared" si="24"/>
        <v>0.35499999999999998</v>
      </c>
      <c r="L574" s="167">
        <f t="shared" si="25"/>
        <v>3.1949999999999998</v>
      </c>
      <c r="M574" s="69">
        <v>91</v>
      </c>
      <c r="N574" s="70">
        <v>47604</v>
      </c>
      <c r="O574" s="65"/>
      <c r="P574" s="71">
        <f t="shared" si="26"/>
        <v>0</v>
      </c>
    </row>
    <row r="575" spans="1:16" ht="20.100000000000001" customHeight="1" x14ac:dyDescent="0.25">
      <c r="A575" s="73" t="s">
        <v>46</v>
      </c>
      <c r="B575" s="63">
        <v>7592946168560</v>
      </c>
      <c r="C575" s="64" t="s">
        <v>1575</v>
      </c>
      <c r="D575" s="65"/>
      <c r="E575" s="124" t="s">
        <v>1576</v>
      </c>
      <c r="F575" s="90" t="s">
        <v>1577</v>
      </c>
      <c r="G575" s="84" t="s">
        <v>462</v>
      </c>
      <c r="H575" s="167">
        <v>5.35</v>
      </c>
      <c r="I575" s="167">
        <v>0</v>
      </c>
      <c r="J575" s="167">
        <v>5.35</v>
      </c>
      <c r="K575" s="167">
        <f t="shared" si="24"/>
        <v>0.53500000000000003</v>
      </c>
      <c r="L575" s="167">
        <f t="shared" si="25"/>
        <v>4.8149999999999995</v>
      </c>
      <c r="M575" s="69">
        <v>2</v>
      </c>
      <c r="N575" s="70">
        <v>45352</v>
      </c>
      <c r="O575" s="65"/>
      <c r="P575" s="71">
        <f t="shared" si="26"/>
        <v>0</v>
      </c>
    </row>
    <row r="576" spans="1:16" ht="20.100000000000001" customHeight="1" x14ac:dyDescent="0.25">
      <c r="A576" s="62" t="s">
        <v>24</v>
      </c>
      <c r="B576" s="63">
        <v>7897917001168</v>
      </c>
      <c r="C576" s="64" t="s">
        <v>1578</v>
      </c>
      <c r="D576" s="65"/>
      <c r="E576" s="100" t="s">
        <v>1579</v>
      </c>
      <c r="F576" s="95" t="s">
        <v>1580</v>
      </c>
      <c r="G576" s="83" t="s">
        <v>1520</v>
      </c>
      <c r="H576" s="167">
        <v>2.25</v>
      </c>
      <c r="I576" s="167">
        <v>0</v>
      </c>
      <c r="J576" s="167">
        <v>2.25</v>
      </c>
      <c r="K576" s="167">
        <f t="shared" si="24"/>
        <v>0.22500000000000001</v>
      </c>
      <c r="L576" s="167">
        <f t="shared" si="25"/>
        <v>2.0249999999999999</v>
      </c>
      <c r="M576" s="69">
        <v>299</v>
      </c>
      <c r="N576" s="70">
        <v>45323</v>
      </c>
      <c r="O576" s="65"/>
      <c r="P576" s="71">
        <f t="shared" si="26"/>
        <v>0</v>
      </c>
    </row>
    <row r="577" spans="1:16" ht="20.100000000000001" customHeight="1" x14ac:dyDescent="0.25">
      <c r="A577" s="62" t="s">
        <v>24</v>
      </c>
      <c r="B577" s="63">
        <v>7591243804140</v>
      </c>
      <c r="C577" s="64" t="s">
        <v>1581</v>
      </c>
      <c r="D577" s="65"/>
      <c r="E577" s="82" t="s">
        <v>1582</v>
      </c>
      <c r="F577" s="68" t="s">
        <v>1583</v>
      </c>
      <c r="G577" s="86" t="s">
        <v>641</v>
      </c>
      <c r="H577" s="167">
        <v>3.3</v>
      </c>
      <c r="I577" s="167">
        <v>0</v>
      </c>
      <c r="J577" s="167">
        <v>3.3</v>
      </c>
      <c r="K577" s="167">
        <f t="shared" si="24"/>
        <v>0.33</v>
      </c>
      <c r="L577" s="167">
        <f t="shared" si="25"/>
        <v>2.9699999999999998</v>
      </c>
      <c r="M577" s="69">
        <v>162</v>
      </c>
      <c r="N577" s="70">
        <v>45474</v>
      </c>
      <c r="O577" s="65"/>
      <c r="P577" s="71">
        <f t="shared" si="26"/>
        <v>0</v>
      </c>
    </row>
    <row r="578" spans="1:16" ht="20.100000000000001" customHeight="1" x14ac:dyDescent="0.25">
      <c r="A578" s="62" t="s">
        <v>24</v>
      </c>
      <c r="B578" s="63">
        <v>7591243804041</v>
      </c>
      <c r="C578" s="64" t="s">
        <v>1584</v>
      </c>
      <c r="D578" s="65"/>
      <c r="E578" s="128" t="s">
        <v>1585</v>
      </c>
      <c r="F578" s="80" t="s">
        <v>1586</v>
      </c>
      <c r="G578" s="86" t="s">
        <v>641</v>
      </c>
      <c r="H578" s="167">
        <v>2.95</v>
      </c>
      <c r="I578" s="167">
        <v>0</v>
      </c>
      <c r="J578" s="167">
        <v>2.95</v>
      </c>
      <c r="K578" s="167">
        <f t="shared" si="24"/>
        <v>0.29500000000000004</v>
      </c>
      <c r="L578" s="167">
        <f t="shared" si="25"/>
        <v>2.6550000000000002</v>
      </c>
      <c r="M578" s="69">
        <v>79</v>
      </c>
      <c r="N578" s="70">
        <v>45444</v>
      </c>
      <c r="O578" s="65"/>
      <c r="P578" s="71">
        <f t="shared" si="26"/>
        <v>0</v>
      </c>
    </row>
    <row r="579" spans="1:16" ht="20.100000000000001" customHeight="1" x14ac:dyDescent="0.25">
      <c r="A579" s="62" t="s">
        <v>24</v>
      </c>
      <c r="B579" s="68">
        <v>21281083261</v>
      </c>
      <c r="C579" s="64" t="s">
        <v>1587</v>
      </c>
      <c r="D579" s="65"/>
      <c r="E579" s="82" t="s">
        <v>1588</v>
      </c>
      <c r="F579" s="68" t="s">
        <v>1583</v>
      </c>
      <c r="G579" s="90" t="s">
        <v>1589</v>
      </c>
      <c r="H579" s="167">
        <v>2.1</v>
      </c>
      <c r="I579" s="167">
        <v>0</v>
      </c>
      <c r="J579" s="167">
        <v>2.1</v>
      </c>
      <c r="K579" s="167">
        <f t="shared" si="24"/>
        <v>0.21000000000000002</v>
      </c>
      <c r="L579" s="167">
        <f t="shared" si="25"/>
        <v>1.8900000000000001</v>
      </c>
      <c r="M579" s="69">
        <v>1458</v>
      </c>
      <c r="N579" s="70">
        <v>45474</v>
      </c>
      <c r="O579" s="65"/>
      <c r="P579" s="71">
        <f t="shared" si="26"/>
        <v>0</v>
      </c>
    </row>
    <row r="580" spans="1:16" ht="20.100000000000001" customHeight="1" x14ac:dyDescent="0.25">
      <c r="A580" s="62" t="s">
        <v>24</v>
      </c>
      <c r="B580" s="68">
        <v>21281083278</v>
      </c>
      <c r="C580" s="64" t="s">
        <v>1590</v>
      </c>
      <c r="D580" s="65"/>
      <c r="E580" s="74" t="s">
        <v>1591</v>
      </c>
      <c r="F580" s="62" t="s">
        <v>1592</v>
      </c>
      <c r="G580" s="90" t="s">
        <v>1589</v>
      </c>
      <c r="H580" s="167">
        <v>2.2999999999999998</v>
      </c>
      <c r="I580" s="167">
        <v>0</v>
      </c>
      <c r="J580" s="167">
        <v>2.2999999999999998</v>
      </c>
      <c r="K580" s="167">
        <f t="shared" si="24"/>
        <v>0.22999999999999998</v>
      </c>
      <c r="L580" s="167">
        <f t="shared" si="25"/>
        <v>2.0699999999999998</v>
      </c>
      <c r="M580" s="69">
        <v>1077</v>
      </c>
      <c r="N580" s="70">
        <v>45658</v>
      </c>
      <c r="O580" s="65"/>
      <c r="P580" s="71">
        <f t="shared" si="26"/>
        <v>0</v>
      </c>
    </row>
    <row r="581" spans="1:16" ht="20.100000000000001" customHeight="1" x14ac:dyDescent="0.25">
      <c r="A581" s="113" t="s">
        <v>159</v>
      </c>
      <c r="B581" s="63">
        <v>7592432017877</v>
      </c>
      <c r="C581" s="64" t="s">
        <v>1593</v>
      </c>
      <c r="D581" s="65"/>
      <c r="E581" s="226" t="s">
        <v>1594</v>
      </c>
      <c r="F581" s="195" t="s">
        <v>1583</v>
      </c>
      <c r="G581" s="210" t="s">
        <v>515</v>
      </c>
      <c r="H581" s="167">
        <v>11.07</v>
      </c>
      <c r="I581" s="248">
        <v>10</v>
      </c>
      <c r="J581" s="167">
        <v>9.9600000000000009</v>
      </c>
      <c r="K581" s="167">
        <f t="shared" si="24"/>
        <v>0.99600000000000011</v>
      </c>
      <c r="L581" s="167">
        <f t="shared" si="25"/>
        <v>8.9640000000000004</v>
      </c>
      <c r="M581" s="69">
        <v>393</v>
      </c>
      <c r="N581" s="70">
        <v>45383</v>
      </c>
      <c r="O581" s="65"/>
      <c r="P581" s="71">
        <f t="shared" si="26"/>
        <v>0</v>
      </c>
    </row>
    <row r="582" spans="1:16" ht="20.100000000000001" customHeight="1" x14ac:dyDescent="0.25">
      <c r="A582" s="62" t="s">
        <v>24</v>
      </c>
      <c r="B582" s="63">
        <v>7597072000289</v>
      </c>
      <c r="C582" s="64" t="s">
        <v>1595</v>
      </c>
      <c r="D582" s="65"/>
      <c r="E582" s="93" t="s">
        <v>1596</v>
      </c>
      <c r="F582" s="100" t="s">
        <v>1559</v>
      </c>
      <c r="G582" s="115" t="s">
        <v>1597</v>
      </c>
      <c r="H582" s="167">
        <v>2.85</v>
      </c>
      <c r="I582" s="167">
        <v>0</v>
      </c>
      <c r="J582" s="167">
        <v>2.85</v>
      </c>
      <c r="K582" s="167">
        <f t="shared" si="24"/>
        <v>0.28500000000000003</v>
      </c>
      <c r="L582" s="167">
        <f t="shared" si="25"/>
        <v>2.5649999999999999</v>
      </c>
      <c r="M582" s="69">
        <v>82</v>
      </c>
      <c r="N582" s="70">
        <v>45504</v>
      </c>
      <c r="O582" s="65"/>
      <c r="P582" s="71">
        <f t="shared" si="26"/>
        <v>0</v>
      </c>
    </row>
    <row r="583" spans="1:16" ht="20.100000000000001" customHeight="1" x14ac:dyDescent="0.25">
      <c r="A583" s="72" t="s">
        <v>29</v>
      </c>
      <c r="B583" s="63">
        <v>7591243804331</v>
      </c>
      <c r="C583" s="64" t="s">
        <v>1598</v>
      </c>
      <c r="D583" s="65"/>
      <c r="E583" s="134" t="s">
        <v>1599</v>
      </c>
      <c r="F583" s="68" t="s">
        <v>1583</v>
      </c>
      <c r="G583" s="86" t="s">
        <v>641</v>
      </c>
      <c r="H583" s="167">
        <v>3.86</v>
      </c>
      <c r="I583" s="167">
        <v>0</v>
      </c>
      <c r="J583" s="167">
        <v>3.86</v>
      </c>
      <c r="K583" s="167">
        <f t="shared" si="24"/>
        <v>0.38600000000000001</v>
      </c>
      <c r="L583" s="167">
        <f t="shared" si="25"/>
        <v>3.4739999999999998</v>
      </c>
      <c r="M583" s="69">
        <v>5</v>
      </c>
      <c r="N583" s="70">
        <v>45536</v>
      </c>
      <c r="O583" s="65"/>
      <c r="P583" s="71">
        <f t="shared" si="26"/>
        <v>0</v>
      </c>
    </row>
    <row r="584" spans="1:16" ht="20.100000000000001" customHeight="1" x14ac:dyDescent="0.25">
      <c r="A584" s="72" t="s">
        <v>29</v>
      </c>
      <c r="B584" s="63">
        <v>7591243804287</v>
      </c>
      <c r="C584" s="64" t="s">
        <v>1600</v>
      </c>
      <c r="D584" s="65"/>
      <c r="E584" s="76" t="s">
        <v>1601</v>
      </c>
      <c r="F584" s="68" t="s">
        <v>1583</v>
      </c>
      <c r="G584" s="86" t="s">
        <v>641</v>
      </c>
      <c r="H584" s="167">
        <v>2.7</v>
      </c>
      <c r="I584" s="167">
        <v>0</v>
      </c>
      <c r="J584" s="167">
        <v>2.7</v>
      </c>
      <c r="K584" s="167">
        <f t="shared" si="24"/>
        <v>0.27</v>
      </c>
      <c r="L584" s="167">
        <f t="shared" si="25"/>
        <v>2.4300000000000002</v>
      </c>
      <c r="M584" s="69">
        <v>39</v>
      </c>
      <c r="N584" s="70">
        <v>45505</v>
      </c>
      <c r="O584" s="65"/>
      <c r="P584" s="71">
        <f t="shared" si="26"/>
        <v>0</v>
      </c>
    </row>
    <row r="585" spans="1:16" ht="20.100000000000001" customHeight="1" x14ac:dyDescent="0.25">
      <c r="A585" s="113" t="s">
        <v>159</v>
      </c>
      <c r="B585" s="63">
        <v>7591243804409</v>
      </c>
      <c r="C585" s="64" t="s">
        <v>1602</v>
      </c>
      <c r="D585" s="65"/>
      <c r="E585" s="92" t="s">
        <v>1603</v>
      </c>
      <c r="F585" s="102" t="s">
        <v>1604</v>
      </c>
      <c r="G585" s="86" t="s">
        <v>641</v>
      </c>
      <c r="H585" s="167">
        <v>3.85</v>
      </c>
      <c r="I585" s="167">
        <v>0</v>
      </c>
      <c r="J585" s="167">
        <v>3.85</v>
      </c>
      <c r="K585" s="167">
        <f t="shared" si="24"/>
        <v>0.38500000000000001</v>
      </c>
      <c r="L585" s="167">
        <f t="shared" si="25"/>
        <v>3.4649999999999999</v>
      </c>
      <c r="M585" s="69">
        <v>216</v>
      </c>
      <c r="N585" s="70">
        <v>45292</v>
      </c>
      <c r="O585" s="65"/>
      <c r="P585" s="71">
        <f t="shared" si="26"/>
        <v>0</v>
      </c>
    </row>
    <row r="586" spans="1:16" ht="20.100000000000001" customHeight="1" x14ac:dyDescent="0.25">
      <c r="A586" s="87" t="s">
        <v>70</v>
      </c>
      <c r="B586" s="63">
        <v>7703333007700</v>
      </c>
      <c r="C586" s="64" t="s">
        <v>1605</v>
      </c>
      <c r="D586" s="65"/>
      <c r="E586" s="125" t="s">
        <v>1606</v>
      </c>
      <c r="F586" s="68" t="s">
        <v>1607</v>
      </c>
      <c r="G586" s="120" t="s">
        <v>1608</v>
      </c>
      <c r="H586" s="167">
        <v>16.239999999999998</v>
      </c>
      <c r="I586" s="167">
        <v>0</v>
      </c>
      <c r="J586" s="167">
        <v>16.239999999999998</v>
      </c>
      <c r="K586" s="167">
        <f t="shared" si="24"/>
        <v>1.6239999999999999</v>
      </c>
      <c r="L586" s="167">
        <f t="shared" si="25"/>
        <v>14.615999999999998</v>
      </c>
      <c r="M586" s="69">
        <v>13</v>
      </c>
      <c r="N586" s="70">
        <v>45352</v>
      </c>
      <c r="O586" s="65"/>
      <c r="P586" s="71">
        <f t="shared" si="26"/>
        <v>0</v>
      </c>
    </row>
    <row r="587" spans="1:16" ht="20.100000000000001" customHeight="1" x14ac:dyDescent="0.25">
      <c r="A587" s="72" t="s">
        <v>29</v>
      </c>
      <c r="B587" s="63">
        <v>8904179732866</v>
      </c>
      <c r="C587" s="64" t="s">
        <v>1609</v>
      </c>
      <c r="D587" s="65"/>
      <c r="E587" s="131" t="s">
        <v>1610</v>
      </c>
      <c r="F587" s="87" t="s">
        <v>1611</v>
      </c>
      <c r="G587" s="87" t="s">
        <v>845</v>
      </c>
      <c r="H587" s="167">
        <v>1.6</v>
      </c>
      <c r="I587" s="167">
        <v>0</v>
      </c>
      <c r="J587" s="167">
        <v>1.6</v>
      </c>
      <c r="K587" s="167">
        <f t="shared" si="24"/>
        <v>0.16000000000000003</v>
      </c>
      <c r="L587" s="167">
        <f t="shared" si="25"/>
        <v>1.44</v>
      </c>
      <c r="M587" s="69">
        <v>367</v>
      </c>
      <c r="N587" s="70">
        <v>45139</v>
      </c>
      <c r="O587" s="65"/>
      <c r="P587" s="71">
        <f t="shared" si="26"/>
        <v>0</v>
      </c>
    </row>
    <row r="588" spans="1:16" ht="20.100000000000001" customHeight="1" x14ac:dyDescent="0.25">
      <c r="A588" s="62" t="s">
        <v>24</v>
      </c>
      <c r="B588" s="63">
        <v>7597072000265</v>
      </c>
      <c r="C588" s="64" t="s">
        <v>1612</v>
      </c>
      <c r="D588" s="65"/>
      <c r="E588" s="96" t="s">
        <v>1613</v>
      </c>
      <c r="F588" s="68" t="s">
        <v>1583</v>
      </c>
      <c r="G588" s="115" t="s">
        <v>1597</v>
      </c>
      <c r="H588" s="167">
        <v>2.7</v>
      </c>
      <c r="I588" s="167">
        <v>0</v>
      </c>
      <c r="J588" s="167">
        <v>2.7</v>
      </c>
      <c r="K588" s="167">
        <f t="shared" si="24"/>
        <v>0.27</v>
      </c>
      <c r="L588" s="167">
        <f t="shared" si="25"/>
        <v>2.4300000000000002</v>
      </c>
      <c r="M588" s="69">
        <v>119</v>
      </c>
      <c r="N588" s="70">
        <v>45473</v>
      </c>
      <c r="O588" s="65"/>
      <c r="P588" s="71">
        <f t="shared" si="26"/>
        <v>0</v>
      </c>
    </row>
    <row r="589" spans="1:16" ht="20.100000000000001" customHeight="1" x14ac:dyDescent="0.25">
      <c r="A589" s="62" t="s">
        <v>24</v>
      </c>
      <c r="B589" s="68">
        <v>731946648444</v>
      </c>
      <c r="C589" s="64" t="s">
        <v>1614</v>
      </c>
      <c r="D589" s="65"/>
      <c r="E589" s="77" t="s">
        <v>1615</v>
      </c>
      <c r="F589" s="95" t="s">
        <v>1616</v>
      </c>
      <c r="G589" s="87" t="s">
        <v>845</v>
      </c>
      <c r="H589" s="167">
        <v>1.9</v>
      </c>
      <c r="I589" s="167">
        <v>0</v>
      </c>
      <c r="J589" s="167">
        <v>1.9</v>
      </c>
      <c r="K589" s="167">
        <f t="shared" ref="K589:K652" si="27">+J589*10%</f>
        <v>0.19</v>
      </c>
      <c r="L589" s="167">
        <f t="shared" ref="L589:L652" si="28">+J589-K589</f>
        <v>1.71</v>
      </c>
      <c r="M589" s="69">
        <v>505</v>
      </c>
      <c r="N589" s="70">
        <v>45627</v>
      </c>
      <c r="O589" s="65"/>
      <c r="P589" s="71">
        <f t="shared" ref="P589:P652" si="29">+L589*O589</f>
        <v>0</v>
      </c>
    </row>
    <row r="590" spans="1:16" ht="20.100000000000001" customHeight="1" x14ac:dyDescent="0.25">
      <c r="A590" s="62" t="s">
        <v>24</v>
      </c>
      <c r="B590" s="63">
        <v>7598650000165</v>
      </c>
      <c r="C590" s="64" t="s">
        <v>1617</v>
      </c>
      <c r="D590" s="65"/>
      <c r="E590" s="146" t="s">
        <v>1618</v>
      </c>
      <c r="F590" s="117" t="s">
        <v>1619</v>
      </c>
      <c r="G590" s="74" t="s">
        <v>500</v>
      </c>
      <c r="H590" s="167">
        <v>4.8</v>
      </c>
      <c r="I590" s="167">
        <v>0</v>
      </c>
      <c r="J590" s="167">
        <v>4.8</v>
      </c>
      <c r="K590" s="167">
        <f t="shared" si="27"/>
        <v>0.48</v>
      </c>
      <c r="L590" s="167">
        <f t="shared" si="28"/>
        <v>4.32</v>
      </c>
      <c r="M590" s="69">
        <v>106</v>
      </c>
      <c r="N590" s="70">
        <v>45748</v>
      </c>
      <c r="O590" s="65"/>
      <c r="P590" s="71">
        <f t="shared" si="29"/>
        <v>0</v>
      </c>
    </row>
    <row r="591" spans="1:16" ht="20.100000000000001" customHeight="1" x14ac:dyDescent="0.25">
      <c r="A591" s="62" t="s">
        <v>24</v>
      </c>
      <c r="B591" s="63">
        <v>7598677000025</v>
      </c>
      <c r="C591" s="64" t="s">
        <v>1620</v>
      </c>
      <c r="D591" s="65"/>
      <c r="E591" s="116" t="s">
        <v>1621</v>
      </c>
      <c r="F591" s="68" t="s">
        <v>1583</v>
      </c>
      <c r="G591" s="120" t="s">
        <v>1286</v>
      </c>
      <c r="H591" s="167">
        <v>2.0499999999999998</v>
      </c>
      <c r="I591" s="167">
        <v>0</v>
      </c>
      <c r="J591" s="167">
        <v>2.0499999999999998</v>
      </c>
      <c r="K591" s="167">
        <f t="shared" si="27"/>
        <v>0.20499999999999999</v>
      </c>
      <c r="L591" s="167">
        <f t="shared" si="28"/>
        <v>1.8449999999999998</v>
      </c>
      <c r="M591" s="69">
        <v>68</v>
      </c>
      <c r="N591" s="70">
        <v>45778</v>
      </c>
      <c r="O591" s="65"/>
      <c r="P591" s="71">
        <f t="shared" si="29"/>
        <v>0</v>
      </c>
    </row>
    <row r="592" spans="1:16" ht="20.100000000000001" customHeight="1" x14ac:dyDescent="0.25">
      <c r="A592" s="62" t="s">
        <v>24</v>
      </c>
      <c r="B592" s="63">
        <v>7468191030757</v>
      </c>
      <c r="C592" s="64" t="s">
        <v>1622</v>
      </c>
      <c r="D592" s="65"/>
      <c r="E592" s="62" t="s">
        <v>1623</v>
      </c>
      <c r="F592" s="68" t="s">
        <v>1583</v>
      </c>
      <c r="G592" s="95" t="s">
        <v>274</v>
      </c>
      <c r="H592" s="167">
        <v>4.05</v>
      </c>
      <c r="I592" s="167">
        <v>0</v>
      </c>
      <c r="J592" s="167">
        <v>4.05</v>
      </c>
      <c r="K592" s="167">
        <f t="shared" si="27"/>
        <v>0.40500000000000003</v>
      </c>
      <c r="L592" s="167">
        <f t="shared" si="28"/>
        <v>3.6449999999999996</v>
      </c>
      <c r="M592" s="69">
        <v>95</v>
      </c>
      <c r="N592" s="70">
        <v>45839</v>
      </c>
      <c r="O592" s="65"/>
      <c r="P592" s="71">
        <f t="shared" si="29"/>
        <v>0</v>
      </c>
    </row>
    <row r="593" spans="1:16" ht="20.100000000000001" customHeight="1" x14ac:dyDescent="0.25">
      <c r="A593" s="113" t="s">
        <v>159</v>
      </c>
      <c r="B593" s="63">
        <v>7598008000779</v>
      </c>
      <c r="C593" s="64" t="s">
        <v>1624</v>
      </c>
      <c r="D593" s="65"/>
      <c r="E593" s="66" t="s">
        <v>1625</v>
      </c>
      <c r="F593" s="68" t="s">
        <v>1583</v>
      </c>
      <c r="G593" s="115" t="s">
        <v>176</v>
      </c>
      <c r="H593" s="167">
        <v>0.45</v>
      </c>
      <c r="I593" s="167">
        <v>0</v>
      </c>
      <c r="J593" s="167">
        <v>0.45</v>
      </c>
      <c r="K593" s="167">
        <f t="shared" si="27"/>
        <v>4.5000000000000005E-2</v>
      </c>
      <c r="L593" s="167">
        <f t="shared" si="28"/>
        <v>0.40500000000000003</v>
      </c>
      <c r="M593" s="69">
        <v>124</v>
      </c>
      <c r="N593" s="70">
        <v>45231</v>
      </c>
      <c r="O593" s="65"/>
      <c r="P593" s="71">
        <f t="shared" si="29"/>
        <v>0</v>
      </c>
    </row>
    <row r="594" spans="1:16" ht="20.100000000000001" customHeight="1" x14ac:dyDescent="0.25">
      <c r="A594" s="113" t="s">
        <v>159</v>
      </c>
      <c r="B594" s="63">
        <v>8906130230138</v>
      </c>
      <c r="C594" s="64" t="s">
        <v>1626</v>
      </c>
      <c r="D594" s="65"/>
      <c r="E594" s="88" t="s">
        <v>1627</v>
      </c>
      <c r="F594" s="68" t="s">
        <v>1583</v>
      </c>
      <c r="G594" s="120" t="s">
        <v>255</v>
      </c>
      <c r="H594" s="167">
        <v>0.35</v>
      </c>
      <c r="I594" s="167">
        <v>0</v>
      </c>
      <c r="J594" s="167">
        <v>0.35</v>
      </c>
      <c r="K594" s="167">
        <f t="shared" si="27"/>
        <v>3.4999999999999996E-2</v>
      </c>
      <c r="L594" s="167">
        <f t="shared" si="28"/>
        <v>0.315</v>
      </c>
      <c r="M594" s="69">
        <v>349</v>
      </c>
      <c r="N594" s="70">
        <v>45139</v>
      </c>
      <c r="O594" s="65"/>
      <c r="P594" s="71">
        <f t="shared" si="29"/>
        <v>0</v>
      </c>
    </row>
    <row r="595" spans="1:16" ht="20.100000000000001" customHeight="1" x14ac:dyDescent="0.25">
      <c r="A595" s="113" t="s">
        <v>159</v>
      </c>
      <c r="B595" s="91">
        <v>18901790713813</v>
      </c>
      <c r="C595" s="64" t="s">
        <v>1628</v>
      </c>
      <c r="D595" s="65"/>
      <c r="E595" s="147" t="s">
        <v>1629</v>
      </c>
      <c r="F595" s="93" t="s">
        <v>1630</v>
      </c>
      <c r="G595" s="68" t="s">
        <v>190</v>
      </c>
      <c r="H595" s="167">
        <v>2.2999999999999998</v>
      </c>
      <c r="I595" s="167">
        <v>0</v>
      </c>
      <c r="J595" s="167">
        <v>2.2999999999999998</v>
      </c>
      <c r="K595" s="167">
        <f t="shared" si="27"/>
        <v>0.22999999999999998</v>
      </c>
      <c r="L595" s="167">
        <f t="shared" si="28"/>
        <v>2.0699999999999998</v>
      </c>
      <c r="M595" s="69">
        <v>97</v>
      </c>
      <c r="N595" s="70">
        <v>44991</v>
      </c>
      <c r="O595" s="65"/>
      <c r="P595" s="71">
        <f t="shared" si="29"/>
        <v>0</v>
      </c>
    </row>
    <row r="596" spans="1:16" ht="20.100000000000001" customHeight="1" x14ac:dyDescent="0.25">
      <c r="A596" s="113" t="s">
        <v>159</v>
      </c>
      <c r="B596" s="63">
        <v>8902297021848</v>
      </c>
      <c r="C596" s="64" t="s">
        <v>1631</v>
      </c>
      <c r="D596" s="65"/>
      <c r="E596" s="117" t="s">
        <v>1632</v>
      </c>
      <c r="F596" s="68" t="s">
        <v>1583</v>
      </c>
      <c r="G596" s="115" t="s">
        <v>769</v>
      </c>
      <c r="H596" s="167">
        <v>0.35</v>
      </c>
      <c r="I596" s="167">
        <v>0</v>
      </c>
      <c r="J596" s="167">
        <v>0.35</v>
      </c>
      <c r="K596" s="167">
        <f t="shared" si="27"/>
        <v>3.4999999999999996E-2</v>
      </c>
      <c r="L596" s="167">
        <f t="shared" si="28"/>
        <v>0.315</v>
      </c>
      <c r="M596" s="69">
        <v>505</v>
      </c>
      <c r="N596" s="70">
        <v>45292</v>
      </c>
      <c r="O596" s="65"/>
      <c r="P596" s="71">
        <f t="shared" si="29"/>
        <v>0</v>
      </c>
    </row>
    <row r="597" spans="1:16" ht="20.100000000000001" customHeight="1" x14ac:dyDescent="0.25">
      <c r="A597" s="113" t="s">
        <v>159</v>
      </c>
      <c r="B597" s="68">
        <v>203571228228</v>
      </c>
      <c r="C597" s="64" t="s">
        <v>1633</v>
      </c>
      <c r="D597" s="65"/>
      <c r="E597" s="116" t="s">
        <v>1634</v>
      </c>
      <c r="F597" s="68" t="s">
        <v>1583</v>
      </c>
      <c r="G597" s="75" t="s">
        <v>147</v>
      </c>
      <c r="H597" s="167">
        <v>0.4</v>
      </c>
      <c r="I597" s="167">
        <v>0</v>
      </c>
      <c r="J597" s="167">
        <v>0.4</v>
      </c>
      <c r="K597" s="167">
        <f t="shared" si="27"/>
        <v>4.0000000000000008E-2</v>
      </c>
      <c r="L597" s="167">
        <f t="shared" si="28"/>
        <v>0.36</v>
      </c>
      <c r="M597" s="69">
        <v>144</v>
      </c>
      <c r="N597" s="70">
        <v>45505</v>
      </c>
      <c r="O597" s="65"/>
      <c r="P597" s="71">
        <f t="shared" si="29"/>
        <v>0</v>
      </c>
    </row>
    <row r="598" spans="1:16" ht="20.100000000000001" customHeight="1" x14ac:dyDescent="0.25">
      <c r="A598" s="87" t="s">
        <v>70</v>
      </c>
      <c r="B598" s="63">
        <v>7703333007007</v>
      </c>
      <c r="C598" s="64" t="s">
        <v>1635</v>
      </c>
      <c r="D598" s="65"/>
      <c r="E598" s="73" t="s">
        <v>1636</v>
      </c>
      <c r="F598" s="120" t="s">
        <v>1637</v>
      </c>
      <c r="G598" s="120" t="s">
        <v>1608</v>
      </c>
      <c r="H598" s="167">
        <v>13.03</v>
      </c>
      <c r="I598" s="167">
        <v>0</v>
      </c>
      <c r="J598" s="167">
        <v>13.03</v>
      </c>
      <c r="K598" s="167">
        <f t="shared" si="27"/>
        <v>1.3029999999999999</v>
      </c>
      <c r="L598" s="167">
        <f t="shared" si="28"/>
        <v>11.727</v>
      </c>
      <c r="M598" s="69">
        <v>22</v>
      </c>
      <c r="N598" s="70">
        <v>45689</v>
      </c>
      <c r="O598" s="65"/>
      <c r="P598" s="71">
        <f t="shared" si="29"/>
        <v>0</v>
      </c>
    </row>
    <row r="599" spans="1:16" ht="20.100000000000001" customHeight="1" x14ac:dyDescent="0.25">
      <c r="A599" s="62" t="s">
        <v>24</v>
      </c>
      <c r="B599" s="63">
        <v>7591619517841</v>
      </c>
      <c r="C599" s="64" t="s">
        <v>1638</v>
      </c>
      <c r="D599" s="65"/>
      <c r="E599" s="78" t="s">
        <v>1639</v>
      </c>
      <c r="F599" s="120" t="s">
        <v>1637</v>
      </c>
      <c r="G599" s="120" t="s">
        <v>1608</v>
      </c>
      <c r="H599" s="167">
        <v>8.25</v>
      </c>
      <c r="I599" s="167">
        <v>0</v>
      </c>
      <c r="J599" s="167">
        <v>8.25</v>
      </c>
      <c r="K599" s="167">
        <f t="shared" si="27"/>
        <v>0.82500000000000007</v>
      </c>
      <c r="L599" s="167">
        <f t="shared" si="28"/>
        <v>7.4249999999999998</v>
      </c>
      <c r="M599" s="69">
        <v>22</v>
      </c>
      <c r="N599" s="70">
        <v>46082</v>
      </c>
      <c r="O599" s="65"/>
      <c r="P599" s="71">
        <f t="shared" si="29"/>
        <v>0</v>
      </c>
    </row>
    <row r="600" spans="1:16" ht="20.100000000000001" customHeight="1" x14ac:dyDescent="0.25">
      <c r="A600" s="87" t="s">
        <v>70</v>
      </c>
      <c r="B600" s="63">
        <v>7591619517834</v>
      </c>
      <c r="C600" s="64" t="s">
        <v>1640</v>
      </c>
      <c r="D600" s="65"/>
      <c r="E600" s="95" t="s">
        <v>1641</v>
      </c>
      <c r="F600" s="89" t="s">
        <v>1642</v>
      </c>
      <c r="G600" s="120" t="s">
        <v>1608</v>
      </c>
      <c r="H600" s="167">
        <v>8.9499999999999993</v>
      </c>
      <c r="I600" s="167">
        <v>0</v>
      </c>
      <c r="J600" s="167">
        <v>8.9499999999999993</v>
      </c>
      <c r="K600" s="167">
        <f t="shared" si="27"/>
        <v>0.89500000000000002</v>
      </c>
      <c r="L600" s="167">
        <f t="shared" si="28"/>
        <v>8.0549999999999997</v>
      </c>
      <c r="M600" s="69">
        <v>40</v>
      </c>
      <c r="N600" s="70">
        <v>45839</v>
      </c>
      <c r="O600" s="65"/>
      <c r="P600" s="71">
        <f t="shared" si="29"/>
        <v>0</v>
      </c>
    </row>
    <row r="601" spans="1:16" ht="20.100000000000001" customHeight="1" x14ac:dyDescent="0.25">
      <c r="A601" s="62" t="s">
        <v>24</v>
      </c>
      <c r="B601" s="63">
        <v>7597072001149</v>
      </c>
      <c r="C601" s="64" t="s">
        <v>1643</v>
      </c>
      <c r="D601" s="65"/>
      <c r="E601" s="97" t="s">
        <v>1644</v>
      </c>
      <c r="F601" s="99" t="s">
        <v>1645</v>
      </c>
      <c r="G601" s="115" t="s">
        <v>1597</v>
      </c>
      <c r="H601" s="167">
        <v>3.25</v>
      </c>
      <c r="I601" s="167">
        <v>0</v>
      </c>
      <c r="J601" s="167">
        <v>3.25</v>
      </c>
      <c r="K601" s="167">
        <f t="shared" si="27"/>
        <v>0.32500000000000001</v>
      </c>
      <c r="L601" s="167">
        <f t="shared" si="28"/>
        <v>2.9249999999999998</v>
      </c>
      <c r="M601" s="69">
        <v>33</v>
      </c>
      <c r="N601" s="70">
        <v>45473</v>
      </c>
      <c r="O601" s="65"/>
      <c r="P601" s="71">
        <f t="shared" si="29"/>
        <v>0</v>
      </c>
    </row>
    <row r="602" spans="1:16" ht="20.100000000000001" customHeight="1" x14ac:dyDescent="0.25">
      <c r="A602" s="75" t="s">
        <v>344</v>
      </c>
      <c r="B602" s="63">
        <v>7599028000275</v>
      </c>
      <c r="C602" s="64" t="s">
        <v>1646</v>
      </c>
      <c r="D602" s="65"/>
      <c r="E602" s="98" t="s">
        <v>1647</v>
      </c>
      <c r="F602" s="115" t="s">
        <v>581</v>
      </c>
      <c r="G602" s="82" t="s">
        <v>97</v>
      </c>
      <c r="H602" s="167">
        <v>4.45</v>
      </c>
      <c r="I602" s="167">
        <v>0</v>
      </c>
      <c r="J602" s="167">
        <v>4.45</v>
      </c>
      <c r="K602" s="167">
        <f t="shared" si="27"/>
        <v>0.44500000000000006</v>
      </c>
      <c r="L602" s="167">
        <f t="shared" si="28"/>
        <v>4.0049999999999999</v>
      </c>
      <c r="M602" s="69">
        <v>98</v>
      </c>
      <c r="N602" s="70">
        <v>45870</v>
      </c>
      <c r="O602" s="65"/>
      <c r="P602" s="71">
        <f t="shared" si="29"/>
        <v>0</v>
      </c>
    </row>
    <row r="603" spans="1:16" ht="20.100000000000001" customHeight="1" x14ac:dyDescent="0.25">
      <c r="A603" s="113" t="s">
        <v>159</v>
      </c>
      <c r="B603" s="63">
        <v>8904307701146</v>
      </c>
      <c r="C603" s="64" t="s">
        <v>1648</v>
      </c>
      <c r="D603" s="65"/>
      <c r="E603" s="101" t="s">
        <v>1649</v>
      </c>
      <c r="F603" s="68" t="s">
        <v>1583</v>
      </c>
      <c r="G603" s="86" t="s">
        <v>1650</v>
      </c>
      <c r="H603" s="167">
        <v>0.35</v>
      </c>
      <c r="I603" s="167">
        <v>0</v>
      </c>
      <c r="J603" s="167">
        <v>0.35</v>
      </c>
      <c r="K603" s="167">
        <f t="shared" si="27"/>
        <v>3.4999999999999996E-2</v>
      </c>
      <c r="L603" s="167">
        <f t="shared" si="28"/>
        <v>0.315</v>
      </c>
      <c r="M603" s="69">
        <v>155</v>
      </c>
      <c r="N603" s="70">
        <v>45239</v>
      </c>
      <c r="O603" s="65"/>
      <c r="P603" s="71">
        <f t="shared" si="29"/>
        <v>0</v>
      </c>
    </row>
    <row r="604" spans="1:16" ht="20.100000000000001" customHeight="1" x14ac:dyDescent="0.25">
      <c r="A604" s="72" t="s">
        <v>29</v>
      </c>
      <c r="B604" s="63">
        <v>7704588000058</v>
      </c>
      <c r="C604" s="64" t="s">
        <v>1651</v>
      </c>
      <c r="D604" s="65"/>
      <c r="E604" s="78" t="s">
        <v>1652</v>
      </c>
      <c r="F604" s="120" t="s">
        <v>1653</v>
      </c>
      <c r="G604" s="86" t="s">
        <v>1654</v>
      </c>
      <c r="H604" s="167">
        <v>3.9</v>
      </c>
      <c r="I604" s="167">
        <v>0</v>
      </c>
      <c r="J604" s="167">
        <v>3.9</v>
      </c>
      <c r="K604" s="167">
        <f t="shared" si="27"/>
        <v>0.39</v>
      </c>
      <c r="L604" s="167">
        <f t="shared" si="28"/>
        <v>3.51</v>
      </c>
      <c r="M604" s="69">
        <v>92</v>
      </c>
      <c r="N604" s="70">
        <v>45383</v>
      </c>
      <c r="O604" s="65"/>
      <c r="P604" s="71">
        <f t="shared" si="29"/>
        <v>0</v>
      </c>
    </row>
    <row r="605" spans="1:16" ht="20.100000000000001" customHeight="1" x14ac:dyDescent="0.25">
      <c r="A605" s="72" t="s">
        <v>29</v>
      </c>
      <c r="B605" s="63">
        <v>7704588001291</v>
      </c>
      <c r="C605" s="64" t="s">
        <v>1655</v>
      </c>
      <c r="D605" s="65"/>
      <c r="E605" s="62" t="s">
        <v>1656</v>
      </c>
      <c r="F605" s="120" t="s">
        <v>1653</v>
      </c>
      <c r="G605" s="86" t="s">
        <v>1654</v>
      </c>
      <c r="H605" s="167">
        <v>2.4</v>
      </c>
      <c r="I605" s="167">
        <v>0</v>
      </c>
      <c r="J605" s="167">
        <v>2.4</v>
      </c>
      <c r="K605" s="167">
        <f t="shared" si="27"/>
        <v>0.24</v>
      </c>
      <c r="L605" s="167">
        <f t="shared" si="28"/>
        <v>2.16</v>
      </c>
      <c r="M605" s="69">
        <v>11</v>
      </c>
      <c r="N605" s="70">
        <v>45292</v>
      </c>
      <c r="O605" s="65"/>
      <c r="P605" s="71">
        <f t="shared" si="29"/>
        <v>0</v>
      </c>
    </row>
    <row r="606" spans="1:16" ht="20.100000000000001" customHeight="1" x14ac:dyDescent="0.25">
      <c r="A606" s="73" t="s">
        <v>46</v>
      </c>
      <c r="B606" s="63">
        <v>7592782000055</v>
      </c>
      <c r="C606" s="64" t="s">
        <v>1657</v>
      </c>
      <c r="D606" s="65"/>
      <c r="E606" s="110" t="s">
        <v>1658</v>
      </c>
      <c r="F606" s="120" t="s">
        <v>487</v>
      </c>
      <c r="G606" s="72" t="s">
        <v>124</v>
      </c>
      <c r="H606" s="167">
        <v>2.13</v>
      </c>
      <c r="I606" s="248">
        <v>3</v>
      </c>
      <c r="J606" s="167">
        <v>2.0699999999999998</v>
      </c>
      <c r="K606" s="167">
        <f t="shared" si="27"/>
        <v>0.20699999999999999</v>
      </c>
      <c r="L606" s="167">
        <f t="shared" si="28"/>
        <v>1.8629999999999998</v>
      </c>
      <c r="M606" s="69">
        <v>297</v>
      </c>
      <c r="N606" s="70">
        <v>45473</v>
      </c>
      <c r="O606" s="65"/>
      <c r="P606" s="71">
        <f t="shared" si="29"/>
        <v>0</v>
      </c>
    </row>
    <row r="607" spans="1:16" ht="20.100000000000001" customHeight="1" x14ac:dyDescent="0.25">
      <c r="A607" s="73" t="s">
        <v>46</v>
      </c>
      <c r="B607" s="63">
        <v>7594001100065</v>
      </c>
      <c r="C607" s="64" t="s">
        <v>1659</v>
      </c>
      <c r="D607" s="65"/>
      <c r="E607" s="85" t="s">
        <v>1660</v>
      </c>
      <c r="F607" s="120" t="s">
        <v>1661</v>
      </c>
      <c r="G607" s="84" t="s">
        <v>270</v>
      </c>
      <c r="H607" s="167">
        <v>1.8</v>
      </c>
      <c r="I607" s="167">
        <v>0</v>
      </c>
      <c r="J607" s="167">
        <v>1.8</v>
      </c>
      <c r="K607" s="167">
        <f t="shared" si="27"/>
        <v>0.18000000000000002</v>
      </c>
      <c r="L607" s="167">
        <f t="shared" si="28"/>
        <v>1.62</v>
      </c>
      <c r="M607" s="69">
        <v>125</v>
      </c>
      <c r="N607" s="70">
        <v>45170</v>
      </c>
      <c r="O607" s="65"/>
      <c r="P607" s="71">
        <f t="shared" si="29"/>
        <v>0</v>
      </c>
    </row>
    <row r="608" spans="1:16" ht="20.100000000000001" customHeight="1" x14ac:dyDescent="0.25">
      <c r="A608" s="87" t="s">
        <v>70</v>
      </c>
      <c r="B608" s="63">
        <v>7453038464192</v>
      </c>
      <c r="C608" s="64" t="s">
        <v>1662</v>
      </c>
      <c r="D608" s="65"/>
      <c r="E608" s="128" t="s">
        <v>1663</v>
      </c>
      <c r="F608" s="86" t="s">
        <v>1664</v>
      </c>
      <c r="G608" s="83" t="s">
        <v>1177</v>
      </c>
      <c r="H608" s="167">
        <v>4.1180000000000003</v>
      </c>
      <c r="I608" s="167">
        <v>0</v>
      </c>
      <c r="J608" s="167">
        <v>4.1180000000000003</v>
      </c>
      <c r="K608" s="167">
        <f t="shared" si="27"/>
        <v>0.41180000000000005</v>
      </c>
      <c r="L608" s="167">
        <f t="shared" si="28"/>
        <v>3.7062000000000004</v>
      </c>
      <c r="M608" s="69">
        <v>14</v>
      </c>
      <c r="N608" s="70">
        <v>45658</v>
      </c>
      <c r="O608" s="65"/>
      <c r="P608" s="71">
        <f t="shared" si="29"/>
        <v>0</v>
      </c>
    </row>
    <row r="609" spans="1:16" ht="20.100000000000001" customHeight="1" x14ac:dyDescent="0.25">
      <c r="A609" s="87" t="s">
        <v>70</v>
      </c>
      <c r="B609" s="63">
        <v>7453038400138</v>
      </c>
      <c r="C609" s="64" t="s">
        <v>1665</v>
      </c>
      <c r="D609" s="65"/>
      <c r="E609" s="101" t="s">
        <v>1666</v>
      </c>
      <c r="F609" s="86" t="s">
        <v>1664</v>
      </c>
      <c r="G609" s="83" t="s">
        <v>1177</v>
      </c>
      <c r="H609" s="167">
        <v>4.8719999999999999</v>
      </c>
      <c r="I609" s="167">
        <v>0</v>
      </c>
      <c r="J609" s="167">
        <v>4.8719999999999999</v>
      </c>
      <c r="K609" s="167">
        <f t="shared" si="27"/>
        <v>0.48720000000000002</v>
      </c>
      <c r="L609" s="167">
        <f t="shared" si="28"/>
        <v>4.3848000000000003</v>
      </c>
      <c r="M609" s="69">
        <v>20</v>
      </c>
      <c r="N609" s="70"/>
      <c r="O609" s="65"/>
      <c r="P609" s="71">
        <f t="shared" si="29"/>
        <v>0</v>
      </c>
    </row>
    <row r="610" spans="1:16" ht="20.100000000000001" customHeight="1" x14ac:dyDescent="0.25">
      <c r="A610" s="87" t="s">
        <v>70</v>
      </c>
      <c r="B610" s="63">
        <v>7501027513601</v>
      </c>
      <c r="C610" s="64" t="s">
        <v>1667</v>
      </c>
      <c r="D610" s="65"/>
      <c r="E610" s="78" t="s">
        <v>1668</v>
      </c>
      <c r="F610" s="86" t="s">
        <v>1664</v>
      </c>
      <c r="G610" s="75" t="s">
        <v>1669</v>
      </c>
      <c r="H610" s="167">
        <v>3.4220000000000002</v>
      </c>
      <c r="I610" s="167">
        <v>0</v>
      </c>
      <c r="J610" s="167">
        <v>3.4220000000000002</v>
      </c>
      <c r="K610" s="167">
        <f t="shared" si="27"/>
        <v>0.34220000000000006</v>
      </c>
      <c r="L610" s="167">
        <f t="shared" si="28"/>
        <v>3.0798000000000001</v>
      </c>
      <c r="M610" s="69">
        <v>5</v>
      </c>
      <c r="N610" s="70">
        <v>46023</v>
      </c>
      <c r="O610" s="65"/>
      <c r="P610" s="71">
        <f t="shared" si="29"/>
        <v>0</v>
      </c>
    </row>
    <row r="611" spans="1:16" ht="20.100000000000001" customHeight="1" x14ac:dyDescent="0.25">
      <c r="A611" s="87" t="s">
        <v>70</v>
      </c>
      <c r="B611" s="63">
        <v>7501027511379</v>
      </c>
      <c r="C611" s="64" t="s">
        <v>1670</v>
      </c>
      <c r="D611" s="65"/>
      <c r="E611" s="131" t="s">
        <v>1671</v>
      </c>
      <c r="F611" s="86" t="s">
        <v>1664</v>
      </c>
      <c r="G611" s="86" t="s">
        <v>1672</v>
      </c>
      <c r="H611" s="167">
        <v>4.6399999999999997</v>
      </c>
      <c r="I611" s="167">
        <v>0</v>
      </c>
      <c r="J611" s="167">
        <v>4.6399999999999997</v>
      </c>
      <c r="K611" s="167">
        <f t="shared" si="27"/>
        <v>0.46399999999999997</v>
      </c>
      <c r="L611" s="167">
        <f t="shared" si="28"/>
        <v>4.1760000000000002</v>
      </c>
      <c r="M611" s="69">
        <v>9</v>
      </c>
      <c r="N611" s="70">
        <v>46023</v>
      </c>
      <c r="O611" s="65"/>
      <c r="P611" s="71">
        <f t="shared" si="29"/>
        <v>0</v>
      </c>
    </row>
    <row r="612" spans="1:16" ht="20.100000000000001" customHeight="1" x14ac:dyDescent="0.25">
      <c r="A612" s="87" t="s">
        <v>70</v>
      </c>
      <c r="B612" s="63">
        <v>7501027513014</v>
      </c>
      <c r="C612" s="64" t="s">
        <v>1673</v>
      </c>
      <c r="D612" s="65"/>
      <c r="E612" s="93" t="s">
        <v>1674</v>
      </c>
      <c r="F612" s="86" t="s">
        <v>1664</v>
      </c>
      <c r="G612" s="75" t="s">
        <v>1669</v>
      </c>
      <c r="H612" s="167">
        <v>3.2480000000000002</v>
      </c>
      <c r="I612" s="167">
        <v>0</v>
      </c>
      <c r="J612" s="167">
        <v>3.2480000000000002</v>
      </c>
      <c r="K612" s="167">
        <f t="shared" si="27"/>
        <v>0.32480000000000003</v>
      </c>
      <c r="L612" s="167">
        <f t="shared" si="28"/>
        <v>2.9232</v>
      </c>
      <c r="M612" s="69">
        <v>5</v>
      </c>
      <c r="N612" s="70">
        <v>45658</v>
      </c>
      <c r="O612" s="65"/>
      <c r="P612" s="71">
        <f t="shared" si="29"/>
        <v>0</v>
      </c>
    </row>
    <row r="613" spans="1:16" ht="20.100000000000001" customHeight="1" x14ac:dyDescent="0.25">
      <c r="A613" s="87" t="s">
        <v>70</v>
      </c>
      <c r="B613" s="94" t="s">
        <v>1675</v>
      </c>
      <c r="C613" s="64" t="s">
        <v>1676</v>
      </c>
      <c r="D613" s="65"/>
      <c r="E613" s="108" t="s">
        <v>1677</v>
      </c>
      <c r="F613" s="86" t="s">
        <v>1664</v>
      </c>
      <c r="G613" s="83" t="s">
        <v>1177</v>
      </c>
      <c r="H613" s="167">
        <v>5.6260000000000003</v>
      </c>
      <c r="I613" s="167">
        <v>0</v>
      </c>
      <c r="J613" s="167">
        <v>5.6260000000000003</v>
      </c>
      <c r="K613" s="167">
        <f t="shared" si="27"/>
        <v>0.5626000000000001</v>
      </c>
      <c r="L613" s="167">
        <f t="shared" si="28"/>
        <v>5.0634000000000006</v>
      </c>
      <c r="M613" s="69">
        <v>2</v>
      </c>
      <c r="N613" s="70"/>
      <c r="O613" s="65"/>
      <c r="P613" s="71">
        <f t="shared" si="29"/>
        <v>0</v>
      </c>
    </row>
    <row r="614" spans="1:16" ht="20.100000000000001" customHeight="1" x14ac:dyDescent="0.25">
      <c r="A614" s="87" t="s">
        <v>70</v>
      </c>
      <c r="B614" s="94" t="s">
        <v>1678</v>
      </c>
      <c r="C614" s="64" t="s">
        <v>1679</v>
      </c>
      <c r="D614" s="65"/>
      <c r="E614" s="66" t="s">
        <v>1680</v>
      </c>
      <c r="F614" s="86" t="s">
        <v>1664</v>
      </c>
      <c r="G614" s="83" t="s">
        <v>1177</v>
      </c>
      <c r="H614" s="167">
        <v>4.4080000000000004</v>
      </c>
      <c r="I614" s="167">
        <v>0</v>
      </c>
      <c r="J614" s="167">
        <v>4.4080000000000004</v>
      </c>
      <c r="K614" s="167">
        <f t="shared" si="27"/>
        <v>0.44080000000000008</v>
      </c>
      <c r="L614" s="167">
        <f t="shared" si="28"/>
        <v>3.9672000000000001</v>
      </c>
      <c r="M614" s="69">
        <v>51</v>
      </c>
      <c r="N614" s="70">
        <v>47727</v>
      </c>
      <c r="O614" s="65"/>
      <c r="P614" s="71">
        <f t="shared" si="29"/>
        <v>0</v>
      </c>
    </row>
    <row r="615" spans="1:16" ht="20.100000000000001" customHeight="1" x14ac:dyDescent="0.25">
      <c r="A615" s="87" t="s">
        <v>70</v>
      </c>
      <c r="B615" s="63">
        <v>7501027514103</v>
      </c>
      <c r="C615" s="64" t="s">
        <v>1681</v>
      </c>
      <c r="D615" s="65"/>
      <c r="E615" s="88" t="s">
        <v>1682</v>
      </c>
      <c r="F615" s="86" t="s">
        <v>1664</v>
      </c>
      <c r="G615" s="75" t="s">
        <v>1669</v>
      </c>
      <c r="H615" s="167">
        <v>3.0739999999999998</v>
      </c>
      <c r="I615" s="167">
        <v>0</v>
      </c>
      <c r="J615" s="167">
        <v>3.0739999999999998</v>
      </c>
      <c r="K615" s="167">
        <f t="shared" si="27"/>
        <v>0.30740000000000001</v>
      </c>
      <c r="L615" s="167">
        <f t="shared" si="28"/>
        <v>2.7665999999999999</v>
      </c>
      <c r="M615" s="69">
        <v>14</v>
      </c>
      <c r="N615" s="70">
        <v>46023</v>
      </c>
      <c r="O615" s="65"/>
      <c r="P615" s="71">
        <f t="shared" si="29"/>
        <v>0</v>
      </c>
    </row>
    <row r="616" spans="1:16" ht="20.100000000000001" customHeight="1" x14ac:dyDescent="0.25">
      <c r="A616" s="87" t="s">
        <v>70</v>
      </c>
      <c r="B616" s="63">
        <v>7453010030766</v>
      </c>
      <c r="C616" s="64" t="s">
        <v>1683</v>
      </c>
      <c r="D616" s="65"/>
      <c r="E616" s="97" t="s">
        <v>1684</v>
      </c>
      <c r="F616" s="86" t="s">
        <v>1664</v>
      </c>
      <c r="G616" s="83" t="s">
        <v>1177</v>
      </c>
      <c r="H616" s="167">
        <v>6.2640000000000002</v>
      </c>
      <c r="I616" s="167">
        <v>0</v>
      </c>
      <c r="J616" s="167">
        <v>6.2640000000000002</v>
      </c>
      <c r="K616" s="167">
        <f t="shared" si="27"/>
        <v>0.62640000000000007</v>
      </c>
      <c r="L616" s="167">
        <f t="shared" si="28"/>
        <v>5.6375999999999999</v>
      </c>
      <c r="M616" s="69">
        <v>21</v>
      </c>
      <c r="N616" s="70"/>
      <c r="O616" s="65"/>
      <c r="P616" s="71">
        <f t="shared" si="29"/>
        <v>0</v>
      </c>
    </row>
    <row r="617" spans="1:16" ht="20.100000000000001" customHeight="1" x14ac:dyDescent="0.25">
      <c r="A617" s="87" t="s">
        <v>70</v>
      </c>
      <c r="B617" s="63">
        <v>7453078537634</v>
      </c>
      <c r="C617" s="64" t="s">
        <v>1685</v>
      </c>
      <c r="D617" s="65"/>
      <c r="E617" s="128" t="s">
        <v>1686</v>
      </c>
      <c r="F617" s="86" t="s">
        <v>1664</v>
      </c>
      <c r="G617" s="83" t="s">
        <v>1177</v>
      </c>
      <c r="H617" s="167">
        <v>7.4820000000000002</v>
      </c>
      <c r="I617" s="167">
        <v>0</v>
      </c>
      <c r="J617" s="167">
        <v>7.4820000000000002</v>
      </c>
      <c r="K617" s="167">
        <f t="shared" si="27"/>
        <v>0.74820000000000009</v>
      </c>
      <c r="L617" s="167">
        <f t="shared" si="28"/>
        <v>6.7338000000000005</v>
      </c>
      <c r="M617" s="69">
        <v>19</v>
      </c>
      <c r="N617" s="70">
        <v>45658</v>
      </c>
      <c r="O617" s="65"/>
      <c r="P617" s="71">
        <f t="shared" si="29"/>
        <v>0</v>
      </c>
    </row>
    <row r="618" spans="1:16" ht="20.100000000000001" customHeight="1" x14ac:dyDescent="0.25">
      <c r="A618" s="87" t="s">
        <v>70</v>
      </c>
      <c r="B618" s="63" t="s">
        <v>1687</v>
      </c>
      <c r="C618" s="64" t="s">
        <v>1688</v>
      </c>
      <c r="D618" s="65"/>
      <c r="E618" s="85" t="s">
        <v>1689</v>
      </c>
      <c r="F618" s="113" t="s">
        <v>1690</v>
      </c>
      <c r="G618" s="83" t="s">
        <v>1449</v>
      </c>
      <c r="H618" s="167">
        <v>0.3</v>
      </c>
      <c r="I618" s="167">
        <v>0</v>
      </c>
      <c r="J618" s="167">
        <v>0.3</v>
      </c>
      <c r="K618" s="167">
        <f t="shared" si="27"/>
        <v>0.03</v>
      </c>
      <c r="L618" s="167">
        <f t="shared" si="28"/>
        <v>0.27</v>
      </c>
      <c r="M618" s="69">
        <v>402</v>
      </c>
      <c r="N618" s="70">
        <v>45870</v>
      </c>
      <c r="O618" s="65"/>
      <c r="P618" s="71">
        <f t="shared" si="29"/>
        <v>0</v>
      </c>
    </row>
    <row r="619" spans="1:16" ht="20.100000000000001" customHeight="1" x14ac:dyDescent="0.25">
      <c r="A619" s="87" t="s">
        <v>70</v>
      </c>
      <c r="B619" s="63">
        <v>7594001452096</v>
      </c>
      <c r="C619" s="64" t="s">
        <v>1691</v>
      </c>
      <c r="D619" s="65"/>
      <c r="E619" s="101" t="s">
        <v>1692</v>
      </c>
      <c r="F619" s="113" t="s">
        <v>1690</v>
      </c>
      <c r="G619" s="68" t="s">
        <v>74</v>
      </c>
      <c r="H619" s="167">
        <v>1.6240000000000001</v>
      </c>
      <c r="I619" s="167">
        <v>0</v>
      </c>
      <c r="J619" s="167">
        <v>1.6240000000000001</v>
      </c>
      <c r="K619" s="167">
        <f t="shared" si="27"/>
        <v>0.16240000000000002</v>
      </c>
      <c r="L619" s="167">
        <f t="shared" si="28"/>
        <v>1.4616</v>
      </c>
      <c r="M619" s="69">
        <v>24</v>
      </c>
      <c r="N619" s="70">
        <v>45200</v>
      </c>
      <c r="O619" s="65"/>
      <c r="P619" s="71">
        <f t="shared" si="29"/>
        <v>0</v>
      </c>
    </row>
    <row r="620" spans="1:16" ht="20.100000000000001" customHeight="1" x14ac:dyDescent="0.25">
      <c r="A620" s="87" t="s">
        <v>70</v>
      </c>
      <c r="B620" s="87" t="s">
        <v>1693</v>
      </c>
      <c r="C620" s="64" t="s">
        <v>1694</v>
      </c>
      <c r="D620" s="65"/>
      <c r="E620" s="85" t="s">
        <v>1695</v>
      </c>
      <c r="F620" s="113" t="s">
        <v>1690</v>
      </c>
      <c r="G620" s="83" t="s">
        <v>1449</v>
      </c>
      <c r="H620" s="167">
        <v>0.7</v>
      </c>
      <c r="I620" s="167">
        <v>0</v>
      </c>
      <c r="J620" s="167">
        <v>0.7</v>
      </c>
      <c r="K620" s="167">
        <f t="shared" si="27"/>
        <v>6.9999999999999993E-2</v>
      </c>
      <c r="L620" s="167">
        <f t="shared" si="28"/>
        <v>0.63</v>
      </c>
      <c r="M620" s="69">
        <v>1</v>
      </c>
      <c r="N620" s="70">
        <v>45901</v>
      </c>
      <c r="O620" s="65"/>
      <c r="P620" s="71">
        <f t="shared" si="29"/>
        <v>0</v>
      </c>
    </row>
    <row r="621" spans="1:16" ht="20.100000000000001" customHeight="1" x14ac:dyDescent="0.25">
      <c r="A621" s="113" t="s">
        <v>159</v>
      </c>
      <c r="B621" s="63">
        <v>7592637000100</v>
      </c>
      <c r="C621" s="64" t="s">
        <v>1696</v>
      </c>
      <c r="D621" s="65"/>
      <c r="E621" s="92" t="s">
        <v>1697</v>
      </c>
      <c r="F621" s="113" t="s">
        <v>1690</v>
      </c>
      <c r="G621" s="86" t="s">
        <v>435</v>
      </c>
      <c r="H621" s="167">
        <v>3.9</v>
      </c>
      <c r="I621" s="167">
        <v>0</v>
      </c>
      <c r="J621" s="167">
        <v>3.9</v>
      </c>
      <c r="K621" s="167">
        <f t="shared" si="27"/>
        <v>0.39</v>
      </c>
      <c r="L621" s="167">
        <f t="shared" si="28"/>
        <v>3.51</v>
      </c>
      <c r="M621" s="69">
        <v>176</v>
      </c>
      <c r="N621" s="70">
        <v>46348</v>
      </c>
      <c r="O621" s="65"/>
      <c r="P621" s="71">
        <f t="shared" si="29"/>
        <v>0</v>
      </c>
    </row>
    <row r="622" spans="1:16" ht="20.100000000000001" customHeight="1" x14ac:dyDescent="0.25">
      <c r="A622" s="87" t="s">
        <v>70</v>
      </c>
      <c r="B622" s="63">
        <v>7599028000619</v>
      </c>
      <c r="C622" s="64" t="s">
        <v>1698</v>
      </c>
      <c r="D622" s="65"/>
      <c r="E622" s="97" t="s">
        <v>1699</v>
      </c>
      <c r="F622" s="113" t="s">
        <v>1690</v>
      </c>
      <c r="G622" s="82" t="s">
        <v>97</v>
      </c>
      <c r="H622" s="167">
        <v>1.68</v>
      </c>
      <c r="I622" s="167">
        <v>0</v>
      </c>
      <c r="J622" s="167">
        <v>1.68</v>
      </c>
      <c r="K622" s="167">
        <f t="shared" si="27"/>
        <v>0.16800000000000001</v>
      </c>
      <c r="L622" s="167">
        <f t="shared" si="28"/>
        <v>1.512</v>
      </c>
      <c r="M622" s="69">
        <v>60</v>
      </c>
      <c r="N622" s="70">
        <v>45901</v>
      </c>
      <c r="O622" s="65"/>
      <c r="P622" s="71">
        <f t="shared" si="29"/>
        <v>0</v>
      </c>
    </row>
    <row r="623" spans="1:16" ht="20.100000000000001" customHeight="1" x14ac:dyDescent="0.25">
      <c r="A623" s="75" t="s">
        <v>344</v>
      </c>
      <c r="B623" s="63">
        <v>7595651000408</v>
      </c>
      <c r="C623" s="64" t="s">
        <v>1700</v>
      </c>
      <c r="D623" s="65"/>
      <c r="E623" s="148" t="s">
        <v>1701</v>
      </c>
      <c r="F623" s="65"/>
      <c r="G623" s="63" t="s">
        <v>1702</v>
      </c>
      <c r="H623" s="167">
        <v>2.1808000000000001</v>
      </c>
      <c r="I623" s="167">
        <v>0</v>
      </c>
      <c r="J623" s="167">
        <v>2.1808000000000001</v>
      </c>
      <c r="K623" s="167">
        <f t="shared" si="27"/>
        <v>0.21808000000000002</v>
      </c>
      <c r="L623" s="167">
        <f t="shared" si="28"/>
        <v>1.96272</v>
      </c>
      <c r="M623" s="69">
        <v>78</v>
      </c>
      <c r="N623" s="70">
        <v>45536</v>
      </c>
      <c r="O623" s="65"/>
      <c r="P623" s="71">
        <f t="shared" si="29"/>
        <v>0</v>
      </c>
    </row>
    <row r="624" spans="1:16" ht="20.100000000000001" customHeight="1" x14ac:dyDescent="0.25">
      <c r="A624" s="72" t="s">
        <v>29</v>
      </c>
      <c r="B624" s="63">
        <v>7592430000758</v>
      </c>
      <c r="C624" s="64" t="s">
        <v>1703</v>
      </c>
      <c r="D624" s="65"/>
      <c r="E624" s="106" t="s">
        <v>1704</v>
      </c>
      <c r="F624" s="81" t="s">
        <v>1705</v>
      </c>
      <c r="G624" s="72" t="s">
        <v>1706</v>
      </c>
      <c r="H624" s="167">
        <v>9.3000000000000007</v>
      </c>
      <c r="I624" s="167">
        <v>0</v>
      </c>
      <c r="J624" s="167">
        <v>9.3000000000000007</v>
      </c>
      <c r="K624" s="167">
        <f t="shared" si="27"/>
        <v>0.93000000000000016</v>
      </c>
      <c r="L624" s="167">
        <f t="shared" si="28"/>
        <v>8.370000000000001</v>
      </c>
      <c r="M624" s="69">
        <v>28</v>
      </c>
      <c r="N624" s="70">
        <v>45383</v>
      </c>
      <c r="O624" s="65"/>
      <c r="P624" s="71">
        <f t="shared" si="29"/>
        <v>0</v>
      </c>
    </row>
    <row r="625" spans="1:16" ht="20.100000000000001" customHeight="1" x14ac:dyDescent="0.25">
      <c r="A625" s="72" t="s">
        <v>29</v>
      </c>
      <c r="B625" s="65"/>
      <c r="C625" s="64" t="s">
        <v>1707</v>
      </c>
      <c r="D625" s="65"/>
      <c r="E625" s="99" t="s">
        <v>1708</v>
      </c>
      <c r="F625" s="68" t="s">
        <v>216</v>
      </c>
      <c r="G625" s="68" t="s">
        <v>1709</v>
      </c>
      <c r="H625" s="167">
        <v>0.3</v>
      </c>
      <c r="I625" s="167">
        <v>0</v>
      </c>
      <c r="J625" s="167">
        <v>0.3</v>
      </c>
      <c r="K625" s="167">
        <f t="shared" si="27"/>
        <v>0.03</v>
      </c>
      <c r="L625" s="167">
        <f t="shared" si="28"/>
        <v>0.27</v>
      </c>
      <c r="M625" s="69">
        <v>2945</v>
      </c>
      <c r="N625" s="70">
        <v>45627</v>
      </c>
      <c r="O625" s="65"/>
      <c r="P625" s="71">
        <f t="shared" si="29"/>
        <v>0</v>
      </c>
    </row>
    <row r="626" spans="1:16" ht="20.100000000000001" customHeight="1" x14ac:dyDescent="0.25">
      <c r="A626" s="72" t="s">
        <v>29</v>
      </c>
      <c r="B626" s="63">
        <v>8904324100410</v>
      </c>
      <c r="C626" s="64" t="s">
        <v>1710</v>
      </c>
      <c r="D626" s="65"/>
      <c r="E626" s="81" t="s">
        <v>1711</v>
      </c>
      <c r="F626" s="78" t="s">
        <v>1712</v>
      </c>
      <c r="G626" s="68" t="s">
        <v>1709</v>
      </c>
      <c r="H626" s="167">
        <v>3.1</v>
      </c>
      <c r="I626" s="167">
        <v>0</v>
      </c>
      <c r="J626" s="167">
        <v>3.1</v>
      </c>
      <c r="K626" s="167">
        <f t="shared" si="27"/>
        <v>0.31000000000000005</v>
      </c>
      <c r="L626" s="167">
        <f t="shared" si="28"/>
        <v>2.79</v>
      </c>
      <c r="M626" s="69">
        <v>995</v>
      </c>
      <c r="N626" s="70">
        <v>45444</v>
      </c>
      <c r="O626" s="65"/>
      <c r="P626" s="71">
        <f t="shared" si="29"/>
        <v>0</v>
      </c>
    </row>
    <row r="627" spans="1:16" ht="20.100000000000001" customHeight="1" x14ac:dyDescent="0.25">
      <c r="A627" s="72" t="s">
        <v>29</v>
      </c>
      <c r="B627" s="63">
        <v>8904324100311</v>
      </c>
      <c r="C627" s="64" t="s">
        <v>1713</v>
      </c>
      <c r="D627" s="65"/>
      <c r="E627" s="128" t="s">
        <v>1714</v>
      </c>
      <c r="F627" s="120" t="s">
        <v>1715</v>
      </c>
      <c r="G627" s="68" t="s">
        <v>1709</v>
      </c>
      <c r="H627" s="167">
        <v>0.35</v>
      </c>
      <c r="I627" s="167">
        <v>0</v>
      </c>
      <c r="J627" s="167">
        <v>0.35</v>
      </c>
      <c r="K627" s="167">
        <f t="shared" si="27"/>
        <v>3.4999999999999996E-2</v>
      </c>
      <c r="L627" s="167">
        <f t="shared" si="28"/>
        <v>0.315</v>
      </c>
      <c r="M627" s="69">
        <v>730</v>
      </c>
      <c r="N627" s="70">
        <v>45444</v>
      </c>
      <c r="O627" s="65"/>
      <c r="P627" s="71">
        <f t="shared" si="29"/>
        <v>0</v>
      </c>
    </row>
    <row r="628" spans="1:16" ht="20.100000000000001" customHeight="1" x14ac:dyDescent="0.25">
      <c r="A628" s="113" t="s">
        <v>159</v>
      </c>
      <c r="B628" s="63">
        <v>7598455000285</v>
      </c>
      <c r="C628" s="64" t="s">
        <v>1716</v>
      </c>
      <c r="D628" s="65"/>
      <c r="E628" s="139" t="s">
        <v>1717</v>
      </c>
      <c r="F628" s="68" t="s">
        <v>1718</v>
      </c>
      <c r="G628" s="86" t="s">
        <v>1719</v>
      </c>
      <c r="H628" s="167">
        <v>0.4</v>
      </c>
      <c r="I628" s="167">
        <v>0</v>
      </c>
      <c r="J628" s="167">
        <v>0.4</v>
      </c>
      <c r="K628" s="167">
        <f t="shared" si="27"/>
        <v>4.0000000000000008E-2</v>
      </c>
      <c r="L628" s="167">
        <f t="shared" si="28"/>
        <v>0.36</v>
      </c>
      <c r="M628" s="69">
        <v>314</v>
      </c>
      <c r="N628" s="70">
        <v>45658</v>
      </c>
      <c r="O628" s="65"/>
      <c r="P628" s="71">
        <f t="shared" si="29"/>
        <v>0</v>
      </c>
    </row>
    <row r="629" spans="1:16" ht="20.100000000000001" customHeight="1" x14ac:dyDescent="0.25">
      <c r="A629" s="75" t="s">
        <v>344</v>
      </c>
      <c r="B629" s="63">
        <v>7595651000354</v>
      </c>
      <c r="C629" s="64" t="s">
        <v>1720</v>
      </c>
      <c r="D629" s="65"/>
      <c r="E629" s="101" t="s">
        <v>1721</v>
      </c>
      <c r="F629" s="80" t="s">
        <v>1722</v>
      </c>
      <c r="G629" s="63" t="s">
        <v>1702</v>
      </c>
      <c r="H629" s="167">
        <v>7.54</v>
      </c>
      <c r="I629" s="167">
        <v>0</v>
      </c>
      <c r="J629" s="167">
        <v>7.54</v>
      </c>
      <c r="K629" s="167">
        <f t="shared" si="27"/>
        <v>0.754</v>
      </c>
      <c r="L629" s="167">
        <f t="shared" si="28"/>
        <v>6.7859999999999996</v>
      </c>
      <c r="M629" s="69">
        <v>145</v>
      </c>
      <c r="N629" s="70">
        <v>45383</v>
      </c>
      <c r="O629" s="65"/>
      <c r="P629" s="71">
        <f t="shared" si="29"/>
        <v>0</v>
      </c>
    </row>
    <row r="630" spans="1:16" ht="20.100000000000001" customHeight="1" x14ac:dyDescent="0.25">
      <c r="A630" s="72" t="s">
        <v>29</v>
      </c>
      <c r="B630" s="63">
        <v>7591519317695</v>
      </c>
      <c r="C630" s="64" t="s">
        <v>1723</v>
      </c>
      <c r="D630" s="65"/>
      <c r="E630" s="62" t="s">
        <v>1724</v>
      </c>
      <c r="F630" s="120" t="s">
        <v>1125</v>
      </c>
      <c r="G630" s="90" t="s">
        <v>128</v>
      </c>
      <c r="H630" s="167">
        <v>2.5</v>
      </c>
      <c r="I630" s="167">
        <v>0</v>
      </c>
      <c r="J630" s="167">
        <v>2.5</v>
      </c>
      <c r="K630" s="167">
        <f t="shared" si="27"/>
        <v>0.25</v>
      </c>
      <c r="L630" s="167">
        <f t="shared" si="28"/>
        <v>2.25</v>
      </c>
      <c r="M630" s="69">
        <v>57</v>
      </c>
      <c r="N630" s="70">
        <v>45839</v>
      </c>
      <c r="O630" s="65"/>
      <c r="P630" s="71">
        <f t="shared" si="29"/>
        <v>0</v>
      </c>
    </row>
    <row r="631" spans="1:16" ht="20.100000000000001" customHeight="1" x14ac:dyDescent="0.25">
      <c r="A631" s="72" t="s">
        <v>29</v>
      </c>
      <c r="B631" s="63">
        <v>7591519000122</v>
      </c>
      <c r="C631" s="64" t="s">
        <v>1725</v>
      </c>
      <c r="D631" s="65"/>
      <c r="E631" s="62" t="s">
        <v>1726</v>
      </c>
      <c r="F631" s="120" t="s">
        <v>1125</v>
      </c>
      <c r="G631" s="75" t="s">
        <v>310</v>
      </c>
      <c r="H631" s="167">
        <v>9.5</v>
      </c>
      <c r="I631" s="167">
        <v>0</v>
      </c>
      <c r="J631" s="167">
        <v>9.5</v>
      </c>
      <c r="K631" s="167">
        <f t="shared" si="27"/>
        <v>0.95000000000000007</v>
      </c>
      <c r="L631" s="167">
        <f t="shared" si="28"/>
        <v>8.5500000000000007</v>
      </c>
      <c r="M631" s="69">
        <v>91</v>
      </c>
      <c r="N631" s="70">
        <v>45901</v>
      </c>
      <c r="O631" s="65"/>
      <c r="P631" s="71">
        <f t="shared" si="29"/>
        <v>0</v>
      </c>
    </row>
    <row r="632" spans="1:16" ht="20.100000000000001" customHeight="1" x14ac:dyDescent="0.25">
      <c r="A632" s="72" t="s">
        <v>29</v>
      </c>
      <c r="B632" s="63">
        <v>7591519317671</v>
      </c>
      <c r="C632" s="64" t="s">
        <v>1727</v>
      </c>
      <c r="D632" s="65"/>
      <c r="E632" s="101" t="s">
        <v>1728</v>
      </c>
      <c r="F632" s="106" t="s">
        <v>1729</v>
      </c>
      <c r="G632" s="75" t="s">
        <v>310</v>
      </c>
      <c r="H632" s="167">
        <v>2.65</v>
      </c>
      <c r="I632" s="167">
        <v>0</v>
      </c>
      <c r="J632" s="167">
        <v>2.65</v>
      </c>
      <c r="K632" s="167">
        <f t="shared" si="27"/>
        <v>0.26500000000000001</v>
      </c>
      <c r="L632" s="167">
        <f t="shared" si="28"/>
        <v>2.3849999999999998</v>
      </c>
      <c r="M632" s="69">
        <v>29</v>
      </c>
      <c r="N632" s="70">
        <v>45474</v>
      </c>
      <c r="O632" s="65"/>
      <c r="P632" s="71">
        <f t="shared" si="29"/>
        <v>0</v>
      </c>
    </row>
    <row r="633" spans="1:16" ht="20.100000000000001" customHeight="1" x14ac:dyDescent="0.25">
      <c r="A633" s="72" t="s">
        <v>29</v>
      </c>
      <c r="B633" s="63">
        <v>7591519316247</v>
      </c>
      <c r="C633" s="64" t="s">
        <v>1730</v>
      </c>
      <c r="D633" s="65"/>
      <c r="E633" s="95" t="s">
        <v>1731</v>
      </c>
      <c r="F633" s="106" t="s">
        <v>1729</v>
      </c>
      <c r="G633" s="75" t="s">
        <v>310</v>
      </c>
      <c r="H633" s="167">
        <v>6.6</v>
      </c>
      <c r="I633" s="167">
        <v>0</v>
      </c>
      <c r="J633" s="167">
        <v>6.6</v>
      </c>
      <c r="K633" s="167">
        <f t="shared" si="27"/>
        <v>0.66</v>
      </c>
      <c r="L633" s="167">
        <f t="shared" si="28"/>
        <v>5.9399999999999995</v>
      </c>
      <c r="M633" s="69">
        <v>15</v>
      </c>
      <c r="N633" s="70">
        <v>45474</v>
      </c>
      <c r="O633" s="65"/>
      <c r="P633" s="71">
        <f t="shared" si="29"/>
        <v>0</v>
      </c>
    </row>
    <row r="634" spans="1:16" ht="20.100000000000001" customHeight="1" x14ac:dyDescent="0.25">
      <c r="A634" s="72" t="s">
        <v>29</v>
      </c>
      <c r="B634" s="63">
        <v>7591519316230</v>
      </c>
      <c r="C634" s="64" t="s">
        <v>1732</v>
      </c>
      <c r="D634" s="65"/>
      <c r="E634" s="101" t="s">
        <v>1733</v>
      </c>
      <c r="F634" s="106" t="s">
        <v>1734</v>
      </c>
      <c r="G634" s="75" t="s">
        <v>310</v>
      </c>
      <c r="H634" s="167">
        <v>7.95</v>
      </c>
      <c r="I634" s="167">
        <v>0</v>
      </c>
      <c r="J634" s="167">
        <v>7.95</v>
      </c>
      <c r="K634" s="167">
        <f t="shared" si="27"/>
        <v>0.79500000000000004</v>
      </c>
      <c r="L634" s="167">
        <f t="shared" si="28"/>
        <v>7.1550000000000002</v>
      </c>
      <c r="M634" s="69">
        <v>18</v>
      </c>
      <c r="N634" s="70">
        <v>45413</v>
      </c>
      <c r="O634" s="65"/>
      <c r="P634" s="71">
        <f t="shared" si="29"/>
        <v>0</v>
      </c>
    </row>
    <row r="635" spans="1:16" ht="20.100000000000001" customHeight="1" x14ac:dyDescent="0.25">
      <c r="A635" s="72" t="s">
        <v>29</v>
      </c>
      <c r="B635" s="63">
        <v>7591519317688</v>
      </c>
      <c r="C635" s="64" t="s">
        <v>1735</v>
      </c>
      <c r="D635" s="65"/>
      <c r="E635" s="95" t="s">
        <v>1736</v>
      </c>
      <c r="F635" s="106" t="s">
        <v>1729</v>
      </c>
      <c r="G635" s="75" t="s">
        <v>310</v>
      </c>
      <c r="H635" s="167">
        <v>3.3</v>
      </c>
      <c r="I635" s="167">
        <v>0</v>
      </c>
      <c r="J635" s="167">
        <v>3.3</v>
      </c>
      <c r="K635" s="167">
        <f t="shared" si="27"/>
        <v>0.33</v>
      </c>
      <c r="L635" s="167">
        <f t="shared" si="28"/>
        <v>2.9699999999999998</v>
      </c>
      <c r="M635" s="69">
        <v>39</v>
      </c>
      <c r="N635" s="70">
        <v>45413</v>
      </c>
      <c r="O635" s="65"/>
      <c r="P635" s="71">
        <f t="shared" si="29"/>
        <v>0</v>
      </c>
    </row>
    <row r="636" spans="1:16" ht="20.100000000000001" customHeight="1" x14ac:dyDescent="0.25">
      <c r="A636" s="72" t="s">
        <v>29</v>
      </c>
      <c r="B636" s="63">
        <v>7591519317664</v>
      </c>
      <c r="C636" s="64" t="s">
        <v>1737</v>
      </c>
      <c r="D636" s="65"/>
      <c r="E636" s="67" t="s">
        <v>1738</v>
      </c>
      <c r="F636" s="128" t="s">
        <v>1739</v>
      </c>
      <c r="G636" s="75" t="s">
        <v>310</v>
      </c>
      <c r="H636" s="167">
        <v>3.15</v>
      </c>
      <c r="I636" s="167">
        <v>0</v>
      </c>
      <c r="J636" s="167">
        <v>3.15</v>
      </c>
      <c r="K636" s="167">
        <f t="shared" si="27"/>
        <v>0.315</v>
      </c>
      <c r="L636" s="167">
        <f t="shared" si="28"/>
        <v>2.835</v>
      </c>
      <c r="M636" s="69">
        <v>60</v>
      </c>
      <c r="N636" s="70">
        <v>45474</v>
      </c>
      <c r="O636" s="65"/>
      <c r="P636" s="71">
        <f t="shared" si="29"/>
        <v>0</v>
      </c>
    </row>
    <row r="637" spans="1:16" ht="20.100000000000001" customHeight="1" x14ac:dyDescent="0.25">
      <c r="A637" s="72" t="s">
        <v>29</v>
      </c>
      <c r="B637" s="63">
        <v>7591519316254</v>
      </c>
      <c r="C637" s="64" t="s">
        <v>1740</v>
      </c>
      <c r="D637" s="65"/>
      <c r="E637" s="67" t="s">
        <v>1741</v>
      </c>
      <c r="F637" s="128" t="s">
        <v>1739</v>
      </c>
      <c r="G637" s="75" t="s">
        <v>310</v>
      </c>
      <c r="H637" s="167">
        <v>7.95</v>
      </c>
      <c r="I637" s="167">
        <v>0</v>
      </c>
      <c r="J637" s="167">
        <v>7.95</v>
      </c>
      <c r="K637" s="167">
        <f t="shared" si="27"/>
        <v>0.79500000000000004</v>
      </c>
      <c r="L637" s="167">
        <f t="shared" si="28"/>
        <v>7.1550000000000002</v>
      </c>
      <c r="M637" s="69">
        <v>3</v>
      </c>
      <c r="N637" s="70">
        <v>45413</v>
      </c>
      <c r="O637" s="65"/>
      <c r="P637" s="71">
        <f t="shared" si="29"/>
        <v>0</v>
      </c>
    </row>
    <row r="638" spans="1:16" ht="20.100000000000001" customHeight="1" x14ac:dyDescent="0.25">
      <c r="A638" s="72" t="s">
        <v>29</v>
      </c>
      <c r="B638" s="63">
        <v>7591519317657</v>
      </c>
      <c r="C638" s="64" t="s">
        <v>1742</v>
      </c>
      <c r="D638" s="65"/>
      <c r="E638" s="67" t="s">
        <v>1743</v>
      </c>
      <c r="F638" s="128" t="s">
        <v>1739</v>
      </c>
      <c r="G638" s="75" t="s">
        <v>310</v>
      </c>
      <c r="H638" s="167">
        <v>3.99</v>
      </c>
      <c r="I638" s="167">
        <v>0</v>
      </c>
      <c r="J638" s="167">
        <v>3.99</v>
      </c>
      <c r="K638" s="167">
        <f t="shared" si="27"/>
        <v>0.39900000000000002</v>
      </c>
      <c r="L638" s="167">
        <f t="shared" si="28"/>
        <v>3.5910000000000002</v>
      </c>
      <c r="M638" s="69">
        <v>27</v>
      </c>
      <c r="N638" s="70">
        <v>45505</v>
      </c>
      <c r="O638" s="65"/>
      <c r="P638" s="71">
        <f t="shared" si="29"/>
        <v>0</v>
      </c>
    </row>
    <row r="639" spans="1:16" ht="20.100000000000001" customHeight="1" x14ac:dyDescent="0.25">
      <c r="A639" s="72" t="s">
        <v>29</v>
      </c>
      <c r="B639" s="63">
        <v>7591519316261</v>
      </c>
      <c r="C639" s="64" t="s">
        <v>1744</v>
      </c>
      <c r="D639" s="65"/>
      <c r="E639" s="67" t="s">
        <v>1745</v>
      </c>
      <c r="F639" s="128" t="s">
        <v>1739</v>
      </c>
      <c r="G639" s="75" t="s">
        <v>310</v>
      </c>
      <c r="H639" s="167">
        <v>10.35</v>
      </c>
      <c r="I639" s="167">
        <v>0</v>
      </c>
      <c r="J639" s="167">
        <v>10.35</v>
      </c>
      <c r="K639" s="167">
        <f t="shared" si="27"/>
        <v>1.0349999999999999</v>
      </c>
      <c r="L639" s="167">
        <f t="shared" si="28"/>
        <v>9.3149999999999995</v>
      </c>
      <c r="M639" s="69">
        <v>38</v>
      </c>
      <c r="N639" s="70">
        <v>45505</v>
      </c>
      <c r="O639" s="65"/>
      <c r="P639" s="71">
        <f t="shared" si="29"/>
        <v>0</v>
      </c>
    </row>
    <row r="640" spans="1:16" ht="20.100000000000001" customHeight="1" x14ac:dyDescent="0.25">
      <c r="A640" s="62" t="s">
        <v>24</v>
      </c>
      <c r="B640" s="91">
        <v>1890403097991</v>
      </c>
      <c r="C640" s="64" t="s">
        <v>1746</v>
      </c>
      <c r="D640" s="65"/>
      <c r="E640" s="113" t="s">
        <v>1747</v>
      </c>
      <c r="F640" s="95" t="s">
        <v>1748</v>
      </c>
      <c r="G640" s="68" t="s">
        <v>1709</v>
      </c>
      <c r="H640" s="167">
        <v>2.8</v>
      </c>
      <c r="I640" s="167">
        <v>0</v>
      </c>
      <c r="J640" s="167">
        <v>2.8</v>
      </c>
      <c r="K640" s="167">
        <f t="shared" si="27"/>
        <v>0.27999999999999997</v>
      </c>
      <c r="L640" s="167">
        <f t="shared" si="28"/>
        <v>2.52</v>
      </c>
      <c r="M640" s="69">
        <v>117</v>
      </c>
      <c r="N640" s="70">
        <v>45474</v>
      </c>
      <c r="O640" s="65"/>
      <c r="P640" s="71">
        <f t="shared" si="29"/>
        <v>0</v>
      </c>
    </row>
    <row r="641" spans="1:16" ht="20.100000000000001" customHeight="1" x14ac:dyDescent="0.25">
      <c r="A641" s="87" t="s">
        <v>70</v>
      </c>
      <c r="B641" s="63">
        <v>3401575390447</v>
      </c>
      <c r="C641" s="64" t="s">
        <v>1749</v>
      </c>
      <c r="D641" s="65"/>
      <c r="E641" s="119" t="s">
        <v>1750</v>
      </c>
      <c r="F641" s="68" t="s">
        <v>1751</v>
      </c>
      <c r="G641" s="72" t="s">
        <v>1752</v>
      </c>
      <c r="H641" s="167">
        <v>24.882000000000001</v>
      </c>
      <c r="I641" s="167">
        <v>0</v>
      </c>
      <c r="J641" s="167">
        <v>24.882000000000001</v>
      </c>
      <c r="K641" s="167">
        <f t="shared" si="27"/>
        <v>2.4882000000000004</v>
      </c>
      <c r="L641" s="167">
        <f t="shared" si="28"/>
        <v>22.393800000000002</v>
      </c>
      <c r="M641" s="69">
        <v>13</v>
      </c>
      <c r="N641" s="70">
        <v>45292</v>
      </c>
      <c r="O641" s="65"/>
      <c r="P641" s="71">
        <f t="shared" si="29"/>
        <v>0</v>
      </c>
    </row>
    <row r="642" spans="1:16" ht="20.100000000000001" customHeight="1" x14ac:dyDescent="0.25">
      <c r="A642" s="87" t="s">
        <v>70</v>
      </c>
      <c r="B642" s="63">
        <v>3701129804315</v>
      </c>
      <c r="C642" s="64" t="s">
        <v>1753</v>
      </c>
      <c r="D642" s="65"/>
      <c r="E642" s="102" t="s">
        <v>1754</v>
      </c>
      <c r="F642" s="89" t="s">
        <v>1755</v>
      </c>
      <c r="G642" s="72" t="s">
        <v>1752</v>
      </c>
      <c r="H642" s="167">
        <v>24.835599999999999</v>
      </c>
      <c r="I642" s="167">
        <v>0</v>
      </c>
      <c r="J642" s="167">
        <v>24.835599999999999</v>
      </c>
      <c r="K642" s="167">
        <f t="shared" si="27"/>
        <v>2.4835600000000002</v>
      </c>
      <c r="L642" s="167">
        <f t="shared" si="28"/>
        <v>22.352039999999999</v>
      </c>
      <c r="M642" s="69">
        <v>5</v>
      </c>
      <c r="N642" s="70">
        <v>45505</v>
      </c>
      <c r="O642" s="65"/>
      <c r="P642" s="71">
        <f t="shared" si="29"/>
        <v>0</v>
      </c>
    </row>
    <row r="643" spans="1:16" ht="20.100000000000001" customHeight="1" x14ac:dyDescent="0.25">
      <c r="A643" s="87" t="s">
        <v>70</v>
      </c>
      <c r="B643" s="63">
        <v>3701129800843</v>
      </c>
      <c r="C643" s="64" t="s">
        <v>1756</v>
      </c>
      <c r="D643" s="65"/>
      <c r="E643" s="132" t="s">
        <v>1757</v>
      </c>
      <c r="F643" s="63" t="s">
        <v>594</v>
      </c>
      <c r="G643" s="72" t="s">
        <v>1752</v>
      </c>
      <c r="H643" s="167">
        <v>32.015999999999998</v>
      </c>
      <c r="I643" s="167">
        <v>0</v>
      </c>
      <c r="J643" s="167">
        <v>32.015999999999998</v>
      </c>
      <c r="K643" s="167">
        <f t="shared" si="27"/>
        <v>3.2016</v>
      </c>
      <c r="L643" s="167">
        <f t="shared" si="28"/>
        <v>28.814399999999999</v>
      </c>
      <c r="M643" s="69">
        <v>2</v>
      </c>
      <c r="N643" s="70">
        <v>45658</v>
      </c>
      <c r="O643" s="65"/>
      <c r="P643" s="71">
        <f t="shared" si="29"/>
        <v>0</v>
      </c>
    </row>
    <row r="644" spans="1:16" ht="20.100000000000001" customHeight="1" x14ac:dyDescent="0.25">
      <c r="A644" s="113" t="s">
        <v>159</v>
      </c>
      <c r="B644" s="63">
        <v>7598455000193</v>
      </c>
      <c r="C644" s="64" t="s">
        <v>1758</v>
      </c>
      <c r="D644" s="65"/>
      <c r="E644" s="62" t="s">
        <v>1759</v>
      </c>
      <c r="F644" s="124" t="s">
        <v>1760</v>
      </c>
      <c r="G644" s="86" t="s">
        <v>1719</v>
      </c>
      <c r="H644" s="167">
        <v>1.35</v>
      </c>
      <c r="I644" s="167">
        <v>0</v>
      </c>
      <c r="J644" s="167">
        <v>1.35</v>
      </c>
      <c r="K644" s="167">
        <f t="shared" si="27"/>
        <v>0.13500000000000001</v>
      </c>
      <c r="L644" s="167">
        <f t="shared" si="28"/>
        <v>1.2150000000000001</v>
      </c>
      <c r="M644" s="69">
        <v>277</v>
      </c>
      <c r="N644" s="70">
        <v>45412</v>
      </c>
      <c r="O644" s="65"/>
      <c r="P644" s="71">
        <f t="shared" si="29"/>
        <v>0</v>
      </c>
    </row>
    <row r="645" spans="1:16" ht="20.100000000000001" customHeight="1" x14ac:dyDescent="0.25">
      <c r="A645" s="72" t="s">
        <v>29</v>
      </c>
      <c r="B645" s="63">
        <v>8906102522773</v>
      </c>
      <c r="C645" s="64" t="s">
        <v>1761</v>
      </c>
      <c r="D645" s="65"/>
      <c r="E645" s="100" t="s">
        <v>1762</v>
      </c>
      <c r="F645" s="124" t="s">
        <v>1760</v>
      </c>
      <c r="G645" s="68" t="s">
        <v>1709</v>
      </c>
      <c r="H645" s="167">
        <v>0.35</v>
      </c>
      <c r="I645" s="167">
        <v>0</v>
      </c>
      <c r="J645" s="167">
        <v>0.35</v>
      </c>
      <c r="K645" s="167">
        <f t="shared" si="27"/>
        <v>3.4999999999999996E-2</v>
      </c>
      <c r="L645" s="167">
        <f t="shared" si="28"/>
        <v>0.315</v>
      </c>
      <c r="M645" s="69">
        <v>6651</v>
      </c>
      <c r="N645" s="70">
        <v>45474</v>
      </c>
      <c r="O645" s="65"/>
      <c r="P645" s="71">
        <f t="shared" si="29"/>
        <v>0</v>
      </c>
    </row>
    <row r="646" spans="1:16" ht="20.100000000000001" customHeight="1" x14ac:dyDescent="0.25">
      <c r="A646" s="72" t="s">
        <v>29</v>
      </c>
      <c r="B646" s="63">
        <v>8904324101585</v>
      </c>
      <c r="C646" s="64" t="s">
        <v>1763</v>
      </c>
      <c r="D646" s="65"/>
      <c r="E646" s="62" t="s">
        <v>1764</v>
      </c>
      <c r="F646" s="120" t="s">
        <v>1765</v>
      </c>
      <c r="G646" s="68" t="s">
        <v>1709</v>
      </c>
      <c r="H646" s="167">
        <v>1.1000000000000001</v>
      </c>
      <c r="I646" s="167">
        <v>0</v>
      </c>
      <c r="J646" s="167">
        <v>1.1000000000000001</v>
      </c>
      <c r="K646" s="167">
        <f t="shared" si="27"/>
        <v>0.11000000000000001</v>
      </c>
      <c r="L646" s="167">
        <f t="shared" si="28"/>
        <v>0.9900000000000001</v>
      </c>
      <c r="M646" s="69">
        <v>566</v>
      </c>
      <c r="N646" s="70">
        <v>45383</v>
      </c>
      <c r="O646" s="65"/>
      <c r="P646" s="71">
        <f t="shared" si="29"/>
        <v>0</v>
      </c>
    </row>
    <row r="647" spans="1:16" ht="20.100000000000001" customHeight="1" x14ac:dyDescent="0.25">
      <c r="A647" s="72" t="s">
        <v>29</v>
      </c>
      <c r="B647" s="63">
        <v>8904324101714</v>
      </c>
      <c r="C647" s="64" t="s">
        <v>1766</v>
      </c>
      <c r="D647" s="65"/>
      <c r="E647" s="123" t="s">
        <v>1767</v>
      </c>
      <c r="F647" s="106" t="s">
        <v>1768</v>
      </c>
      <c r="G647" s="68" t="s">
        <v>1709</v>
      </c>
      <c r="H647" s="167">
        <v>2.0499999999999998</v>
      </c>
      <c r="I647" s="167">
        <v>0</v>
      </c>
      <c r="J647" s="167">
        <v>2.0499999999999998</v>
      </c>
      <c r="K647" s="167">
        <f t="shared" si="27"/>
        <v>0.20499999999999999</v>
      </c>
      <c r="L647" s="167">
        <f t="shared" si="28"/>
        <v>1.8449999999999998</v>
      </c>
      <c r="M647" s="69">
        <v>777</v>
      </c>
      <c r="N647" s="70">
        <v>45383</v>
      </c>
      <c r="O647" s="65"/>
      <c r="P647" s="71">
        <f t="shared" si="29"/>
        <v>0</v>
      </c>
    </row>
    <row r="648" spans="1:16" ht="20.100000000000001" customHeight="1" x14ac:dyDescent="0.25">
      <c r="A648" s="87" t="s">
        <v>70</v>
      </c>
      <c r="B648" s="63">
        <v>7595651000422</v>
      </c>
      <c r="C648" s="64" t="s">
        <v>1769</v>
      </c>
      <c r="D648" s="65"/>
      <c r="E648" s="95" t="s">
        <v>1770</v>
      </c>
      <c r="F648" s="120" t="s">
        <v>1771</v>
      </c>
      <c r="G648" s="63" t="s">
        <v>1702</v>
      </c>
      <c r="H648" s="167">
        <v>2.8420000000000001</v>
      </c>
      <c r="I648" s="167">
        <v>0</v>
      </c>
      <c r="J648" s="167">
        <v>2.8420000000000001</v>
      </c>
      <c r="K648" s="167">
        <f t="shared" si="27"/>
        <v>0.28420000000000001</v>
      </c>
      <c r="L648" s="167">
        <f t="shared" si="28"/>
        <v>2.5578000000000003</v>
      </c>
      <c r="M648" s="69">
        <v>100</v>
      </c>
      <c r="N648" s="70">
        <v>45474</v>
      </c>
      <c r="O648" s="65"/>
      <c r="P648" s="71">
        <f t="shared" si="29"/>
        <v>0</v>
      </c>
    </row>
    <row r="649" spans="1:16" ht="20.100000000000001" customHeight="1" x14ac:dyDescent="0.25">
      <c r="A649" s="72" t="s">
        <v>29</v>
      </c>
      <c r="B649" s="63">
        <v>7591585214942</v>
      </c>
      <c r="C649" s="64" t="s">
        <v>1772</v>
      </c>
      <c r="D649" s="65"/>
      <c r="E649" s="104" t="s">
        <v>1773</v>
      </c>
      <c r="F649" s="85" t="s">
        <v>1774</v>
      </c>
      <c r="G649" s="74" t="s">
        <v>173</v>
      </c>
      <c r="H649" s="167">
        <v>8.15</v>
      </c>
      <c r="I649" s="167">
        <v>0</v>
      </c>
      <c r="J649" s="167">
        <v>8.15</v>
      </c>
      <c r="K649" s="167">
        <f t="shared" si="27"/>
        <v>0.81500000000000006</v>
      </c>
      <c r="L649" s="167">
        <f t="shared" si="28"/>
        <v>7.335</v>
      </c>
      <c r="M649" s="69">
        <v>6</v>
      </c>
      <c r="N649" s="70">
        <v>45474</v>
      </c>
      <c r="O649" s="65"/>
      <c r="P649" s="71">
        <f t="shared" si="29"/>
        <v>0</v>
      </c>
    </row>
    <row r="650" spans="1:16" ht="20.100000000000001" customHeight="1" x14ac:dyDescent="0.25">
      <c r="A650" s="72" t="s">
        <v>29</v>
      </c>
      <c r="B650" s="63">
        <v>8904324100335</v>
      </c>
      <c r="C650" s="64" t="s">
        <v>1775</v>
      </c>
      <c r="D650" s="65"/>
      <c r="E650" s="99" t="s">
        <v>1776</v>
      </c>
      <c r="F650" s="84" t="s">
        <v>1777</v>
      </c>
      <c r="G650" s="68" t="s">
        <v>1709</v>
      </c>
      <c r="H650" s="167">
        <v>0.45</v>
      </c>
      <c r="I650" s="167">
        <v>0</v>
      </c>
      <c r="J650" s="167">
        <v>0.45</v>
      </c>
      <c r="K650" s="167">
        <f t="shared" si="27"/>
        <v>4.5000000000000005E-2</v>
      </c>
      <c r="L650" s="167">
        <f t="shared" si="28"/>
        <v>0.40500000000000003</v>
      </c>
      <c r="M650" s="69">
        <v>403</v>
      </c>
      <c r="N650" s="70">
        <v>45474</v>
      </c>
      <c r="O650" s="65"/>
      <c r="P650" s="71">
        <f t="shared" si="29"/>
        <v>0</v>
      </c>
    </row>
    <row r="651" spans="1:16" ht="20.100000000000001" customHeight="1" x14ac:dyDescent="0.25">
      <c r="A651" s="72" t="s">
        <v>29</v>
      </c>
      <c r="B651" s="63">
        <v>8906102520083</v>
      </c>
      <c r="C651" s="64" t="s">
        <v>1778</v>
      </c>
      <c r="D651" s="65"/>
      <c r="E651" s="128" t="s">
        <v>1779</v>
      </c>
      <c r="F651" s="120" t="s">
        <v>986</v>
      </c>
      <c r="G651" s="68" t="s">
        <v>1709</v>
      </c>
      <c r="H651" s="167">
        <v>0.5</v>
      </c>
      <c r="I651" s="167">
        <v>0</v>
      </c>
      <c r="J651" s="167">
        <v>0.5</v>
      </c>
      <c r="K651" s="167">
        <f t="shared" si="27"/>
        <v>0.05</v>
      </c>
      <c r="L651" s="167">
        <f t="shared" si="28"/>
        <v>0.45</v>
      </c>
      <c r="M651" s="69">
        <v>270</v>
      </c>
      <c r="N651" s="70">
        <v>45505</v>
      </c>
      <c r="O651" s="65"/>
      <c r="P651" s="71">
        <f t="shared" si="29"/>
        <v>0</v>
      </c>
    </row>
    <row r="652" spans="1:16" ht="20.100000000000001" customHeight="1" x14ac:dyDescent="0.25">
      <c r="A652" s="113" t="s">
        <v>159</v>
      </c>
      <c r="B652" s="63">
        <v>7592785007419</v>
      </c>
      <c r="C652" s="64" t="s">
        <v>1780</v>
      </c>
      <c r="D652" s="65"/>
      <c r="E652" s="125" t="s">
        <v>1781</v>
      </c>
      <c r="F652" s="106" t="s">
        <v>1782</v>
      </c>
      <c r="G652" s="89" t="s">
        <v>1129</v>
      </c>
      <c r="H652" s="167">
        <v>2.8</v>
      </c>
      <c r="I652" s="167">
        <v>0</v>
      </c>
      <c r="J652" s="167">
        <v>2.8</v>
      </c>
      <c r="K652" s="167">
        <f t="shared" si="27"/>
        <v>0.27999999999999997</v>
      </c>
      <c r="L652" s="167">
        <f t="shared" si="28"/>
        <v>2.52</v>
      </c>
      <c r="M652" s="69">
        <v>42</v>
      </c>
      <c r="N652" s="70">
        <v>45536</v>
      </c>
      <c r="O652" s="65"/>
      <c r="P652" s="71">
        <f t="shared" si="29"/>
        <v>0</v>
      </c>
    </row>
    <row r="653" spans="1:16" ht="20.100000000000001" customHeight="1" x14ac:dyDescent="0.25">
      <c r="A653" s="87" t="s">
        <v>70</v>
      </c>
      <c r="B653" s="63">
        <v>7592512000966</v>
      </c>
      <c r="C653" s="64" t="s">
        <v>1783</v>
      </c>
      <c r="D653" s="65"/>
      <c r="E653" s="92" t="s">
        <v>1784</v>
      </c>
      <c r="F653" s="94" t="s">
        <v>1785</v>
      </c>
      <c r="G653" s="72" t="s">
        <v>1786</v>
      </c>
      <c r="H653" s="167">
        <v>9.048</v>
      </c>
      <c r="I653" s="167">
        <v>0</v>
      </c>
      <c r="J653" s="167">
        <v>9.048</v>
      </c>
      <c r="K653" s="167">
        <f t="shared" ref="K653:K716" si="30">+J653*10%</f>
        <v>0.90480000000000005</v>
      </c>
      <c r="L653" s="167">
        <f t="shared" ref="L653:L716" si="31">+J653-K653</f>
        <v>8.1432000000000002</v>
      </c>
      <c r="M653" s="69">
        <v>82</v>
      </c>
      <c r="N653" s="70">
        <v>45566</v>
      </c>
      <c r="O653" s="65"/>
      <c r="P653" s="71">
        <f t="shared" ref="P653:P716" si="32">+L653*O653</f>
        <v>0</v>
      </c>
    </row>
    <row r="654" spans="1:16" ht="20.100000000000001" customHeight="1" x14ac:dyDescent="0.25">
      <c r="A654" s="87" t="s">
        <v>70</v>
      </c>
      <c r="B654" s="63">
        <v>7592512000959</v>
      </c>
      <c r="C654" s="64" t="s">
        <v>1787</v>
      </c>
      <c r="D654" s="65"/>
      <c r="E654" s="93" t="s">
        <v>1788</v>
      </c>
      <c r="F654" s="124" t="s">
        <v>1789</v>
      </c>
      <c r="G654" s="82" t="s">
        <v>1790</v>
      </c>
      <c r="H654" s="167">
        <v>5.742</v>
      </c>
      <c r="I654" s="167">
        <v>0</v>
      </c>
      <c r="J654" s="167">
        <v>5.742</v>
      </c>
      <c r="K654" s="167">
        <f t="shared" si="30"/>
        <v>0.57420000000000004</v>
      </c>
      <c r="L654" s="167">
        <f t="shared" si="31"/>
        <v>5.1677999999999997</v>
      </c>
      <c r="M654" s="69">
        <v>83</v>
      </c>
      <c r="N654" s="70">
        <v>45566</v>
      </c>
      <c r="O654" s="65"/>
      <c r="P654" s="71">
        <f t="shared" si="32"/>
        <v>0</v>
      </c>
    </row>
    <row r="655" spans="1:16" ht="20.100000000000001" customHeight="1" x14ac:dyDescent="0.25">
      <c r="A655" s="87" t="s">
        <v>70</v>
      </c>
      <c r="B655" s="63">
        <v>7595481000043</v>
      </c>
      <c r="C655" s="64" t="s">
        <v>1791</v>
      </c>
      <c r="D655" s="65"/>
      <c r="E655" s="101" t="s">
        <v>1792</v>
      </c>
      <c r="F655" s="120" t="s">
        <v>1470</v>
      </c>
      <c r="G655" s="82" t="s">
        <v>1790</v>
      </c>
      <c r="H655" s="167">
        <v>9.2799999999999994</v>
      </c>
      <c r="I655" s="167">
        <v>0</v>
      </c>
      <c r="J655" s="167">
        <v>9.2799999999999994</v>
      </c>
      <c r="K655" s="167">
        <f t="shared" si="30"/>
        <v>0.92799999999999994</v>
      </c>
      <c r="L655" s="167">
        <f t="shared" si="31"/>
        <v>8.3520000000000003</v>
      </c>
      <c r="M655" s="69">
        <v>8</v>
      </c>
      <c r="N655" s="70">
        <v>45505</v>
      </c>
      <c r="O655" s="65"/>
      <c r="P655" s="71">
        <f t="shared" si="32"/>
        <v>0</v>
      </c>
    </row>
    <row r="656" spans="1:16" ht="20.100000000000001" customHeight="1" x14ac:dyDescent="0.25">
      <c r="A656" s="87" t="s">
        <v>70</v>
      </c>
      <c r="B656" s="63">
        <v>7595481000234</v>
      </c>
      <c r="C656" s="64" t="s">
        <v>1793</v>
      </c>
      <c r="D656" s="65"/>
      <c r="E656" s="78" t="s">
        <v>1794</v>
      </c>
      <c r="F656" s="90" t="s">
        <v>1795</v>
      </c>
      <c r="G656" s="82" t="s">
        <v>1790</v>
      </c>
      <c r="H656" s="167">
        <v>1.9139999999999999</v>
      </c>
      <c r="I656" s="167">
        <v>0</v>
      </c>
      <c r="J656" s="167">
        <v>1.9139999999999999</v>
      </c>
      <c r="K656" s="167">
        <f t="shared" si="30"/>
        <v>0.19140000000000001</v>
      </c>
      <c r="L656" s="167">
        <f t="shared" si="31"/>
        <v>1.7225999999999999</v>
      </c>
      <c r="M656" s="69">
        <v>290</v>
      </c>
      <c r="N656" s="70">
        <v>46266</v>
      </c>
      <c r="O656" s="65"/>
      <c r="P656" s="71">
        <f t="shared" si="32"/>
        <v>0</v>
      </c>
    </row>
    <row r="657" spans="1:16" ht="20.100000000000001" customHeight="1" x14ac:dyDescent="0.25">
      <c r="A657" s="87" t="s">
        <v>70</v>
      </c>
      <c r="B657" s="63">
        <v>7595481000241</v>
      </c>
      <c r="C657" s="64" t="s">
        <v>1796</v>
      </c>
      <c r="D657" s="65"/>
      <c r="E657" s="62" t="s">
        <v>1797</v>
      </c>
      <c r="F657" s="115" t="s">
        <v>1798</v>
      </c>
      <c r="G657" s="82" t="s">
        <v>1790</v>
      </c>
      <c r="H657" s="167">
        <v>1.9139999999999999</v>
      </c>
      <c r="I657" s="167">
        <v>0</v>
      </c>
      <c r="J657" s="167">
        <v>1.9139999999999999</v>
      </c>
      <c r="K657" s="167">
        <f t="shared" si="30"/>
        <v>0.19140000000000001</v>
      </c>
      <c r="L657" s="167">
        <f t="shared" si="31"/>
        <v>1.7225999999999999</v>
      </c>
      <c r="M657" s="69">
        <v>475</v>
      </c>
      <c r="N657" s="70">
        <v>46235</v>
      </c>
      <c r="O657" s="65"/>
      <c r="P657" s="71">
        <f t="shared" si="32"/>
        <v>0</v>
      </c>
    </row>
    <row r="658" spans="1:16" ht="20.100000000000001" customHeight="1" x14ac:dyDescent="0.25">
      <c r="A658" s="87" t="s">
        <v>70</v>
      </c>
      <c r="B658" s="63">
        <v>7595481000029</v>
      </c>
      <c r="C658" s="64" t="s">
        <v>1799</v>
      </c>
      <c r="D658" s="65"/>
      <c r="E658" s="125" t="s">
        <v>1800</v>
      </c>
      <c r="F658" s="74" t="s">
        <v>1801</v>
      </c>
      <c r="G658" s="82" t="s">
        <v>1790</v>
      </c>
      <c r="H658" s="167">
        <v>12.122</v>
      </c>
      <c r="I658" s="167">
        <v>0</v>
      </c>
      <c r="J658" s="167">
        <v>12.122</v>
      </c>
      <c r="K658" s="167">
        <f t="shared" si="30"/>
        <v>1.2122000000000002</v>
      </c>
      <c r="L658" s="167">
        <f t="shared" si="31"/>
        <v>10.909800000000001</v>
      </c>
      <c r="M658" s="69">
        <v>131</v>
      </c>
      <c r="N658" s="70">
        <v>45627</v>
      </c>
      <c r="O658" s="65"/>
      <c r="P658" s="71">
        <f t="shared" si="32"/>
        <v>0</v>
      </c>
    </row>
    <row r="659" spans="1:16" ht="20.100000000000001" customHeight="1" x14ac:dyDescent="0.25">
      <c r="A659" s="87" t="s">
        <v>70</v>
      </c>
      <c r="B659" s="63">
        <v>7595481000036</v>
      </c>
      <c r="C659" s="64" t="s">
        <v>1802</v>
      </c>
      <c r="D659" s="65"/>
      <c r="E659" s="131" t="s">
        <v>1803</v>
      </c>
      <c r="F659" s="89" t="s">
        <v>1804</v>
      </c>
      <c r="G659" s="82" t="s">
        <v>1790</v>
      </c>
      <c r="H659" s="167">
        <v>18.908000000000001</v>
      </c>
      <c r="I659" s="167">
        <v>0</v>
      </c>
      <c r="J659" s="167">
        <v>18.908000000000001</v>
      </c>
      <c r="K659" s="167">
        <f t="shared" si="30"/>
        <v>1.8908000000000003</v>
      </c>
      <c r="L659" s="167">
        <f t="shared" si="31"/>
        <v>17.017200000000003</v>
      </c>
      <c r="M659" s="69">
        <v>82</v>
      </c>
      <c r="N659" s="70">
        <v>45658</v>
      </c>
      <c r="O659" s="65"/>
      <c r="P659" s="71">
        <f t="shared" si="32"/>
        <v>0</v>
      </c>
    </row>
    <row r="660" spans="1:16" ht="20.100000000000001" customHeight="1" x14ac:dyDescent="0.25">
      <c r="A660" s="87" t="s">
        <v>70</v>
      </c>
      <c r="B660" s="63">
        <v>7595481000050</v>
      </c>
      <c r="C660" s="64" t="s">
        <v>1805</v>
      </c>
      <c r="D660" s="65"/>
      <c r="E660" s="88" t="s">
        <v>1806</v>
      </c>
      <c r="F660" s="81" t="s">
        <v>1807</v>
      </c>
      <c r="G660" s="82" t="s">
        <v>1790</v>
      </c>
      <c r="H660" s="167">
        <v>5.6492000000000004</v>
      </c>
      <c r="I660" s="167">
        <v>0</v>
      </c>
      <c r="J660" s="167">
        <v>5.6492000000000004</v>
      </c>
      <c r="K660" s="167">
        <f t="shared" si="30"/>
        <v>0.56492000000000009</v>
      </c>
      <c r="L660" s="167">
        <f t="shared" si="31"/>
        <v>5.0842800000000006</v>
      </c>
      <c r="M660" s="69">
        <v>90</v>
      </c>
      <c r="N660" s="70">
        <v>44958</v>
      </c>
      <c r="O660" s="65"/>
      <c r="P660" s="71">
        <f t="shared" si="32"/>
        <v>0</v>
      </c>
    </row>
    <row r="661" spans="1:16" ht="20.100000000000001" customHeight="1" x14ac:dyDescent="0.25">
      <c r="A661" s="75" t="s">
        <v>344</v>
      </c>
      <c r="B661" s="83" t="s">
        <v>1808</v>
      </c>
      <c r="C661" s="64" t="s">
        <v>1809</v>
      </c>
      <c r="D661" s="65"/>
      <c r="E661" s="76" t="s">
        <v>1810</v>
      </c>
      <c r="F661" s="96" t="s">
        <v>1811</v>
      </c>
      <c r="G661" s="87" t="s">
        <v>376</v>
      </c>
      <c r="H661" s="167">
        <v>0.46400000000000002</v>
      </c>
      <c r="I661" s="167">
        <v>0</v>
      </c>
      <c r="J661" s="167">
        <v>0.46400000000000002</v>
      </c>
      <c r="K661" s="167">
        <f t="shared" si="30"/>
        <v>4.6400000000000004E-2</v>
      </c>
      <c r="L661" s="167">
        <f t="shared" si="31"/>
        <v>0.41760000000000003</v>
      </c>
      <c r="M661" s="69">
        <v>244</v>
      </c>
      <c r="N661" s="70">
        <v>45444</v>
      </c>
      <c r="O661" s="65"/>
      <c r="P661" s="71">
        <f t="shared" si="32"/>
        <v>0</v>
      </c>
    </row>
    <row r="662" spans="1:16" ht="20.100000000000001" customHeight="1" x14ac:dyDescent="0.25">
      <c r="A662" s="75" t="s">
        <v>344</v>
      </c>
      <c r="B662" s="83" t="s">
        <v>1812</v>
      </c>
      <c r="C662" s="64" t="s">
        <v>1813</v>
      </c>
      <c r="D662" s="65"/>
      <c r="E662" s="104" t="s">
        <v>1814</v>
      </c>
      <c r="F662" s="96" t="s">
        <v>1811</v>
      </c>
      <c r="G662" s="63" t="s">
        <v>1702</v>
      </c>
      <c r="H662" s="167">
        <v>0.35</v>
      </c>
      <c r="I662" s="167">
        <v>0</v>
      </c>
      <c r="J662" s="167">
        <v>0.35</v>
      </c>
      <c r="K662" s="167">
        <f t="shared" si="30"/>
        <v>3.4999999999999996E-2</v>
      </c>
      <c r="L662" s="167">
        <f t="shared" si="31"/>
        <v>0.315</v>
      </c>
      <c r="M662" s="69">
        <v>582</v>
      </c>
      <c r="N662" s="70">
        <v>45505</v>
      </c>
      <c r="O662" s="65"/>
      <c r="P662" s="71">
        <f t="shared" si="32"/>
        <v>0</v>
      </c>
    </row>
    <row r="663" spans="1:16" ht="20.100000000000001" customHeight="1" x14ac:dyDescent="0.25">
      <c r="A663" s="75" t="s">
        <v>344</v>
      </c>
      <c r="B663" s="63">
        <v>7595651000019</v>
      </c>
      <c r="C663" s="64" t="s">
        <v>1815</v>
      </c>
      <c r="D663" s="65"/>
      <c r="E663" s="97" t="s">
        <v>1816</v>
      </c>
      <c r="F663" s="96" t="s">
        <v>1811</v>
      </c>
      <c r="G663" s="63" t="s">
        <v>1702</v>
      </c>
      <c r="H663" s="167">
        <v>0.27839999999999998</v>
      </c>
      <c r="I663" s="167">
        <v>0</v>
      </c>
      <c r="J663" s="167">
        <v>0.27839999999999998</v>
      </c>
      <c r="K663" s="167">
        <f t="shared" si="30"/>
        <v>2.784E-2</v>
      </c>
      <c r="L663" s="167">
        <f t="shared" si="31"/>
        <v>0.25056</v>
      </c>
      <c r="M663" s="69">
        <v>441</v>
      </c>
      <c r="N663" s="70">
        <v>46023</v>
      </c>
      <c r="O663" s="65"/>
      <c r="P663" s="71">
        <f t="shared" si="32"/>
        <v>0</v>
      </c>
    </row>
    <row r="664" spans="1:16" ht="20.100000000000001" customHeight="1" x14ac:dyDescent="0.25">
      <c r="A664" s="113" t="s">
        <v>159</v>
      </c>
      <c r="B664" s="63">
        <v>7598455000278</v>
      </c>
      <c r="C664" s="64" t="s">
        <v>1817</v>
      </c>
      <c r="D664" s="65"/>
      <c r="E664" s="80" t="s">
        <v>1818</v>
      </c>
      <c r="F664" s="87" t="s">
        <v>1819</v>
      </c>
      <c r="G664" s="86" t="s">
        <v>1719</v>
      </c>
      <c r="H664" s="167">
        <v>0.3</v>
      </c>
      <c r="I664" s="167">
        <v>0</v>
      </c>
      <c r="J664" s="167">
        <v>0.3</v>
      </c>
      <c r="K664" s="167">
        <f t="shared" si="30"/>
        <v>0.03</v>
      </c>
      <c r="L664" s="167">
        <f t="shared" si="31"/>
        <v>0.27</v>
      </c>
      <c r="M664" s="69">
        <v>384</v>
      </c>
      <c r="N664" s="70">
        <v>45199</v>
      </c>
      <c r="O664" s="65"/>
      <c r="P664" s="71">
        <f t="shared" si="32"/>
        <v>0</v>
      </c>
    </row>
    <row r="665" spans="1:16" ht="20.100000000000001" customHeight="1" x14ac:dyDescent="0.25">
      <c r="A665" s="72" t="s">
        <v>29</v>
      </c>
      <c r="B665" s="63">
        <v>8906102520106</v>
      </c>
      <c r="C665" s="64" t="s">
        <v>1820</v>
      </c>
      <c r="D665" s="65"/>
      <c r="E665" s="80" t="s">
        <v>1821</v>
      </c>
      <c r="F665" s="72" t="s">
        <v>1822</v>
      </c>
      <c r="G665" s="68" t="s">
        <v>1709</v>
      </c>
      <c r="H665" s="167">
        <v>0.5</v>
      </c>
      <c r="I665" s="167">
        <v>0</v>
      </c>
      <c r="J665" s="167">
        <v>0.5</v>
      </c>
      <c r="K665" s="167">
        <f t="shared" si="30"/>
        <v>0.05</v>
      </c>
      <c r="L665" s="167">
        <f t="shared" si="31"/>
        <v>0.45</v>
      </c>
      <c r="M665" s="69">
        <v>478</v>
      </c>
      <c r="N665" s="70">
        <v>45047</v>
      </c>
      <c r="O665" s="65"/>
      <c r="P665" s="71">
        <f t="shared" si="32"/>
        <v>0</v>
      </c>
    </row>
    <row r="666" spans="1:16" ht="20.100000000000001" customHeight="1" x14ac:dyDescent="0.25">
      <c r="A666" s="84" t="s">
        <v>51</v>
      </c>
      <c r="B666" s="63">
        <v>7591285000517</v>
      </c>
      <c r="C666" s="64" t="s">
        <v>1823</v>
      </c>
      <c r="D666" s="65"/>
      <c r="E666" s="104" t="s">
        <v>1824</v>
      </c>
      <c r="F666" s="86" t="s">
        <v>1825</v>
      </c>
      <c r="G666" s="84" t="s">
        <v>1381</v>
      </c>
      <c r="H666" s="167">
        <v>18.792000000000002</v>
      </c>
      <c r="I666" s="167">
        <v>0</v>
      </c>
      <c r="J666" s="167">
        <v>18.792000000000002</v>
      </c>
      <c r="K666" s="167">
        <f t="shared" si="30"/>
        <v>1.8792000000000002</v>
      </c>
      <c r="L666" s="167">
        <f t="shared" si="31"/>
        <v>16.912800000000001</v>
      </c>
      <c r="M666" s="69">
        <v>20</v>
      </c>
      <c r="N666" s="70">
        <v>45809</v>
      </c>
      <c r="O666" s="65"/>
      <c r="P666" s="71">
        <f t="shared" si="32"/>
        <v>0</v>
      </c>
    </row>
    <row r="667" spans="1:16" ht="20.100000000000001" customHeight="1" x14ac:dyDescent="0.25">
      <c r="A667" s="72" t="s">
        <v>29</v>
      </c>
      <c r="B667" s="63">
        <v>7591585217141</v>
      </c>
      <c r="C667" s="64" t="s">
        <v>1826</v>
      </c>
      <c r="D667" s="65"/>
      <c r="E667" s="73" t="s">
        <v>1827</v>
      </c>
      <c r="F667" s="124" t="s">
        <v>632</v>
      </c>
      <c r="G667" s="74" t="s">
        <v>173</v>
      </c>
      <c r="H667" s="167">
        <v>7.25</v>
      </c>
      <c r="I667" s="248">
        <v>5</v>
      </c>
      <c r="J667" s="167">
        <v>6.89</v>
      </c>
      <c r="K667" s="167">
        <f t="shared" si="30"/>
        <v>0.68900000000000006</v>
      </c>
      <c r="L667" s="167">
        <f t="shared" si="31"/>
        <v>6.2009999999999996</v>
      </c>
      <c r="M667" s="69">
        <v>83</v>
      </c>
      <c r="N667" s="70">
        <v>45505</v>
      </c>
      <c r="O667" s="65"/>
      <c r="P667" s="71">
        <f t="shared" si="32"/>
        <v>0</v>
      </c>
    </row>
    <row r="668" spans="1:16" ht="20.100000000000001" customHeight="1" x14ac:dyDescent="0.25">
      <c r="A668" s="72" t="s">
        <v>29</v>
      </c>
      <c r="B668" s="63">
        <v>7591585217172</v>
      </c>
      <c r="C668" s="64" t="s">
        <v>1828</v>
      </c>
      <c r="D668" s="65"/>
      <c r="E668" s="97" t="s">
        <v>1829</v>
      </c>
      <c r="F668" s="120" t="s">
        <v>1024</v>
      </c>
      <c r="G668" s="74" t="s">
        <v>173</v>
      </c>
      <c r="H668" s="167">
        <v>4.6500000000000004</v>
      </c>
      <c r="I668" s="248">
        <v>5</v>
      </c>
      <c r="J668" s="167">
        <v>4.42</v>
      </c>
      <c r="K668" s="167">
        <f t="shared" si="30"/>
        <v>0.442</v>
      </c>
      <c r="L668" s="167">
        <f t="shared" si="31"/>
        <v>3.9779999999999998</v>
      </c>
      <c r="M668" s="69">
        <v>110</v>
      </c>
      <c r="N668" s="70">
        <v>45536</v>
      </c>
      <c r="O668" s="65"/>
      <c r="P668" s="71">
        <f t="shared" si="32"/>
        <v>0</v>
      </c>
    </row>
    <row r="669" spans="1:16" ht="20.100000000000001" customHeight="1" x14ac:dyDescent="0.25">
      <c r="A669" s="72" t="s">
        <v>29</v>
      </c>
      <c r="B669" s="63">
        <v>7591585217165</v>
      </c>
      <c r="C669" s="64" t="s">
        <v>1830</v>
      </c>
      <c r="D669" s="65"/>
      <c r="E669" s="78" t="s">
        <v>1831</v>
      </c>
      <c r="F669" s="120" t="s">
        <v>1024</v>
      </c>
      <c r="G669" s="74" t="s">
        <v>173</v>
      </c>
      <c r="H669" s="167">
        <v>6.2</v>
      </c>
      <c r="I669" s="248">
        <v>5</v>
      </c>
      <c r="J669" s="167">
        <v>5.89</v>
      </c>
      <c r="K669" s="167">
        <f t="shared" si="30"/>
        <v>0.58899999999999997</v>
      </c>
      <c r="L669" s="167">
        <f t="shared" si="31"/>
        <v>5.3010000000000002</v>
      </c>
      <c r="M669" s="69">
        <v>125</v>
      </c>
      <c r="N669" s="70">
        <v>45474</v>
      </c>
      <c r="O669" s="65"/>
      <c r="P669" s="71">
        <f t="shared" si="32"/>
        <v>0</v>
      </c>
    </row>
    <row r="670" spans="1:16" ht="20.100000000000001" customHeight="1" x14ac:dyDescent="0.25">
      <c r="A670" s="72" t="s">
        <v>29</v>
      </c>
      <c r="B670" s="68">
        <v>25077134304</v>
      </c>
      <c r="C670" s="64" t="s">
        <v>1832</v>
      </c>
      <c r="D670" s="65"/>
      <c r="E670" s="264" t="s">
        <v>1833</v>
      </c>
      <c r="F670" s="256"/>
      <c r="G670" s="268" t="s">
        <v>1834</v>
      </c>
      <c r="H670" s="251">
        <v>4.3</v>
      </c>
      <c r="I670" s="251">
        <v>0</v>
      </c>
      <c r="J670" s="251">
        <v>4.3</v>
      </c>
      <c r="K670" s="167">
        <f t="shared" si="30"/>
        <v>0.43</v>
      </c>
      <c r="L670" s="167">
        <f t="shared" si="31"/>
        <v>3.8699999999999997</v>
      </c>
      <c r="M670" s="249">
        <v>2</v>
      </c>
      <c r="N670" s="250">
        <v>44872</v>
      </c>
      <c r="O670" s="65"/>
      <c r="P670" s="71">
        <f t="shared" si="32"/>
        <v>0</v>
      </c>
    </row>
    <row r="671" spans="1:16" ht="20.100000000000001" customHeight="1" x14ac:dyDescent="0.25">
      <c r="A671" s="72" t="s">
        <v>29</v>
      </c>
      <c r="B671" s="63">
        <v>8904324101561</v>
      </c>
      <c r="C671" s="64" t="s">
        <v>1835</v>
      </c>
      <c r="D671" s="65"/>
      <c r="E671" s="81" t="s">
        <v>1836</v>
      </c>
      <c r="F671" s="83" t="s">
        <v>1837</v>
      </c>
      <c r="G671" s="115" t="s">
        <v>228</v>
      </c>
      <c r="H671" s="167">
        <v>5.2</v>
      </c>
      <c r="I671" s="167">
        <v>0</v>
      </c>
      <c r="J671" s="167">
        <v>5.2</v>
      </c>
      <c r="K671" s="167">
        <f t="shared" si="30"/>
        <v>0.52</v>
      </c>
      <c r="L671" s="167">
        <f t="shared" si="31"/>
        <v>4.68</v>
      </c>
      <c r="M671" s="69">
        <v>67</v>
      </c>
      <c r="N671" s="70">
        <v>45323</v>
      </c>
      <c r="O671" s="65"/>
      <c r="P671" s="71">
        <f t="shared" si="32"/>
        <v>0</v>
      </c>
    </row>
    <row r="672" spans="1:16" ht="20.100000000000001" customHeight="1" x14ac:dyDescent="0.25">
      <c r="A672" s="72" t="s">
        <v>29</v>
      </c>
      <c r="B672" s="63">
        <v>8904324100328</v>
      </c>
      <c r="C672" s="64" t="s">
        <v>1838</v>
      </c>
      <c r="D672" s="65"/>
      <c r="E672" s="85" t="s">
        <v>1839</v>
      </c>
      <c r="F672" s="62" t="s">
        <v>1840</v>
      </c>
      <c r="G672" s="68" t="s">
        <v>1709</v>
      </c>
      <c r="H672" s="167">
        <v>3.15</v>
      </c>
      <c r="I672" s="167">
        <v>0</v>
      </c>
      <c r="J672" s="167">
        <v>3.15</v>
      </c>
      <c r="K672" s="167">
        <f t="shared" si="30"/>
        <v>0.315</v>
      </c>
      <c r="L672" s="167">
        <f t="shared" si="31"/>
        <v>2.835</v>
      </c>
      <c r="M672" s="69">
        <v>325</v>
      </c>
      <c r="N672" s="70">
        <v>45352</v>
      </c>
      <c r="O672" s="65"/>
      <c r="P672" s="71">
        <f t="shared" si="32"/>
        <v>0</v>
      </c>
    </row>
    <row r="673" spans="1:16" ht="20.100000000000001" customHeight="1" x14ac:dyDescent="0.25">
      <c r="A673" s="113" t="s">
        <v>159</v>
      </c>
      <c r="B673" s="63">
        <v>7598455000162</v>
      </c>
      <c r="C673" s="64" t="s">
        <v>1841</v>
      </c>
      <c r="D673" s="65"/>
      <c r="E673" s="100" t="s">
        <v>1842</v>
      </c>
      <c r="F673" s="74" t="s">
        <v>1843</v>
      </c>
      <c r="G673" s="86" t="s">
        <v>1719</v>
      </c>
      <c r="H673" s="167">
        <v>1.9</v>
      </c>
      <c r="I673" s="167">
        <v>0</v>
      </c>
      <c r="J673" s="167">
        <v>1.9</v>
      </c>
      <c r="K673" s="167">
        <f t="shared" si="30"/>
        <v>0.19</v>
      </c>
      <c r="L673" s="167">
        <f t="shared" si="31"/>
        <v>1.71</v>
      </c>
      <c r="M673" s="69">
        <v>1283</v>
      </c>
      <c r="N673" s="70">
        <v>45536</v>
      </c>
      <c r="O673" s="65"/>
      <c r="P673" s="71">
        <f t="shared" si="32"/>
        <v>0</v>
      </c>
    </row>
    <row r="674" spans="1:16" ht="20.100000000000001" customHeight="1" x14ac:dyDescent="0.25">
      <c r="A674" s="113" t="s">
        <v>159</v>
      </c>
      <c r="B674" s="63">
        <v>7598455000155</v>
      </c>
      <c r="C674" s="64" t="s">
        <v>1844</v>
      </c>
      <c r="D674" s="65"/>
      <c r="E674" s="116" t="s">
        <v>1845</v>
      </c>
      <c r="F674" s="89" t="s">
        <v>197</v>
      </c>
      <c r="G674" s="86" t="s">
        <v>1719</v>
      </c>
      <c r="H674" s="167">
        <v>0.5</v>
      </c>
      <c r="I674" s="167">
        <v>0</v>
      </c>
      <c r="J674" s="167">
        <v>0.5</v>
      </c>
      <c r="K674" s="167">
        <f t="shared" si="30"/>
        <v>0.05</v>
      </c>
      <c r="L674" s="167">
        <f t="shared" si="31"/>
        <v>0.45</v>
      </c>
      <c r="M674" s="69">
        <v>26</v>
      </c>
      <c r="N674" s="70">
        <v>45229</v>
      </c>
      <c r="O674" s="65"/>
      <c r="P674" s="71">
        <f t="shared" si="32"/>
        <v>0</v>
      </c>
    </row>
    <row r="675" spans="1:16" ht="20.100000000000001" customHeight="1" x14ac:dyDescent="0.25">
      <c r="A675" s="113" t="s">
        <v>159</v>
      </c>
      <c r="B675" s="63">
        <v>7598455000308</v>
      </c>
      <c r="C675" s="64" t="s">
        <v>1846</v>
      </c>
      <c r="D675" s="65"/>
      <c r="E675" s="111" t="s">
        <v>1847</v>
      </c>
      <c r="F675" s="63" t="s">
        <v>1848</v>
      </c>
      <c r="G675" s="86" t="s">
        <v>1719</v>
      </c>
      <c r="H675" s="167">
        <v>0.55000000000000004</v>
      </c>
      <c r="I675" s="167">
        <v>0</v>
      </c>
      <c r="J675" s="167">
        <v>0.55000000000000004</v>
      </c>
      <c r="K675" s="167">
        <f t="shared" si="30"/>
        <v>5.5000000000000007E-2</v>
      </c>
      <c r="L675" s="167">
        <f t="shared" si="31"/>
        <v>0.49500000000000005</v>
      </c>
      <c r="M675" s="69">
        <v>106</v>
      </c>
      <c r="N675" s="70">
        <v>45658</v>
      </c>
      <c r="O675" s="65"/>
      <c r="P675" s="71">
        <f t="shared" si="32"/>
        <v>0</v>
      </c>
    </row>
    <row r="676" spans="1:16" ht="20.100000000000001" customHeight="1" x14ac:dyDescent="0.25">
      <c r="A676" s="72" t="s">
        <v>29</v>
      </c>
      <c r="B676" s="113" t="s">
        <v>1849</v>
      </c>
      <c r="C676" s="64" t="s">
        <v>1850</v>
      </c>
      <c r="D676" s="65"/>
      <c r="E676" s="113" t="s">
        <v>1851</v>
      </c>
      <c r="F676" s="68" t="s">
        <v>1852</v>
      </c>
      <c r="G676" s="68" t="s">
        <v>1709</v>
      </c>
      <c r="H676" s="167">
        <v>0.6</v>
      </c>
      <c r="I676" s="167">
        <v>0</v>
      </c>
      <c r="J676" s="167">
        <v>0.6</v>
      </c>
      <c r="K676" s="167">
        <f t="shared" si="30"/>
        <v>0.06</v>
      </c>
      <c r="L676" s="167">
        <f t="shared" si="31"/>
        <v>0.54</v>
      </c>
      <c r="M676" s="69">
        <v>750</v>
      </c>
      <c r="N676" s="70">
        <v>45352</v>
      </c>
      <c r="O676" s="65"/>
      <c r="P676" s="71">
        <f t="shared" si="32"/>
        <v>0</v>
      </c>
    </row>
    <row r="677" spans="1:16" ht="20.100000000000001" customHeight="1" x14ac:dyDescent="0.25">
      <c r="A677" s="72" t="s">
        <v>29</v>
      </c>
      <c r="B677" s="63">
        <v>7592432002576</v>
      </c>
      <c r="C677" s="64" t="s">
        <v>1853</v>
      </c>
      <c r="D677" s="65"/>
      <c r="E677" s="232" t="s">
        <v>1854</v>
      </c>
      <c r="F677" s="169" t="s">
        <v>1855</v>
      </c>
      <c r="G677" s="210" t="s">
        <v>515</v>
      </c>
      <c r="H677" s="167">
        <v>3.19</v>
      </c>
      <c r="I677" s="248">
        <v>10</v>
      </c>
      <c r="J677" s="167">
        <v>2.87</v>
      </c>
      <c r="K677" s="167">
        <f t="shared" si="30"/>
        <v>0.28700000000000003</v>
      </c>
      <c r="L677" s="167">
        <f t="shared" si="31"/>
        <v>2.5830000000000002</v>
      </c>
      <c r="M677" s="69">
        <v>152</v>
      </c>
      <c r="N677" s="70">
        <v>45839</v>
      </c>
      <c r="O677" s="65"/>
      <c r="P677" s="71">
        <f t="shared" si="32"/>
        <v>0</v>
      </c>
    </row>
    <row r="678" spans="1:16" ht="20.100000000000001" customHeight="1" x14ac:dyDescent="0.25">
      <c r="A678" s="72" t="s">
        <v>29</v>
      </c>
      <c r="B678" s="63">
        <v>7592349723618</v>
      </c>
      <c r="C678" s="64" t="s">
        <v>1856</v>
      </c>
      <c r="D678" s="65"/>
      <c r="E678" s="100" t="s">
        <v>1857</v>
      </c>
      <c r="F678" s="120" t="s">
        <v>1024</v>
      </c>
      <c r="G678" s="124" t="s">
        <v>1000</v>
      </c>
      <c r="H678" s="167">
        <v>2.75</v>
      </c>
      <c r="I678" s="167">
        <v>0</v>
      </c>
      <c r="J678" s="167">
        <v>2.75</v>
      </c>
      <c r="K678" s="167">
        <f t="shared" si="30"/>
        <v>0.27500000000000002</v>
      </c>
      <c r="L678" s="167">
        <f t="shared" si="31"/>
        <v>2.4750000000000001</v>
      </c>
      <c r="M678" s="69">
        <v>83</v>
      </c>
      <c r="N678" s="70">
        <v>45444</v>
      </c>
      <c r="O678" s="65"/>
      <c r="P678" s="71">
        <f t="shared" si="32"/>
        <v>0</v>
      </c>
    </row>
    <row r="679" spans="1:16" ht="20.100000000000001" customHeight="1" x14ac:dyDescent="0.25">
      <c r="A679" s="72" t="s">
        <v>29</v>
      </c>
      <c r="B679" s="63">
        <v>7592349723557</v>
      </c>
      <c r="C679" s="64" t="s">
        <v>1858</v>
      </c>
      <c r="D679" s="65"/>
      <c r="E679" s="78" t="s">
        <v>1859</v>
      </c>
      <c r="F679" s="120" t="s">
        <v>1024</v>
      </c>
      <c r="G679" s="83" t="s">
        <v>1860</v>
      </c>
      <c r="H679" s="167">
        <v>2.9</v>
      </c>
      <c r="I679" s="167">
        <v>0</v>
      </c>
      <c r="J679" s="167">
        <v>2.9</v>
      </c>
      <c r="K679" s="167">
        <f t="shared" si="30"/>
        <v>0.28999999999999998</v>
      </c>
      <c r="L679" s="167">
        <f t="shared" si="31"/>
        <v>2.61</v>
      </c>
      <c r="M679" s="69">
        <v>118</v>
      </c>
      <c r="N679" s="70">
        <v>45352</v>
      </c>
      <c r="O679" s="65"/>
      <c r="P679" s="71">
        <f t="shared" si="32"/>
        <v>0</v>
      </c>
    </row>
    <row r="680" spans="1:16" ht="20.100000000000001" customHeight="1" x14ac:dyDescent="0.25">
      <c r="A680" s="87" t="s">
        <v>70</v>
      </c>
      <c r="B680" s="63">
        <v>7595481000074</v>
      </c>
      <c r="C680" s="64" t="s">
        <v>1861</v>
      </c>
      <c r="D680" s="65"/>
      <c r="E680" s="67" t="s">
        <v>1862</v>
      </c>
      <c r="F680" s="89" t="s">
        <v>1863</v>
      </c>
      <c r="G680" s="82" t="s">
        <v>1790</v>
      </c>
      <c r="H680" s="167">
        <v>14.036</v>
      </c>
      <c r="I680" s="167">
        <v>0</v>
      </c>
      <c r="J680" s="167">
        <v>14.036</v>
      </c>
      <c r="K680" s="167">
        <f t="shared" si="30"/>
        <v>1.4036</v>
      </c>
      <c r="L680" s="167">
        <f t="shared" si="31"/>
        <v>12.632400000000001</v>
      </c>
      <c r="M680" s="69">
        <v>9</v>
      </c>
      <c r="N680" s="70">
        <v>45566</v>
      </c>
      <c r="O680" s="65"/>
      <c r="P680" s="71">
        <f t="shared" si="32"/>
        <v>0</v>
      </c>
    </row>
    <row r="681" spans="1:16" ht="20.100000000000001" customHeight="1" x14ac:dyDescent="0.25">
      <c r="A681" s="72" t="s">
        <v>29</v>
      </c>
      <c r="B681" s="63">
        <v>7702870004449</v>
      </c>
      <c r="C681" s="64" t="s">
        <v>1864</v>
      </c>
      <c r="D681" s="65"/>
      <c r="E681" s="128" t="s">
        <v>1865</v>
      </c>
      <c r="F681" s="100" t="s">
        <v>1866</v>
      </c>
      <c r="G681" s="83" t="s">
        <v>1867</v>
      </c>
      <c r="H681" s="167">
        <v>4.34</v>
      </c>
      <c r="I681" s="167">
        <v>0</v>
      </c>
      <c r="J681" s="167">
        <v>4.34</v>
      </c>
      <c r="K681" s="167">
        <f t="shared" si="30"/>
        <v>0.434</v>
      </c>
      <c r="L681" s="167">
        <f t="shared" si="31"/>
        <v>3.9059999999999997</v>
      </c>
      <c r="M681" s="69">
        <v>155</v>
      </c>
      <c r="N681" s="70">
        <v>45778</v>
      </c>
      <c r="O681" s="65"/>
      <c r="P681" s="71">
        <f t="shared" si="32"/>
        <v>0</v>
      </c>
    </row>
    <row r="682" spans="1:16" ht="20.100000000000001" customHeight="1" x14ac:dyDescent="0.25">
      <c r="A682" s="72" t="s">
        <v>29</v>
      </c>
      <c r="B682" s="91">
        <v>18906047594306</v>
      </c>
      <c r="C682" s="64" t="s">
        <v>1868</v>
      </c>
      <c r="D682" s="65"/>
      <c r="E682" s="85" t="s">
        <v>1869</v>
      </c>
      <c r="F682" s="120" t="s">
        <v>1870</v>
      </c>
      <c r="G682" s="75" t="s">
        <v>147</v>
      </c>
      <c r="H682" s="167">
        <v>0.45</v>
      </c>
      <c r="I682" s="167">
        <v>0</v>
      </c>
      <c r="J682" s="167">
        <v>0.45</v>
      </c>
      <c r="K682" s="167">
        <f t="shared" si="30"/>
        <v>4.5000000000000005E-2</v>
      </c>
      <c r="L682" s="167">
        <f t="shared" si="31"/>
        <v>0.40500000000000003</v>
      </c>
      <c r="M682" s="69">
        <v>519</v>
      </c>
      <c r="N682" s="70">
        <v>45536</v>
      </c>
      <c r="O682" s="65"/>
      <c r="P682" s="71">
        <f t="shared" si="32"/>
        <v>0</v>
      </c>
    </row>
    <row r="683" spans="1:16" ht="20.100000000000001" customHeight="1" x14ac:dyDescent="0.25">
      <c r="A683" s="72" t="s">
        <v>29</v>
      </c>
      <c r="B683" s="63">
        <v>7598008000229</v>
      </c>
      <c r="C683" s="64" t="s">
        <v>1871</v>
      </c>
      <c r="D683" s="65"/>
      <c r="E683" s="81" t="s">
        <v>1872</v>
      </c>
      <c r="F683" s="120" t="s">
        <v>1870</v>
      </c>
      <c r="G683" s="115" t="s">
        <v>176</v>
      </c>
      <c r="H683" s="167">
        <v>0.54</v>
      </c>
      <c r="I683" s="167">
        <v>0</v>
      </c>
      <c r="J683" s="167">
        <v>0.54</v>
      </c>
      <c r="K683" s="167">
        <f t="shared" si="30"/>
        <v>5.4000000000000006E-2</v>
      </c>
      <c r="L683" s="167">
        <f t="shared" si="31"/>
        <v>0.48600000000000004</v>
      </c>
      <c r="M683" s="69">
        <v>424</v>
      </c>
      <c r="N683" s="70">
        <v>45748</v>
      </c>
      <c r="O683" s="65"/>
      <c r="P683" s="71">
        <f t="shared" si="32"/>
        <v>0</v>
      </c>
    </row>
    <row r="684" spans="1:16" ht="20.100000000000001" customHeight="1" x14ac:dyDescent="0.25">
      <c r="A684" s="72" t="s">
        <v>29</v>
      </c>
      <c r="B684" s="63">
        <v>8904178903991</v>
      </c>
      <c r="C684" s="64" t="s">
        <v>1873</v>
      </c>
      <c r="D684" s="65"/>
      <c r="E684" s="110" t="s">
        <v>1874</v>
      </c>
      <c r="F684" s="68" t="s">
        <v>1875</v>
      </c>
      <c r="G684" s="87" t="s">
        <v>845</v>
      </c>
      <c r="H684" s="167">
        <v>1.35</v>
      </c>
      <c r="I684" s="167">
        <v>0</v>
      </c>
      <c r="J684" s="167">
        <v>1.35</v>
      </c>
      <c r="K684" s="167">
        <f t="shared" si="30"/>
        <v>0.13500000000000001</v>
      </c>
      <c r="L684" s="167">
        <f t="shared" si="31"/>
        <v>1.2150000000000001</v>
      </c>
      <c r="M684" s="69">
        <v>377</v>
      </c>
      <c r="N684" s="70">
        <v>45536</v>
      </c>
      <c r="O684" s="65"/>
      <c r="P684" s="71">
        <f t="shared" si="32"/>
        <v>0</v>
      </c>
    </row>
    <row r="685" spans="1:16" ht="20.100000000000001" customHeight="1" x14ac:dyDescent="0.25">
      <c r="A685" s="72" t="s">
        <v>29</v>
      </c>
      <c r="B685" s="63">
        <v>7406076105404</v>
      </c>
      <c r="C685" s="64" t="s">
        <v>1876</v>
      </c>
      <c r="D685" s="65"/>
      <c r="E685" s="93" t="s">
        <v>1877</v>
      </c>
      <c r="F685" s="120" t="s">
        <v>1024</v>
      </c>
      <c r="G685" s="68" t="s">
        <v>1878</v>
      </c>
      <c r="H685" s="167">
        <v>5.6</v>
      </c>
      <c r="I685" s="167">
        <v>0</v>
      </c>
      <c r="J685" s="167">
        <v>5.6</v>
      </c>
      <c r="K685" s="167">
        <f t="shared" si="30"/>
        <v>0.55999999999999994</v>
      </c>
      <c r="L685" s="167">
        <f t="shared" si="31"/>
        <v>5.04</v>
      </c>
      <c r="M685" s="69">
        <v>19</v>
      </c>
      <c r="N685" s="70">
        <v>45108</v>
      </c>
      <c r="O685" s="65"/>
      <c r="P685" s="71">
        <f t="shared" si="32"/>
        <v>0</v>
      </c>
    </row>
    <row r="686" spans="1:16" ht="20.100000000000001" customHeight="1" x14ac:dyDescent="0.25">
      <c r="A686" s="72" t="s">
        <v>29</v>
      </c>
      <c r="B686" s="63">
        <v>7406076103561</v>
      </c>
      <c r="C686" s="64" t="s">
        <v>1879</v>
      </c>
      <c r="D686" s="65"/>
      <c r="E686" s="99" t="s">
        <v>1880</v>
      </c>
      <c r="F686" s="120" t="s">
        <v>1024</v>
      </c>
      <c r="G686" s="68" t="s">
        <v>1878</v>
      </c>
      <c r="H686" s="167">
        <v>3.65</v>
      </c>
      <c r="I686" s="167">
        <v>0</v>
      </c>
      <c r="J686" s="167">
        <v>3.65</v>
      </c>
      <c r="K686" s="167">
        <f t="shared" si="30"/>
        <v>0.36499999999999999</v>
      </c>
      <c r="L686" s="167">
        <f t="shared" si="31"/>
        <v>3.2850000000000001</v>
      </c>
      <c r="M686" s="69">
        <v>2</v>
      </c>
      <c r="N686" s="70">
        <v>45017</v>
      </c>
      <c r="O686" s="65"/>
      <c r="P686" s="71">
        <f t="shared" si="32"/>
        <v>0</v>
      </c>
    </row>
    <row r="687" spans="1:16" ht="20.100000000000001" customHeight="1" x14ac:dyDescent="0.25">
      <c r="A687" s="72" t="s">
        <v>29</v>
      </c>
      <c r="B687" s="63">
        <v>7406076106029</v>
      </c>
      <c r="C687" s="64" t="s">
        <v>1881</v>
      </c>
      <c r="D687" s="65"/>
      <c r="E687" s="78" t="s">
        <v>1882</v>
      </c>
      <c r="F687" s="120" t="s">
        <v>1024</v>
      </c>
      <c r="G687" s="68" t="s">
        <v>1878</v>
      </c>
      <c r="H687" s="167">
        <v>4.5</v>
      </c>
      <c r="I687" s="167">
        <v>0</v>
      </c>
      <c r="J687" s="167">
        <v>4.5</v>
      </c>
      <c r="K687" s="167">
        <f t="shared" si="30"/>
        <v>0.45</v>
      </c>
      <c r="L687" s="167">
        <f t="shared" si="31"/>
        <v>4.05</v>
      </c>
      <c r="M687" s="69">
        <v>2</v>
      </c>
      <c r="N687" s="70">
        <v>45017</v>
      </c>
      <c r="O687" s="65"/>
      <c r="P687" s="71">
        <f t="shared" si="32"/>
        <v>0</v>
      </c>
    </row>
    <row r="688" spans="1:16" ht="20.100000000000001" customHeight="1" x14ac:dyDescent="0.25">
      <c r="A688" s="72" t="s">
        <v>29</v>
      </c>
      <c r="B688" s="63">
        <v>8906082150997</v>
      </c>
      <c r="C688" s="64" t="s">
        <v>1883</v>
      </c>
      <c r="D688" s="65"/>
      <c r="E688" s="98" t="s">
        <v>1884</v>
      </c>
      <c r="F688" s="120" t="s">
        <v>1024</v>
      </c>
      <c r="G688" s="72" t="s">
        <v>1786</v>
      </c>
      <c r="H688" s="167">
        <v>1.65</v>
      </c>
      <c r="I688" s="167">
        <v>0</v>
      </c>
      <c r="J688" s="167">
        <v>1.65</v>
      </c>
      <c r="K688" s="167">
        <f t="shared" si="30"/>
        <v>0.16500000000000001</v>
      </c>
      <c r="L688" s="167">
        <f t="shared" si="31"/>
        <v>1.4849999999999999</v>
      </c>
      <c r="M688" s="69">
        <v>92</v>
      </c>
      <c r="N688" s="70">
        <v>45474</v>
      </c>
      <c r="O688" s="65"/>
      <c r="P688" s="71">
        <f t="shared" si="32"/>
        <v>0</v>
      </c>
    </row>
    <row r="689" spans="1:16" ht="20.100000000000001" customHeight="1" x14ac:dyDescent="0.25">
      <c r="A689" s="72" t="s">
        <v>29</v>
      </c>
      <c r="B689" s="63">
        <v>7598176000205</v>
      </c>
      <c r="C689" s="64" t="s">
        <v>1885</v>
      </c>
      <c r="D689" s="65"/>
      <c r="E689" s="95" t="s">
        <v>1886</v>
      </c>
      <c r="F689" s="120" t="s">
        <v>1024</v>
      </c>
      <c r="G689" s="86" t="s">
        <v>682</v>
      </c>
      <c r="H689" s="167">
        <v>3.65</v>
      </c>
      <c r="I689" s="167">
        <v>0</v>
      </c>
      <c r="J689" s="167">
        <v>3.65</v>
      </c>
      <c r="K689" s="167">
        <f t="shared" si="30"/>
        <v>0.36499999999999999</v>
      </c>
      <c r="L689" s="167">
        <f t="shared" si="31"/>
        <v>3.2850000000000001</v>
      </c>
      <c r="M689" s="69">
        <v>216</v>
      </c>
      <c r="N689" s="70">
        <v>45444</v>
      </c>
      <c r="O689" s="65"/>
      <c r="P689" s="71">
        <f t="shared" si="32"/>
        <v>0</v>
      </c>
    </row>
    <row r="690" spans="1:16" ht="20.100000000000001" customHeight="1" x14ac:dyDescent="0.25">
      <c r="A690" s="72" t="s">
        <v>29</v>
      </c>
      <c r="B690" s="63">
        <v>8904324101226</v>
      </c>
      <c r="C690" s="64" t="s">
        <v>1887</v>
      </c>
      <c r="D690" s="65"/>
      <c r="E690" s="88" t="s">
        <v>1888</v>
      </c>
      <c r="F690" s="120" t="s">
        <v>1024</v>
      </c>
      <c r="G690" s="115" t="s">
        <v>228</v>
      </c>
      <c r="H690" s="167">
        <v>1.9</v>
      </c>
      <c r="I690" s="167">
        <v>0</v>
      </c>
      <c r="J690" s="167">
        <v>1.9</v>
      </c>
      <c r="K690" s="167">
        <f t="shared" si="30"/>
        <v>0.19</v>
      </c>
      <c r="L690" s="167">
        <f t="shared" si="31"/>
        <v>1.71</v>
      </c>
      <c r="M690" s="69">
        <v>4744</v>
      </c>
      <c r="N690" s="70">
        <v>45323</v>
      </c>
      <c r="O690" s="65"/>
      <c r="P690" s="71">
        <f t="shared" si="32"/>
        <v>0</v>
      </c>
    </row>
    <row r="691" spans="1:16" ht="20.100000000000001" customHeight="1" x14ac:dyDescent="0.25">
      <c r="A691" s="72" t="s">
        <v>29</v>
      </c>
      <c r="B691" s="63">
        <v>7592253002687</v>
      </c>
      <c r="C691" s="64" t="s">
        <v>1889</v>
      </c>
      <c r="D691" s="65"/>
      <c r="E691" s="88" t="s">
        <v>1890</v>
      </c>
      <c r="F691" s="120" t="s">
        <v>1024</v>
      </c>
      <c r="G691" s="75" t="s">
        <v>39</v>
      </c>
      <c r="H691" s="167">
        <v>0.7</v>
      </c>
      <c r="I691" s="167">
        <v>0</v>
      </c>
      <c r="J691" s="167">
        <v>0.7</v>
      </c>
      <c r="K691" s="167">
        <f t="shared" si="30"/>
        <v>6.9999999999999993E-2</v>
      </c>
      <c r="L691" s="167">
        <f t="shared" si="31"/>
        <v>0.63</v>
      </c>
      <c r="M691" s="69">
        <v>473</v>
      </c>
      <c r="N691" s="70">
        <v>45962</v>
      </c>
      <c r="O691" s="65"/>
      <c r="P691" s="71">
        <f t="shared" si="32"/>
        <v>0</v>
      </c>
    </row>
    <row r="692" spans="1:16" ht="20.100000000000001" customHeight="1" x14ac:dyDescent="0.25">
      <c r="A692" s="72" t="s">
        <v>29</v>
      </c>
      <c r="B692" s="63">
        <v>8906130230893</v>
      </c>
      <c r="C692" s="64" t="s">
        <v>1891</v>
      </c>
      <c r="D692" s="65"/>
      <c r="E692" s="67" t="s">
        <v>1892</v>
      </c>
      <c r="F692" s="120" t="s">
        <v>1024</v>
      </c>
      <c r="G692" s="120" t="s">
        <v>255</v>
      </c>
      <c r="H692" s="167">
        <v>0.5</v>
      </c>
      <c r="I692" s="167">
        <v>0</v>
      </c>
      <c r="J692" s="167">
        <v>0.5</v>
      </c>
      <c r="K692" s="167">
        <f t="shared" si="30"/>
        <v>0.05</v>
      </c>
      <c r="L692" s="167">
        <f t="shared" si="31"/>
        <v>0.45</v>
      </c>
      <c r="M692" s="69">
        <v>3452</v>
      </c>
      <c r="N692" s="70">
        <v>45689</v>
      </c>
      <c r="O692" s="65"/>
      <c r="P692" s="71">
        <f t="shared" si="32"/>
        <v>0</v>
      </c>
    </row>
    <row r="693" spans="1:16" ht="20.100000000000001" customHeight="1" x14ac:dyDescent="0.25">
      <c r="A693" s="72" t="s">
        <v>29</v>
      </c>
      <c r="B693" s="63">
        <v>7592253002694</v>
      </c>
      <c r="C693" s="64" t="s">
        <v>1893</v>
      </c>
      <c r="D693" s="65"/>
      <c r="E693" s="85" t="s">
        <v>1894</v>
      </c>
      <c r="F693" s="120" t="s">
        <v>1024</v>
      </c>
      <c r="G693" s="75" t="s">
        <v>39</v>
      </c>
      <c r="H693" s="167">
        <v>0.9</v>
      </c>
      <c r="I693" s="167">
        <v>0</v>
      </c>
      <c r="J693" s="167">
        <v>0.9</v>
      </c>
      <c r="K693" s="167">
        <f t="shared" si="30"/>
        <v>9.0000000000000011E-2</v>
      </c>
      <c r="L693" s="167">
        <f t="shared" si="31"/>
        <v>0.81</v>
      </c>
      <c r="M693" s="69">
        <v>1094</v>
      </c>
      <c r="N693" s="70">
        <v>45962</v>
      </c>
      <c r="O693" s="65"/>
      <c r="P693" s="71">
        <f t="shared" si="32"/>
        <v>0</v>
      </c>
    </row>
    <row r="694" spans="1:16" ht="20.100000000000001" customHeight="1" x14ac:dyDescent="0.25">
      <c r="A694" s="72" t="s">
        <v>29</v>
      </c>
      <c r="B694" s="63">
        <v>8902297022609</v>
      </c>
      <c r="C694" s="64" t="s">
        <v>1895</v>
      </c>
      <c r="D694" s="65"/>
      <c r="E694" s="81" t="s">
        <v>1896</v>
      </c>
      <c r="F694" s="120" t="s">
        <v>1024</v>
      </c>
      <c r="G694" s="115" t="s">
        <v>769</v>
      </c>
      <c r="H694" s="167">
        <v>0.45</v>
      </c>
      <c r="I694" s="167">
        <v>0</v>
      </c>
      <c r="J694" s="167">
        <v>0.45</v>
      </c>
      <c r="K694" s="167">
        <f t="shared" si="30"/>
        <v>4.5000000000000005E-2</v>
      </c>
      <c r="L694" s="167">
        <f t="shared" si="31"/>
        <v>0.40500000000000003</v>
      </c>
      <c r="M694" s="69">
        <v>578</v>
      </c>
      <c r="N694" s="70">
        <v>45689</v>
      </c>
      <c r="O694" s="65"/>
      <c r="P694" s="71">
        <f t="shared" si="32"/>
        <v>0</v>
      </c>
    </row>
    <row r="695" spans="1:16" ht="20.100000000000001" customHeight="1" x14ac:dyDescent="0.25">
      <c r="A695" s="72" t="s">
        <v>29</v>
      </c>
      <c r="B695" s="63">
        <v>8904324101219</v>
      </c>
      <c r="C695" s="64" t="s">
        <v>1897</v>
      </c>
      <c r="D695" s="65"/>
      <c r="E695" s="81" t="s">
        <v>1898</v>
      </c>
      <c r="F695" s="120" t="s">
        <v>1024</v>
      </c>
      <c r="G695" s="115" t="s">
        <v>228</v>
      </c>
      <c r="H695" s="167">
        <v>1.5</v>
      </c>
      <c r="I695" s="167">
        <v>0</v>
      </c>
      <c r="J695" s="167">
        <v>1.5</v>
      </c>
      <c r="K695" s="167">
        <f t="shared" si="30"/>
        <v>0.15000000000000002</v>
      </c>
      <c r="L695" s="167">
        <f t="shared" si="31"/>
        <v>1.35</v>
      </c>
      <c r="M695" s="69">
        <v>4204</v>
      </c>
      <c r="N695" s="70">
        <v>45323</v>
      </c>
      <c r="O695" s="65"/>
      <c r="P695" s="71">
        <f t="shared" si="32"/>
        <v>0</v>
      </c>
    </row>
    <row r="696" spans="1:16" ht="20.100000000000001" customHeight="1" x14ac:dyDescent="0.25">
      <c r="A696" s="72" t="s">
        <v>29</v>
      </c>
      <c r="B696" s="63">
        <v>8906131870050</v>
      </c>
      <c r="C696" s="64" t="s">
        <v>1899</v>
      </c>
      <c r="D696" s="65"/>
      <c r="E696" s="104" t="s">
        <v>1900</v>
      </c>
      <c r="F696" s="120" t="s">
        <v>1024</v>
      </c>
      <c r="G696" s="86" t="s">
        <v>1251</v>
      </c>
      <c r="H696" s="167">
        <v>1.6</v>
      </c>
      <c r="I696" s="167">
        <v>0</v>
      </c>
      <c r="J696" s="167">
        <v>1.6</v>
      </c>
      <c r="K696" s="167">
        <f t="shared" si="30"/>
        <v>0.16000000000000003</v>
      </c>
      <c r="L696" s="167">
        <f t="shared" si="31"/>
        <v>1.44</v>
      </c>
      <c r="M696" s="69">
        <v>151</v>
      </c>
      <c r="N696" s="70">
        <v>45200</v>
      </c>
      <c r="O696" s="65"/>
      <c r="P696" s="71">
        <f t="shared" si="32"/>
        <v>0</v>
      </c>
    </row>
    <row r="697" spans="1:16" ht="20.100000000000001" customHeight="1" x14ac:dyDescent="0.25">
      <c r="A697" s="72" t="s">
        <v>29</v>
      </c>
      <c r="B697" s="63">
        <v>7598869000062</v>
      </c>
      <c r="C697" s="64" t="s">
        <v>1901</v>
      </c>
      <c r="D697" s="65"/>
      <c r="E697" s="118" t="s">
        <v>1902</v>
      </c>
      <c r="F697" s="120" t="s">
        <v>1024</v>
      </c>
      <c r="G697" s="96" t="s">
        <v>278</v>
      </c>
      <c r="H697" s="167">
        <v>2.2999999999999998</v>
      </c>
      <c r="I697" s="167">
        <v>0</v>
      </c>
      <c r="J697" s="167">
        <v>2.2999999999999998</v>
      </c>
      <c r="K697" s="167">
        <f t="shared" si="30"/>
        <v>0.22999999999999998</v>
      </c>
      <c r="L697" s="167">
        <f t="shared" si="31"/>
        <v>2.0699999999999998</v>
      </c>
      <c r="M697" s="69">
        <v>70</v>
      </c>
      <c r="N697" s="70">
        <v>45292</v>
      </c>
      <c r="O697" s="65"/>
      <c r="P697" s="71">
        <f t="shared" si="32"/>
        <v>0</v>
      </c>
    </row>
    <row r="698" spans="1:16" ht="20.100000000000001" customHeight="1" x14ac:dyDescent="0.25">
      <c r="A698" s="72" t="s">
        <v>29</v>
      </c>
      <c r="B698" s="63">
        <v>7598869000079</v>
      </c>
      <c r="C698" s="64" t="s">
        <v>1903</v>
      </c>
      <c r="D698" s="65"/>
      <c r="E698" s="85" t="s">
        <v>1904</v>
      </c>
      <c r="F698" s="120" t="s">
        <v>1024</v>
      </c>
      <c r="G698" s="96" t="s">
        <v>278</v>
      </c>
      <c r="H698" s="167">
        <v>3</v>
      </c>
      <c r="I698" s="167">
        <v>0</v>
      </c>
      <c r="J698" s="167">
        <v>3</v>
      </c>
      <c r="K698" s="167">
        <f t="shared" si="30"/>
        <v>0.30000000000000004</v>
      </c>
      <c r="L698" s="167">
        <f t="shared" si="31"/>
        <v>2.7</v>
      </c>
      <c r="M698" s="69">
        <v>126</v>
      </c>
      <c r="N698" s="70">
        <v>45321</v>
      </c>
      <c r="O698" s="65"/>
      <c r="P698" s="71">
        <f t="shared" si="32"/>
        <v>0</v>
      </c>
    </row>
    <row r="699" spans="1:16" ht="20.100000000000001" customHeight="1" x14ac:dyDescent="0.25">
      <c r="A699" s="72" t="s">
        <v>29</v>
      </c>
      <c r="B699" s="63">
        <v>7598852000246</v>
      </c>
      <c r="C699" s="64" t="s">
        <v>1905</v>
      </c>
      <c r="D699" s="65"/>
      <c r="E699" s="128" t="s">
        <v>1906</v>
      </c>
      <c r="F699" s="120" t="s">
        <v>1024</v>
      </c>
      <c r="G699" s="84" t="s">
        <v>1163</v>
      </c>
      <c r="H699" s="167">
        <v>2.1</v>
      </c>
      <c r="I699" s="167">
        <v>0</v>
      </c>
      <c r="J699" s="167">
        <v>2.1</v>
      </c>
      <c r="K699" s="167">
        <f t="shared" si="30"/>
        <v>0.21000000000000002</v>
      </c>
      <c r="L699" s="167">
        <f t="shared" si="31"/>
        <v>1.8900000000000001</v>
      </c>
      <c r="M699" s="69">
        <v>57</v>
      </c>
      <c r="N699" s="70">
        <v>45748</v>
      </c>
      <c r="O699" s="65"/>
      <c r="P699" s="71">
        <f t="shared" si="32"/>
        <v>0</v>
      </c>
    </row>
    <row r="700" spans="1:16" ht="20.100000000000001" customHeight="1" x14ac:dyDescent="0.25">
      <c r="A700" s="72" t="s">
        <v>29</v>
      </c>
      <c r="B700" s="63">
        <v>7467922681626</v>
      </c>
      <c r="C700" s="64" t="s">
        <v>1907</v>
      </c>
      <c r="D700" s="65"/>
      <c r="E700" s="93" t="s">
        <v>1908</v>
      </c>
      <c r="F700" s="120" t="s">
        <v>1024</v>
      </c>
      <c r="G700" s="84" t="s">
        <v>1163</v>
      </c>
      <c r="H700" s="167">
        <v>3</v>
      </c>
      <c r="I700" s="167">
        <v>0</v>
      </c>
      <c r="J700" s="167">
        <v>3</v>
      </c>
      <c r="K700" s="167">
        <f t="shared" si="30"/>
        <v>0.30000000000000004</v>
      </c>
      <c r="L700" s="167">
        <f t="shared" si="31"/>
        <v>2.7</v>
      </c>
      <c r="M700" s="69">
        <v>317</v>
      </c>
      <c r="N700" s="70">
        <v>45444</v>
      </c>
      <c r="O700" s="65"/>
      <c r="P700" s="71">
        <f t="shared" si="32"/>
        <v>0</v>
      </c>
    </row>
    <row r="701" spans="1:16" ht="20.100000000000001" customHeight="1" x14ac:dyDescent="0.25">
      <c r="A701" s="72" t="s">
        <v>29</v>
      </c>
      <c r="B701" s="63">
        <v>7591821210035</v>
      </c>
      <c r="C701" s="64" t="s">
        <v>1909</v>
      </c>
      <c r="D701" s="65"/>
      <c r="E701" s="79" t="s">
        <v>1910</v>
      </c>
      <c r="F701" s="106" t="s">
        <v>1911</v>
      </c>
      <c r="G701" s="90" t="s">
        <v>65</v>
      </c>
      <c r="H701" s="167">
        <v>10.050000000000001</v>
      </c>
      <c r="I701" s="167">
        <v>0</v>
      </c>
      <c r="J701" s="167">
        <v>10.050000000000001</v>
      </c>
      <c r="K701" s="167">
        <f t="shared" si="30"/>
        <v>1.0050000000000001</v>
      </c>
      <c r="L701" s="167">
        <f t="shared" si="31"/>
        <v>9.0449999999999999</v>
      </c>
      <c r="M701" s="69">
        <v>24</v>
      </c>
      <c r="N701" s="70">
        <v>45323</v>
      </c>
      <c r="O701" s="65"/>
      <c r="P701" s="71">
        <f t="shared" si="32"/>
        <v>0</v>
      </c>
    </row>
    <row r="702" spans="1:16" ht="20.100000000000001" customHeight="1" x14ac:dyDescent="0.25">
      <c r="A702" s="72" t="s">
        <v>29</v>
      </c>
      <c r="B702" s="63">
        <v>7591243805376</v>
      </c>
      <c r="C702" s="64" t="s">
        <v>1912</v>
      </c>
      <c r="D702" s="65"/>
      <c r="E702" s="62" t="s">
        <v>1913</v>
      </c>
      <c r="F702" s="87" t="s">
        <v>119</v>
      </c>
      <c r="G702" s="86" t="s">
        <v>641</v>
      </c>
      <c r="H702" s="167">
        <v>6.15</v>
      </c>
      <c r="I702" s="167">
        <v>0</v>
      </c>
      <c r="J702" s="167">
        <v>6.15</v>
      </c>
      <c r="K702" s="167">
        <f t="shared" si="30"/>
        <v>0.6150000000000001</v>
      </c>
      <c r="L702" s="167">
        <f t="shared" si="31"/>
        <v>5.5350000000000001</v>
      </c>
      <c r="M702" s="69">
        <v>59</v>
      </c>
      <c r="N702" s="70">
        <v>45474</v>
      </c>
      <c r="O702" s="65"/>
      <c r="P702" s="71">
        <f t="shared" si="32"/>
        <v>0</v>
      </c>
    </row>
    <row r="703" spans="1:16" ht="20.100000000000001" customHeight="1" x14ac:dyDescent="0.25">
      <c r="A703" s="72" t="s">
        <v>29</v>
      </c>
      <c r="B703" s="63">
        <v>7591243805338</v>
      </c>
      <c r="C703" s="64" t="s">
        <v>1914</v>
      </c>
      <c r="D703" s="65"/>
      <c r="E703" s="113" t="s">
        <v>1915</v>
      </c>
      <c r="F703" s="87" t="s">
        <v>119</v>
      </c>
      <c r="G703" s="86" t="s">
        <v>641</v>
      </c>
      <c r="H703" s="167">
        <v>4.9000000000000004</v>
      </c>
      <c r="I703" s="167">
        <v>0</v>
      </c>
      <c r="J703" s="167">
        <v>4.9000000000000004</v>
      </c>
      <c r="K703" s="167">
        <f t="shared" si="30"/>
        <v>0.49000000000000005</v>
      </c>
      <c r="L703" s="167">
        <f t="shared" si="31"/>
        <v>4.41</v>
      </c>
      <c r="M703" s="69">
        <v>6</v>
      </c>
      <c r="N703" s="70">
        <v>45139</v>
      </c>
      <c r="O703" s="65"/>
      <c r="P703" s="71">
        <f t="shared" si="32"/>
        <v>0</v>
      </c>
    </row>
    <row r="704" spans="1:16" ht="20.100000000000001" customHeight="1" x14ac:dyDescent="0.25">
      <c r="A704" s="72" t="s">
        <v>29</v>
      </c>
      <c r="B704" s="63">
        <v>7591243805420</v>
      </c>
      <c r="C704" s="64" t="s">
        <v>1916</v>
      </c>
      <c r="D704" s="65"/>
      <c r="E704" s="67" t="s">
        <v>1917</v>
      </c>
      <c r="F704" s="73" t="s">
        <v>1918</v>
      </c>
      <c r="G704" s="86" t="s">
        <v>641</v>
      </c>
      <c r="H704" s="167">
        <v>7.1</v>
      </c>
      <c r="I704" s="167">
        <v>0</v>
      </c>
      <c r="J704" s="167">
        <v>7.1</v>
      </c>
      <c r="K704" s="167">
        <f t="shared" si="30"/>
        <v>0.71</v>
      </c>
      <c r="L704" s="167">
        <f t="shared" si="31"/>
        <v>6.39</v>
      </c>
      <c r="M704" s="69">
        <v>8</v>
      </c>
      <c r="N704" s="70">
        <v>45536</v>
      </c>
      <c r="O704" s="65"/>
      <c r="P704" s="71">
        <f t="shared" si="32"/>
        <v>0</v>
      </c>
    </row>
    <row r="705" spans="1:16" ht="20.100000000000001" customHeight="1" x14ac:dyDescent="0.25">
      <c r="A705" s="72" t="s">
        <v>29</v>
      </c>
      <c r="B705" s="63">
        <v>7591519000429</v>
      </c>
      <c r="C705" s="64" t="s">
        <v>1919</v>
      </c>
      <c r="D705" s="65"/>
      <c r="E705" s="100" t="s">
        <v>1920</v>
      </c>
      <c r="F705" s="87" t="s">
        <v>1151</v>
      </c>
      <c r="G705" s="75" t="s">
        <v>310</v>
      </c>
      <c r="H705" s="167">
        <v>8.5500000000000007</v>
      </c>
      <c r="I705" s="167">
        <v>0</v>
      </c>
      <c r="J705" s="167">
        <v>8.5500000000000007</v>
      </c>
      <c r="K705" s="167">
        <f t="shared" si="30"/>
        <v>0.85500000000000009</v>
      </c>
      <c r="L705" s="167">
        <f t="shared" si="31"/>
        <v>7.6950000000000003</v>
      </c>
      <c r="M705" s="69">
        <v>12</v>
      </c>
      <c r="N705" s="70">
        <v>45231</v>
      </c>
      <c r="O705" s="65"/>
      <c r="P705" s="71">
        <f t="shared" si="32"/>
        <v>0</v>
      </c>
    </row>
    <row r="706" spans="1:16" ht="20.100000000000001" customHeight="1" x14ac:dyDescent="0.25">
      <c r="A706" s="72" t="s">
        <v>29</v>
      </c>
      <c r="B706" s="63">
        <v>7708915796102</v>
      </c>
      <c r="C706" s="64" t="s">
        <v>1921</v>
      </c>
      <c r="D706" s="65"/>
      <c r="E706" s="78" t="s">
        <v>1922</v>
      </c>
      <c r="F706" s="62" t="s">
        <v>1923</v>
      </c>
      <c r="G706" s="120" t="s">
        <v>1924</v>
      </c>
      <c r="H706" s="167">
        <v>7.95</v>
      </c>
      <c r="I706" s="167">
        <v>0</v>
      </c>
      <c r="J706" s="167">
        <v>7.95</v>
      </c>
      <c r="K706" s="167">
        <f t="shared" si="30"/>
        <v>0.79500000000000004</v>
      </c>
      <c r="L706" s="167">
        <f t="shared" si="31"/>
        <v>7.1550000000000002</v>
      </c>
      <c r="M706" s="69">
        <v>24</v>
      </c>
      <c r="N706" s="70">
        <v>45504</v>
      </c>
      <c r="O706" s="65"/>
      <c r="P706" s="71">
        <f t="shared" si="32"/>
        <v>0</v>
      </c>
    </row>
    <row r="707" spans="1:16" ht="20.100000000000001" customHeight="1" x14ac:dyDescent="0.25">
      <c r="A707" s="87" t="s">
        <v>70</v>
      </c>
      <c r="B707" s="63">
        <v>8414719407272</v>
      </c>
      <c r="C707" s="64" t="s">
        <v>1925</v>
      </c>
      <c r="D707" s="65"/>
      <c r="E707" s="123" t="s">
        <v>1926</v>
      </c>
      <c r="F707" s="115" t="s">
        <v>1927</v>
      </c>
      <c r="G707" s="84" t="s">
        <v>1928</v>
      </c>
      <c r="H707" s="167">
        <v>8.2940000000000005</v>
      </c>
      <c r="I707" s="167">
        <v>0</v>
      </c>
      <c r="J707" s="167">
        <v>8.2940000000000005</v>
      </c>
      <c r="K707" s="167">
        <f t="shared" si="30"/>
        <v>0.82940000000000014</v>
      </c>
      <c r="L707" s="167">
        <f t="shared" si="31"/>
        <v>7.4646000000000008</v>
      </c>
      <c r="M707" s="69">
        <v>1</v>
      </c>
      <c r="N707" s="70">
        <v>45292</v>
      </c>
      <c r="O707" s="65"/>
      <c r="P707" s="71">
        <f t="shared" si="32"/>
        <v>0</v>
      </c>
    </row>
    <row r="708" spans="1:16" ht="20.100000000000001" customHeight="1" x14ac:dyDescent="0.25">
      <c r="A708" s="75" t="s">
        <v>344</v>
      </c>
      <c r="B708" s="63">
        <v>7595747001883</v>
      </c>
      <c r="C708" s="64" t="s">
        <v>1929</v>
      </c>
      <c r="D708" s="65"/>
      <c r="E708" s="148" t="s">
        <v>1930</v>
      </c>
      <c r="F708" s="120" t="s">
        <v>1931</v>
      </c>
      <c r="G708" s="86" t="s">
        <v>1087</v>
      </c>
      <c r="H708" s="167">
        <v>2.552</v>
      </c>
      <c r="I708" s="167">
        <v>0</v>
      </c>
      <c r="J708" s="167">
        <v>2.552</v>
      </c>
      <c r="K708" s="167">
        <f t="shared" si="30"/>
        <v>0.25520000000000004</v>
      </c>
      <c r="L708" s="167">
        <f t="shared" si="31"/>
        <v>2.2968000000000002</v>
      </c>
      <c r="M708" s="69">
        <v>66</v>
      </c>
      <c r="N708" s="70">
        <v>45778</v>
      </c>
      <c r="O708" s="65"/>
      <c r="P708" s="71">
        <f t="shared" si="32"/>
        <v>0</v>
      </c>
    </row>
    <row r="709" spans="1:16" ht="20.100000000000001" customHeight="1" x14ac:dyDescent="0.25">
      <c r="A709" s="87" t="s">
        <v>70</v>
      </c>
      <c r="B709" s="63">
        <v>7453038477970</v>
      </c>
      <c r="C709" s="64" t="s">
        <v>1932</v>
      </c>
      <c r="D709" s="65"/>
      <c r="E709" s="104" t="s">
        <v>1933</v>
      </c>
      <c r="F709" s="100" t="s">
        <v>1934</v>
      </c>
      <c r="G709" s="83" t="s">
        <v>1177</v>
      </c>
      <c r="H709" s="167">
        <v>5.742</v>
      </c>
      <c r="I709" s="167">
        <v>0</v>
      </c>
      <c r="J709" s="167">
        <v>5.742</v>
      </c>
      <c r="K709" s="167">
        <f t="shared" si="30"/>
        <v>0.57420000000000004</v>
      </c>
      <c r="L709" s="167">
        <f t="shared" si="31"/>
        <v>5.1677999999999997</v>
      </c>
      <c r="M709" s="69">
        <v>52</v>
      </c>
      <c r="N709" s="70">
        <v>46508</v>
      </c>
      <c r="O709" s="65"/>
      <c r="P709" s="71">
        <f t="shared" si="32"/>
        <v>0</v>
      </c>
    </row>
    <row r="710" spans="1:16" ht="20.100000000000001" customHeight="1" x14ac:dyDescent="0.25">
      <c r="A710" s="75" t="s">
        <v>344</v>
      </c>
      <c r="B710" s="68">
        <v>652931974341</v>
      </c>
      <c r="C710" s="64" t="s">
        <v>1935</v>
      </c>
      <c r="D710" s="65"/>
      <c r="E710" s="133" t="s">
        <v>1936</v>
      </c>
      <c r="F710" s="90" t="s">
        <v>1937</v>
      </c>
      <c r="G710" s="68" t="s">
        <v>1938</v>
      </c>
      <c r="H710" s="167">
        <v>0.754</v>
      </c>
      <c r="I710" s="167">
        <v>0</v>
      </c>
      <c r="J710" s="167">
        <v>0.754</v>
      </c>
      <c r="K710" s="167">
        <f t="shared" si="30"/>
        <v>7.5400000000000009E-2</v>
      </c>
      <c r="L710" s="167">
        <f t="shared" si="31"/>
        <v>0.67859999999999998</v>
      </c>
      <c r="M710" s="69">
        <v>859</v>
      </c>
      <c r="N710" s="70">
        <v>45474</v>
      </c>
      <c r="O710" s="65"/>
      <c r="P710" s="71">
        <f t="shared" si="32"/>
        <v>0</v>
      </c>
    </row>
    <row r="711" spans="1:16" ht="20.100000000000001" customHeight="1" x14ac:dyDescent="0.25">
      <c r="A711" s="72" t="s">
        <v>29</v>
      </c>
      <c r="B711" s="63">
        <v>7591821903326</v>
      </c>
      <c r="C711" s="64" t="s">
        <v>1939</v>
      </c>
      <c r="D711" s="65"/>
      <c r="E711" s="62" t="s">
        <v>1940</v>
      </c>
      <c r="F711" s="74" t="s">
        <v>277</v>
      </c>
      <c r="G711" s="90" t="s">
        <v>65</v>
      </c>
      <c r="H711" s="167">
        <v>4.9800000000000004</v>
      </c>
      <c r="I711" s="167">
        <v>0</v>
      </c>
      <c r="J711" s="167">
        <v>4.9800000000000004</v>
      </c>
      <c r="K711" s="167">
        <f t="shared" si="30"/>
        <v>0.49800000000000005</v>
      </c>
      <c r="L711" s="167">
        <f t="shared" si="31"/>
        <v>4.4820000000000002</v>
      </c>
      <c r="M711" s="69">
        <v>57</v>
      </c>
      <c r="N711" s="70">
        <v>45778</v>
      </c>
      <c r="O711" s="65"/>
      <c r="P711" s="71">
        <f t="shared" si="32"/>
        <v>0</v>
      </c>
    </row>
    <row r="712" spans="1:16" ht="20.100000000000001" customHeight="1" x14ac:dyDescent="0.25">
      <c r="A712" s="87" t="s">
        <v>70</v>
      </c>
      <c r="B712" s="63">
        <v>7703333007618</v>
      </c>
      <c r="C712" s="64" t="s">
        <v>1941</v>
      </c>
      <c r="D712" s="65"/>
      <c r="E712" s="97" t="s">
        <v>1942</v>
      </c>
      <c r="F712" s="74" t="s">
        <v>1801</v>
      </c>
      <c r="G712" s="120" t="s">
        <v>1608</v>
      </c>
      <c r="H712" s="167">
        <v>17.052</v>
      </c>
      <c r="I712" s="167">
        <v>0</v>
      </c>
      <c r="J712" s="167">
        <v>17.052</v>
      </c>
      <c r="K712" s="167">
        <f t="shared" si="30"/>
        <v>1.7052</v>
      </c>
      <c r="L712" s="167">
        <f t="shared" si="31"/>
        <v>15.3468</v>
      </c>
      <c r="M712" s="69">
        <v>23</v>
      </c>
      <c r="N712" s="70">
        <v>45778</v>
      </c>
      <c r="O712" s="65"/>
      <c r="P712" s="71">
        <f t="shared" si="32"/>
        <v>0</v>
      </c>
    </row>
    <row r="713" spans="1:16" ht="20.100000000000001" customHeight="1" x14ac:dyDescent="0.25">
      <c r="A713" s="62" t="s">
        <v>24</v>
      </c>
      <c r="B713" s="63">
        <v>7597072001187</v>
      </c>
      <c r="C713" s="64" t="s">
        <v>1943</v>
      </c>
      <c r="D713" s="65"/>
      <c r="E713" s="126" t="s">
        <v>1944</v>
      </c>
      <c r="F713" s="104" t="s">
        <v>1945</v>
      </c>
      <c r="G713" s="115" t="s">
        <v>1597</v>
      </c>
      <c r="H713" s="167">
        <v>1.9</v>
      </c>
      <c r="I713" s="167">
        <v>0</v>
      </c>
      <c r="J713" s="167">
        <v>1.9</v>
      </c>
      <c r="K713" s="167">
        <f t="shared" si="30"/>
        <v>0.19</v>
      </c>
      <c r="L713" s="167">
        <f t="shared" si="31"/>
        <v>1.71</v>
      </c>
      <c r="M713" s="69">
        <v>34</v>
      </c>
      <c r="N713" s="70">
        <v>45230</v>
      </c>
      <c r="O713" s="65"/>
      <c r="P713" s="71">
        <f t="shared" si="32"/>
        <v>0</v>
      </c>
    </row>
    <row r="714" spans="1:16" ht="20.100000000000001" customHeight="1" x14ac:dyDescent="0.25">
      <c r="A714" s="87" t="s">
        <v>70</v>
      </c>
      <c r="B714" s="65"/>
      <c r="C714" s="64" t="s">
        <v>1946</v>
      </c>
      <c r="D714" s="65"/>
      <c r="E714" s="63" t="s">
        <v>1947</v>
      </c>
      <c r="F714" s="126" t="s">
        <v>1948</v>
      </c>
      <c r="G714" s="72" t="s">
        <v>1949</v>
      </c>
      <c r="H714" s="167">
        <v>3.5960000000000001</v>
      </c>
      <c r="I714" s="167">
        <v>0</v>
      </c>
      <c r="J714" s="167">
        <v>3.5960000000000001</v>
      </c>
      <c r="K714" s="167">
        <f t="shared" si="30"/>
        <v>0.35960000000000003</v>
      </c>
      <c r="L714" s="167">
        <f t="shared" si="31"/>
        <v>3.2364000000000002</v>
      </c>
      <c r="M714" s="69">
        <v>64</v>
      </c>
      <c r="N714" s="70">
        <v>46023</v>
      </c>
      <c r="O714" s="65"/>
      <c r="P714" s="71">
        <f t="shared" si="32"/>
        <v>0</v>
      </c>
    </row>
    <row r="715" spans="1:16" ht="20.100000000000001" customHeight="1" x14ac:dyDescent="0.25">
      <c r="A715" s="87" t="s">
        <v>70</v>
      </c>
      <c r="B715" s="63">
        <v>7592730000335</v>
      </c>
      <c r="C715" s="64" t="s">
        <v>1950</v>
      </c>
      <c r="D715" s="65"/>
      <c r="E715" s="118" t="s">
        <v>1951</v>
      </c>
      <c r="F715" s="120" t="s">
        <v>1952</v>
      </c>
      <c r="G715" s="120" t="s">
        <v>1952</v>
      </c>
      <c r="H715" s="167">
        <v>5.1619999999999999</v>
      </c>
      <c r="I715" s="167">
        <v>0</v>
      </c>
      <c r="J715" s="167">
        <v>5.1619999999999999</v>
      </c>
      <c r="K715" s="167">
        <f t="shared" si="30"/>
        <v>0.51619999999999999</v>
      </c>
      <c r="L715" s="167">
        <f t="shared" si="31"/>
        <v>4.6457999999999995</v>
      </c>
      <c r="M715" s="69">
        <v>9</v>
      </c>
      <c r="N715" s="70">
        <v>46569</v>
      </c>
      <c r="O715" s="65"/>
      <c r="P715" s="71">
        <f t="shared" si="32"/>
        <v>0</v>
      </c>
    </row>
    <row r="716" spans="1:16" ht="20.100000000000001" customHeight="1" x14ac:dyDescent="0.25">
      <c r="A716" s="87" t="s">
        <v>70</v>
      </c>
      <c r="B716" s="63">
        <v>7592730000342</v>
      </c>
      <c r="C716" s="64" t="s">
        <v>1953</v>
      </c>
      <c r="D716" s="65"/>
      <c r="E716" s="131" t="s">
        <v>1954</v>
      </c>
      <c r="F716" s="120" t="s">
        <v>1952</v>
      </c>
      <c r="G716" s="120" t="s">
        <v>1952</v>
      </c>
      <c r="H716" s="167">
        <v>2.726</v>
      </c>
      <c r="I716" s="167">
        <v>0</v>
      </c>
      <c r="J716" s="167">
        <v>2.726</v>
      </c>
      <c r="K716" s="167">
        <f t="shared" si="30"/>
        <v>0.27260000000000001</v>
      </c>
      <c r="L716" s="167">
        <f t="shared" si="31"/>
        <v>2.4533999999999998</v>
      </c>
      <c r="M716" s="69">
        <v>5</v>
      </c>
      <c r="N716" s="70">
        <v>46419</v>
      </c>
      <c r="O716" s="65"/>
      <c r="P716" s="71">
        <f t="shared" si="32"/>
        <v>0</v>
      </c>
    </row>
    <row r="717" spans="1:16" ht="20.100000000000001" customHeight="1" x14ac:dyDescent="0.25">
      <c r="A717" s="87" t="s">
        <v>70</v>
      </c>
      <c r="B717" s="63">
        <v>7592730000267</v>
      </c>
      <c r="C717" s="64" t="s">
        <v>1955</v>
      </c>
      <c r="D717" s="65"/>
      <c r="E717" s="95" t="s">
        <v>1956</v>
      </c>
      <c r="F717" s="120" t="s">
        <v>1952</v>
      </c>
      <c r="G717" s="120" t="s">
        <v>1952</v>
      </c>
      <c r="H717" s="167">
        <v>4.9880000000000004</v>
      </c>
      <c r="I717" s="167">
        <v>0</v>
      </c>
      <c r="J717" s="167">
        <v>4.9880000000000004</v>
      </c>
      <c r="K717" s="167">
        <f t="shared" ref="K717:K780" si="33">+J717*10%</f>
        <v>0.49880000000000008</v>
      </c>
      <c r="L717" s="167">
        <f t="shared" ref="L717:L780" si="34">+J717-K717</f>
        <v>4.4892000000000003</v>
      </c>
      <c r="M717" s="69">
        <v>9</v>
      </c>
      <c r="N717" s="70">
        <v>46600</v>
      </c>
      <c r="O717" s="65"/>
      <c r="P717" s="71">
        <f t="shared" ref="P717:P780" si="35">+L717*O717</f>
        <v>0</v>
      </c>
    </row>
    <row r="718" spans="1:16" ht="20.100000000000001" customHeight="1" x14ac:dyDescent="0.25">
      <c r="A718" s="87" t="s">
        <v>70</v>
      </c>
      <c r="B718" s="63">
        <v>7592730000014</v>
      </c>
      <c r="C718" s="64" t="s">
        <v>1957</v>
      </c>
      <c r="D718" s="65"/>
      <c r="E718" s="110" t="s">
        <v>1958</v>
      </c>
      <c r="F718" s="120" t="s">
        <v>1952</v>
      </c>
      <c r="G718" s="120" t="s">
        <v>1952</v>
      </c>
      <c r="H718" s="167">
        <v>1.8560000000000001</v>
      </c>
      <c r="I718" s="167">
        <v>0</v>
      </c>
      <c r="J718" s="167">
        <v>1.8560000000000001</v>
      </c>
      <c r="K718" s="167">
        <f t="shared" si="33"/>
        <v>0.18560000000000001</v>
      </c>
      <c r="L718" s="167">
        <f t="shared" si="34"/>
        <v>1.6704000000000001</v>
      </c>
      <c r="M718" s="69">
        <v>1</v>
      </c>
      <c r="N718" s="70">
        <v>46600</v>
      </c>
      <c r="O718" s="65"/>
      <c r="P718" s="71">
        <f t="shared" si="35"/>
        <v>0</v>
      </c>
    </row>
    <row r="719" spans="1:16" ht="20.100000000000001" customHeight="1" x14ac:dyDescent="0.25">
      <c r="A719" s="87" t="s">
        <v>70</v>
      </c>
      <c r="B719" s="72">
        <v>75930523</v>
      </c>
      <c r="C719" s="64" t="s">
        <v>1959</v>
      </c>
      <c r="D719" s="65"/>
      <c r="E719" s="103" t="s">
        <v>1960</v>
      </c>
      <c r="F719" s="120" t="s">
        <v>1952</v>
      </c>
      <c r="G719" s="120" t="s">
        <v>1952</v>
      </c>
      <c r="H719" s="167">
        <v>2.1459999999999999</v>
      </c>
      <c r="I719" s="167">
        <v>0</v>
      </c>
      <c r="J719" s="167">
        <v>2.1459999999999999</v>
      </c>
      <c r="K719" s="167">
        <f t="shared" si="33"/>
        <v>0.21460000000000001</v>
      </c>
      <c r="L719" s="167">
        <f t="shared" si="34"/>
        <v>1.9314</v>
      </c>
      <c r="M719" s="69">
        <v>109</v>
      </c>
      <c r="N719" s="70">
        <v>45505</v>
      </c>
      <c r="O719" s="65"/>
      <c r="P719" s="71">
        <f t="shared" si="35"/>
        <v>0</v>
      </c>
    </row>
    <row r="720" spans="1:16" ht="20.100000000000001" customHeight="1" x14ac:dyDescent="0.25">
      <c r="A720" s="87" t="s">
        <v>70</v>
      </c>
      <c r="B720" s="72">
        <v>75930547</v>
      </c>
      <c r="C720" s="64" t="s">
        <v>1961</v>
      </c>
      <c r="D720" s="65"/>
      <c r="E720" s="118" t="s">
        <v>1962</v>
      </c>
      <c r="F720" s="120" t="s">
        <v>1952</v>
      </c>
      <c r="G720" s="87" t="s">
        <v>1222</v>
      </c>
      <c r="H720" s="167">
        <v>3.48</v>
      </c>
      <c r="I720" s="167">
        <v>0</v>
      </c>
      <c r="J720" s="167">
        <v>3.48</v>
      </c>
      <c r="K720" s="167">
        <f t="shared" si="33"/>
        <v>0.34800000000000003</v>
      </c>
      <c r="L720" s="167">
        <f t="shared" si="34"/>
        <v>3.1320000000000001</v>
      </c>
      <c r="M720" s="69">
        <v>80</v>
      </c>
      <c r="N720" s="70">
        <v>45444</v>
      </c>
      <c r="O720" s="65"/>
      <c r="P720" s="71">
        <f t="shared" si="35"/>
        <v>0</v>
      </c>
    </row>
    <row r="721" spans="1:16" ht="20.100000000000001" customHeight="1" x14ac:dyDescent="0.25">
      <c r="A721" s="87" t="s">
        <v>70</v>
      </c>
      <c r="B721" s="63">
        <v>7591808525060</v>
      </c>
      <c r="C721" s="64" t="s">
        <v>1963</v>
      </c>
      <c r="D721" s="65"/>
      <c r="E721" s="78" t="s">
        <v>1964</v>
      </c>
      <c r="F721" s="120" t="s">
        <v>1952</v>
      </c>
      <c r="G721" s="120" t="s">
        <v>1952</v>
      </c>
      <c r="H721" s="167">
        <v>3.7120000000000002</v>
      </c>
      <c r="I721" s="167">
        <v>0</v>
      </c>
      <c r="J721" s="167">
        <v>3.7120000000000002</v>
      </c>
      <c r="K721" s="167">
        <f t="shared" si="33"/>
        <v>0.37120000000000003</v>
      </c>
      <c r="L721" s="167">
        <f t="shared" si="34"/>
        <v>3.3408000000000002</v>
      </c>
      <c r="M721" s="69">
        <v>173</v>
      </c>
      <c r="N721" s="70">
        <v>45778</v>
      </c>
      <c r="O721" s="65"/>
      <c r="P721" s="71">
        <f t="shared" si="35"/>
        <v>0</v>
      </c>
    </row>
    <row r="722" spans="1:16" ht="20.100000000000001" customHeight="1" x14ac:dyDescent="0.25">
      <c r="A722" s="87" t="s">
        <v>70</v>
      </c>
      <c r="B722" s="63">
        <v>7591808525121</v>
      </c>
      <c r="C722" s="64" t="s">
        <v>1965</v>
      </c>
      <c r="D722" s="65"/>
      <c r="E722" s="110" t="s">
        <v>1966</v>
      </c>
      <c r="F722" s="120" t="s">
        <v>1952</v>
      </c>
      <c r="G722" s="120" t="s">
        <v>1952</v>
      </c>
      <c r="H722" s="167">
        <v>3.3639999999999999</v>
      </c>
      <c r="I722" s="167">
        <v>0</v>
      </c>
      <c r="J722" s="167">
        <v>3.3639999999999999</v>
      </c>
      <c r="K722" s="167">
        <f t="shared" si="33"/>
        <v>0.33640000000000003</v>
      </c>
      <c r="L722" s="167">
        <f t="shared" si="34"/>
        <v>3.0275999999999996</v>
      </c>
      <c r="M722" s="69">
        <v>25</v>
      </c>
      <c r="N722" s="70">
        <v>45658</v>
      </c>
      <c r="O722" s="65"/>
      <c r="P722" s="71">
        <f t="shared" si="35"/>
        <v>0</v>
      </c>
    </row>
    <row r="723" spans="1:16" ht="20.100000000000001" customHeight="1" x14ac:dyDescent="0.25">
      <c r="A723" s="87" t="s">
        <v>70</v>
      </c>
      <c r="B723" s="72">
        <v>75971427</v>
      </c>
      <c r="C723" s="64" t="s">
        <v>1967</v>
      </c>
      <c r="D723" s="65"/>
      <c r="E723" s="134" t="s">
        <v>1968</v>
      </c>
      <c r="F723" s="120" t="s">
        <v>1952</v>
      </c>
      <c r="G723" s="120" t="s">
        <v>1952</v>
      </c>
      <c r="H723" s="167">
        <v>1.5660000000000001</v>
      </c>
      <c r="I723" s="167">
        <v>0</v>
      </c>
      <c r="J723" s="167">
        <v>1.5660000000000001</v>
      </c>
      <c r="K723" s="167">
        <f t="shared" si="33"/>
        <v>0.15660000000000002</v>
      </c>
      <c r="L723" s="167">
        <f t="shared" si="34"/>
        <v>1.4094</v>
      </c>
      <c r="M723" s="69">
        <v>195</v>
      </c>
      <c r="N723" s="70">
        <v>45505</v>
      </c>
      <c r="O723" s="65"/>
      <c r="P723" s="71">
        <f t="shared" si="35"/>
        <v>0</v>
      </c>
    </row>
    <row r="724" spans="1:16" ht="20.100000000000001" customHeight="1" x14ac:dyDescent="0.25">
      <c r="A724" s="87" t="s">
        <v>70</v>
      </c>
      <c r="B724" s="72">
        <v>75930516</v>
      </c>
      <c r="C724" s="64" t="s">
        <v>1969</v>
      </c>
      <c r="D724" s="65"/>
      <c r="E724" s="134" t="s">
        <v>1970</v>
      </c>
      <c r="F724" s="120" t="s">
        <v>1952</v>
      </c>
      <c r="G724" s="120" t="s">
        <v>1952</v>
      </c>
      <c r="H724" s="167">
        <v>2.3780000000000001</v>
      </c>
      <c r="I724" s="167">
        <v>0</v>
      </c>
      <c r="J724" s="167">
        <v>2.3780000000000001</v>
      </c>
      <c r="K724" s="167">
        <f t="shared" si="33"/>
        <v>0.23780000000000001</v>
      </c>
      <c r="L724" s="167">
        <f t="shared" si="34"/>
        <v>2.1402000000000001</v>
      </c>
      <c r="M724" s="69">
        <v>114</v>
      </c>
      <c r="N724" s="70">
        <v>45536</v>
      </c>
      <c r="O724" s="65"/>
      <c r="P724" s="71">
        <f t="shared" si="35"/>
        <v>0</v>
      </c>
    </row>
    <row r="725" spans="1:16" ht="20.100000000000001" customHeight="1" x14ac:dyDescent="0.25">
      <c r="A725" s="87" t="s">
        <v>70</v>
      </c>
      <c r="B725" s="72">
        <v>75930530</v>
      </c>
      <c r="C725" s="64" t="s">
        <v>1971</v>
      </c>
      <c r="D725" s="65"/>
      <c r="E725" s="135" t="s">
        <v>1972</v>
      </c>
      <c r="F725" s="120" t="s">
        <v>1952</v>
      </c>
      <c r="G725" s="120" t="s">
        <v>1952</v>
      </c>
      <c r="H725" s="167">
        <v>3.48</v>
      </c>
      <c r="I725" s="167">
        <v>0</v>
      </c>
      <c r="J725" s="167">
        <v>3.48</v>
      </c>
      <c r="K725" s="167">
        <f t="shared" si="33"/>
        <v>0.34800000000000003</v>
      </c>
      <c r="L725" s="167">
        <f t="shared" si="34"/>
        <v>3.1320000000000001</v>
      </c>
      <c r="M725" s="69">
        <v>93</v>
      </c>
      <c r="N725" s="70">
        <v>45505</v>
      </c>
      <c r="O725" s="65"/>
      <c r="P725" s="71">
        <f t="shared" si="35"/>
        <v>0</v>
      </c>
    </row>
    <row r="726" spans="1:16" ht="20.100000000000001" customHeight="1" x14ac:dyDescent="0.25">
      <c r="A726" s="87" t="s">
        <v>70</v>
      </c>
      <c r="B726" s="63">
        <v>7592730534298</v>
      </c>
      <c r="C726" s="64" t="s">
        <v>1973</v>
      </c>
      <c r="D726" s="65"/>
      <c r="E726" s="73" t="s">
        <v>1974</v>
      </c>
      <c r="F726" s="120" t="s">
        <v>1952</v>
      </c>
      <c r="G726" s="120" t="s">
        <v>1952</v>
      </c>
      <c r="H726" s="167">
        <v>1.6240000000000001</v>
      </c>
      <c r="I726" s="167">
        <v>0</v>
      </c>
      <c r="J726" s="167">
        <v>1.6240000000000001</v>
      </c>
      <c r="K726" s="167">
        <f t="shared" si="33"/>
        <v>0.16240000000000002</v>
      </c>
      <c r="L726" s="167">
        <f t="shared" si="34"/>
        <v>1.4616</v>
      </c>
      <c r="M726" s="69">
        <v>7</v>
      </c>
      <c r="N726" s="70">
        <v>46508</v>
      </c>
      <c r="O726" s="65"/>
      <c r="P726" s="71">
        <f t="shared" si="35"/>
        <v>0</v>
      </c>
    </row>
    <row r="727" spans="1:16" ht="20.100000000000001" customHeight="1" x14ac:dyDescent="0.25">
      <c r="A727" s="72" t="s">
        <v>29</v>
      </c>
      <c r="B727" s="63">
        <v>7591243807127</v>
      </c>
      <c r="C727" s="64" t="s">
        <v>1975</v>
      </c>
      <c r="D727" s="65"/>
      <c r="E727" s="123" t="s">
        <v>1976</v>
      </c>
      <c r="F727" s="72" t="s">
        <v>1977</v>
      </c>
      <c r="G727" s="86" t="s">
        <v>641</v>
      </c>
      <c r="H727" s="167">
        <v>19.3</v>
      </c>
      <c r="I727" s="167">
        <v>0</v>
      </c>
      <c r="J727" s="167">
        <v>19.3</v>
      </c>
      <c r="K727" s="167">
        <f t="shared" si="33"/>
        <v>1.9300000000000002</v>
      </c>
      <c r="L727" s="167">
        <f t="shared" si="34"/>
        <v>17.37</v>
      </c>
      <c r="M727" s="69">
        <v>27</v>
      </c>
      <c r="N727" s="70">
        <v>45323</v>
      </c>
      <c r="O727" s="65"/>
      <c r="P727" s="71">
        <f t="shared" si="35"/>
        <v>0</v>
      </c>
    </row>
    <row r="728" spans="1:16" ht="20.100000000000001" customHeight="1" x14ac:dyDescent="0.25">
      <c r="A728" s="72" t="s">
        <v>29</v>
      </c>
      <c r="B728" s="63">
        <v>7591821210486</v>
      </c>
      <c r="C728" s="64" t="s">
        <v>1978</v>
      </c>
      <c r="D728" s="65"/>
      <c r="E728" s="99" t="s">
        <v>1979</v>
      </c>
      <c r="F728" s="84" t="s">
        <v>715</v>
      </c>
      <c r="G728" s="90" t="s">
        <v>65</v>
      </c>
      <c r="H728" s="167">
        <v>7.2</v>
      </c>
      <c r="I728" s="167">
        <v>0</v>
      </c>
      <c r="J728" s="167">
        <v>7.2</v>
      </c>
      <c r="K728" s="167">
        <f t="shared" si="33"/>
        <v>0.72000000000000008</v>
      </c>
      <c r="L728" s="167">
        <f t="shared" si="34"/>
        <v>6.48</v>
      </c>
      <c r="M728" s="69">
        <v>8</v>
      </c>
      <c r="N728" s="70">
        <v>45505</v>
      </c>
      <c r="O728" s="65"/>
      <c r="P728" s="71">
        <f t="shared" si="35"/>
        <v>0</v>
      </c>
    </row>
    <row r="729" spans="1:16" ht="20.100000000000001" customHeight="1" x14ac:dyDescent="0.25">
      <c r="A729" s="72" t="s">
        <v>29</v>
      </c>
      <c r="B729" s="63">
        <v>7591821210592</v>
      </c>
      <c r="C729" s="64" t="s">
        <v>1980</v>
      </c>
      <c r="D729" s="65"/>
      <c r="E729" s="118" t="s">
        <v>1981</v>
      </c>
      <c r="F729" s="100" t="s">
        <v>1982</v>
      </c>
      <c r="G729" s="90" t="s">
        <v>65</v>
      </c>
      <c r="H729" s="167">
        <v>9.6999999999999993</v>
      </c>
      <c r="I729" s="167">
        <v>0</v>
      </c>
      <c r="J729" s="167">
        <v>9.6999999999999993</v>
      </c>
      <c r="K729" s="167">
        <f t="shared" si="33"/>
        <v>0.97</v>
      </c>
      <c r="L729" s="167">
        <f t="shared" si="34"/>
        <v>8.7299999999999986</v>
      </c>
      <c r="M729" s="69">
        <v>8</v>
      </c>
      <c r="N729" s="70">
        <v>45870</v>
      </c>
      <c r="O729" s="65"/>
      <c r="P729" s="71">
        <f t="shared" si="35"/>
        <v>0</v>
      </c>
    </row>
    <row r="730" spans="1:16" ht="20.100000000000001" customHeight="1" x14ac:dyDescent="0.25">
      <c r="A730" s="72" t="s">
        <v>29</v>
      </c>
      <c r="B730" s="63">
        <v>7591821210615</v>
      </c>
      <c r="C730" s="64" t="s">
        <v>1983</v>
      </c>
      <c r="D730" s="65"/>
      <c r="E730" s="95" t="s">
        <v>1984</v>
      </c>
      <c r="F730" s="79" t="s">
        <v>1985</v>
      </c>
      <c r="G730" s="90" t="s">
        <v>65</v>
      </c>
      <c r="H730" s="167">
        <v>3</v>
      </c>
      <c r="I730" s="167">
        <v>0</v>
      </c>
      <c r="J730" s="167">
        <v>3</v>
      </c>
      <c r="K730" s="167">
        <f t="shared" si="33"/>
        <v>0.30000000000000004</v>
      </c>
      <c r="L730" s="167">
        <f t="shared" si="34"/>
        <v>2.7</v>
      </c>
      <c r="M730" s="69">
        <v>9</v>
      </c>
      <c r="N730" s="70">
        <v>45474</v>
      </c>
      <c r="O730" s="65"/>
      <c r="P730" s="71">
        <f t="shared" si="35"/>
        <v>0</v>
      </c>
    </row>
    <row r="731" spans="1:16" ht="20.100000000000001" customHeight="1" x14ac:dyDescent="0.25">
      <c r="A731" s="72" t="s">
        <v>29</v>
      </c>
      <c r="B731" s="63">
        <v>7591821902701</v>
      </c>
      <c r="C731" s="64" t="s">
        <v>1986</v>
      </c>
      <c r="D731" s="65"/>
      <c r="E731" s="93" t="s">
        <v>1987</v>
      </c>
      <c r="F731" s="84" t="s">
        <v>1988</v>
      </c>
      <c r="G731" s="90" t="s">
        <v>65</v>
      </c>
      <c r="H731" s="167">
        <v>11.25</v>
      </c>
      <c r="I731" s="167">
        <v>0</v>
      </c>
      <c r="J731" s="167">
        <v>11.25</v>
      </c>
      <c r="K731" s="167">
        <f t="shared" si="33"/>
        <v>1.125</v>
      </c>
      <c r="L731" s="167">
        <f t="shared" si="34"/>
        <v>10.125</v>
      </c>
      <c r="M731" s="69">
        <v>234</v>
      </c>
      <c r="N731" s="70">
        <v>46661</v>
      </c>
      <c r="O731" s="65"/>
      <c r="P731" s="71">
        <f t="shared" si="35"/>
        <v>0</v>
      </c>
    </row>
    <row r="732" spans="1:16" ht="20.100000000000001" customHeight="1" x14ac:dyDescent="0.25">
      <c r="A732" s="87" t="s">
        <v>70</v>
      </c>
      <c r="B732" s="68">
        <v>855393005039</v>
      </c>
      <c r="C732" s="64" t="s">
        <v>1989</v>
      </c>
      <c r="D732" s="65"/>
      <c r="E732" s="102" t="s">
        <v>1990</v>
      </c>
      <c r="F732" s="89" t="s">
        <v>1991</v>
      </c>
      <c r="G732" s="84" t="s">
        <v>1928</v>
      </c>
      <c r="H732" s="167">
        <v>2.9580000000000002</v>
      </c>
      <c r="I732" s="167">
        <v>0</v>
      </c>
      <c r="J732" s="167">
        <v>2.9580000000000002</v>
      </c>
      <c r="K732" s="167">
        <f t="shared" si="33"/>
        <v>0.29580000000000001</v>
      </c>
      <c r="L732" s="167">
        <f t="shared" si="34"/>
        <v>2.6622000000000003</v>
      </c>
      <c r="M732" s="69">
        <v>4</v>
      </c>
      <c r="N732" s="70">
        <v>45292</v>
      </c>
      <c r="O732" s="65"/>
      <c r="P732" s="71">
        <f t="shared" si="35"/>
        <v>0</v>
      </c>
    </row>
    <row r="733" spans="1:16" ht="20.100000000000001" customHeight="1" x14ac:dyDescent="0.25">
      <c r="A733" s="72" t="s">
        <v>29</v>
      </c>
      <c r="B733" s="63">
        <v>7591818716755</v>
      </c>
      <c r="C733" s="64" t="s">
        <v>1992</v>
      </c>
      <c r="D733" s="65"/>
      <c r="E733" s="85" t="s">
        <v>1993</v>
      </c>
      <c r="F733" s="68" t="s">
        <v>134</v>
      </c>
      <c r="G733" s="83" t="s">
        <v>137</v>
      </c>
      <c r="H733" s="167">
        <v>1.5</v>
      </c>
      <c r="I733" s="167">
        <v>0</v>
      </c>
      <c r="J733" s="167">
        <v>1.5</v>
      </c>
      <c r="K733" s="167">
        <f t="shared" si="33"/>
        <v>0.15000000000000002</v>
      </c>
      <c r="L733" s="167">
        <f t="shared" si="34"/>
        <v>1.35</v>
      </c>
      <c r="M733" s="69">
        <v>311</v>
      </c>
      <c r="N733" s="70">
        <v>45839</v>
      </c>
      <c r="O733" s="65"/>
      <c r="P733" s="71">
        <f t="shared" si="35"/>
        <v>0</v>
      </c>
    </row>
    <row r="734" spans="1:16" ht="20.100000000000001" customHeight="1" x14ac:dyDescent="0.25">
      <c r="A734" s="73" t="s">
        <v>46</v>
      </c>
      <c r="B734" s="63">
        <v>7591818111031</v>
      </c>
      <c r="C734" s="64" t="s">
        <v>1994</v>
      </c>
      <c r="D734" s="65"/>
      <c r="E734" s="98" t="s">
        <v>1995</v>
      </c>
      <c r="F734" s="68" t="s">
        <v>134</v>
      </c>
      <c r="G734" s="83" t="s">
        <v>137</v>
      </c>
      <c r="H734" s="167">
        <v>1.95</v>
      </c>
      <c r="I734" s="167">
        <v>0</v>
      </c>
      <c r="J734" s="167">
        <v>1.95</v>
      </c>
      <c r="K734" s="167">
        <f t="shared" si="33"/>
        <v>0.19500000000000001</v>
      </c>
      <c r="L734" s="167">
        <f t="shared" si="34"/>
        <v>1.7549999999999999</v>
      </c>
      <c r="M734" s="69">
        <v>105</v>
      </c>
      <c r="N734" s="70">
        <v>45658</v>
      </c>
      <c r="O734" s="65"/>
      <c r="P734" s="71">
        <f t="shared" si="35"/>
        <v>0</v>
      </c>
    </row>
    <row r="735" spans="1:16" ht="20.100000000000001" customHeight="1" x14ac:dyDescent="0.25">
      <c r="A735" s="73" t="s">
        <v>46</v>
      </c>
      <c r="B735" s="63">
        <v>8904306502454</v>
      </c>
      <c r="C735" s="64" t="s">
        <v>1996</v>
      </c>
      <c r="D735" s="65"/>
      <c r="E735" s="97" t="s">
        <v>1997</v>
      </c>
      <c r="F735" s="87" t="s">
        <v>1998</v>
      </c>
      <c r="G735" s="120" t="s">
        <v>890</v>
      </c>
      <c r="H735" s="167">
        <v>5.65</v>
      </c>
      <c r="I735" s="167">
        <v>0</v>
      </c>
      <c r="J735" s="167">
        <v>5.65</v>
      </c>
      <c r="K735" s="167">
        <f t="shared" si="33"/>
        <v>0.56500000000000006</v>
      </c>
      <c r="L735" s="167">
        <f t="shared" si="34"/>
        <v>5.085</v>
      </c>
      <c r="M735" s="69">
        <v>48</v>
      </c>
      <c r="N735" s="70">
        <v>45170</v>
      </c>
      <c r="O735" s="65"/>
      <c r="P735" s="71">
        <f t="shared" si="35"/>
        <v>0</v>
      </c>
    </row>
    <row r="736" spans="1:16" ht="20.100000000000001" customHeight="1" x14ac:dyDescent="0.25">
      <c r="A736" s="72" t="s">
        <v>29</v>
      </c>
      <c r="B736" s="63">
        <v>8906130230879</v>
      </c>
      <c r="C736" s="64" t="s">
        <v>1999</v>
      </c>
      <c r="D736" s="65"/>
      <c r="E736" s="93" t="s">
        <v>2000</v>
      </c>
      <c r="F736" s="120" t="s">
        <v>1870</v>
      </c>
      <c r="G736" s="120" t="s">
        <v>255</v>
      </c>
      <c r="H736" s="167">
        <v>0.35</v>
      </c>
      <c r="I736" s="167">
        <v>0</v>
      </c>
      <c r="J736" s="167">
        <v>0.35</v>
      </c>
      <c r="K736" s="167">
        <f t="shared" si="33"/>
        <v>3.4999999999999996E-2</v>
      </c>
      <c r="L736" s="167">
        <f t="shared" si="34"/>
        <v>0.315</v>
      </c>
      <c r="M736" s="69">
        <v>2257</v>
      </c>
      <c r="N736" s="70">
        <v>45689</v>
      </c>
      <c r="O736" s="65"/>
      <c r="P736" s="71">
        <f t="shared" si="35"/>
        <v>0</v>
      </c>
    </row>
    <row r="737" spans="1:16" ht="20.100000000000001" customHeight="1" x14ac:dyDescent="0.25">
      <c r="A737" s="72" t="s">
        <v>29</v>
      </c>
      <c r="B737" s="94" t="s">
        <v>2001</v>
      </c>
      <c r="C737" s="64" t="s">
        <v>2002</v>
      </c>
      <c r="D737" s="65"/>
      <c r="E737" s="85" t="s">
        <v>2003</v>
      </c>
      <c r="F737" s="63" t="s">
        <v>38</v>
      </c>
      <c r="G737" s="120" t="s">
        <v>255</v>
      </c>
      <c r="H737" s="167">
        <v>17.25</v>
      </c>
      <c r="I737" s="167">
        <v>0</v>
      </c>
      <c r="J737" s="167">
        <v>17.25</v>
      </c>
      <c r="K737" s="167">
        <f t="shared" si="33"/>
        <v>1.7250000000000001</v>
      </c>
      <c r="L737" s="167">
        <f t="shared" si="34"/>
        <v>15.525</v>
      </c>
      <c r="M737" s="69">
        <v>55</v>
      </c>
      <c r="N737" s="70">
        <v>45231</v>
      </c>
      <c r="O737" s="65"/>
      <c r="P737" s="71">
        <f t="shared" si="35"/>
        <v>0</v>
      </c>
    </row>
    <row r="738" spans="1:16" ht="20.100000000000001" customHeight="1" x14ac:dyDescent="0.25">
      <c r="A738" s="72" t="s">
        <v>29</v>
      </c>
      <c r="B738" s="63" t="s">
        <v>2004</v>
      </c>
      <c r="C738" s="64" t="s">
        <v>2005</v>
      </c>
      <c r="D738" s="65"/>
      <c r="E738" s="97" t="s">
        <v>2006</v>
      </c>
      <c r="F738" s="63" t="s">
        <v>38</v>
      </c>
      <c r="G738" s="120" t="s">
        <v>255</v>
      </c>
      <c r="H738" s="167">
        <v>13.4</v>
      </c>
      <c r="I738" s="167">
        <v>0</v>
      </c>
      <c r="J738" s="167">
        <v>13.4</v>
      </c>
      <c r="K738" s="167">
        <f t="shared" si="33"/>
        <v>1.34</v>
      </c>
      <c r="L738" s="167">
        <f t="shared" si="34"/>
        <v>12.06</v>
      </c>
      <c r="M738" s="69">
        <v>133</v>
      </c>
      <c r="N738" s="70">
        <v>45231</v>
      </c>
      <c r="O738" s="65"/>
      <c r="P738" s="71">
        <f t="shared" si="35"/>
        <v>0</v>
      </c>
    </row>
    <row r="739" spans="1:16" ht="20.100000000000001" customHeight="1" x14ac:dyDescent="0.25">
      <c r="A739" s="73" t="s">
        <v>46</v>
      </c>
      <c r="B739" s="63">
        <v>7591651896805</v>
      </c>
      <c r="C739" s="64" t="s">
        <v>2007</v>
      </c>
      <c r="D739" s="65"/>
      <c r="E739" s="230" t="s">
        <v>2008</v>
      </c>
      <c r="F739" s="171" t="s">
        <v>2009</v>
      </c>
      <c r="G739" s="231" t="s">
        <v>2010</v>
      </c>
      <c r="H739" s="167">
        <v>4.4400000000000004</v>
      </c>
      <c r="I739" s="167">
        <v>0</v>
      </c>
      <c r="J739" s="167">
        <v>4.4400000000000004</v>
      </c>
      <c r="K739" s="167">
        <f t="shared" si="33"/>
        <v>0.44400000000000006</v>
      </c>
      <c r="L739" s="167">
        <f t="shared" si="34"/>
        <v>3.9960000000000004</v>
      </c>
      <c r="M739" s="69">
        <v>141</v>
      </c>
      <c r="N739" s="70">
        <v>45352</v>
      </c>
      <c r="O739" s="65"/>
      <c r="P739" s="71">
        <f t="shared" si="35"/>
        <v>0</v>
      </c>
    </row>
    <row r="740" spans="1:16" ht="20.100000000000001" customHeight="1" x14ac:dyDescent="0.25">
      <c r="A740" s="73" t="s">
        <v>46</v>
      </c>
      <c r="B740" s="63">
        <v>7591243807370</v>
      </c>
      <c r="C740" s="64" t="s">
        <v>2011</v>
      </c>
      <c r="D740" s="65"/>
      <c r="E740" s="81" t="s">
        <v>2012</v>
      </c>
      <c r="F740" s="120" t="s">
        <v>1661</v>
      </c>
      <c r="G740" s="86" t="s">
        <v>641</v>
      </c>
      <c r="H740" s="167">
        <v>2.5</v>
      </c>
      <c r="I740" s="167">
        <v>0</v>
      </c>
      <c r="J740" s="167">
        <v>2.5</v>
      </c>
      <c r="K740" s="167">
        <f t="shared" si="33"/>
        <v>0.25</v>
      </c>
      <c r="L740" s="167">
        <f t="shared" si="34"/>
        <v>2.25</v>
      </c>
      <c r="M740" s="69">
        <v>257</v>
      </c>
      <c r="N740" s="70">
        <v>45505</v>
      </c>
      <c r="O740" s="65"/>
      <c r="P740" s="71">
        <f t="shared" si="35"/>
        <v>0</v>
      </c>
    </row>
    <row r="741" spans="1:16" ht="20.100000000000001" customHeight="1" x14ac:dyDescent="0.25">
      <c r="A741" s="73" t="s">
        <v>46</v>
      </c>
      <c r="B741" s="63">
        <v>7592601301585</v>
      </c>
      <c r="C741" s="64" t="s">
        <v>2013</v>
      </c>
      <c r="D741" s="65"/>
      <c r="E741" s="97" t="s">
        <v>2014</v>
      </c>
      <c r="F741" s="82" t="s">
        <v>768</v>
      </c>
      <c r="G741" s="84" t="s">
        <v>481</v>
      </c>
      <c r="H741" s="167">
        <v>3.54</v>
      </c>
      <c r="I741" s="248">
        <v>5</v>
      </c>
      <c r="J741" s="167">
        <v>3.36</v>
      </c>
      <c r="K741" s="167">
        <f t="shared" si="33"/>
        <v>0.33600000000000002</v>
      </c>
      <c r="L741" s="167">
        <f t="shared" si="34"/>
        <v>3.024</v>
      </c>
      <c r="M741" s="69">
        <v>80</v>
      </c>
      <c r="N741" s="70">
        <v>45575</v>
      </c>
      <c r="O741" s="65"/>
      <c r="P741" s="71">
        <f t="shared" si="35"/>
        <v>0</v>
      </c>
    </row>
    <row r="742" spans="1:16" ht="20.100000000000001" customHeight="1" x14ac:dyDescent="0.25">
      <c r="A742" s="72" t="s">
        <v>29</v>
      </c>
      <c r="B742" s="63">
        <v>7592601301578</v>
      </c>
      <c r="C742" s="64" t="s">
        <v>2015</v>
      </c>
      <c r="D742" s="65"/>
      <c r="E742" s="113" t="s">
        <v>2016</v>
      </c>
      <c r="F742" s="124" t="s">
        <v>2017</v>
      </c>
      <c r="G742" s="84" t="s">
        <v>481</v>
      </c>
      <c r="H742" s="167">
        <v>2.1</v>
      </c>
      <c r="I742" s="167">
        <v>0</v>
      </c>
      <c r="J742" s="167">
        <v>2.1</v>
      </c>
      <c r="K742" s="167">
        <f t="shared" si="33"/>
        <v>0.21000000000000002</v>
      </c>
      <c r="L742" s="167">
        <f t="shared" si="34"/>
        <v>1.8900000000000001</v>
      </c>
      <c r="M742" s="69">
        <v>305</v>
      </c>
      <c r="N742" s="70">
        <v>45869</v>
      </c>
      <c r="O742" s="65"/>
      <c r="P742" s="71">
        <f t="shared" si="35"/>
        <v>0</v>
      </c>
    </row>
    <row r="743" spans="1:16" ht="20.100000000000001" customHeight="1" x14ac:dyDescent="0.25">
      <c r="A743" s="62" t="s">
        <v>687</v>
      </c>
      <c r="B743" s="63">
        <v>7594000490204</v>
      </c>
      <c r="C743" s="64" t="s">
        <v>2018</v>
      </c>
      <c r="D743" s="65"/>
      <c r="E743" s="99" t="s">
        <v>2019</v>
      </c>
      <c r="F743" s="120" t="s">
        <v>2020</v>
      </c>
      <c r="G743" s="115" t="s">
        <v>993</v>
      </c>
      <c r="H743" s="167">
        <v>6.66</v>
      </c>
      <c r="I743" s="167">
        <v>0</v>
      </c>
      <c r="J743" s="167">
        <v>6.66</v>
      </c>
      <c r="K743" s="167">
        <f t="shared" si="33"/>
        <v>0.66600000000000004</v>
      </c>
      <c r="L743" s="167">
        <f t="shared" si="34"/>
        <v>5.9939999999999998</v>
      </c>
      <c r="M743" s="69">
        <v>197</v>
      </c>
      <c r="N743" s="70">
        <v>45809</v>
      </c>
      <c r="O743" s="65"/>
      <c r="P743" s="71">
        <f t="shared" si="35"/>
        <v>0</v>
      </c>
    </row>
    <row r="744" spans="1:16" ht="20.100000000000001" customHeight="1" x14ac:dyDescent="0.25">
      <c r="A744" s="73" t="s">
        <v>46</v>
      </c>
      <c r="B744" s="63">
        <v>7598484000034</v>
      </c>
      <c r="C744" s="64" t="s">
        <v>2021</v>
      </c>
      <c r="D744" s="65"/>
      <c r="E744" s="118" t="s">
        <v>2022</v>
      </c>
      <c r="F744" s="84" t="s">
        <v>2023</v>
      </c>
      <c r="G744" s="72" t="s">
        <v>2024</v>
      </c>
      <c r="H744" s="167">
        <v>1.9</v>
      </c>
      <c r="I744" s="167">
        <v>0</v>
      </c>
      <c r="J744" s="167">
        <v>1.9</v>
      </c>
      <c r="K744" s="167">
        <f t="shared" si="33"/>
        <v>0.19</v>
      </c>
      <c r="L744" s="167">
        <f t="shared" si="34"/>
        <v>1.71</v>
      </c>
      <c r="M744" s="69">
        <v>833</v>
      </c>
      <c r="N744" s="70">
        <v>45536</v>
      </c>
      <c r="O744" s="65"/>
      <c r="P744" s="71">
        <f t="shared" si="35"/>
        <v>0</v>
      </c>
    </row>
    <row r="745" spans="1:16" ht="20.100000000000001" customHeight="1" x14ac:dyDescent="0.25">
      <c r="A745" s="73" t="s">
        <v>46</v>
      </c>
      <c r="B745" s="63">
        <v>7467217700308</v>
      </c>
      <c r="C745" s="64" t="s">
        <v>2025</v>
      </c>
      <c r="D745" s="65"/>
      <c r="E745" s="102" t="s">
        <v>2026</v>
      </c>
      <c r="F745" s="120" t="s">
        <v>1661</v>
      </c>
      <c r="G745" s="81" t="s">
        <v>503</v>
      </c>
      <c r="H745" s="167">
        <v>1.95</v>
      </c>
      <c r="I745" s="167">
        <v>0</v>
      </c>
      <c r="J745" s="167">
        <v>1.95</v>
      </c>
      <c r="K745" s="167">
        <f t="shared" si="33"/>
        <v>0.19500000000000001</v>
      </c>
      <c r="L745" s="167">
        <f t="shared" si="34"/>
        <v>1.7549999999999999</v>
      </c>
      <c r="M745" s="69">
        <v>264</v>
      </c>
      <c r="N745" s="70">
        <v>45809</v>
      </c>
      <c r="O745" s="65"/>
      <c r="P745" s="71">
        <f t="shared" si="35"/>
        <v>0</v>
      </c>
    </row>
    <row r="746" spans="1:16" ht="20.100000000000001" customHeight="1" x14ac:dyDescent="0.25">
      <c r="A746" s="73" t="s">
        <v>46</v>
      </c>
      <c r="B746" s="63">
        <v>7592454891448</v>
      </c>
      <c r="C746" s="64" t="s">
        <v>2027</v>
      </c>
      <c r="D746" s="65"/>
      <c r="E746" s="129" t="s">
        <v>2028</v>
      </c>
      <c r="F746" s="120" t="s">
        <v>1661</v>
      </c>
      <c r="G746" s="72" t="s">
        <v>153</v>
      </c>
      <c r="H746" s="167">
        <v>2.25</v>
      </c>
      <c r="I746" s="167">
        <v>0</v>
      </c>
      <c r="J746" s="167">
        <v>2.25</v>
      </c>
      <c r="K746" s="167">
        <f t="shared" si="33"/>
        <v>0.22500000000000001</v>
      </c>
      <c r="L746" s="167">
        <f t="shared" si="34"/>
        <v>2.0249999999999999</v>
      </c>
      <c r="M746" s="69">
        <v>73</v>
      </c>
      <c r="N746" s="70">
        <v>45474</v>
      </c>
      <c r="O746" s="65"/>
      <c r="P746" s="71">
        <f t="shared" si="35"/>
        <v>0</v>
      </c>
    </row>
    <row r="747" spans="1:16" ht="20.100000000000001" customHeight="1" x14ac:dyDescent="0.25">
      <c r="A747" s="73" t="s">
        <v>46</v>
      </c>
      <c r="B747" s="63">
        <v>7591818132029</v>
      </c>
      <c r="C747" s="64" t="s">
        <v>2029</v>
      </c>
      <c r="D747" s="65"/>
      <c r="E747" s="67" t="s">
        <v>2030</v>
      </c>
      <c r="F747" s="120" t="s">
        <v>1661</v>
      </c>
      <c r="G747" s="83" t="s">
        <v>137</v>
      </c>
      <c r="H747" s="167">
        <v>3.62</v>
      </c>
      <c r="I747" s="167">
        <v>0</v>
      </c>
      <c r="J747" s="167">
        <v>3.62</v>
      </c>
      <c r="K747" s="167">
        <f t="shared" si="33"/>
        <v>0.36200000000000004</v>
      </c>
      <c r="L747" s="167">
        <f t="shared" si="34"/>
        <v>3.258</v>
      </c>
      <c r="M747" s="69">
        <v>223</v>
      </c>
      <c r="N747" s="70">
        <v>45474</v>
      </c>
      <c r="O747" s="65"/>
      <c r="P747" s="71">
        <f t="shared" si="35"/>
        <v>0</v>
      </c>
    </row>
    <row r="748" spans="1:16" ht="20.100000000000001" customHeight="1" x14ac:dyDescent="0.25">
      <c r="A748" s="73" t="s">
        <v>46</v>
      </c>
      <c r="B748" s="63">
        <v>8906045435260</v>
      </c>
      <c r="C748" s="64" t="s">
        <v>2031</v>
      </c>
      <c r="D748" s="65"/>
      <c r="E748" s="81" t="s">
        <v>2032</v>
      </c>
      <c r="F748" s="120" t="s">
        <v>1661</v>
      </c>
      <c r="G748" s="87" t="s">
        <v>201</v>
      </c>
      <c r="H748" s="167">
        <v>1.8</v>
      </c>
      <c r="I748" s="248">
        <v>10</v>
      </c>
      <c r="J748" s="167">
        <v>1.62</v>
      </c>
      <c r="K748" s="167">
        <f t="shared" si="33"/>
        <v>0.16200000000000003</v>
      </c>
      <c r="L748" s="167">
        <f t="shared" si="34"/>
        <v>1.4580000000000002</v>
      </c>
      <c r="M748" s="69">
        <v>289</v>
      </c>
      <c r="N748" s="70">
        <v>45717</v>
      </c>
      <c r="O748" s="65"/>
      <c r="P748" s="71">
        <f t="shared" si="35"/>
        <v>0</v>
      </c>
    </row>
    <row r="749" spans="1:16" ht="20.100000000000001" customHeight="1" x14ac:dyDescent="0.25">
      <c r="A749" s="73" t="s">
        <v>46</v>
      </c>
      <c r="B749" s="63">
        <v>6921875011400</v>
      </c>
      <c r="C749" s="64" t="s">
        <v>2033</v>
      </c>
      <c r="D749" s="65"/>
      <c r="E749" s="66" t="s">
        <v>2034</v>
      </c>
      <c r="F749" s="113" t="s">
        <v>1187</v>
      </c>
      <c r="G749" s="86" t="s">
        <v>1650</v>
      </c>
      <c r="H749" s="167">
        <v>13.3</v>
      </c>
      <c r="I749" s="167">
        <v>0</v>
      </c>
      <c r="J749" s="167">
        <v>13.3</v>
      </c>
      <c r="K749" s="167">
        <f t="shared" si="33"/>
        <v>1.33</v>
      </c>
      <c r="L749" s="167">
        <f t="shared" si="34"/>
        <v>11.97</v>
      </c>
      <c r="M749" s="69">
        <v>198</v>
      </c>
      <c r="N749" s="70">
        <v>45231</v>
      </c>
      <c r="O749" s="65"/>
      <c r="P749" s="71">
        <f t="shared" si="35"/>
        <v>0</v>
      </c>
    </row>
    <row r="750" spans="1:16" ht="20.100000000000001" customHeight="1" x14ac:dyDescent="0.25">
      <c r="A750" s="73" t="s">
        <v>46</v>
      </c>
      <c r="B750" s="63">
        <v>7598252101536</v>
      </c>
      <c r="C750" s="64" t="s">
        <v>2035</v>
      </c>
      <c r="D750" s="65"/>
      <c r="E750" s="76" t="s">
        <v>2036</v>
      </c>
      <c r="F750" s="113" t="s">
        <v>1187</v>
      </c>
      <c r="G750" s="84" t="s">
        <v>205</v>
      </c>
      <c r="H750" s="167">
        <v>11.9</v>
      </c>
      <c r="I750" s="167">
        <v>0</v>
      </c>
      <c r="J750" s="167">
        <v>11.9</v>
      </c>
      <c r="K750" s="167">
        <f t="shared" si="33"/>
        <v>1.1900000000000002</v>
      </c>
      <c r="L750" s="167">
        <f t="shared" si="34"/>
        <v>10.71</v>
      </c>
      <c r="M750" s="69">
        <v>412</v>
      </c>
      <c r="N750" s="70">
        <v>45536</v>
      </c>
      <c r="O750" s="65"/>
      <c r="P750" s="71">
        <f t="shared" si="35"/>
        <v>0</v>
      </c>
    </row>
    <row r="751" spans="1:16" ht="20.100000000000001" customHeight="1" x14ac:dyDescent="0.25">
      <c r="A751" s="72" t="s">
        <v>29</v>
      </c>
      <c r="B751" s="63">
        <v>7591519008630</v>
      </c>
      <c r="C751" s="64" t="s">
        <v>2037</v>
      </c>
      <c r="D751" s="65"/>
      <c r="E751" s="104" t="s">
        <v>2038</v>
      </c>
      <c r="F751" s="113" t="s">
        <v>2039</v>
      </c>
      <c r="G751" s="90" t="s">
        <v>128</v>
      </c>
      <c r="H751" s="167">
        <v>4.5999999999999996</v>
      </c>
      <c r="I751" s="167">
        <v>0</v>
      </c>
      <c r="J751" s="167">
        <v>4.5999999999999996</v>
      </c>
      <c r="K751" s="167">
        <f t="shared" si="33"/>
        <v>0.45999999999999996</v>
      </c>
      <c r="L751" s="167">
        <f t="shared" si="34"/>
        <v>4.1399999999999997</v>
      </c>
      <c r="M751" s="69">
        <v>38</v>
      </c>
      <c r="N751" s="70">
        <v>45778</v>
      </c>
      <c r="O751" s="65"/>
      <c r="P751" s="71">
        <f t="shared" si="35"/>
        <v>0</v>
      </c>
    </row>
    <row r="752" spans="1:16" ht="20.100000000000001" customHeight="1" x14ac:dyDescent="0.25">
      <c r="A752" s="72" t="s">
        <v>29</v>
      </c>
      <c r="B752" s="63">
        <v>7591519008623</v>
      </c>
      <c r="C752" s="64" t="s">
        <v>2040</v>
      </c>
      <c r="D752" s="65"/>
      <c r="E752" s="102" t="s">
        <v>2041</v>
      </c>
      <c r="F752" s="113" t="s">
        <v>2039</v>
      </c>
      <c r="G752" s="90" t="s">
        <v>128</v>
      </c>
      <c r="H752" s="167">
        <v>3.9</v>
      </c>
      <c r="I752" s="167">
        <v>0</v>
      </c>
      <c r="J752" s="167">
        <v>3.9</v>
      </c>
      <c r="K752" s="167">
        <f t="shared" si="33"/>
        <v>0.39</v>
      </c>
      <c r="L752" s="167">
        <f t="shared" si="34"/>
        <v>3.51</v>
      </c>
      <c r="M752" s="69">
        <v>111</v>
      </c>
      <c r="N752" s="70">
        <v>46174</v>
      </c>
      <c r="O752" s="65"/>
      <c r="P752" s="71">
        <f t="shared" si="35"/>
        <v>0</v>
      </c>
    </row>
    <row r="753" spans="1:16" ht="20.100000000000001" customHeight="1" x14ac:dyDescent="0.25">
      <c r="A753" s="72" t="s">
        <v>29</v>
      </c>
      <c r="B753" s="68">
        <v>781100195734</v>
      </c>
      <c r="C753" s="64" t="s">
        <v>2042</v>
      </c>
      <c r="D753" s="65"/>
      <c r="E753" s="93" t="s">
        <v>2043</v>
      </c>
      <c r="F753" s="87" t="s">
        <v>2044</v>
      </c>
      <c r="G753" s="120" t="s">
        <v>2045</v>
      </c>
      <c r="H753" s="167">
        <v>4.6500000000000004</v>
      </c>
      <c r="I753" s="167">
        <v>0</v>
      </c>
      <c r="J753" s="167">
        <v>4.6500000000000004</v>
      </c>
      <c r="K753" s="167">
        <f t="shared" si="33"/>
        <v>0.46500000000000008</v>
      </c>
      <c r="L753" s="167">
        <f t="shared" si="34"/>
        <v>4.1850000000000005</v>
      </c>
      <c r="M753" s="69">
        <v>24</v>
      </c>
      <c r="N753" s="70">
        <v>45443</v>
      </c>
      <c r="O753" s="65"/>
      <c r="P753" s="71">
        <f t="shared" si="35"/>
        <v>0</v>
      </c>
    </row>
    <row r="754" spans="1:16" ht="20.100000000000001" customHeight="1" x14ac:dyDescent="0.25">
      <c r="A754" s="72" t="s">
        <v>29</v>
      </c>
      <c r="B754" s="68">
        <v>793869810308</v>
      </c>
      <c r="C754" s="64" t="s">
        <v>2046</v>
      </c>
      <c r="D754" s="65"/>
      <c r="E754" s="101" t="s">
        <v>2047</v>
      </c>
      <c r="F754" s="85" t="s">
        <v>646</v>
      </c>
      <c r="G754" s="83" t="s">
        <v>2048</v>
      </c>
      <c r="H754" s="167">
        <v>5.15</v>
      </c>
      <c r="I754" s="167">
        <v>0</v>
      </c>
      <c r="J754" s="167">
        <v>5.15</v>
      </c>
      <c r="K754" s="167">
        <f t="shared" si="33"/>
        <v>0.51500000000000001</v>
      </c>
      <c r="L754" s="167">
        <f t="shared" si="34"/>
        <v>4.6350000000000007</v>
      </c>
      <c r="M754" s="69">
        <v>45</v>
      </c>
      <c r="N754" s="70">
        <v>45413</v>
      </c>
      <c r="O754" s="65"/>
      <c r="P754" s="71">
        <f t="shared" si="35"/>
        <v>0</v>
      </c>
    </row>
    <row r="755" spans="1:16" ht="20.100000000000001" customHeight="1" x14ac:dyDescent="0.25">
      <c r="A755" s="73" t="s">
        <v>46</v>
      </c>
      <c r="B755" s="63">
        <v>7592454536370</v>
      </c>
      <c r="C755" s="64" t="s">
        <v>2049</v>
      </c>
      <c r="D755" s="65"/>
      <c r="E755" s="129" t="s">
        <v>2050</v>
      </c>
      <c r="F755" s="84" t="s">
        <v>2051</v>
      </c>
      <c r="G755" s="72" t="s">
        <v>153</v>
      </c>
      <c r="H755" s="167">
        <v>3.6</v>
      </c>
      <c r="I755" s="167">
        <v>0</v>
      </c>
      <c r="J755" s="167">
        <v>3.6</v>
      </c>
      <c r="K755" s="167">
        <f t="shared" si="33"/>
        <v>0.36000000000000004</v>
      </c>
      <c r="L755" s="167">
        <f t="shared" si="34"/>
        <v>3.24</v>
      </c>
      <c r="M755" s="69">
        <v>278</v>
      </c>
      <c r="N755" s="70">
        <v>45413</v>
      </c>
      <c r="O755" s="65"/>
      <c r="P755" s="71">
        <f t="shared" si="35"/>
        <v>0</v>
      </c>
    </row>
    <row r="756" spans="1:16" ht="20.100000000000001" customHeight="1" x14ac:dyDescent="0.25">
      <c r="A756" s="87" t="s">
        <v>70</v>
      </c>
      <c r="B756" s="63">
        <v>7592090000334</v>
      </c>
      <c r="C756" s="64" t="s">
        <v>2052</v>
      </c>
      <c r="D756" s="65"/>
      <c r="E756" s="81" t="s">
        <v>2053</v>
      </c>
      <c r="F756" s="83" t="s">
        <v>2054</v>
      </c>
      <c r="G756" s="83" t="s">
        <v>2055</v>
      </c>
      <c r="H756" s="167">
        <v>8.468</v>
      </c>
      <c r="I756" s="167">
        <v>0</v>
      </c>
      <c r="J756" s="167">
        <v>8.468</v>
      </c>
      <c r="K756" s="167">
        <f t="shared" si="33"/>
        <v>0.8468</v>
      </c>
      <c r="L756" s="167">
        <f t="shared" si="34"/>
        <v>7.6212</v>
      </c>
      <c r="M756" s="69">
        <v>63</v>
      </c>
      <c r="N756" s="70">
        <v>45778</v>
      </c>
      <c r="O756" s="65"/>
      <c r="P756" s="71">
        <f t="shared" si="35"/>
        <v>0</v>
      </c>
    </row>
    <row r="757" spans="1:16" ht="20.100000000000001" customHeight="1" x14ac:dyDescent="0.25">
      <c r="A757" s="87" t="s">
        <v>70</v>
      </c>
      <c r="B757" s="63">
        <v>7592090000167</v>
      </c>
      <c r="C757" s="64" t="s">
        <v>2056</v>
      </c>
      <c r="D757" s="65"/>
      <c r="E757" s="88" t="s">
        <v>2057</v>
      </c>
      <c r="F757" s="83" t="s">
        <v>2054</v>
      </c>
      <c r="G757" s="83" t="s">
        <v>2055</v>
      </c>
      <c r="H757" s="167">
        <v>10.092000000000001</v>
      </c>
      <c r="I757" s="167">
        <v>0</v>
      </c>
      <c r="J757" s="167">
        <v>10.092000000000001</v>
      </c>
      <c r="K757" s="167">
        <f t="shared" si="33"/>
        <v>1.0092000000000001</v>
      </c>
      <c r="L757" s="167">
        <f t="shared" si="34"/>
        <v>9.0828000000000007</v>
      </c>
      <c r="M757" s="69">
        <v>106</v>
      </c>
      <c r="N757" s="70">
        <v>45505</v>
      </c>
      <c r="O757" s="65"/>
      <c r="P757" s="71">
        <f t="shared" si="35"/>
        <v>0</v>
      </c>
    </row>
    <row r="758" spans="1:16" ht="20.100000000000001" customHeight="1" x14ac:dyDescent="0.25">
      <c r="A758" s="87" t="s">
        <v>70</v>
      </c>
      <c r="B758" s="63">
        <v>7592090000020</v>
      </c>
      <c r="C758" s="64" t="s">
        <v>2058</v>
      </c>
      <c r="D758" s="65"/>
      <c r="E758" s="134" t="s">
        <v>2059</v>
      </c>
      <c r="F758" s="89" t="s">
        <v>2060</v>
      </c>
      <c r="G758" s="83" t="s">
        <v>2055</v>
      </c>
      <c r="H758" s="167">
        <v>6.8440000000000003</v>
      </c>
      <c r="I758" s="167">
        <v>0</v>
      </c>
      <c r="J758" s="167">
        <v>6.8440000000000003</v>
      </c>
      <c r="K758" s="167">
        <f t="shared" si="33"/>
        <v>0.68440000000000012</v>
      </c>
      <c r="L758" s="167">
        <f t="shared" si="34"/>
        <v>6.1596000000000002</v>
      </c>
      <c r="M758" s="69">
        <v>16</v>
      </c>
      <c r="N758" s="70">
        <v>45658</v>
      </c>
      <c r="O758" s="65"/>
      <c r="P758" s="71">
        <f t="shared" si="35"/>
        <v>0</v>
      </c>
    </row>
    <row r="759" spans="1:16" ht="20.100000000000001" customHeight="1" x14ac:dyDescent="0.25">
      <c r="A759" s="87" t="s">
        <v>70</v>
      </c>
      <c r="B759" s="63">
        <v>7592090000075</v>
      </c>
      <c r="C759" s="64" t="s">
        <v>2061</v>
      </c>
      <c r="D759" s="65"/>
      <c r="E759" s="111" t="s">
        <v>2062</v>
      </c>
      <c r="F759" s="74" t="s">
        <v>2063</v>
      </c>
      <c r="G759" s="86" t="s">
        <v>2064</v>
      </c>
      <c r="H759" s="167">
        <v>6.38</v>
      </c>
      <c r="I759" s="167">
        <v>0</v>
      </c>
      <c r="J759" s="167">
        <v>6.38</v>
      </c>
      <c r="K759" s="167">
        <f t="shared" si="33"/>
        <v>0.63800000000000001</v>
      </c>
      <c r="L759" s="167">
        <f t="shared" si="34"/>
        <v>5.742</v>
      </c>
      <c r="M759" s="69">
        <v>67</v>
      </c>
      <c r="N759" s="70">
        <v>46266</v>
      </c>
      <c r="O759" s="65"/>
      <c r="P759" s="71">
        <f t="shared" si="35"/>
        <v>0</v>
      </c>
    </row>
    <row r="760" spans="1:16" ht="20.100000000000001" customHeight="1" x14ac:dyDescent="0.25">
      <c r="A760" s="87" t="s">
        <v>70</v>
      </c>
      <c r="B760" s="63">
        <v>7592090000037</v>
      </c>
      <c r="C760" s="64" t="s">
        <v>2065</v>
      </c>
      <c r="D760" s="65"/>
      <c r="E760" s="131" t="s">
        <v>2066</v>
      </c>
      <c r="F760" s="90" t="s">
        <v>2067</v>
      </c>
      <c r="G760" s="83" t="s">
        <v>2055</v>
      </c>
      <c r="H760" s="167">
        <v>7.4820000000000002</v>
      </c>
      <c r="I760" s="167">
        <v>0</v>
      </c>
      <c r="J760" s="167">
        <v>7.4820000000000002</v>
      </c>
      <c r="K760" s="167">
        <f t="shared" si="33"/>
        <v>0.74820000000000009</v>
      </c>
      <c r="L760" s="167">
        <f t="shared" si="34"/>
        <v>6.7338000000000005</v>
      </c>
      <c r="M760" s="69">
        <v>183</v>
      </c>
      <c r="N760" s="70">
        <v>45809</v>
      </c>
      <c r="O760" s="65"/>
      <c r="P760" s="71">
        <f t="shared" si="35"/>
        <v>0</v>
      </c>
    </row>
    <row r="761" spans="1:16" ht="20.100000000000001" customHeight="1" x14ac:dyDescent="0.25">
      <c r="A761" s="87" t="s">
        <v>70</v>
      </c>
      <c r="B761" s="63">
        <v>7592090000341</v>
      </c>
      <c r="C761" s="64" t="s">
        <v>2068</v>
      </c>
      <c r="D761" s="65"/>
      <c r="E761" s="111" t="s">
        <v>2069</v>
      </c>
      <c r="F761" s="72" t="s">
        <v>2070</v>
      </c>
      <c r="G761" s="86" t="s">
        <v>2064</v>
      </c>
      <c r="H761" s="167">
        <v>5.1619999999999999</v>
      </c>
      <c r="I761" s="167">
        <v>0</v>
      </c>
      <c r="J761" s="167">
        <v>5.1619999999999999</v>
      </c>
      <c r="K761" s="167">
        <f t="shared" si="33"/>
        <v>0.51619999999999999</v>
      </c>
      <c r="L761" s="167">
        <f t="shared" si="34"/>
        <v>4.6457999999999995</v>
      </c>
      <c r="M761" s="69">
        <v>37</v>
      </c>
      <c r="N761" s="70">
        <v>45748</v>
      </c>
      <c r="O761" s="65"/>
      <c r="P761" s="71">
        <f t="shared" si="35"/>
        <v>0</v>
      </c>
    </row>
    <row r="762" spans="1:16" ht="20.100000000000001" customHeight="1" x14ac:dyDescent="0.25">
      <c r="A762" s="87" t="s">
        <v>70</v>
      </c>
      <c r="B762" s="63">
        <v>7592090000358</v>
      </c>
      <c r="C762" s="64" t="s">
        <v>2071</v>
      </c>
      <c r="D762" s="65"/>
      <c r="E762" s="139" t="s">
        <v>2072</v>
      </c>
      <c r="F762" s="120" t="s">
        <v>751</v>
      </c>
      <c r="G762" s="86" t="s">
        <v>2064</v>
      </c>
      <c r="H762" s="167">
        <v>5.1619999999999999</v>
      </c>
      <c r="I762" s="167">
        <v>0</v>
      </c>
      <c r="J762" s="167">
        <v>5.1619999999999999</v>
      </c>
      <c r="K762" s="167">
        <f t="shared" si="33"/>
        <v>0.51619999999999999</v>
      </c>
      <c r="L762" s="167">
        <f t="shared" si="34"/>
        <v>4.6457999999999995</v>
      </c>
      <c r="M762" s="69">
        <v>37</v>
      </c>
      <c r="N762" s="70">
        <v>45748</v>
      </c>
      <c r="O762" s="65"/>
      <c r="P762" s="71">
        <f t="shared" si="35"/>
        <v>0</v>
      </c>
    </row>
    <row r="763" spans="1:16" ht="20.100000000000001" customHeight="1" x14ac:dyDescent="0.25">
      <c r="A763" s="87" t="s">
        <v>70</v>
      </c>
      <c r="B763" s="63">
        <v>7592090001461</v>
      </c>
      <c r="C763" s="64" t="s">
        <v>2073</v>
      </c>
      <c r="D763" s="65"/>
      <c r="E763" s="102" t="s">
        <v>2074</v>
      </c>
      <c r="F763" s="94" t="s">
        <v>2075</v>
      </c>
      <c r="G763" s="86" t="s">
        <v>2064</v>
      </c>
      <c r="H763" s="167">
        <v>3.4104000000000001</v>
      </c>
      <c r="I763" s="167">
        <v>0</v>
      </c>
      <c r="J763" s="167">
        <v>3.4104000000000001</v>
      </c>
      <c r="K763" s="167">
        <f t="shared" si="33"/>
        <v>0.34104000000000001</v>
      </c>
      <c r="L763" s="167">
        <f t="shared" si="34"/>
        <v>3.0693600000000001</v>
      </c>
      <c r="M763" s="69">
        <v>104</v>
      </c>
      <c r="N763" s="70">
        <v>45717</v>
      </c>
      <c r="O763" s="65"/>
      <c r="P763" s="71">
        <f t="shared" si="35"/>
        <v>0</v>
      </c>
    </row>
    <row r="764" spans="1:16" ht="20.100000000000001" customHeight="1" x14ac:dyDescent="0.25">
      <c r="A764" s="87" t="s">
        <v>70</v>
      </c>
      <c r="B764" s="63">
        <v>7592090001454</v>
      </c>
      <c r="C764" s="64" t="s">
        <v>2076</v>
      </c>
      <c r="D764" s="65"/>
      <c r="E764" s="118" t="s">
        <v>2077</v>
      </c>
      <c r="F764" s="94" t="s">
        <v>2075</v>
      </c>
      <c r="G764" s="86" t="s">
        <v>2064</v>
      </c>
      <c r="H764" s="167">
        <v>3.4104000000000001</v>
      </c>
      <c r="I764" s="167">
        <v>0</v>
      </c>
      <c r="J764" s="167">
        <v>3.4104000000000001</v>
      </c>
      <c r="K764" s="167">
        <f t="shared" si="33"/>
        <v>0.34104000000000001</v>
      </c>
      <c r="L764" s="167">
        <f t="shared" si="34"/>
        <v>3.0693600000000001</v>
      </c>
      <c r="M764" s="69">
        <v>71</v>
      </c>
      <c r="N764" s="70">
        <v>45717</v>
      </c>
      <c r="O764" s="65"/>
      <c r="P764" s="71">
        <f t="shared" si="35"/>
        <v>0</v>
      </c>
    </row>
    <row r="765" spans="1:16" ht="20.100000000000001" customHeight="1" x14ac:dyDescent="0.25">
      <c r="A765" s="87" t="s">
        <v>70</v>
      </c>
      <c r="B765" s="63">
        <v>7592090001447</v>
      </c>
      <c r="C765" s="64" t="s">
        <v>2078</v>
      </c>
      <c r="D765" s="65"/>
      <c r="E765" s="67" t="s">
        <v>2079</v>
      </c>
      <c r="F765" s="94" t="s">
        <v>2075</v>
      </c>
      <c r="G765" s="86" t="s">
        <v>2064</v>
      </c>
      <c r="H765" s="167">
        <v>3.4104000000000001</v>
      </c>
      <c r="I765" s="167">
        <v>0</v>
      </c>
      <c r="J765" s="167">
        <v>3.4104000000000001</v>
      </c>
      <c r="K765" s="167">
        <f t="shared" si="33"/>
        <v>0.34104000000000001</v>
      </c>
      <c r="L765" s="167">
        <f t="shared" si="34"/>
        <v>3.0693600000000001</v>
      </c>
      <c r="M765" s="69">
        <v>74</v>
      </c>
      <c r="N765" s="70">
        <v>45717</v>
      </c>
      <c r="O765" s="65"/>
      <c r="P765" s="71">
        <f t="shared" si="35"/>
        <v>0</v>
      </c>
    </row>
    <row r="766" spans="1:16" ht="20.100000000000001" customHeight="1" x14ac:dyDescent="0.25">
      <c r="A766" s="87" t="s">
        <v>70</v>
      </c>
      <c r="B766" s="63">
        <v>7592090000389</v>
      </c>
      <c r="C766" s="64" t="s">
        <v>2080</v>
      </c>
      <c r="D766" s="65"/>
      <c r="E766" s="142" t="s">
        <v>2081</v>
      </c>
      <c r="F766" s="72" t="s">
        <v>2082</v>
      </c>
      <c r="G766" s="83" t="s">
        <v>2055</v>
      </c>
      <c r="H766" s="167">
        <v>5.6840000000000002</v>
      </c>
      <c r="I766" s="167">
        <v>0</v>
      </c>
      <c r="J766" s="167">
        <v>5.6840000000000002</v>
      </c>
      <c r="K766" s="167">
        <f t="shared" si="33"/>
        <v>0.56840000000000002</v>
      </c>
      <c r="L766" s="167">
        <f t="shared" si="34"/>
        <v>5.1156000000000006</v>
      </c>
      <c r="M766" s="69">
        <v>109</v>
      </c>
      <c r="N766" s="70">
        <v>45778</v>
      </c>
      <c r="O766" s="65"/>
      <c r="P766" s="71">
        <f t="shared" si="35"/>
        <v>0</v>
      </c>
    </row>
    <row r="767" spans="1:16" ht="20.100000000000001" customHeight="1" x14ac:dyDescent="0.25">
      <c r="A767" s="87" t="s">
        <v>70</v>
      </c>
      <c r="B767" s="63">
        <v>7592090000402</v>
      </c>
      <c r="C767" s="64" t="s">
        <v>2083</v>
      </c>
      <c r="D767" s="65"/>
      <c r="E767" s="108" t="s">
        <v>2084</v>
      </c>
      <c r="F767" s="94" t="s">
        <v>2085</v>
      </c>
      <c r="G767" s="86" t="s">
        <v>2064</v>
      </c>
      <c r="H767" s="167">
        <v>5.3360000000000003</v>
      </c>
      <c r="I767" s="167">
        <v>0</v>
      </c>
      <c r="J767" s="167">
        <v>5.3360000000000003</v>
      </c>
      <c r="K767" s="167">
        <f t="shared" si="33"/>
        <v>0.53360000000000007</v>
      </c>
      <c r="L767" s="167">
        <f t="shared" si="34"/>
        <v>4.8024000000000004</v>
      </c>
      <c r="M767" s="69">
        <v>31</v>
      </c>
      <c r="N767" s="70">
        <v>45809</v>
      </c>
      <c r="O767" s="65"/>
      <c r="P767" s="71">
        <f t="shared" si="35"/>
        <v>0</v>
      </c>
    </row>
    <row r="768" spans="1:16" ht="20.100000000000001" customHeight="1" x14ac:dyDescent="0.25">
      <c r="A768" s="87" t="s">
        <v>70</v>
      </c>
      <c r="B768" s="63">
        <v>7592090001577</v>
      </c>
      <c r="C768" s="64" t="s">
        <v>2086</v>
      </c>
      <c r="D768" s="65"/>
      <c r="E768" s="118" t="s">
        <v>2087</v>
      </c>
      <c r="F768" s="63" t="s">
        <v>594</v>
      </c>
      <c r="G768" s="72" t="s">
        <v>2088</v>
      </c>
      <c r="H768" s="167">
        <v>11.6</v>
      </c>
      <c r="I768" s="167">
        <v>0</v>
      </c>
      <c r="J768" s="167">
        <v>11.6</v>
      </c>
      <c r="K768" s="167">
        <f t="shared" si="33"/>
        <v>1.1599999999999999</v>
      </c>
      <c r="L768" s="167">
        <f t="shared" si="34"/>
        <v>10.44</v>
      </c>
      <c r="M768" s="69">
        <v>62</v>
      </c>
      <c r="N768" s="70">
        <v>45505</v>
      </c>
      <c r="O768" s="65"/>
      <c r="P768" s="71">
        <f t="shared" si="35"/>
        <v>0</v>
      </c>
    </row>
    <row r="769" spans="1:16" ht="20.100000000000001" customHeight="1" x14ac:dyDescent="0.25">
      <c r="A769" s="87" t="s">
        <v>70</v>
      </c>
      <c r="B769" s="63">
        <v>7592090000419</v>
      </c>
      <c r="C769" s="64" t="s">
        <v>2089</v>
      </c>
      <c r="D769" s="65"/>
      <c r="E769" s="73" t="s">
        <v>2090</v>
      </c>
      <c r="F769" s="83" t="s">
        <v>2054</v>
      </c>
      <c r="G769" s="86" t="s">
        <v>2064</v>
      </c>
      <c r="H769" s="167">
        <v>7.83</v>
      </c>
      <c r="I769" s="167">
        <v>0</v>
      </c>
      <c r="J769" s="167">
        <v>7.83</v>
      </c>
      <c r="K769" s="167">
        <f t="shared" si="33"/>
        <v>0.78300000000000003</v>
      </c>
      <c r="L769" s="167">
        <f t="shared" si="34"/>
        <v>7.0469999999999997</v>
      </c>
      <c r="M769" s="69">
        <v>65</v>
      </c>
      <c r="N769" s="70"/>
      <c r="O769" s="65"/>
      <c r="P769" s="71">
        <f t="shared" si="35"/>
        <v>0</v>
      </c>
    </row>
    <row r="770" spans="1:16" ht="20.100000000000001" customHeight="1" x14ac:dyDescent="0.25">
      <c r="A770" s="62" t="s">
        <v>24</v>
      </c>
      <c r="B770" s="63">
        <v>7592090000433</v>
      </c>
      <c r="C770" s="64" t="s">
        <v>2091</v>
      </c>
      <c r="D770" s="65"/>
      <c r="E770" s="73" t="s">
        <v>2092</v>
      </c>
      <c r="F770" s="83" t="s">
        <v>2054</v>
      </c>
      <c r="G770" s="86" t="s">
        <v>2064</v>
      </c>
      <c r="H770" s="167">
        <v>10.962</v>
      </c>
      <c r="I770" s="167">
        <v>0</v>
      </c>
      <c r="J770" s="167">
        <v>10.962</v>
      </c>
      <c r="K770" s="167">
        <f t="shared" si="33"/>
        <v>1.0962000000000001</v>
      </c>
      <c r="L770" s="167">
        <f t="shared" si="34"/>
        <v>9.8658000000000001</v>
      </c>
      <c r="M770" s="69">
        <v>89</v>
      </c>
      <c r="N770" s="70">
        <v>45748</v>
      </c>
      <c r="O770" s="65"/>
      <c r="P770" s="71">
        <f t="shared" si="35"/>
        <v>0</v>
      </c>
    </row>
    <row r="771" spans="1:16" ht="20.100000000000001" customHeight="1" x14ac:dyDescent="0.25">
      <c r="A771" s="62" t="s">
        <v>24</v>
      </c>
      <c r="B771" s="63">
        <v>7592090000143</v>
      </c>
      <c r="C771" s="64" t="s">
        <v>2093</v>
      </c>
      <c r="D771" s="65"/>
      <c r="E771" s="103" t="s">
        <v>2094</v>
      </c>
      <c r="F771" s="83" t="s">
        <v>2054</v>
      </c>
      <c r="G771" s="86" t="s">
        <v>2064</v>
      </c>
      <c r="H771" s="167">
        <v>9.2799999999999994</v>
      </c>
      <c r="I771" s="167">
        <v>0</v>
      </c>
      <c r="J771" s="167">
        <v>9.2799999999999994</v>
      </c>
      <c r="K771" s="167">
        <f t="shared" si="33"/>
        <v>0.92799999999999994</v>
      </c>
      <c r="L771" s="167">
        <f t="shared" si="34"/>
        <v>8.3520000000000003</v>
      </c>
      <c r="M771" s="69">
        <v>122</v>
      </c>
      <c r="N771" s="70">
        <v>45839</v>
      </c>
      <c r="O771" s="65"/>
      <c r="P771" s="71">
        <f t="shared" si="35"/>
        <v>0</v>
      </c>
    </row>
    <row r="772" spans="1:16" ht="20.100000000000001" customHeight="1" x14ac:dyDescent="0.25">
      <c r="A772" s="87" t="s">
        <v>70</v>
      </c>
      <c r="B772" s="63">
        <v>7592090000150</v>
      </c>
      <c r="C772" s="64" t="s">
        <v>2095</v>
      </c>
      <c r="D772" s="65"/>
      <c r="E772" s="131" t="s">
        <v>2096</v>
      </c>
      <c r="F772" s="89" t="s">
        <v>1804</v>
      </c>
      <c r="G772" s="83" t="s">
        <v>2055</v>
      </c>
      <c r="H772" s="167">
        <v>7.9459999999999997</v>
      </c>
      <c r="I772" s="167">
        <v>0</v>
      </c>
      <c r="J772" s="167">
        <v>7.9459999999999997</v>
      </c>
      <c r="K772" s="167">
        <f t="shared" si="33"/>
        <v>0.79459999999999997</v>
      </c>
      <c r="L772" s="167">
        <f t="shared" si="34"/>
        <v>7.1513999999999998</v>
      </c>
      <c r="M772" s="69">
        <v>101</v>
      </c>
      <c r="N772" s="70">
        <v>45292</v>
      </c>
      <c r="O772" s="65"/>
      <c r="P772" s="71">
        <f t="shared" si="35"/>
        <v>0</v>
      </c>
    </row>
    <row r="773" spans="1:16" ht="20.100000000000001" customHeight="1" x14ac:dyDescent="0.25">
      <c r="A773" s="87" t="s">
        <v>70</v>
      </c>
      <c r="B773" s="63">
        <v>7592090001591</v>
      </c>
      <c r="C773" s="64" t="s">
        <v>2097</v>
      </c>
      <c r="D773" s="65"/>
      <c r="E773" s="92" t="s">
        <v>2098</v>
      </c>
      <c r="F773" s="63" t="s">
        <v>594</v>
      </c>
      <c r="G773" s="83" t="s">
        <v>2055</v>
      </c>
      <c r="H773" s="167">
        <v>8.9320000000000004</v>
      </c>
      <c r="I773" s="167">
        <v>0</v>
      </c>
      <c r="J773" s="167">
        <v>8.9320000000000004</v>
      </c>
      <c r="K773" s="167">
        <f t="shared" si="33"/>
        <v>0.8932000000000001</v>
      </c>
      <c r="L773" s="167">
        <f t="shared" si="34"/>
        <v>8.0388000000000002</v>
      </c>
      <c r="M773" s="69">
        <v>24</v>
      </c>
      <c r="N773" s="70">
        <v>45717</v>
      </c>
      <c r="O773" s="65"/>
      <c r="P773" s="71">
        <f t="shared" si="35"/>
        <v>0</v>
      </c>
    </row>
    <row r="774" spans="1:16" ht="20.100000000000001" customHeight="1" x14ac:dyDescent="0.25">
      <c r="A774" s="87" t="s">
        <v>70</v>
      </c>
      <c r="B774" s="63">
        <v>7592090000396</v>
      </c>
      <c r="C774" s="64" t="s">
        <v>2099</v>
      </c>
      <c r="D774" s="65"/>
      <c r="E774" s="107" t="s">
        <v>2100</v>
      </c>
      <c r="F774" s="74" t="s">
        <v>1801</v>
      </c>
      <c r="G774" s="83" t="s">
        <v>2055</v>
      </c>
      <c r="H774" s="167">
        <v>5.3360000000000003</v>
      </c>
      <c r="I774" s="167">
        <v>0</v>
      </c>
      <c r="J774" s="167">
        <v>5.3360000000000003</v>
      </c>
      <c r="K774" s="167">
        <f t="shared" si="33"/>
        <v>0.53360000000000007</v>
      </c>
      <c r="L774" s="167">
        <f t="shared" si="34"/>
        <v>4.8024000000000004</v>
      </c>
      <c r="M774" s="69">
        <v>19</v>
      </c>
      <c r="N774" s="70">
        <v>46023</v>
      </c>
      <c r="O774" s="65"/>
      <c r="P774" s="71">
        <f t="shared" si="35"/>
        <v>0</v>
      </c>
    </row>
    <row r="775" spans="1:16" ht="20.100000000000001" customHeight="1" x14ac:dyDescent="0.25">
      <c r="A775" s="87" t="s">
        <v>70</v>
      </c>
      <c r="B775" s="63">
        <v>7592090001584</v>
      </c>
      <c r="C775" s="64" t="s">
        <v>2101</v>
      </c>
      <c r="D775" s="65"/>
      <c r="E775" s="125" t="s">
        <v>2102</v>
      </c>
      <c r="F775" s="126" t="s">
        <v>588</v>
      </c>
      <c r="G775" s="83" t="s">
        <v>2055</v>
      </c>
      <c r="H775" s="167">
        <v>12.875999999999999</v>
      </c>
      <c r="I775" s="167">
        <v>0</v>
      </c>
      <c r="J775" s="167">
        <v>12.875999999999999</v>
      </c>
      <c r="K775" s="167">
        <f t="shared" si="33"/>
        <v>1.2876000000000001</v>
      </c>
      <c r="L775" s="167">
        <f t="shared" si="34"/>
        <v>11.5884</v>
      </c>
      <c r="M775" s="69">
        <v>60</v>
      </c>
      <c r="N775" s="70">
        <v>45809</v>
      </c>
      <c r="O775" s="65"/>
      <c r="P775" s="71">
        <f t="shared" si="35"/>
        <v>0</v>
      </c>
    </row>
    <row r="776" spans="1:16" ht="20.100000000000001" customHeight="1" x14ac:dyDescent="0.25">
      <c r="A776" s="87" t="s">
        <v>70</v>
      </c>
      <c r="B776" s="63">
        <v>7592090001546</v>
      </c>
      <c r="C776" s="64" t="s">
        <v>2103</v>
      </c>
      <c r="D776" s="65"/>
      <c r="E776" s="98" t="s">
        <v>2104</v>
      </c>
      <c r="F776" s="83" t="s">
        <v>2054</v>
      </c>
      <c r="G776" s="72" t="s">
        <v>2088</v>
      </c>
      <c r="H776" s="167">
        <v>7.5979999999999999</v>
      </c>
      <c r="I776" s="167">
        <v>0</v>
      </c>
      <c r="J776" s="167">
        <v>7.5979999999999999</v>
      </c>
      <c r="K776" s="167">
        <f t="shared" si="33"/>
        <v>0.75980000000000003</v>
      </c>
      <c r="L776" s="167">
        <f t="shared" si="34"/>
        <v>6.8381999999999996</v>
      </c>
      <c r="M776" s="69">
        <v>116</v>
      </c>
      <c r="N776" s="70">
        <v>45809</v>
      </c>
      <c r="O776" s="65"/>
      <c r="P776" s="71">
        <f t="shared" si="35"/>
        <v>0</v>
      </c>
    </row>
    <row r="777" spans="1:16" ht="20.100000000000001" customHeight="1" x14ac:dyDescent="0.25">
      <c r="A777" s="87" t="s">
        <v>70</v>
      </c>
      <c r="B777" s="63">
        <v>7592090001362</v>
      </c>
      <c r="C777" s="64" t="s">
        <v>2105</v>
      </c>
      <c r="D777" s="65"/>
      <c r="E777" s="116" t="s">
        <v>2106</v>
      </c>
      <c r="F777" s="83" t="s">
        <v>2054</v>
      </c>
      <c r="G777" s="72" t="s">
        <v>2088</v>
      </c>
      <c r="H777" s="167">
        <v>6.4960000000000004</v>
      </c>
      <c r="I777" s="167">
        <v>0</v>
      </c>
      <c r="J777" s="167">
        <v>6.4960000000000004</v>
      </c>
      <c r="K777" s="167">
        <f t="shared" si="33"/>
        <v>0.64960000000000007</v>
      </c>
      <c r="L777" s="167">
        <f t="shared" si="34"/>
        <v>5.8464</v>
      </c>
      <c r="M777" s="69">
        <v>125</v>
      </c>
      <c r="N777" s="70">
        <v>45809</v>
      </c>
      <c r="O777" s="65"/>
      <c r="P777" s="71">
        <f t="shared" si="35"/>
        <v>0</v>
      </c>
    </row>
    <row r="778" spans="1:16" ht="20.100000000000001" customHeight="1" x14ac:dyDescent="0.25">
      <c r="A778" s="87" t="s">
        <v>70</v>
      </c>
      <c r="B778" s="63">
        <v>7592090001348</v>
      </c>
      <c r="C778" s="64" t="s">
        <v>2107</v>
      </c>
      <c r="D778" s="65"/>
      <c r="E778" s="103" t="s">
        <v>2108</v>
      </c>
      <c r="F778" s="89" t="s">
        <v>1804</v>
      </c>
      <c r="G778" s="72" t="s">
        <v>2088</v>
      </c>
      <c r="H778" s="167">
        <v>7.54</v>
      </c>
      <c r="I778" s="167">
        <v>0</v>
      </c>
      <c r="J778" s="167">
        <v>7.54</v>
      </c>
      <c r="K778" s="167">
        <f t="shared" si="33"/>
        <v>0.754</v>
      </c>
      <c r="L778" s="167">
        <f t="shared" si="34"/>
        <v>6.7859999999999996</v>
      </c>
      <c r="M778" s="69">
        <v>53</v>
      </c>
      <c r="N778" s="70">
        <v>46023</v>
      </c>
      <c r="O778" s="65"/>
      <c r="P778" s="71">
        <f t="shared" si="35"/>
        <v>0</v>
      </c>
    </row>
    <row r="779" spans="1:16" ht="20.100000000000001" customHeight="1" x14ac:dyDescent="0.25">
      <c r="A779" s="72" t="s">
        <v>29</v>
      </c>
      <c r="B779" s="63">
        <v>7591062901105</v>
      </c>
      <c r="C779" s="64" t="s">
        <v>2109</v>
      </c>
      <c r="D779" s="65"/>
      <c r="E779" s="81" t="s">
        <v>2110</v>
      </c>
      <c r="F779" s="113" t="s">
        <v>2111</v>
      </c>
      <c r="G779" s="90" t="s">
        <v>509</v>
      </c>
      <c r="H779" s="167">
        <v>1.99</v>
      </c>
      <c r="I779" s="167">
        <v>0</v>
      </c>
      <c r="J779" s="167">
        <v>1.99</v>
      </c>
      <c r="K779" s="167">
        <f t="shared" si="33"/>
        <v>0.19900000000000001</v>
      </c>
      <c r="L779" s="167">
        <f t="shared" si="34"/>
        <v>1.7909999999999999</v>
      </c>
      <c r="M779" s="69">
        <v>364</v>
      </c>
      <c r="N779" s="70">
        <v>45233</v>
      </c>
      <c r="O779" s="65"/>
      <c r="P779" s="71">
        <f t="shared" si="35"/>
        <v>0</v>
      </c>
    </row>
    <row r="780" spans="1:16" ht="20.100000000000001" customHeight="1" x14ac:dyDescent="0.25">
      <c r="A780" s="72" t="s">
        <v>29</v>
      </c>
      <c r="B780" s="63">
        <v>7591062902379</v>
      </c>
      <c r="C780" s="64" t="s">
        <v>2112</v>
      </c>
      <c r="D780" s="65"/>
      <c r="E780" s="100" t="s">
        <v>2113</v>
      </c>
      <c r="F780" s="120" t="s">
        <v>986</v>
      </c>
      <c r="G780" s="90" t="s">
        <v>509</v>
      </c>
      <c r="H780" s="167">
        <v>1</v>
      </c>
      <c r="I780" s="167">
        <v>0</v>
      </c>
      <c r="J780" s="167">
        <v>1</v>
      </c>
      <c r="K780" s="167">
        <f t="shared" si="33"/>
        <v>0.1</v>
      </c>
      <c r="L780" s="167">
        <f t="shared" si="34"/>
        <v>0.9</v>
      </c>
      <c r="M780" s="69">
        <v>45</v>
      </c>
      <c r="N780" s="70">
        <v>45172</v>
      </c>
      <c r="O780" s="65"/>
      <c r="P780" s="71">
        <f t="shared" si="35"/>
        <v>0</v>
      </c>
    </row>
    <row r="781" spans="1:16" ht="20.100000000000001" customHeight="1" x14ac:dyDescent="0.25">
      <c r="A781" s="72" t="s">
        <v>29</v>
      </c>
      <c r="B781" s="63">
        <v>7591062902546</v>
      </c>
      <c r="C781" s="64" t="s">
        <v>2114</v>
      </c>
      <c r="D781" s="65"/>
      <c r="E781" s="100" t="s">
        <v>2115</v>
      </c>
      <c r="F781" s="120" t="s">
        <v>986</v>
      </c>
      <c r="G781" s="90" t="s">
        <v>509</v>
      </c>
      <c r="H781" s="167">
        <v>1.4</v>
      </c>
      <c r="I781" s="167">
        <v>0</v>
      </c>
      <c r="J781" s="167">
        <v>1.4</v>
      </c>
      <c r="K781" s="167">
        <f t="shared" ref="K781:K844" si="36">+J781*10%</f>
        <v>0.13999999999999999</v>
      </c>
      <c r="L781" s="167">
        <f t="shared" ref="L781:L844" si="37">+J781-K781</f>
        <v>1.26</v>
      </c>
      <c r="M781" s="69">
        <v>140</v>
      </c>
      <c r="N781" s="70">
        <v>45150</v>
      </c>
      <c r="O781" s="65"/>
      <c r="P781" s="71">
        <f t="shared" ref="P781:P844" si="38">+L781*O781</f>
        <v>0</v>
      </c>
    </row>
    <row r="782" spans="1:16" ht="20.100000000000001" customHeight="1" x14ac:dyDescent="0.25">
      <c r="A782" s="72" t="s">
        <v>29</v>
      </c>
      <c r="B782" s="63">
        <v>7591062902539</v>
      </c>
      <c r="C782" s="64" t="s">
        <v>2116</v>
      </c>
      <c r="D782" s="65"/>
      <c r="E782" s="100" t="s">
        <v>2117</v>
      </c>
      <c r="F782" s="120" t="s">
        <v>986</v>
      </c>
      <c r="G782" s="90" t="s">
        <v>509</v>
      </c>
      <c r="H782" s="167">
        <v>2.25</v>
      </c>
      <c r="I782" s="167">
        <v>0</v>
      </c>
      <c r="J782" s="167">
        <v>2.25</v>
      </c>
      <c r="K782" s="167">
        <f t="shared" si="36"/>
        <v>0.22500000000000001</v>
      </c>
      <c r="L782" s="167">
        <f t="shared" si="37"/>
        <v>2.0249999999999999</v>
      </c>
      <c r="M782" s="69">
        <v>57</v>
      </c>
      <c r="N782" s="70">
        <v>45218</v>
      </c>
      <c r="O782" s="65"/>
      <c r="P782" s="71">
        <f t="shared" si="38"/>
        <v>0</v>
      </c>
    </row>
    <row r="783" spans="1:16" ht="20.100000000000001" customHeight="1" x14ac:dyDescent="0.25">
      <c r="A783" s="73" t="s">
        <v>46</v>
      </c>
      <c r="B783" s="63">
        <v>7591062013082</v>
      </c>
      <c r="C783" s="64" t="s">
        <v>2118</v>
      </c>
      <c r="D783" s="65"/>
      <c r="E783" s="130" t="s">
        <v>2119</v>
      </c>
      <c r="F783" s="120" t="s">
        <v>986</v>
      </c>
      <c r="G783" s="90" t="s">
        <v>509</v>
      </c>
      <c r="H783" s="167">
        <v>1.9</v>
      </c>
      <c r="I783" s="167">
        <v>0</v>
      </c>
      <c r="J783" s="167">
        <v>1.9</v>
      </c>
      <c r="K783" s="167">
        <f t="shared" si="36"/>
        <v>0.19</v>
      </c>
      <c r="L783" s="167">
        <f t="shared" si="37"/>
        <v>1.71</v>
      </c>
      <c r="M783" s="69">
        <v>251</v>
      </c>
      <c r="N783" s="70">
        <v>45931</v>
      </c>
      <c r="O783" s="65"/>
      <c r="P783" s="71">
        <f t="shared" si="38"/>
        <v>0</v>
      </c>
    </row>
    <row r="784" spans="1:16" ht="20.100000000000001" customHeight="1" x14ac:dyDescent="0.25">
      <c r="A784" s="72" t="s">
        <v>29</v>
      </c>
      <c r="B784" s="63">
        <v>7591062010616</v>
      </c>
      <c r="C784" s="64" t="s">
        <v>2120</v>
      </c>
      <c r="D784" s="65"/>
      <c r="E784" s="85" t="s">
        <v>2121</v>
      </c>
      <c r="F784" s="124" t="s">
        <v>2122</v>
      </c>
      <c r="G784" s="90" t="s">
        <v>509</v>
      </c>
      <c r="H784" s="167">
        <v>2.65</v>
      </c>
      <c r="I784" s="167">
        <v>0</v>
      </c>
      <c r="J784" s="167">
        <v>2.65</v>
      </c>
      <c r="K784" s="167">
        <f t="shared" si="36"/>
        <v>0.26500000000000001</v>
      </c>
      <c r="L784" s="167">
        <f t="shared" si="37"/>
        <v>2.3849999999999998</v>
      </c>
      <c r="M784" s="69">
        <v>123</v>
      </c>
      <c r="N784" s="70">
        <v>45245</v>
      </c>
      <c r="O784" s="65"/>
      <c r="P784" s="71">
        <f t="shared" si="38"/>
        <v>0</v>
      </c>
    </row>
    <row r="785" spans="1:16" ht="20.100000000000001" customHeight="1" x14ac:dyDescent="0.25">
      <c r="A785" s="73" t="s">
        <v>46</v>
      </c>
      <c r="B785" s="63">
        <v>7592601200017</v>
      </c>
      <c r="C785" s="64" t="s">
        <v>2123</v>
      </c>
      <c r="D785" s="65"/>
      <c r="E785" s="131" t="s">
        <v>2124</v>
      </c>
      <c r="F785" s="87" t="s">
        <v>2125</v>
      </c>
      <c r="G785" s="84" t="s">
        <v>481</v>
      </c>
      <c r="H785" s="167">
        <v>3.4</v>
      </c>
      <c r="I785" s="167">
        <v>0</v>
      </c>
      <c r="J785" s="167">
        <v>3.4</v>
      </c>
      <c r="K785" s="167">
        <f t="shared" si="36"/>
        <v>0.34</v>
      </c>
      <c r="L785" s="167">
        <f t="shared" si="37"/>
        <v>3.06</v>
      </c>
      <c r="M785" s="69">
        <v>302</v>
      </c>
      <c r="N785" s="70">
        <v>45291</v>
      </c>
      <c r="O785" s="65"/>
      <c r="P785" s="71">
        <f t="shared" si="38"/>
        <v>0</v>
      </c>
    </row>
    <row r="786" spans="1:16" ht="20.100000000000001" customHeight="1" x14ac:dyDescent="0.25">
      <c r="A786" s="72" t="s">
        <v>29</v>
      </c>
      <c r="B786" s="63">
        <v>7592454891349</v>
      </c>
      <c r="C786" s="64" t="s">
        <v>2126</v>
      </c>
      <c r="D786" s="65"/>
      <c r="E786" s="77" t="s">
        <v>2127</v>
      </c>
      <c r="F786" s="78" t="s">
        <v>2128</v>
      </c>
      <c r="G786" s="72" t="s">
        <v>153</v>
      </c>
      <c r="H786" s="167">
        <v>2.8</v>
      </c>
      <c r="I786" s="167">
        <v>0</v>
      </c>
      <c r="J786" s="167">
        <v>2.8</v>
      </c>
      <c r="K786" s="167">
        <f t="shared" si="36"/>
        <v>0.27999999999999997</v>
      </c>
      <c r="L786" s="167">
        <f t="shared" si="37"/>
        <v>2.52</v>
      </c>
      <c r="M786" s="69">
        <v>72</v>
      </c>
      <c r="N786" s="70">
        <v>45536</v>
      </c>
      <c r="O786" s="65"/>
      <c r="P786" s="71">
        <f t="shared" si="38"/>
        <v>0</v>
      </c>
    </row>
    <row r="787" spans="1:16" ht="20.100000000000001" customHeight="1" x14ac:dyDescent="0.25">
      <c r="A787" s="73" t="s">
        <v>46</v>
      </c>
      <c r="B787" s="63">
        <v>7592454891356</v>
      </c>
      <c r="C787" s="64" t="s">
        <v>2129</v>
      </c>
      <c r="D787" s="65"/>
      <c r="E787" s="130" t="s">
        <v>2130</v>
      </c>
      <c r="F787" s="93" t="s">
        <v>2131</v>
      </c>
      <c r="G787" s="87" t="s">
        <v>979</v>
      </c>
      <c r="H787" s="167">
        <v>2.8</v>
      </c>
      <c r="I787" s="167">
        <v>0</v>
      </c>
      <c r="J787" s="167">
        <v>2.8</v>
      </c>
      <c r="K787" s="167">
        <f t="shared" si="36"/>
        <v>0.27999999999999997</v>
      </c>
      <c r="L787" s="167">
        <f t="shared" si="37"/>
        <v>2.52</v>
      </c>
      <c r="M787" s="69">
        <v>98</v>
      </c>
      <c r="N787" s="70">
        <v>45379</v>
      </c>
      <c r="O787" s="65"/>
      <c r="P787" s="71">
        <f t="shared" si="38"/>
        <v>0</v>
      </c>
    </row>
    <row r="788" spans="1:16" ht="20.100000000000001" customHeight="1" x14ac:dyDescent="0.25">
      <c r="A788" s="73" t="s">
        <v>46</v>
      </c>
      <c r="B788" s="63">
        <v>7592454891332</v>
      </c>
      <c r="C788" s="64" t="s">
        <v>2132</v>
      </c>
      <c r="D788" s="65"/>
      <c r="E788" s="66" t="s">
        <v>2133</v>
      </c>
      <c r="F788" s="93" t="s">
        <v>2131</v>
      </c>
      <c r="G788" s="87" t="s">
        <v>637</v>
      </c>
      <c r="H788" s="167">
        <v>2.4500000000000002</v>
      </c>
      <c r="I788" s="167">
        <v>0</v>
      </c>
      <c r="J788" s="167">
        <v>2.4500000000000002</v>
      </c>
      <c r="K788" s="167">
        <f t="shared" si="36"/>
        <v>0.24500000000000002</v>
      </c>
      <c r="L788" s="167">
        <f t="shared" si="37"/>
        <v>2.2050000000000001</v>
      </c>
      <c r="M788" s="69">
        <v>57</v>
      </c>
      <c r="N788" s="70">
        <v>45376</v>
      </c>
      <c r="O788" s="65"/>
      <c r="P788" s="71">
        <f t="shared" si="38"/>
        <v>0</v>
      </c>
    </row>
    <row r="789" spans="1:16" ht="20.100000000000001" customHeight="1" x14ac:dyDescent="0.25">
      <c r="A789" s="73" t="s">
        <v>46</v>
      </c>
      <c r="B789" s="63">
        <v>7591196006134</v>
      </c>
      <c r="C789" s="64" t="s">
        <v>2134</v>
      </c>
      <c r="D789" s="65"/>
      <c r="E789" s="81" t="s">
        <v>2135</v>
      </c>
      <c r="F789" s="120" t="s">
        <v>2136</v>
      </c>
      <c r="G789" s="113" t="s">
        <v>1074</v>
      </c>
      <c r="H789" s="167">
        <v>5.45</v>
      </c>
      <c r="I789" s="167">
        <v>0</v>
      </c>
      <c r="J789" s="167">
        <v>5.45</v>
      </c>
      <c r="K789" s="167">
        <f t="shared" si="36"/>
        <v>0.54500000000000004</v>
      </c>
      <c r="L789" s="167">
        <f t="shared" si="37"/>
        <v>4.9050000000000002</v>
      </c>
      <c r="M789" s="69">
        <v>95</v>
      </c>
      <c r="N789" s="70">
        <v>45352</v>
      </c>
      <c r="O789" s="65"/>
      <c r="P789" s="71">
        <f t="shared" si="38"/>
        <v>0</v>
      </c>
    </row>
    <row r="790" spans="1:16" ht="20.100000000000001" customHeight="1" x14ac:dyDescent="0.25">
      <c r="A790" s="73" t="s">
        <v>46</v>
      </c>
      <c r="B790" s="63">
        <v>7598252101529</v>
      </c>
      <c r="C790" s="64" t="s">
        <v>2137</v>
      </c>
      <c r="D790" s="65"/>
      <c r="E790" s="66" t="s">
        <v>2138</v>
      </c>
      <c r="F790" s="120" t="s">
        <v>2136</v>
      </c>
      <c r="G790" s="84" t="s">
        <v>205</v>
      </c>
      <c r="H790" s="167">
        <v>11.2</v>
      </c>
      <c r="I790" s="167">
        <v>0</v>
      </c>
      <c r="J790" s="167">
        <v>11.2</v>
      </c>
      <c r="K790" s="167">
        <f t="shared" si="36"/>
        <v>1.1199999999999999</v>
      </c>
      <c r="L790" s="167">
        <f t="shared" si="37"/>
        <v>10.08</v>
      </c>
      <c r="M790" s="69">
        <v>190</v>
      </c>
      <c r="N790" s="70">
        <v>45717</v>
      </c>
      <c r="O790" s="65"/>
      <c r="P790" s="71">
        <f t="shared" si="38"/>
        <v>0</v>
      </c>
    </row>
    <row r="791" spans="1:16" ht="20.100000000000001" customHeight="1" x14ac:dyDescent="0.25">
      <c r="A791" s="73" t="s">
        <v>46</v>
      </c>
      <c r="B791" s="63">
        <v>8908010870274</v>
      </c>
      <c r="C791" s="64" t="s">
        <v>2139</v>
      </c>
      <c r="D791" s="65"/>
      <c r="E791" s="102" t="s">
        <v>2140</v>
      </c>
      <c r="F791" s="120" t="s">
        <v>2136</v>
      </c>
      <c r="G791" s="83" t="s">
        <v>140</v>
      </c>
      <c r="H791" s="167">
        <v>13.8</v>
      </c>
      <c r="I791" s="167">
        <v>0</v>
      </c>
      <c r="J791" s="167">
        <v>13.8</v>
      </c>
      <c r="K791" s="167">
        <f t="shared" si="36"/>
        <v>1.3800000000000001</v>
      </c>
      <c r="L791" s="167">
        <f t="shared" si="37"/>
        <v>12.42</v>
      </c>
      <c r="M791" s="69">
        <v>179</v>
      </c>
      <c r="N791" s="70">
        <v>45383</v>
      </c>
      <c r="O791" s="65"/>
      <c r="P791" s="71">
        <f t="shared" si="38"/>
        <v>0</v>
      </c>
    </row>
    <row r="792" spans="1:16" ht="20.100000000000001" customHeight="1" x14ac:dyDescent="0.25">
      <c r="A792" s="73" t="s">
        <v>46</v>
      </c>
      <c r="B792" s="63">
        <v>7598828000904</v>
      </c>
      <c r="C792" s="64" t="s">
        <v>2141</v>
      </c>
      <c r="D792" s="65"/>
      <c r="E792" s="125" t="s">
        <v>2142</v>
      </c>
      <c r="F792" s="120" t="s">
        <v>2136</v>
      </c>
      <c r="G792" s="90" t="s">
        <v>793</v>
      </c>
      <c r="H792" s="167">
        <v>9.4499999999999993</v>
      </c>
      <c r="I792" s="167">
        <v>0</v>
      </c>
      <c r="J792" s="167">
        <v>9.4499999999999993</v>
      </c>
      <c r="K792" s="167">
        <f t="shared" si="36"/>
        <v>0.94499999999999995</v>
      </c>
      <c r="L792" s="167">
        <f t="shared" si="37"/>
        <v>8.504999999999999</v>
      </c>
      <c r="M792" s="69">
        <v>34</v>
      </c>
      <c r="N792" s="70">
        <v>45323</v>
      </c>
      <c r="O792" s="65"/>
      <c r="P792" s="71">
        <f t="shared" si="38"/>
        <v>0</v>
      </c>
    </row>
    <row r="793" spans="1:16" ht="20.100000000000001" customHeight="1" x14ac:dyDescent="0.25">
      <c r="A793" s="73" t="s">
        <v>46</v>
      </c>
      <c r="B793" s="68">
        <v>788070552765</v>
      </c>
      <c r="C793" s="64" t="s">
        <v>2143</v>
      </c>
      <c r="D793" s="65"/>
      <c r="E793" s="103" t="s">
        <v>2144</v>
      </c>
      <c r="F793" s="120" t="s">
        <v>2136</v>
      </c>
      <c r="G793" s="72" t="s">
        <v>1262</v>
      </c>
      <c r="H793" s="167">
        <v>9.8000000000000007</v>
      </c>
      <c r="I793" s="167">
        <v>0</v>
      </c>
      <c r="J793" s="167">
        <v>9.8000000000000007</v>
      </c>
      <c r="K793" s="167">
        <f t="shared" si="36"/>
        <v>0.98000000000000009</v>
      </c>
      <c r="L793" s="167">
        <f t="shared" si="37"/>
        <v>8.82</v>
      </c>
      <c r="M793" s="69">
        <v>76</v>
      </c>
      <c r="N793" s="70">
        <v>45748</v>
      </c>
      <c r="O793" s="65"/>
      <c r="P793" s="71">
        <f t="shared" si="38"/>
        <v>0</v>
      </c>
    </row>
    <row r="794" spans="1:16" ht="20.100000000000001" customHeight="1" x14ac:dyDescent="0.25">
      <c r="A794" s="72" t="s">
        <v>29</v>
      </c>
      <c r="B794" s="72" t="s">
        <v>2145</v>
      </c>
      <c r="C794" s="64" t="s">
        <v>2146</v>
      </c>
      <c r="D794" s="65"/>
      <c r="E794" s="79" t="s">
        <v>2147</v>
      </c>
      <c r="F794" s="120" t="s">
        <v>986</v>
      </c>
      <c r="G794" s="75" t="s">
        <v>147</v>
      </c>
      <c r="H794" s="167">
        <v>7.4</v>
      </c>
      <c r="I794" s="167">
        <v>0</v>
      </c>
      <c r="J794" s="167">
        <v>7.4</v>
      </c>
      <c r="K794" s="167">
        <f t="shared" si="36"/>
        <v>0.7400000000000001</v>
      </c>
      <c r="L794" s="167">
        <f t="shared" si="37"/>
        <v>6.66</v>
      </c>
      <c r="M794" s="69">
        <v>44</v>
      </c>
      <c r="N794" s="70">
        <v>44958</v>
      </c>
      <c r="O794" s="65"/>
      <c r="P794" s="71">
        <f t="shared" si="38"/>
        <v>0</v>
      </c>
    </row>
    <row r="795" spans="1:16" ht="20.100000000000001" customHeight="1" x14ac:dyDescent="0.25">
      <c r="A795" s="75" t="s">
        <v>344</v>
      </c>
      <c r="B795" s="63">
        <v>7597830003125</v>
      </c>
      <c r="C795" s="64" t="s">
        <v>2148</v>
      </c>
      <c r="D795" s="65"/>
      <c r="E795" s="88" t="s">
        <v>2149</v>
      </c>
      <c r="F795" s="83" t="s">
        <v>2150</v>
      </c>
      <c r="G795" s="72" t="s">
        <v>450</v>
      </c>
      <c r="H795" s="167">
        <v>1.2</v>
      </c>
      <c r="I795" s="167">
        <v>0</v>
      </c>
      <c r="J795" s="167">
        <v>1.2</v>
      </c>
      <c r="K795" s="167">
        <f t="shared" si="36"/>
        <v>0.12</v>
      </c>
      <c r="L795" s="167">
        <f t="shared" si="37"/>
        <v>1.08</v>
      </c>
      <c r="M795" s="69">
        <v>500</v>
      </c>
      <c r="N795" s="70">
        <v>46496</v>
      </c>
      <c r="O795" s="65"/>
      <c r="P795" s="71">
        <f t="shared" si="38"/>
        <v>0</v>
      </c>
    </row>
    <row r="796" spans="1:16" ht="20.100000000000001" customHeight="1" x14ac:dyDescent="0.25">
      <c r="A796" s="75" t="s">
        <v>344</v>
      </c>
      <c r="B796" s="63">
        <v>7597830003095</v>
      </c>
      <c r="C796" s="64" t="s">
        <v>2151</v>
      </c>
      <c r="D796" s="65"/>
      <c r="E796" s="116" t="s">
        <v>2152</v>
      </c>
      <c r="F796" s="83" t="s">
        <v>2150</v>
      </c>
      <c r="G796" s="72" t="s">
        <v>450</v>
      </c>
      <c r="H796" s="167">
        <v>1.3</v>
      </c>
      <c r="I796" s="167">
        <v>0</v>
      </c>
      <c r="J796" s="167">
        <v>1.3</v>
      </c>
      <c r="K796" s="167">
        <f t="shared" si="36"/>
        <v>0.13</v>
      </c>
      <c r="L796" s="167">
        <f t="shared" si="37"/>
        <v>1.17</v>
      </c>
      <c r="M796" s="69">
        <v>414</v>
      </c>
      <c r="N796" s="70">
        <v>46478</v>
      </c>
      <c r="O796" s="65"/>
      <c r="P796" s="71">
        <f t="shared" si="38"/>
        <v>0</v>
      </c>
    </row>
    <row r="797" spans="1:16" ht="20.100000000000001" customHeight="1" x14ac:dyDescent="0.25">
      <c r="A797" s="113" t="s">
        <v>159</v>
      </c>
      <c r="B797" s="65"/>
      <c r="C797" s="64" t="s">
        <v>2153</v>
      </c>
      <c r="D797" s="65"/>
      <c r="E797" s="78" t="s">
        <v>2154</v>
      </c>
      <c r="F797" s="74" t="s">
        <v>2155</v>
      </c>
      <c r="G797" s="75" t="s">
        <v>147</v>
      </c>
      <c r="H797" s="167">
        <v>8.6999999999999993</v>
      </c>
      <c r="I797" s="167">
        <v>0</v>
      </c>
      <c r="J797" s="167">
        <v>8.6999999999999993</v>
      </c>
      <c r="K797" s="167">
        <f t="shared" si="36"/>
        <v>0.87</v>
      </c>
      <c r="L797" s="167">
        <f t="shared" si="37"/>
        <v>7.8299999999999992</v>
      </c>
      <c r="M797" s="69">
        <v>35</v>
      </c>
      <c r="N797" s="70">
        <v>45323</v>
      </c>
      <c r="O797" s="65"/>
      <c r="P797" s="71">
        <f t="shared" si="38"/>
        <v>0</v>
      </c>
    </row>
    <row r="798" spans="1:16" ht="20.100000000000001" customHeight="1" x14ac:dyDescent="0.25">
      <c r="A798" s="72" t="s">
        <v>29</v>
      </c>
      <c r="B798" s="87" t="s">
        <v>2156</v>
      </c>
      <c r="C798" s="64" t="s">
        <v>2157</v>
      </c>
      <c r="D798" s="65"/>
      <c r="E798" s="149" t="s">
        <v>2158</v>
      </c>
      <c r="F798" s="116" t="s">
        <v>2159</v>
      </c>
      <c r="G798" s="84" t="s">
        <v>2160</v>
      </c>
      <c r="H798" s="167">
        <v>2.25</v>
      </c>
      <c r="I798" s="167">
        <v>0</v>
      </c>
      <c r="J798" s="167">
        <v>2.25</v>
      </c>
      <c r="K798" s="167">
        <f t="shared" si="36"/>
        <v>0.22500000000000001</v>
      </c>
      <c r="L798" s="167">
        <f t="shared" si="37"/>
        <v>2.0249999999999999</v>
      </c>
      <c r="M798" s="69">
        <v>278</v>
      </c>
      <c r="N798" s="70">
        <v>45413</v>
      </c>
      <c r="O798" s="65"/>
      <c r="P798" s="71">
        <f t="shared" si="38"/>
        <v>0</v>
      </c>
    </row>
    <row r="799" spans="1:16" ht="20.100000000000001" customHeight="1" x14ac:dyDescent="0.25">
      <c r="A799" s="73" t="s">
        <v>46</v>
      </c>
      <c r="B799" s="63">
        <v>7592782000338</v>
      </c>
      <c r="C799" s="64" t="s">
        <v>2161</v>
      </c>
      <c r="D799" s="65"/>
      <c r="E799" s="67" t="s">
        <v>2162</v>
      </c>
      <c r="F799" s="62" t="s">
        <v>1282</v>
      </c>
      <c r="G799" s="72" t="s">
        <v>124</v>
      </c>
      <c r="H799" s="167">
        <v>6.1</v>
      </c>
      <c r="I799" s="248">
        <v>3</v>
      </c>
      <c r="J799" s="167">
        <v>5.92</v>
      </c>
      <c r="K799" s="167">
        <f t="shared" si="36"/>
        <v>0.59199999999999997</v>
      </c>
      <c r="L799" s="167">
        <f t="shared" si="37"/>
        <v>5.3280000000000003</v>
      </c>
      <c r="M799" s="69">
        <v>303</v>
      </c>
      <c r="N799" s="70">
        <v>45444</v>
      </c>
      <c r="O799" s="65"/>
      <c r="P799" s="71">
        <f t="shared" si="38"/>
        <v>0</v>
      </c>
    </row>
    <row r="800" spans="1:16" ht="20.100000000000001" customHeight="1" x14ac:dyDescent="0.25">
      <c r="A800" s="72" t="s">
        <v>29</v>
      </c>
      <c r="B800" s="63">
        <v>7598055000258</v>
      </c>
      <c r="C800" s="64" t="s">
        <v>2163</v>
      </c>
      <c r="D800" s="65"/>
      <c r="E800" s="96" t="s">
        <v>2164</v>
      </c>
      <c r="F800" s="120" t="s">
        <v>865</v>
      </c>
      <c r="G800" s="75" t="s">
        <v>43</v>
      </c>
      <c r="H800" s="167">
        <v>1.02</v>
      </c>
      <c r="I800" s="248">
        <v>10</v>
      </c>
      <c r="J800" s="167">
        <v>0.92</v>
      </c>
      <c r="K800" s="167">
        <f t="shared" si="36"/>
        <v>9.2000000000000012E-2</v>
      </c>
      <c r="L800" s="167">
        <f t="shared" si="37"/>
        <v>0.82800000000000007</v>
      </c>
      <c r="M800" s="69">
        <v>193</v>
      </c>
      <c r="N800" s="70">
        <v>45413</v>
      </c>
      <c r="O800" s="65"/>
      <c r="P800" s="71">
        <f t="shared" si="38"/>
        <v>0</v>
      </c>
    </row>
    <row r="801" spans="1:16" ht="20.100000000000001" customHeight="1" x14ac:dyDescent="0.25">
      <c r="A801" s="72" t="s">
        <v>29</v>
      </c>
      <c r="B801" s="63">
        <v>7598852000796</v>
      </c>
      <c r="C801" s="64" t="s">
        <v>2165</v>
      </c>
      <c r="D801" s="65"/>
      <c r="E801" s="99" t="s">
        <v>2166</v>
      </c>
      <c r="F801" s="87" t="s">
        <v>2167</v>
      </c>
      <c r="G801" s="84" t="s">
        <v>1163</v>
      </c>
      <c r="H801" s="167">
        <v>8.4</v>
      </c>
      <c r="I801" s="167">
        <v>0</v>
      </c>
      <c r="J801" s="167">
        <v>8.4</v>
      </c>
      <c r="K801" s="167">
        <f t="shared" si="36"/>
        <v>0.84000000000000008</v>
      </c>
      <c r="L801" s="167">
        <f t="shared" si="37"/>
        <v>7.5600000000000005</v>
      </c>
      <c r="M801" s="69">
        <v>324</v>
      </c>
      <c r="N801" s="70">
        <v>45627</v>
      </c>
      <c r="O801" s="65"/>
      <c r="P801" s="71">
        <f t="shared" si="38"/>
        <v>0</v>
      </c>
    </row>
    <row r="802" spans="1:16" ht="20.100000000000001" customHeight="1" x14ac:dyDescent="0.25">
      <c r="A802" s="75" t="s">
        <v>344</v>
      </c>
      <c r="B802" s="68">
        <v>813333011502</v>
      </c>
      <c r="C802" s="64" t="s">
        <v>2168</v>
      </c>
      <c r="D802" s="65"/>
      <c r="E802" s="135" t="s">
        <v>2169</v>
      </c>
      <c r="F802" s="87" t="s">
        <v>2170</v>
      </c>
      <c r="G802" s="120" t="s">
        <v>2171</v>
      </c>
      <c r="H802" s="167">
        <v>8.8740000000000006</v>
      </c>
      <c r="I802" s="167">
        <v>0</v>
      </c>
      <c r="J802" s="167">
        <v>8.8740000000000006</v>
      </c>
      <c r="K802" s="167">
        <f t="shared" si="36"/>
        <v>0.88740000000000008</v>
      </c>
      <c r="L802" s="167">
        <f t="shared" si="37"/>
        <v>7.9866000000000001</v>
      </c>
      <c r="M802" s="69">
        <v>29</v>
      </c>
      <c r="N802" s="70">
        <v>47848</v>
      </c>
      <c r="O802" s="65"/>
      <c r="P802" s="71">
        <f t="shared" si="38"/>
        <v>0</v>
      </c>
    </row>
    <row r="803" spans="1:16" ht="20.100000000000001" customHeight="1" x14ac:dyDescent="0.25">
      <c r="A803" s="75" t="s">
        <v>344</v>
      </c>
      <c r="B803" s="68">
        <v>813333011496</v>
      </c>
      <c r="C803" s="64" t="s">
        <v>2172</v>
      </c>
      <c r="D803" s="65"/>
      <c r="E803" s="135" t="s">
        <v>2173</v>
      </c>
      <c r="F803" s="87" t="s">
        <v>2170</v>
      </c>
      <c r="G803" s="120" t="s">
        <v>2171</v>
      </c>
      <c r="H803" s="167">
        <v>8.8740000000000006</v>
      </c>
      <c r="I803" s="167">
        <v>0</v>
      </c>
      <c r="J803" s="167">
        <v>8.8740000000000006</v>
      </c>
      <c r="K803" s="167">
        <f t="shared" si="36"/>
        <v>0.88740000000000008</v>
      </c>
      <c r="L803" s="167">
        <f t="shared" si="37"/>
        <v>7.9866000000000001</v>
      </c>
      <c r="M803" s="69">
        <v>26</v>
      </c>
      <c r="N803" s="70">
        <v>47848</v>
      </c>
      <c r="O803" s="65"/>
      <c r="P803" s="71">
        <f t="shared" si="38"/>
        <v>0</v>
      </c>
    </row>
    <row r="804" spans="1:16" ht="20.100000000000001" customHeight="1" x14ac:dyDescent="0.25">
      <c r="A804" s="87" t="s">
        <v>70</v>
      </c>
      <c r="B804" s="65"/>
      <c r="C804" s="64" t="s">
        <v>2174</v>
      </c>
      <c r="D804" s="65"/>
      <c r="E804" s="88" t="s">
        <v>2175</v>
      </c>
      <c r="F804" s="72" t="s">
        <v>2176</v>
      </c>
      <c r="G804" s="68" t="s">
        <v>190</v>
      </c>
      <c r="H804" s="167">
        <v>2.3199999999999998</v>
      </c>
      <c r="I804" s="167">
        <v>0</v>
      </c>
      <c r="J804" s="167">
        <v>2.3199999999999998</v>
      </c>
      <c r="K804" s="167">
        <f t="shared" si="36"/>
        <v>0.23199999999999998</v>
      </c>
      <c r="L804" s="167">
        <f t="shared" si="37"/>
        <v>2.0880000000000001</v>
      </c>
      <c r="M804" s="69">
        <v>48</v>
      </c>
      <c r="N804" s="70">
        <v>45658</v>
      </c>
      <c r="O804" s="65"/>
      <c r="P804" s="71">
        <f t="shared" si="38"/>
        <v>0</v>
      </c>
    </row>
    <row r="805" spans="1:16" ht="20.100000000000001" customHeight="1" x14ac:dyDescent="0.25">
      <c r="A805" s="72" t="s">
        <v>29</v>
      </c>
      <c r="B805" s="63">
        <v>7591821101029</v>
      </c>
      <c r="C805" s="64" t="s">
        <v>2177</v>
      </c>
      <c r="D805" s="65"/>
      <c r="E805" s="108" t="s">
        <v>2178</v>
      </c>
      <c r="F805" s="113" t="s">
        <v>2179</v>
      </c>
      <c r="G805" s="90" t="s">
        <v>65</v>
      </c>
      <c r="H805" s="167">
        <v>9.3000000000000007</v>
      </c>
      <c r="I805" s="167">
        <v>0</v>
      </c>
      <c r="J805" s="167">
        <v>9.3000000000000007</v>
      </c>
      <c r="K805" s="167">
        <f t="shared" si="36"/>
        <v>0.93000000000000016</v>
      </c>
      <c r="L805" s="167">
        <f t="shared" si="37"/>
        <v>8.370000000000001</v>
      </c>
      <c r="M805" s="69">
        <v>48</v>
      </c>
      <c r="N805" s="70">
        <v>45627</v>
      </c>
      <c r="O805" s="65"/>
      <c r="P805" s="71">
        <f t="shared" si="38"/>
        <v>0</v>
      </c>
    </row>
    <row r="806" spans="1:16" ht="20.100000000000001" customHeight="1" x14ac:dyDescent="0.25">
      <c r="A806" s="72" t="s">
        <v>29</v>
      </c>
      <c r="B806" s="63">
        <v>7591821102071</v>
      </c>
      <c r="C806" s="64" t="s">
        <v>2180</v>
      </c>
      <c r="D806" s="65"/>
      <c r="E806" s="88" t="s">
        <v>2181</v>
      </c>
      <c r="F806" s="83" t="s">
        <v>2182</v>
      </c>
      <c r="G806" s="90" t="s">
        <v>65</v>
      </c>
      <c r="H806" s="167">
        <v>10.788</v>
      </c>
      <c r="I806" s="167">
        <v>0</v>
      </c>
      <c r="J806" s="167">
        <v>10.788</v>
      </c>
      <c r="K806" s="167">
        <f t="shared" si="36"/>
        <v>1.0788</v>
      </c>
      <c r="L806" s="167">
        <f t="shared" si="37"/>
        <v>9.7092000000000009</v>
      </c>
      <c r="M806" s="69">
        <v>167</v>
      </c>
      <c r="N806" s="70">
        <v>45504</v>
      </c>
      <c r="O806" s="65"/>
      <c r="P806" s="71">
        <f t="shared" si="38"/>
        <v>0</v>
      </c>
    </row>
    <row r="807" spans="1:16" ht="20.100000000000001" customHeight="1" x14ac:dyDescent="0.25">
      <c r="A807" s="72" t="s">
        <v>29</v>
      </c>
      <c r="B807" s="63">
        <v>7591821102170</v>
      </c>
      <c r="C807" s="64" t="s">
        <v>2183</v>
      </c>
      <c r="D807" s="65"/>
      <c r="E807" s="93" t="s">
        <v>2184</v>
      </c>
      <c r="F807" s="101" t="s">
        <v>2185</v>
      </c>
      <c r="G807" s="90" t="s">
        <v>65</v>
      </c>
      <c r="H807" s="167">
        <v>9.4887999999999995</v>
      </c>
      <c r="I807" s="167">
        <v>0</v>
      </c>
      <c r="J807" s="167">
        <v>9.4887999999999995</v>
      </c>
      <c r="K807" s="167">
        <f t="shared" si="36"/>
        <v>0.94887999999999995</v>
      </c>
      <c r="L807" s="167">
        <f t="shared" si="37"/>
        <v>8.5399199999999986</v>
      </c>
      <c r="M807" s="69">
        <v>56</v>
      </c>
      <c r="N807" s="70">
        <v>45352</v>
      </c>
      <c r="O807" s="65"/>
      <c r="P807" s="71">
        <f t="shared" si="38"/>
        <v>0</v>
      </c>
    </row>
    <row r="808" spans="1:16" ht="20.100000000000001" customHeight="1" x14ac:dyDescent="0.25">
      <c r="A808" s="73" t="s">
        <v>46</v>
      </c>
      <c r="B808" s="63">
        <v>7898495603799</v>
      </c>
      <c r="C808" s="64" t="s">
        <v>2186</v>
      </c>
      <c r="D808" s="65"/>
      <c r="E808" s="117" t="s">
        <v>2187</v>
      </c>
      <c r="F808" s="82" t="s">
        <v>2188</v>
      </c>
      <c r="G808" s="86" t="s">
        <v>663</v>
      </c>
      <c r="H808" s="167">
        <v>2.1</v>
      </c>
      <c r="I808" s="167">
        <v>0</v>
      </c>
      <c r="J808" s="167">
        <v>2.1</v>
      </c>
      <c r="K808" s="167">
        <f t="shared" si="36"/>
        <v>0.21000000000000002</v>
      </c>
      <c r="L808" s="167">
        <f t="shared" si="37"/>
        <v>1.8900000000000001</v>
      </c>
      <c r="M808" s="69">
        <v>60</v>
      </c>
      <c r="N808" s="70">
        <v>45200</v>
      </c>
      <c r="O808" s="65"/>
      <c r="P808" s="71">
        <f t="shared" si="38"/>
        <v>0</v>
      </c>
    </row>
    <row r="809" spans="1:16" ht="20.100000000000001" customHeight="1" x14ac:dyDescent="0.25">
      <c r="A809" s="72" t="s">
        <v>29</v>
      </c>
      <c r="B809" s="63">
        <v>7598429000204</v>
      </c>
      <c r="C809" s="64" t="s">
        <v>2189</v>
      </c>
      <c r="D809" s="65"/>
      <c r="E809" s="105" t="s">
        <v>2190</v>
      </c>
      <c r="F809" s="113" t="s">
        <v>2179</v>
      </c>
      <c r="G809" s="84" t="s">
        <v>893</v>
      </c>
      <c r="H809" s="167">
        <v>0.56000000000000005</v>
      </c>
      <c r="I809" s="167">
        <v>0</v>
      </c>
      <c r="J809" s="167">
        <v>0.56000000000000005</v>
      </c>
      <c r="K809" s="167">
        <f t="shared" si="36"/>
        <v>5.6000000000000008E-2</v>
      </c>
      <c r="L809" s="167">
        <f t="shared" si="37"/>
        <v>0.504</v>
      </c>
      <c r="M809" s="69">
        <v>57</v>
      </c>
      <c r="N809" s="70">
        <v>45505</v>
      </c>
      <c r="O809" s="65"/>
      <c r="P809" s="71">
        <f t="shared" si="38"/>
        <v>0</v>
      </c>
    </row>
    <row r="810" spans="1:16" ht="20.100000000000001" customHeight="1" x14ac:dyDescent="0.25">
      <c r="A810" s="72" t="s">
        <v>29</v>
      </c>
      <c r="B810" s="63">
        <v>7592253000966</v>
      </c>
      <c r="C810" s="64" t="s">
        <v>2191</v>
      </c>
      <c r="D810" s="65"/>
      <c r="E810" s="118" t="s">
        <v>2192</v>
      </c>
      <c r="F810" s="83" t="s">
        <v>2182</v>
      </c>
      <c r="G810" s="126" t="s">
        <v>2193</v>
      </c>
      <c r="H810" s="167">
        <v>4.3</v>
      </c>
      <c r="I810" s="167">
        <v>0</v>
      </c>
      <c r="J810" s="167">
        <v>4.3</v>
      </c>
      <c r="K810" s="167">
        <f t="shared" si="36"/>
        <v>0.43</v>
      </c>
      <c r="L810" s="167">
        <f t="shared" si="37"/>
        <v>3.8699999999999997</v>
      </c>
      <c r="M810" s="69">
        <v>20</v>
      </c>
      <c r="N810" s="70">
        <v>45448</v>
      </c>
      <c r="O810" s="65"/>
      <c r="P810" s="71">
        <f t="shared" si="38"/>
        <v>0</v>
      </c>
    </row>
    <row r="811" spans="1:16" ht="20.100000000000001" customHeight="1" x14ac:dyDescent="0.25">
      <c r="A811" s="72" t="s">
        <v>29</v>
      </c>
      <c r="B811" s="63">
        <v>7468191032256</v>
      </c>
      <c r="C811" s="64" t="s">
        <v>2194</v>
      </c>
      <c r="D811" s="65"/>
      <c r="E811" s="140" t="s">
        <v>2195</v>
      </c>
      <c r="F811" s="128" t="s">
        <v>2196</v>
      </c>
      <c r="G811" s="95" t="s">
        <v>274</v>
      </c>
      <c r="H811" s="167">
        <v>0.95</v>
      </c>
      <c r="I811" s="167">
        <v>0</v>
      </c>
      <c r="J811" s="167">
        <v>0.95</v>
      </c>
      <c r="K811" s="167">
        <f t="shared" si="36"/>
        <v>9.5000000000000001E-2</v>
      </c>
      <c r="L811" s="167">
        <f t="shared" si="37"/>
        <v>0.85499999999999998</v>
      </c>
      <c r="M811" s="69">
        <v>39</v>
      </c>
      <c r="N811" s="70">
        <v>45962</v>
      </c>
      <c r="O811" s="65"/>
      <c r="P811" s="71">
        <f t="shared" si="38"/>
        <v>0</v>
      </c>
    </row>
    <row r="812" spans="1:16" ht="20.100000000000001" customHeight="1" x14ac:dyDescent="0.25">
      <c r="A812" s="72" t="s">
        <v>29</v>
      </c>
      <c r="B812" s="63">
        <v>8906130230022</v>
      </c>
      <c r="C812" s="64" t="s">
        <v>2197</v>
      </c>
      <c r="D812" s="65"/>
      <c r="E812" s="110" t="s">
        <v>2198</v>
      </c>
      <c r="F812" s="126" t="s">
        <v>2199</v>
      </c>
      <c r="G812" s="120" t="s">
        <v>255</v>
      </c>
      <c r="H812" s="167">
        <v>0.55000000000000004</v>
      </c>
      <c r="I812" s="167">
        <v>0</v>
      </c>
      <c r="J812" s="167">
        <v>0.55000000000000004</v>
      </c>
      <c r="K812" s="167">
        <f t="shared" si="36"/>
        <v>5.5000000000000007E-2</v>
      </c>
      <c r="L812" s="167">
        <f t="shared" si="37"/>
        <v>0.49500000000000005</v>
      </c>
      <c r="M812" s="69">
        <v>164</v>
      </c>
      <c r="N812" s="70">
        <v>45108</v>
      </c>
      <c r="O812" s="65"/>
      <c r="P812" s="71">
        <f t="shared" si="38"/>
        <v>0</v>
      </c>
    </row>
    <row r="813" spans="1:16" ht="20.100000000000001" customHeight="1" x14ac:dyDescent="0.25">
      <c r="A813" s="72" t="s">
        <v>29</v>
      </c>
      <c r="B813" s="63">
        <v>7598008000786</v>
      </c>
      <c r="C813" s="64" t="s">
        <v>2200</v>
      </c>
      <c r="D813" s="65"/>
      <c r="E813" s="134" t="s">
        <v>2201</v>
      </c>
      <c r="F813" s="79" t="s">
        <v>2202</v>
      </c>
      <c r="G813" s="115" t="s">
        <v>176</v>
      </c>
      <c r="H813" s="167">
        <v>0.78</v>
      </c>
      <c r="I813" s="167">
        <v>0</v>
      </c>
      <c r="J813" s="167">
        <v>0.78</v>
      </c>
      <c r="K813" s="167">
        <f t="shared" si="36"/>
        <v>7.8000000000000014E-2</v>
      </c>
      <c r="L813" s="167">
        <f t="shared" si="37"/>
        <v>0.70199999999999996</v>
      </c>
      <c r="M813" s="69">
        <v>788</v>
      </c>
      <c r="N813" s="70">
        <v>45627</v>
      </c>
      <c r="O813" s="65"/>
      <c r="P813" s="71">
        <f t="shared" si="38"/>
        <v>0</v>
      </c>
    </row>
    <row r="814" spans="1:16" ht="20.100000000000001" customHeight="1" x14ac:dyDescent="0.25">
      <c r="A814" s="72" t="s">
        <v>29</v>
      </c>
      <c r="B814" s="63">
        <v>7467922682760</v>
      </c>
      <c r="C814" s="64" t="s">
        <v>2203</v>
      </c>
      <c r="D814" s="65"/>
      <c r="E814" s="82" t="s">
        <v>2204</v>
      </c>
      <c r="F814" s="87" t="s">
        <v>119</v>
      </c>
      <c r="G814" s="83" t="s">
        <v>797</v>
      </c>
      <c r="H814" s="167">
        <v>1.3</v>
      </c>
      <c r="I814" s="167">
        <v>0</v>
      </c>
      <c r="J814" s="167">
        <v>1.3</v>
      </c>
      <c r="K814" s="167">
        <f t="shared" si="36"/>
        <v>0.13</v>
      </c>
      <c r="L814" s="167">
        <f t="shared" si="37"/>
        <v>1.17</v>
      </c>
      <c r="M814" s="69">
        <v>380</v>
      </c>
      <c r="N814" s="70">
        <v>45505</v>
      </c>
      <c r="O814" s="65"/>
      <c r="P814" s="71">
        <f t="shared" si="38"/>
        <v>0</v>
      </c>
    </row>
    <row r="815" spans="1:16" ht="20.100000000000001" customHeight="1" x14ac:dyDescent="0.25">
      <c r="A815" s="72" t="s">
        <v>29</v>
      </c>
      <c r="B815" s="63">
        <v>7467922682647</v>
      </c>
      <c r="C815" s="64" t="s">
        <v>2205</v>
      </c>
      <c r="D815" s="65"/>
      <c r="E815" s="82" t="s">
        <v>2206</v>
      </c>
      <c r="F815" s="87" t="s">
        <v>119</v>
      </c>
      <c r="G815" s="83" t="s">
        <v>797</v>
      </c>
      <c r="H815" s="167">
        <v>1.9</v>
      </c>
      <c r="I815" s="167">
        <v>0</v>
      </c>
      <c r="J815" s="167">
        <v>1.9</v>
      </c>
      <c r="K815" s="167">
        <f t="shared" si="36"/>
        <v>0.19</v>
      </c>
      <c r="L815" s="167">
        <f t="shared" si="37"/>
        <v>1.71</v>
      </c>
      <c r="M815" s="69">
        <v>795</v>
      </c>
      <c r="N815" s="70">
        <v>45505</v>
      </c>
      <c r="O815" s="65"/>
      <c r="P815" s="71">
        <f t="shared" si="38"/>
        <v>0</v>
      </c>
    </row>
    <row r="816" spans="1:16" ht="20.100000000000001" customHeight="1" x14ac:dyDescent="0.25">
      <c r="A816" s="72" t="s">
        <v>29</v>
      </c>
      <c r="B816" s="63">
        <v>7467922682319</v>
      </c>
      <c r="C816" s="64" t="s">
        <v>2207</v>
      </c>
      <c r="D816" s="65"/>
      <c r="E816" s="62" t="s">
        <v>2208</v>
      </c>
      <c r="F816" s="87" t="s">
        <v>119</v>
      </c>
      <c r="G816" s="83" t="s">
        <v>797</v>
      </c>
      <c r="H816" s="167">
        <v>9.9</v>
      </c>
      <c r="I816" s="167">
        <v>0</v>
      </c>
      <c r="J816" s="167">
        <v>9.9</v>
      </c>
      <c r="K816" s="167">
        <f t="shared" si="36"/>
        <v>0.9900000000000001</v>
      </c>
      <c r="L816" s="167">
        <f t="shared" si="37"/>
        <v>8.91</v>
      </c>
      <c r="M816" s="69">
        <v>44</v>
      </c>
      <c r="N816" s="70">
        <v>45717</v>
      </c>
      <c r="O816" s="65"/>
      <c r="P816" s="71">
        <f t="shared" si="38"/>
        <v>0</v>
      </c>
    </row>
    <row r="817" spans="1:16" ht="20.100000000000001" customHeight="1" x14ac:dyDescent="0.25">
      <c r="A817" s="72" t="s">
        <v>29</v>
      </c>
      <c r="B817" s="63">
        <v>7592601100744</v>
      </c>
      <c r="C817" s="64" t="s">
        <v>2209</v>
      </c>
      <c r="D817" s="65"/>
      <c r="E817" s="78" t="s">
        <v>2210</v>
      </c>
      <c r="F817" s="84" t="s">
        <v>2211</v>
      </c>
      <c r="G817" s="84" t="s">
        <v>481</v>
      </c>
      <c r="H817" s="167">
        <v>1.7</v>
      </c>
      <c r="I817" s="167">
        <v>0</v>
      </c>
      <c r="J817" s="167">
        <v>1.7</v>
      </c>
      <c r="K817" s="167">
        <f t="shared" si="36"/>
        <v>0.17</v>
      </c>
      <c r="L817" s="167">
        <f t="shared" si="37"/>
        <v>1.53</v>
      </c>
      <c r="M817" s="69">
        <v>120</v>
      </c>
      <c r="N817" s="70">
        <v>45536</v>
      </c>
      <c r="O817" s="65"/>
      <c r="P817" s="71">
        <f t="shared" si="38"/>
        <v>0</v>
      </c>
    </row>
    <row r="818" spans="1:16" ht="20.100000000000001" customHeight="1" x14ac:dyDescent="0.25">
      <c r="A818" s="72" t="s">
        <v>29</v>
      </c>
      <c r="B818" s="63">
        <v>7591243807554</v>
      </c>
      <c r="C818" s="64" t="s">
        <v>2212</v>
      </c>
      <c r="D818" s="65"/>
      <c r="E818" s="128" t="s">
        <v>2213</v>
      </c>
      <c r="F818" s="113" t="s">
        <v>2214</v>
      </c>
      <c r="G818" s="86" t="s">
        <v>641</v>
      </c>
      <c r="H818" s="167">
        <v>6.7</v>
      </c>
      <c r="I818" s="167">
        <v>0</v>
      </c>
      <c r="J818" s="167">
        <v>6.7</v>
      </c>
      <c r="K818" s="167">
        <f t="shared" si="36"/>
        <v>0.67</v>
      </c>
      <c r="L818" s="167">
        <f t="shared" si="37"/>
        <v>6.03</v>
      </c>
      <c r="M818" s="69">
        <v>4</v>
      </c>
      <c r="N818" s="70">
        <v>45413</v>
      </c>
      <c r="O818" s="65"/>
      <c r="P818" s="71">
        <f t="shared" si="38"/>
        <v>0</v>
      </c>
    </row>
    <row r="819" spans="1:16" ht="20.100000000000001" customHeight="1" x14ac:dyDescent="0.25">
      <c r="A819" s="72" t="s">
        <v>29</v>
      </c>
      <c r="B819" s="63">
        <v>7592946168508</v>
      </c>
      <c r="C819" s="64" t="s">
        <v>2215</v>
      </c>
      <c r="D819" s="65"/>
      <c r="E819" s="99" t="s">
        <v>2216</v>
      </c>
      <c r="F819" s="88" t="s">
        <v>2217</v>
      </c>
      <c r="G819" s="84" t="s">
        <v>462</v>
      </c>
      <c r="H819" s="167">
        <v>4.9000000000000004</v>
      </c>
      <c r="I819" s="167">
        <v>0</v>
      </c>
      <c r="J819" s="167">
        <v>4.9000000000000004</v>
      </c>
      <c r="K819" s="167">
        <f t="shared" si="36"/>
        <v>0.49000000000000005</v>
      </c>
      <c r="L819" s="167">
        <f t="shared" si="37"/>
        <v>4.41</v>
      </c>
      <c r="M819" s="69">
        <v>51</v>
      </c>
      <c r="N819" s="70">
        <v>45231</v>
      </c>
      <c r="O819" s="65"/>
      <c r="P819" s="71">
        <f t="shared" si="38"/>
        <v>0</v>
      </c>
    </row>
    <row r="820" spans="1:16" ht="20.100000000000001" customHeight="1" x14ac:dyDescent="0.25">
      <c r="A820" s="73" t="s">
        <v>46</v>
      </c>
      <c r="B820" s="63">
        <v>7591616002159</v>
      </c>
      <c r="C820" s="64" t="s">
        <v>2218</v>
      </c>
      <c r="D820" s="65"/>
      <c r="E820" s="81" t="s">
        <v>2219</v>
      </c>
      <c r="F820" s="78" t="s">
        <v>2220</v>
      </c>
      <c r="G820" s="72" t="s">
        <v>91</v>
      </c>
      <c r="H820" s="167">
        <v>5.6</v>
      </c>
      <c r="I820" s="167">
        <v>0</v>
      </c>
      <c r="J820" s="167">
        <v>5.6</v>
      </c>
      <c r="K820" s="167">
        <f t="shared" si="36"/>
        <v>0.55999999999999994</v>
      </c>
      <c r="L820" s="167">
        <f t="shared" si="37"/>
        <v>5.04</v>
      </c>
      <c r="M820" s="69">
        <v>231</v>
      </c>
      <c r="N820" s="70">
        <v>45505</v>
      </c>
      <c r="O820" s="65"/>
      <c r="P820" s="71">
        <f t="shared" si="38"/>
        <v>0</v>
      </c>
    </row>
    <row r="821" spans="1:16" ht="20.100000000000001" customHeight="1" x14ac:dyDescent="0.25">
      <c r="A821" s="62" t="s">
        <v>24</v>
      </c>
      <c r="B821" s="63">
        <v>7592601100232</v>
      </c>
      <c r="C821" s="64" t="s">
        <v>2221</v>
      </c>
      <c r="D821" s="65"/>
      <c r="E821" s="82" t="s">
        <v>2222</v>
      </c>
      <c r="F821" s="74" t="s">
        <v>1523</v>
      </c>
      <c r="G821" s="84" t="s">
        <v>481</v>
      </c>
      <c r="H821" s="167">
        <v>1.81</v>
      </c>
      <c r="I821" s="248">
        <v>5</v>
      </c>
      <c r="J821" s="167">
        <v>1.72</v>
      </c>
      <c r="K821" s="167">
        <f t="shared" si="36"/>
        <v>0.17200000000000001</v>
      </c>
      <c r="L821" s="167">
        <f t="shared" si="37"/>
        <v>1.548</v>
      </c>
      <c r="M821" s="69">
        <v>26</v>
      </c>
      <c r="N821" s="70">
        <v>46296</v>
      </c>
      <c r="O821" s="65"/>
      <c r="P821" s="71">
        <f t="shared" si="38"/>
        <v>0</v>
      </c>
    </row>
    <row r="822" spans="1:16" ht="20.100000000000001" customHeight="1" x14ac:dyDescent="0.25">
      <c r="A822" s="72" t="s">
        <v>29</v>
      </c>
      <c r="B822" s="63">
        <v>7592601100249</v>
      </c>
      <c r="C822" s="64" t="s">
        <v>2223</v>
      </c>
      <c r="D822" s="65"/>
      <c r="E822" s="113" t="s">
        <v>2224</v>
      </c>
      <c r="F822" s="74" t="s">
        <v>1523</v>
      </c>
      <c r="G822" s="84" t="s">
        <v>481</v>
      </c>
      <c r="H822" s="167">
        <v>1.7</v>
      </c>
      <c r="I822" s="167">
        <v>0</v>
      </c>
      <c r="J822" s="167">
        <v>1.7</v>
      </c>
      <c r="K822" s="167">
        <f t="shared" si="36"/>
        <v>0.17</v>
      </c>
      <c r="L822" s="167">
        <f t="shared" si="37"/>
        <v>1.53</v>
      </c>
      <c r="M822" s="69">
        <v>121</v>
      </c>
      <c r="N822" s="70">
        <v>45046</v>
      </c>
      <c r="O822" s="65"/>
      <c r="P822" s="71">
        <f t="shared" si="38"/>
        <v>0</v>
      </c>
    </row>
    <row r="823" spans="1:16" ht="20.100000000000001" customHeight="1" x14ac:dyDescent="0.25">
      <c r="A823" s="72" t="s">
        <v>29</v>
      </c>
      <c r="B823" s="63">
        <v>8906112611429</v>
      </c>
      <c r="C823" s="64" t="s">
        <v>2225</v>
      </c>
      <c r="D823" s="65"/>
      <c r="E823" s="104" t="s">
        <v>2226</v>
      </c>
      <c r="F823" s="87" t="s">
        <v>119</v>
      </c>
      <c r="G823" s="87" t="s">
        <v>201</v>
      </c>
      <c r="H823" s="167">
        <v>4.2</v>
      </c>
      <c r="I823" s="248">
        <v>10</v>
      </c>
      <c r="J823" s="167">
        <v>3.78</v>
      </c>
      <c r="K823" s="167">
        <f t="shared" si="36"/>
        <v>0.378</v>
      </c>
      <c r="L823" s="167">
        <f t="shared" si="37"/>
        <v>3.4019999999999997</v>
      </c>
      <c r="M823" s="69">
        <v>190</v>
      </c>
      <c r="N823" s="70">
        <v>45778</v>
      </c>
      <c r="O823" s="65"/>
      <c r="P823" s="71">
        <f t="shared" si="38"/>
        <v>0</v>
      </c>
    </row>
    <row r="824" spans="1:16" ht="20.100000000000001" customHeight="1" x14ac:dyDescent="0.25">
      <c r="A824" s="72" t="s">
        <v>29</v>
      </c>
      <c r="B824" s="63">
        <v>8906112611412</v>
      </c>
      <c r="C824" s="64" t="s">
        <v>2227</v>
      </c>
      <c r="D824" s="65"/>
      <c r="E824" s="131" t="s">
        <v>2228</v>
      </c>
      <c r="F824" s="87" t="s">
        <v>119</v>
      </c>
      <c r="G824" s="87" t="s">
        <v>201</v>
      </c>
      <c r="H824" s="167">
        <v>3.2</v>
      </c>
      <c r="I824" s="248">
        <v>10</v>
      </c>
      <c r="J824" s="167">
        <v>2.88</v>
      </c>
      <c r="K824" s="167">
        <f t="shared" si="36"/>
        <v>0.28799999999999998</v>
      </c>
      <c r="L824" s="167">
        <f t="shared" si="37"/>
        <v>2.5920000000000001</v>
      </c>
      <c r="M824" s="69">
        <v>193</v>
      </c>
      <c r="N824" s="70">
        <v>45778</v>
      </c>
      <c r="O824" s="65"/>
      <c r="P824" s="71">
        <f t="shared" si="38"/>
        <v>0</v>
      </c>
    </row>
    <row r="825" spans="1:16" ht="20.100000000000001" customHeight="1" x14ac:dyDescent="0.25">
      <c r="A825" s="72" t="s">
        <v>29</v>
      </c>
      <c r="B825" s="63">
        <v>7591020008303</v>
      </c>
      <c r="C825" s="64" t="s">
        <v>2229</v>
      </c>
      <c r="D825" s="65"/>
      <c r="E825" s="171" t="s">
        <v>2230</v>
      </c>
      <c r="F825" s="176" t="s">
        <v>119</v>
      </c>
      <c r="G825" s="170" t="s">
        <v>165</v>
      </c>
      <c r="H825" s="167">
        <v>8.8000000000000007</v>
      </c>
      <c r="I825" s="167">
        <v>0</v>
      </c>
      <c r="J825" s="167">
        <v>8.8000000000000007</v>
      </c>
      <c r="K825" s="167">
        <f t="shared" si="36"/>
        <v>0.88000000000000012</v>
      </c>
      <c r="L825" s="167">
        <f t="shared" si="37"/>
        <v>7.9200000000000008</v>
      </c>
      <c r="M825" s="69">
        <v>138</v>
      </c>
      <c r="N825" s="70">
        <v>46204</v>
      </c>
      <c r="O825" s="65"/>
      <c r="P825" s="71">
        <f t="shared" si="38"/>
        <v>0</v>
      </c>
    </row>
    <row r="826" spans="1:16" ht="20.100000000000001" customHeight="1" x14ac:dyDescent="0.25">
      <c r="A826" s="72" t="s">
        <v>29</v>
      </c>
      <c r="B826" s="63">
        <v>7591020008297</v>
      </c>
      <c r="C826" s="64" t="s">
        <v>2231</v>
      </c>
      <c r="D826" s="65"/>
      <c r="E826" s="221" t="s">
        <v>2232</v>
      </c>
      <c r="F826" s="176" t="s">
        <v>119</v>
      </c>
      <c r="G826" s="170" t="s">
        <v>165</v>
      </c>
      <c r="H826" s="167">
        <v>6.05</v>
      </c>
      <c r="I826" s="167">
        <v>0</v>
      </c>
      <c r="J826" s="167">
        <v>6.05</v>
      </c>
      <c r="K826" s="167">
        <f t="shared" si="36"/>
        <v>0.60499999999999998</v>
      </c>
      <c r="L826" s="167">
        <f t="shared" si="37"/>
        <v>5.4450000000000003</v>
      </c>
      <c r="M826" s="69">
        <v>78</v>
      </c>
      <c r="N826" s="70">
        <v>46204</v>
      </c>
      <c r="O826" s="65"/>
      <c r="P826" s="71">
        <f t="shared" si="38"/>
        <v>0</v>
      </c>
    </row>
    <row r="827" spans="1:16" ht="20.100000000000001" customHeight="1" x14ac:dyDescent="0.25">
      <c r="A827" s="72" t="s">
        <v>29</v>
      </c>
      <c r="B827" s="63">
        <v>7591020080620</v>
      </c>
      <c r="C827" s="64" t="s">
        <v>2233</v>
      </c>
      <c r="D827" s="65"/>
      <c r="E827" s="236" t="s">
        <v>2234</v>
      </c>
      <c r="F827" s="209" t="s">
        <v>2235</v>
      </c>
      <c r="G827" s="170" t="s">
        <v>165</v>
      </c>
      <c r="H827" s="167">
        <v>9.6999999999999993</v>
      </c>
      <c r="I827" s="167">
        <v>0</v>
      </c>
      <c r="J827" s="167">
        <v>9.6999999999999993</v>
      </c>
      <c r="K827" s="167">
        <f t="shared" si="36"/>
        <v>0.97</v>
      </c>
      <c r="L827" s="167">
        <f t="shared" si="37"/>
        <v>8.7299999999999986</v>
      </c>
      <c r="M827" s="69">
        <v>71</v>
      </c>
      <c r="N827" s="70">
        <v>45566</v>
      </c>
      <c r="O827" s="65"/>
      <c r="P827" s="71">
        <f t="shared" si="38"/>
        <v>0</v>
      </c>
    </row>
    <row r="828" spans="1:16" ht="20.100000000000001" customHeight="1" x14ac:dyDescent="0.25">
      <c r="A828" s="72" t="s">
        <v>29</v>
      </c>
      <c r="B828" s="63">
        <v>7591020080637</v>
      </c>
      <c r="C828" s="64" t="s">
        <v>2236</v>
      </c>
      <c r="D828" s="65"/>
      <c r="E828" s="188" t="s">
        <v>2237</v>
      </c>
      <c r="F828" s="237" t="s">
        <v>1918</v>
      </c>
      <c r="G828" s="170" t="s">
        <v>165</v>
      </c>
      <c r="H828" s="167">
        <v>6.76</v>
      </c>
      <c r="I828" s="167">
        <v>0</v>
      </c>
      <c r="J828" s="167">
        <v>6.76</v>
      </c>
      <c r="K828" s="167">
        <f t="shared" si="36"/>
        <v>0.67600000000000005</v>
      </c>
      <c r="L828" s="167">
        <f t="shared" si="37"/>
        <v>6.0839999999999996</v>
      </c>
      <c r="M828" s="69">
        <v>91</v>
      </c>
      <c r="N828" s="70">
        <v>45200</v>
      </c>
      <c r="O828" s="65"/>
      <c r="P828" s="71">
        <f t="shared" si="38"/>
        <v>0</v>
      </c>
    </row>
    <row r="829" spans="1:16" ht="20.100000000000001" customHeight="1" x14ac:dyDescent="0.25">
      <c r="A829" s="72" t="s">
        <v>29</v>
      </c>
      <c r="B829" s="63">
        <v>7598252101710</v>
      </c>
      <c r="C829" s="64" t="s">
        <v>2238</v>
      </c>
      <c r="D829" s="65"/>
      <c r="E829" s="98" t="s">
        <v>2239</v>
      </c>
      <c r="F829" s="87" t="s">
        <v>119</v>
      </c>
      <c r="G829" s="84" t="s">
        <v>205</v>
      </c>
      <c r="H829" s="167">
        <v>5.2</v>
      </c>
      <c r="I829" s="167">
        <v>0</v>
      </c>
      <c r="J829" s="167">
        <v>5.2</v>
      </c>
      <c r="K829" s="167">
        <f t="shared" si="36"/>
        <v>0.52</v>
      </c>
      <c r="L829" s="167">
        <f t="shared" si="37"/>
        <v>4.68</v>
      </c>
      <c r="M829" s="69">
        <v>98</v>
      </c>
      <c r="N829" s="70">
        <v>45717</v>
      </c>
      <c r="O829" s="65"/>
      <c r="P829" s="71">
        <f t="shared" si="38"/>
        <v>0</v>
      </c>
    </row>
    <row r="830" spans="1:16" ht="20.100000000000001" customHeight="1" x14ac:dyDescent="0.25">
      <c r="A830" s="62" t="s">
        <v>24</v>
      </c>
      <c r="B830" s="63">
        <v>8906001559795</v>
      </c>
      <c r="C830" s="64" t="s">
        <v>2240</v>
      </c>
      <c r="D830" s="65"/>
      <c r="E830" s="78" t="s">
        <v>2241</v>
      </c>
      <c r="F830" s="109" t="s">
        <v>2242</v>
      </c>
      <c r="G830" s="72" t="s">
        <v>2243</v>
      </c>
      <c r="H830" s="167">
        <v>2.8</v>
      </c>
      <c r="I830" s="167">
        <v>0</v>
      </c>
      <c r="J830" s="167">
        <v>2.8</v>
      </c>
      <c r="K830" s="167">
        <f t="shared" si="36"/>
        <v>0.27999999999999997</v>
      </c>
      <c r="L830" s="167">
        <f t="shared" si="37"/>
        <v>2.52</v>
      </c>
      <c r="M830" s="69">
        <v>226</v>
      </c>
      <c r="N830" s="70">
        <v>45413</v>
      </c>
      <c r="O830" s="65"/>
      <c r="P830" s="71">
        <f t="shared" si="38"/>
        <v>0</v>
      </c>
    </row>
    <row r="831" spans="1:16" ht="20.100000000000001" customHeight="1" x14ac:dyDescent="0.25">
      <c r="A831" s="62" t="s">
        <v>24</v>
      </c>
      <c r="B831" s="63">
        <v>7406076100034</v>
      </c>
      <c r="C831" s="64" t="s">
        <v>2244</v>
      </c>
      <c r="D831" s="65"/>
      <c r="E831" s="73" t="s">
        <v>2245</v>
      </c>
      <c r="F831" s="87" t="s">
        <v>2246</v>
      </c>
      <c r="G831" s="68" t="s">
        <v>1878</v>
      </c>
      <c r="H831" s="167">
        <v>3.2</v>
      </c>
      <c r="I831" s="167">
        <v>0</v>
      </c>
      <c r="J831" s="167">
        <v>3.2</v>
      </c>
      <c r="K831" s="167">
        <f t="shared" si="36"/>
        <v>0.32000000000000006</v>
      </c>
      <c r="L831" s="167">
        <f t="shared" si="37"/>
        <v>2.88</v>
      </c>
      <c r="M831" s="69">
        <v>41</v>
      </c>
      <c r="N831" s="70">
        <v>45292</v>
      </c>
      <c r="O831" s="65"/>
      <c r="P831" s="71">
        <f t="shared" si="38"/>
        <v>0</v>
      </c>
    </row>
    <row r="832" spans="1:16" ht="20.100000000000001" customHeight="1" x14ac:dyDescent="0.25">
      <c r="A832" s="75" t="s">
        <v>344</v>
      </c>
      <c r="B832" s="63">
        <v>7597478000791</v>
      </c>
      <c r="C832" s="64" t="s">
        <v>2247</v>
      </c>
      <c r="D832" s="65"/>
      <c r="E832" s="81" t="s">
        <v>2248</v>
      </c>
      <c r="F832" s="68" t="s">
        <v>2249</v>
      </c>
      <c r="G832" s="75" t="s">
        <v>446</v>
      </c>
      <c r="H832" s="167">
        <v>0.6</v>
      </c>
      <c r="I832" s="167">
        <v>0</v>
      </c>
      <c r="J832" s="167">
        <v>0.6</v>
      </c>
      <c r="K832" s="167">
        <f t="shared" si="36"/>
        <v>0.06</v>
      </c>
      <c r="L832" s="167">
        <f t="shared" si="37"/>
        <v>0.54</v>
      </c>
      <c r="M832" s="69">
        <v>16</v>
      </c>
      <c r="N832" s="70">
        <v>46327</v>
      </c>
      <c r="O832" s="65"/>
      <c r="P832" s="71">
        <f t="shared" si="38"/>
        <v>0</v>
      </c>
    </row>
    <row r="833" spans="1:16" ht="20.100000000000001" customHeight="1" x14ac:dyDescent="0.25">
      <c r="A833" s="75" t="s">
        <v>344</v>
      </c>
      <c r="B833" s="63">
        <v>7597478000807</v>
      </c>
      <c r="C833" s="64" t="s">
        <v>2250</v>
      </c>
      <c r="D833" s="65"/>
      <c r="E833" s="95" t="s">
        <v>2251</v>
      </c>
      <c r="F833" s="68" t="s">
        <v>2249</v>
      </c>
      <c r="G833" s="75" t="s">
        <v>446</v>
      </c>
      <c r="H833" s="167">
        <v>0.6</v>
      </c>
      <c r="I833" s="167">
        <v>0</v>
      </c>
      <c r="J833" s="167">
        <v>0.6</v>
      </c>
      <c r="K833" s="167">
        <f t="shared" si="36"/>
        <v>0.06</v>
      </c>
      <c r="L833" s="167">
        <f t="shared" si="37"/>
        <v>0.54</v>
      </c>
      <c r="M833" s="69">
        <v>101</v>
      </c>
      <c r="N833" s="70">
        <v>46327</v>
      </c>
      <c r="O833" s="65"/>
      <c r="P833" s="71">
        <f t="shared" si="38"/>
        <v>0</v>
      </c>
    </row>
    <row r="834" spans="1:16" ht="20.100000000000001" customHeight="1" x14ac:dyDescent="0.25">
      <c r="A834" s="75" t="s">
        <v>344</v>
      </c>
      <c r="B834" s="68">
        <v>810028130463</v>
      </c>
      <c r="C834" s="64" t="s">
        <v>2252</v>
      </c>
      <c r="D834" s="65"/>
      <c r="E834" s="88" t="s">
        <v>2253</v>
      </c>
      <c r="F834" s="83" t="s">
        <v>2254</v>
      </c>
      <c r="G834" s="87" t="s">
        <v>376</v>
      </c>
      <c r="H834" s="167">
        <v>0.69599999999999995</v>
      </c>
      <c r="I834" s="167">
        <v>0</v>
      </c>
      <c r="J834" s="167">
        <v>0.69599999999999995</v>
      </c>
      <c r="K834" s="167">
        <f t="shared" si="36"/>
        <v>6.9599999999999995E-2</v>
      </c>
      <c r="L834" s="167">
        <f t="shared" si="37"/>
        <v>0.62639999999999996</v>
      </c>
      <c r="M834" s="69">
        <v>1</v>
      </c>
      <c r="N834" s="70">
        <v>46282</v>
      </c>
      <c r="O834" s="65"/>
      <c r="P834" s="71">
        <f t="shared" si="38"/>
        <v>0</v>
      </c>
    </row>
    <row r="835" spans="1:16" ht="20.100000000000001" customHeight="1" x14ac:dyDescent="0.25">
      <c r="A835" s="87" t="s">
        <v>322</v>
      </c>
      <c r="B835" s="63">
        <v>8906032832157</v>
      </c>
      <c r="C835" s="64" t="s">
        <v>2255</v>
      </c>
      <c r="D835" s="65"/>
      <c r="E835" s="101" t="s">
        <v>2256</v>
      </c>
      <c r="F835" s="68" t="s">
        <v>2257</v>
      </c>
      <c r="G835" s="90" t="s">
        <v>326</v>
      </c>
      <c r="H835" s="167">
        <v>12.45</v>
      </c>
      <c r="I835" s="167">
        <v>0</v>
      </c>
      <c r="J835" s="167">
        <v>12.45</v>
      </c>
      <c r="K835" s="167">
        <f t="shared" si="36"/>
        <v>1.2450000000000001</v>
      </c>
      <c r="L835" s="167">
        <f t="shared" si="37"/>
        <v>11.204999999999998</v>
      </c>
      <c r="M835" s="69">
        <v>5</v>
      </c>
      <c r="N835" s="70">
        <v>45352</v>
      </c>
      <c r="O835" s="65"/>
      <c r="P835" s="71">
        <f t="shared" si="38"/>
        <v>0</v>
      </c>
    </row>
    <row r="836" spans="1:16" ht="20.100000000000001" customHeight="1" x14ac:dyDescent="0.25">
      <c r="A836" s="72" t="s">
        <v>29</v>
      </c>
      <c r="B836" s="91">
        <v>18906047593613</v>
      </c>
      <c r="C836" s="64" t="s">
        <v>2258</v>
      </c>
      <c r="D836" s="65"/>
      <c r="E836" s="85" t="s">
        <v>2259</v>
      </c>
      <c r="F836" s="84" t="s">
        <v>2260</v>
      </c>
      <c r="G836" s="75" t="s">
        <v>147</v>
      </c>
      <c r="H836" s="167">
        <v>0.9</v>
      </c>
      <c r="I836" s="167">
        <v>0</v>
      </c>
      <c r="J836" s="167">
        <v>0.9</v>
      </c>
      <c r="K836" s="167">
        <f t="shared" si="36"/>
        <v>9.0000000000000011E-2</v>
      </c>
      <c r="L836" s="167">
        <f t="shared" si="37"/>
        <v>0.81</v>
      </c>
      <c r="M836" s="69">
        <v>726</v>
      </c>
      <c r="N836" s="70">
        <v>45505</v>
      </c>
      <c r="O836" s="65"/>
      <c r="P836" s="71">
        <f t="shared" si="38"/>
        <v>0</v>
      </c>
    </row>
    <row r="837" spans="1:16" ht="20.100000000000001" customHeight="1" x14ac:dyDescent="0.25">
      <c r="A837" s="72" t="s">
        <v>29</v>
      </c>
      <c r="B837" s="63">
        <v>7598127001510</v>
      </c>
      <c r="C837" s="64" t="s">
        <v>2261</v>
      </c>
      <c r="D837" s="65"/>
      <c r="E837" s="110" t="s">
        <v>2262</v>
      </c>
      <c r="F837" s="84" t="s">
        <v>2260</v>
      </c>
      <c r="G837" s="68" t="s">
        <v>28</v>
      </c>
      <c r="H837" s="167">
        <v>1.8</v>
      </c>
      <c r="I837" s="167">
        <v>0</v>
      </c>
      <c r="J837" s="167">
        <v>1.8</v>
      </c>
      <c r="K837" s="167">
        <f t="shared" si="36"/>
        <v>0.18000000000000002</v>
      </c>
      <c r="L837" s="167">
        <f t="shared" si="37"/>
        <v>1.62</v>
      </c>
      <c r="M837" s="69">
        <v>463</v>
      </c>
      <c r="N837" s="70">
        <v>45536</v>
      </c>
      <c r="O837" s="65"/>
      <c r="P837" s="71">
        <f t="shared" si="38"/>
        <v>0</v>
      </c>
    </row>
    <row r="838" spans="1:16" ht="20.100000000000001" customHeight="1" x14ac:dyDescent="0.25">
      <c r="A838" s="72" t="s">
        <v>29</v>
      </c>
      <c r="B838" s="63">
        <v>7591519051285</v>
      </c>
      <c r="C838" s="64" t="s">
        <v>2263</v>
      </c>
      <c r="D838" s="65"/>
      <c r="E838" s="88" t="s">
        <v>2264</v>
      </c>
      <c r="F838" s="84" t="s">
        <v>2260</v>
      </c>
      <c r="G838" s="90" t="s">
        <v>128</v>
      </c>
      <c r="H838" s="167">
        <v>2</v>
      </c>
      <c r="I838" s="167">
        <v>0</v>
      </c>
      <c r="J838" s="167">
        <v>2</v>
      </c>
      <c r="K838" s="167">
        <f t="shared" si="36"/>
        <v>0.2</v>
      </c>
      <c r="L838" s="167">
        <f t="shared" si="37"/>
        <v>1.8</v>
      </c>
      <c r="M838" s="69">
        <v>290</v>
      </c>
      <c r="N838" s="70">
        <v>45901</v>
      </c>
      <c r="O838" s="65"/>
      <c r="P838" s="71">
        <f t="shared" si="38"/>
        <v>0</v>
      </c>
    </row>
    <row r="839" spans="1:16" ht="20.100000000000001" customHeight="1" x14ac:dyDescent="0.25">
      <c r="A839" s="72" t="s">
        <v>29</v>
      </c>
      <c r="B839" s="63">
        <v>7591519000290</v>
      </c>
      <c r="C839" s="64" t="s">
        <v>2265</v>
      </c>
      <c r="D839" s="65"/>
      <c r="E839" s="88" t="s">
        <v>2266</v>
      </c>
      <c r="F839" s="84" t="s">
        <v>2260</v>
      </c>
      <c r="G839" s="90" t="s">
        <v>128</v>
      </c>
      <c r="H839" s="167">
        <v>1.35</v>
      </c>
      <c r="I839" s="167">
        <v>0</v>
      </c>
      <c r="J839" s="167">
        <v>1.35</v>
      </c>
      <c r="K839" s="167">
        <f t="shared" si="36"/>
        <v>0.13500000000000001</v>
      </c>
      <c r="L839" s="167">
        <f t="shared" si="37"/>
        <v>1.2150000000000001</v>
      </c>
      <c r="M839" s="69">
        <v>65</v>
      </c>
      <c r="N839" s="70">
        <v>45870</v>
      </c>
      <c r="O839" s="65"/>
      <c r="P839" s="71">
        <f t="shared" si="38"/>
        <v>0</v>
      </c>
    </row>
    <row r="840" spans="1:16" ht="20.100000000000001" customHeight="1" x14ac:dyDescent="0.25">
      <c r="A840" s="72" t="s">
        <v>29</v>
      </c>
      <c r="B840" s="63">
        <v>8902502112583</v>
      </c>
      <c r="C840" s="64" t="s">
        <v>2267</v>
      </c>
      <c r="D840" s="65"/>
      <c r="E840" s="88" t="s">
        <v>2268</v>
      </c>
      <c r="F840" s="84" t="s">
        <v>2260</v>
      </c>
      <c r="G840" s="90" t="s">
        <v>198</v>
      </c>
      <c r="H840" s="167">
        <v>0.85</v>
      </c>
      <c r="I840" s="167">
        <v>0</v>
      </c>
      <c r="J840" s="167">
        <v>0.85</v>
      </c>
      <c r="K840" s="167">
        <f t="shared" si="36"/>
        <v>8.5000000000000006E-2</v>
      </c>
      <c r="L840" s="167">
        <f t="shared" si="37"/>
        <v>0.76500000000000001</v>
      </c>
      <c r="M840" s="69">
        <v>588</v>
      </c>
      <c r="N840" s="70">
        <v>45778</v>
      </c>
      <c r="O840" s="65"/>
      <c r="P840" s="71">
        <f t="shared" si="38"/>
        <v>0</v>
      </c>
    </row>
    <row r="841" spans="1:16" ht="20.100000000000001" customHeight="1" x14ac:dyDescent="0.25">
      <c r="A841" s="72" t="s">
        <v>29</v>
      </c>
      <c r="B841" s="63">
        <v>7598650000196</v>
      </c>
      <c r="C841" s="64" t="s">
        <v>2269</v>
      </c>
      <c r="D841" s="65"/>
      <c r="E841" s="102" t="s">
        <v>2270</v>
      </c>
      <c r="F841" s="84" t="s">
        <v>2260</v>
      </c>
      <c r="G841" s="84" t="s">
        <v>2160</v>
      </c>
      <c r="H841" s="167">
        <v>0.4</v>
      </c>
      <c r="I841" s="167">
        <v>0</v>
      </c>
      <c r="J841" s="167">
        <v>0.4</v>
      </c>
      <c r="K841" s="167">
        <f t="shared" si="36"/>
        <v>4.0000000000000008E-2</v>
      </c>
      <c r="L841" s="167">
        <f t="shared" si="37"/>
        <v>0.36</v>
      </c>
      <c r="M841" s="69">
        <v>254</v>
      </c>
      <c r="N841" s="70">
        <v>45413</v>
      </c>
      <c r="O841" s="65"/>
      <c r="P841" s="71">
        <f t="shared" si="38"/>
        <v>0</v>
      </c>
    </row>
    <row r="842" spans="1:16" ht="20.100000000000001" customHeight="1" x14ac:dyDescent="0.25">
      <c r="A842" s="72" t="s">
        <v>29</v>
      </c>
      <c r="B842" s="91">
        <v>18906047593620</v>
      </c>
      <c r="C842" s="64" t="s">
        <v>2271</v>
      </c>
      <c r="D842" s="65"/>
      <c r="E842" s="85" t="s">
        <v>2272</v>
      </c>
      <c r="F842" s="84" t="s">
        <v>2260</v>
      </c>
      <c r="G842" s="75" t="s">
        <v>147</v>
      </c>
      <c r="H842" s="167">
        <v>0.85</v>
      </c>
      <c r="I842" s="167">
        <v>0</v>
      </c>
      <c r="J842" s="167">
        <v>0.85</v>
      </c>
      <c r="K842" s="167">
        <f t="shared" si="36"/>
        <v>8.5000000000000006E-2</v>
      </c>
      <c r="L842" s="167">
        <f t="shared" si="37"/>
        <v>0.76500000000000001</v>
      </c>
      <c r="M842" s="69">
        <v>62</v>
      </c>
      <c r="N842" s="70">
        <v>45566</v>
      </c>
      <c r="O842" s="65"/>
      <c r="P842" s="71">
        <f t="shared" si="38"/>
        <v>0</v>
      </c>
    </row>
    <row r="843" spans="1:16" ht="20.100000000000001" customHeight="1" x14ac:dyDescent="0.25">
      <c r="A843" s="72" t="s">
        <v>29</v>
      </c>
      <c r="B843" s="63">
        <v>7591519051292</v>
      </c>
      <c r="C843" s="64" t="s">
        <v>2273</v>
      </c>
      <c r="D843" s="65"/>
      <c r="E843" s="88" t="s">
        <v>2274</v>
      </c>
      <c r="F843" s="84" t="s">
        <v>2260</v>
      </c>
      <c r="G843" s="90" t="s">
        <v>128</v>
      </c>
      <c r="H843" s="167">
        <v>3.3</v>
      </c>
      <c r="I843" s="167">
        <v>0</v>
      </c>
      <c r="J843" s="167">
        <v>3.3</v>
      </c>
      <c r="K843" s="167">
        <f t="shared" si="36"/>
        <v>0.33</v>
      </c>
      <c r="L843" s="167">
        <f t="shared" si="37"/>
        <v>2.9699999999999998</v>
      </c>
      <c r="M843" s="69">
        <v>124</v>
      </c>
      <c r="N843" s="70">
        <v>45839</v>
      </c>
      <c r="O843" s="65"/>
      <c r="P843" s="71">
        <f t="shared" si="38"/>
        <v>0</v>
      </c>
    </row>
    <row r="844" spans="1:16" ht="20.100000000000001" customHeight="1" x14ac:dyDescent="0.25">
      <c r="A844" s="73" t="s">
        <v>46</v>
      </c>
      <c r="B844" s="63">
        <v>7468191032690</v>
      </c>
      <c r="C844" s="64" t="s">
        <v>2275</v>
      </c>
      <c r="D844" s="65"/>
      <c r="E844" s="119" t="s">
        <v>2276</v>
      </c>
      <c r="F844" s="63" t="s">
        <v>2277</v>
      </c>
      <c r="G844" s="95" t="s">
        <v>274</v>
      </c>
      <c r="H844" s="167">
        <v>5.45</v>
      </c>
      <c r="I844" s="167">
        <v>0</v>
      </c>
      <c r="J844" s="167">
        <v>5.45</v>
      </c>
      <c r="K844" s="167">
        <f t="shared" si="36"/>
        <v>0.54500000000000004</v>
      </c>
      <c r="L844" s="167">
        <f t="shared" si="37"/>
        <v>4.9050000000000002</v>
      </c>
      <c r="M844" s="69">
        <v>68</v>
      </c>
      <c r="N844" s="70">
        <v>45047</v>
      </c>
      <c r="O844" s="65"/>
      <c r="P844" s="71">
        <f t="shared" si="38"/>
        <v>0</v>
      </c>
    </row>
    <row r="845" spans="1:16" ht="20.100000000000001" customHeight="1" x14ac:dyDescent="0.25">
      <c r="A845" s="72" t="s">
        <v>29</v>
      </c>
      <c r="B845" s="63">
        <v>8906130230909</v>
      </c>
      <c r="C845" s="64" t="s">
        <v>2278</v>
      </c>
      <c r="D845" s="65"/>
      <c r="E845" s="101" t="s">
        <v>2279</v>
      </c>
      <c r="F845" s="63" t="s">
        <v>2277</v>
      </c>
      <c r="G845" s="120" t="s">
        <v>255</v>
      </c>
      <c r="H845" s="167">
        <v>1.3</v>
      </c>
      <c r="I845" s="167">
        <v>0</v>
      </c>
      <c r="J845" s="167">
        <v>1.3</v>
      </c>
      <c r="K845" s="167">
        <f t="shared" ref="K845:K908" si="39">+J845*10%</f>
        <v>0.13</v>
      </c>
      <c r="L845" s="167">
        <f t="shared" ref="L845:L908" si="40">+J845-K845</f>
        <v>1.17</v>
      </c>
      <c r="M845" s="69">
        <v>123</v>
      </c>
      <c r="N845" s="70">
        <v>45108</v>
      </c>
      <c r="O845" s="65"/>
      <c r="P845" s="71">
        <f t="shared" ref="P845:P908" si="41">+L845*O845</f>
        <v>0</v>
      </c>
    </row>
    <row r="846" spans="1:16" ht="20.100000000000001" customHeight="1" x14ac:dyDescent="0.25">
      <c r="A846" s="72" t="s">
        <v>29</v>
      </c>
      <c r="B846" s="91">
        <v>18901790697410</v>
      </c>
      <c r="C846" s="64" t="s">
        <v>2280</v>
      </c>
      <c r="D846" s="65"/>
      <c r="E846" s="102" t="s">
        <v>2281</v>
      </c>
      <c r="F846" s="63" t="s">
        <v>2277</v>
      </c>
      <c r="G846" s="68" t="s">
        <v>190</v>
      </c>
      <c r="H846" s="167">
        <v>0.6</v>
      </c>
      <c r="I846" s="167">
        <v>0</v>
      </c>
      <c r="J846" s="167">
        <v>0.6</v>
      </c>
      <c r="K846" s="167">
        <f t="shared" si="39"/>
        <v>0.06</v>
      </c>
      <c r="L846" s="167">
        <f t="shared" si="40"/>
        <v>0.54</v>
      </c>
      <c r="M846" s="69">
        <v>20</v>
      </c>
      <c r="N846" s="70">
        <v>45566</v>
      </c>
      <c r="O846" s="65"/>
      <c r="P846" s="71">
        <f t="shared" si="41"/>
        <v>0</v>
      </c>
    </row>
    <row r="847" spans="1:16" ht="20.100000000000001" customHeight="1" x14ac:dyDescent="0.25">
      <c r="A847" s="72" t="s">
        <v>29</v>
      </c>
      <c r="B847" s="63">
        <v>8906005114099</v>
      </c>
      <c r="C847" s="64" t="s">
        <v>2282</v>
      </c>
      <c r="D847" s="65"/>
      <c r="E847" s="110" t="s">
        <v>2283</v>
      </c>
      <c r="F847" s="63" t="s">
        <v>2277</v>
      </c>
      <c r="G847" s="86" t="s">
        <v>69</v>
      </c>
      <c r="H847" s="167">
        <v>0.6</v>
      </c>
      <c r="I847" s="167">
        <v>0</v>
      </c>
      <c r="J847" s="167">
        <v>0.6</v>
      </c>
      <c r="K847" s="167">
        <f t="shared" si="39"/>
        <v>0.06</v>
      </c>
      <c r="L847" s="167">
        <f t="shared" si="40"/>
        <v>0.54</v>
      </c>
      <c r="M847" s="69">
        <v>315</v>
      </c>
      <c r="N847" s="70">
        <v>45413</v>
      </c>
      <c r="O847" s="65"/>
      <c r="P847" s="71">
        <f t="shared" si="41"/>
        <v>0</v>
      </c>
    </row>
    <row r="848" spans="1:16" ht="20.100000000000001" customHeight="1" x14ac:dyDescent="0.25">
      <c r="A848" s="72" t="s">
        <v>29</v>
      </c>
      <c r="B848" s="63">
        <v>7591020003179</v>
      </c>
      <c r="C848" s="64" t="s">
        <v>2284</v>
      </c>
      <c r="D848" s="65"/>
      <c r="E848" s="118" t="s">
        <v>2285</v>
      </c>
      <c r="F848" s="63" t="s">
        <v>2277</v>
      </c>
      <c r="G848" s="83" t="s">
        <v>240</v>
      </c>
      <c r="H848" s="167">
        <v>3.55</v>
      </c>
      <c r="I848" s="167">
        <v>0</v>
      </c>
      <c r="J848" s="167">
        <v>3.55</v>
      </c>
      <c r="K848" s="167">
        <f t="shared" si="39"/>
        <v>0.35499999999999998</v>
      </c>
      <c r="L848" s="167">
        <f t="shared" si="40"/>
        <v>3.1949999999999998</v>
      </c>
      <c r="M848" s="69">
        <v>63</v>
      </c>
      <c r="N848" s="70">
        <v>46327</v>
      </c>
      <c r="O848" s="65"/>
      <c r="P848" s="71">
        <f t="shared" si="41"/>
        <v>0</v>
      </c>
    </row>
    <row r="849" spans="1:16" ht="20.100000000000001" customHeight="1" x14ac:dyDescent="0.25">
      <c r="A849" s="72" t="s">
        <v>29</v>
      </c>
      <c r="B849" s="63">
        <v>7598578000063</v>
      </c>
      <c r="C849" s="64" t="s">
        <v>2286</v>
      </c>
      <c r="D849" s="65"/>
      <c r="E849" s="67" t="s">
        <v>2287</v>
      </c>
      <c r="F849" s="63" t="s">
        <v>2277</v>
      </c>
      <c r="G849" s="83" t="s">
        <v>131</v>
      </c>
      <c r="H849" s="167">
        <v>2.34</v>
      </c>
      <c r="I849" s="167">
        <v>0</v>
      </c>
      <c r="J849" s="167">
        <v>2.34</v>
      </c>
      <c r="K849" s="167">
        <f t="shared" si="39"/>
        <v>0.23399999999999999</v>
      </c>
      <c r="L849" s="167">
        <f t="shared" si="40"/>
        <v>2.1059999999999999</v>
      </c>
      <c r="M849" s="69">
        <v>417</v>
      </c>
      <c r="N849" s="70">
        <v>45505</v>
      </c>
      <c r="O849" s="65"/>
      <c r="P849" s="71">
        <f t="shared" si="41"/>
        <v>0</v>
      </c>
    </row>
    <row r="850" spans="1:16" ht="20.100000000000001" customHeight="1" x14ac:dyDescent="0.25">
      <c r="A850" s="72" t="s">
        <v>29</v>
      </c>
      <c r="B850" s="63">
        <v>7591585278265</v>
      </c>
      <c r="C850" s="64" t="s">
        <v>2288</v>
      </c>
      <c r="D850" s="65"/>
      <c r="E850" s="104" t="s">
        <v>2289</v>
      </c>
      <c r="F850" s="63" t="s">
        <v>2277</v>
      </c>
      <c r="G850" s="74" t="s">
        <v>173</v>
      </c>
      <c r="H850" s="167">
        <v>5.15</v>
      </c>
      <c r="I850" s="248">
        <v>5</v>
      </c>
      <c r="J850" s="167">
        <v>4.8899999999999997</v>
      </c>
      <c r="K850" s="167">
        <f t="shared" si="39"/>
        <v>0.48899999999999999</v>
      </c>
      <c r="L850" s="167">
        <f t="shared" si="40"/>
        <v>4.4009999999999998</v>
      </c>
      <c r="M850" s="69">
        <v>3</v>
      </c>
      <c r="N850" s="70">
        <v>46447</v>
      </c>
      <c r="O850" s="65"/>
      <c r="P850" s="71">
        <f t="shared" si="41"/>
        <v>0</v>
      </c>
    </row>
    <row r="851" spans="1:16" ht="20.100000000000001" customHeight="1" x14ac:dyDescent="0.25">
      <c r="A851" s="72" t="s">
        <v>29</v>
      </c>
      <c r="B851" s="63">
        <v>7598008000243</v>
      </c>
      <c r="C851" s="64" t="s">
        <v>2290</v>
      </c>
      <c r="D851" s="65"/>
      <c r="E851" s="101" t="s">
        <v>2291</v>
      </c>
      <c r="F851" s="63" t="s">
        <v>2277</v>
      </c>
      <c r="G851" s="115" t="s">
        <v>176</v>
      </c>
      <c r="H851" s="167">
        <v>2.5</v>
      </c>
      <c r="I851" s="167">
        <v>0</v>
      </c>
      <c r="J851" s="167">
        <v>2.5</v>
      </c>
      <c r="K851" s="167">
        <f t="shared" si="39"/>
        <v>0.25</v>
      </c>
      <c r="L851" s="167">
        <f t="shared" si="40"/>
        <v>2.25</v>
      </c>
      <c r="M851" s="69">
        <v>380</v>
      </c>
      <c r="N851" s="70">
        <v>45566</v>
      </c>
      <c r="O851" s="65"/>
      <c r="P851" s="71">
        <f t="shared" si="41"/>
        <v>0</v>
      </c>
    </row>
    <row r="852" spans="1:16" ht="20.100000000000001" customHeight="1" x14ac:dyDescent="0.25">
      <c r="A852" s="72" t="s">
        <v>29</v>
      </c>
      <c r="B852" s="63">
        <v>7591243807813</v>
      </c>
      <c r="C852" s="64" t="s">
        <v>2292</v>
      </c>
      <c r="D852" s="65"/>
      <c r="E852" s="128" t="s">
        <v>2293</v>
      </c>
      <c r="F852" s="120" t="s">
        <v>2294</v>
      </c>
      <c r="G852" s="86" t="s">
        <v>641</v>
      </c>
      <c r="H852" s="167">
        <v>4.05</v>
      </c>
      <c r="I852" s="167">
        <v>0</v>
      </c>
      <c r="J852" s="167">
        <v>4.05</v>
      </c>
      <c r="K852" s="167">
        <f t="shared" si="39"/>
        <v>0.40500000000000003</v>
      </c>
      <c r="L852" s="167">
        <f t="shared" si="40"/>
        <v>3.6449999999999996</v>
      </c>
      <c r="M852" s="69">
        <v>59</v>
      </c>
      <c r="N852" s="70">
        <v>45413</v>
      </c>
      <c r="O852" s="65"/>
      <c r="P852" s="71">
        <f t="shared" si="41"/>
        <v>0</v>
      </c>
    </row>
    <row r="853" spans="1:16" ht="20.100000000000001" customHeight="1" x14ac:dyDescent="0.25">
      <c r="A853" s="72" t="s">
        <v>29</v>
      </c>
      <c r="B853" s="63">
        <v>7591243807820</v>
      </c>
      <c r="C853" s="64" t="s">
        <v>2295</v>
      </c>
      <c r="D853" s="65"/>
      <c r="E853" s="128" t="s">
        <v>2296</v>
      </c>
      <c r="F853" s="120" t="s">
        <v>2294</v>
      </c>
      <c r="G853" s="86" t="s">
        <v>641</v>
      </c>
      <c r="H853" s="167">
        <v>3</v>
      </c>
      <c r="I853" s="167">
        <v>0</v>
      </c>
      <c r="J853" s="167">
        <v>3</v>
      </c>
      <c r="K853" s="167">
        <f t="shared" si="39"/>
        <v>0.30000000000000004</v>
      </c>
      <c r="L853" s="167">
        <f t="shared" si="40"/>
        <v>2.7</v>
      </c>
      <c r="M853" s="69">
        <v>37</v>
      </c>
      <c r="N853" s="70">
        <v>45505</v>
      </c>
      <c r="O853" s="65"/>
      <c r="P853" s="71">
        <f t="shared" si="41"/>
        <v>0</v>
      </c>
    </row>
    <row r="854" spans="1:16" ht="20.100000000000001" customHeight="1" x14ac:dyDescent="0.25">
      <c r="A854" s="73" t="s">
        <v>46</v>
      </c>
      <c r="B854" s="63">
        <v>7707019366105</v>
      </c>
      <c r="C854" s="64" t="s">
        <v>2297</v>
      </c>
      <c r="D854" s="65"/>
      <c r="E854" s="73" t="s">
        <v>2298</v>
      </c>
      <c r="F854" s="63" t="s">
        <v>2277</v>
      </c>
      <c r="G854" s="87" t="s">
        <v>1222</v>
      </c>
      <c r="H854" s="167">
        <v>3.6</v>
      </c>
      <c r="I854" s="167">
        <v>0</v>
      </c>
      <c r="J854" s="167">
        <v>3.6</v>
      </c>
      <c r="K854" s="167">
        <f t="shared" si="39"/>
        <v>0.36000000000000004</v>
      </c>
      <c r="L854" s="167">
        <f t="shared" si="40"/>
        <v>3.24</v>
      </c>
      <c r="M854" s="69">
        <v>99</v>
      </c>
      <c r="N854" s="70">
        <v>45323</v>
      </c>
      <c r="O854" s="65"/>
      <c r="P854" s="71">
        <f t="shared" si="41"/>
        <v>0</v>
      </c>
    </row>
    <row r="855" spans="1:16" ht="20.100000000000001" customHeight="1" x14ac:dyDescent="0.25">
      <c r="A855" s="72" t="s">
        <v>29</v>
      </c>
      <c r="B855" s="63">
        <v>7598008001233</v>
      </c>
      <c r="C855" s="64" t="s">
        <v>2299</v>
      </c>
      <c r="D855" s="65"/>
      <c r="E855" s="135" t="s">
        <v>2300</v>
      </c>
      <c r="F855" s="113" t="s">
        <v>2301</v>
      </c>
      <c r="G855" s="115" t="s">
        <v>176</v>
      </c>
      <c r="H855" s="167">
        <v>3.65</v>
      </c>
      <c r="I855" s="167">
        <v>0</v>
      </c>
      <c r="J855" s="167">
        <v>3.65</v>
      </c>
      <c r="K855" s="167">
        <f t="shared" si="39"/>
        <v>0.36499999999999999</v>
      </c>
      <c r="L855" s="167">
        <f t="shared" si="40"/>
        <v>3.2850000000000001</v>
      </c>
      <c r="M855" s="69">
        <v>417</v>
      </c>
      <c r="N855" s="70">
        <v>45658</v>
      </c>
      <c r="O855" s="65"/>
      <c r="P855" s="71">
        <f t="shared" si="41"/>
        <v>0</v>
      </c>
    </row>
    <row r="856" spans="1:16" ht="20.100000000000001" customHeight="1" x14ac:dyDescent="0.25">
      <c r="A856" s="72" t="s">
        <v>29</v>
      </c>
      <c r="B856" s="63">
        <v>7705959003609</v>
      </c>
      <c r="C856" s="64" t="s">
        <v>2302</v>
      </c>
      <c r="D856" s="65"/>
      <c r="E856" s="269" t="s">
        <v>2303</v>
      </c>
      <c r="F856" s="270" t="s">
        <v>2304</v>
      </c>
      <c r="G856" s="271" t="s">
        <v>2305</v>
      </c>
      <c r="H856" s="251">
        <v>5.85</v>
      </c>
      <c r="I856" s="251">
        <v>0</v>
      </c>
      <c r="J856" s="251">
        <v>5.85</v>
      </c>
      <c r="K856" s="167">
        <f t="shared" si="39"/>
        <v>0.58499999999999996</v>
      </c>
      <c r="L856" s="167">
        <f t="shared" si="40"/>
        <v>5.2649999999999997</v>
      </c>
      <c r="M856" s="249">
        <v>13</v>
      </c>
      <c r="N856" s="250">
        <v>44874</v>
      </c>
      <c r="O856" s="65"/>
      <c r="P856" s="71">
        <f t="shared" si="41"/>
        <v>0</v>
      </c>
    </row>
    <row r="857" spans="1:16" ht="20.100000000000001" customHeight="1" x14ac:dyDescent="0.25">
      <c r="A857" s="72" t="s">
        <v>29</v>
      </c>
      <c r="B857" s="63">
        <v>8904306500917</v>
      </c>
      <c r="C857" s="64" t="s">
        <v>2306</v>
      </c>
      <c r="D857" s="65"/>
      <c r="E857" s="123" t="s">
        <v>2307</v>
      </c>
      <c r="F857" s="113" t="s">
        <v>2308</v>
      </c>
      <c r="G857" s="83" t="s">
        <v>120</v>
      </c>
      <c r="H857" s="167">
        <v>2</v>
      </c>
      <c r="I857" s="167">
        <v>0</v>
      </c>
      <c r="J857" s="167">
        <v>2</v>
      </c>
      <c r="K857" s="167">
        <f t="shared" si="39"/>
        <v>0.2</v>
      </c>
      <c r="L857" s="167">
        <f t="shared" si="40"/>
        <v>1.8</v>
      </c>
      <c r="M857" s="69">
        <v>82</v>
      </c>
      <c r="N857" s="70">
        <v>45536</v>
      </c>
      <c r="O857" s="65"/>
      <c r="P857" s="71">
        <f t="shared" si="41"/>
        <v>0</v>
      </c>
    </row>
    <row r="858" spans="1:16" ht="20.100000000000001" customHeight="1" x14ac:dyDescent="0.25">
      <c r="A858" s="84" t="s">
        <v>51</v>
      </c>
      <c r="B858" s="63">
        <v>7591285000470</v>
      </c>
      <c r="C858" s="64" t="s">
        <v>2309</v>
      </c>
      <c r="D858" s="65"/>
      <c r="E858" s="80" t="s">
        <v>2310</v>
      </c>
      <c r="F858" s="87" t="s">
        <v>2311</v>
      </c>
      <c r="G858" s="84" t="s">
        <v>1381</v>
      </c>
      <c r="H858" s="167">
        <v>15.66</v>
      </c>
      <c r="I858" s="167">
        <v>0</v>
      </c>
      <c r="J858" s="167">
        <v>15.66</v>
      </c>
      <c r="K858" s="167">
        <f t="shared" si="39"/>
        <v>1.5660000000000001</v>
      </c>
      <c r="L858" s="167">
        <f t="shared" si="40"/>
        <v>14.093999999999999</v>
      </c>
      <c r="M858" s="69">
        <v>8</v>
      </c>
      <c r="N858" s="70">
        <v>45752</v>
      </c>
      <c r="O858" s="65"/>
      <c r="P858" s="71">
        <f t="shared" si="41"/>
        <v>0</v>
      </c>
    </row>
    <row r="859" spans="1:16" ht="20.100000000000001" customHeight="1" x14ac:dyDescent="0.25">
      <c r="A859" s="73" t="s">
        <v>46</v>
      </c>
      <c r="B859" s="63">
        <v>6942189530227</v>
      </c>
      <c r="C859" s="64" t="s">
        <v>2312</v>
      </c>
      <c r="D859" s="65"/>
      <c r="E859" s="142" t="s">
        <v>2313</v>
      </c>
      <c r="F859" s="63" t="s">
        <v>2314</v>
      </c>
      <c r="G859" s="83" t="s">
        <v>140</v>
      </c>
      <c r="H859" s="167">
        <v>2.0299999999999998</v>
      </c>
      <c r="I859" s="167">
        <v>0</v>
      </c>
      <c r="J859" s="167">
        <v>2.0299999999999998</v>
      </c>
      <c r="K859" s="167">
        <f t="shared" si="39"/>
        <v>0.20299999999999999</v>
      </c>
      <c r="L859" s="167">
        <f t="shared" si="40"/>
        <v>1.8269999999999997</v>
      </c>
      <c r="M859" s="69">
        <v>457</v>
      </c>
      <c r="N859" s="70">
        <v>45809</v>
      </c>
      <c r="O859" s="65"/>
      <c r="P859" s="71">
        <f t="shared" si="41"/>
        <v>0</v>
      </c>
    </row>
    <row r="860" spans="1:16" ht="20.100000000000001" customHeight="1" x14ac:dyDescent="0.25">
      <c r="A860" s="72" t="s">
        <v>29</v>
      </c>
      <c r="B860" s="63">
        <v>8906082151192</v>
      </c>
      <c r="C860" s="64" t="s">
        <v>2315</v>
      </c>
      <c r="D860" s="65"/>
      <c r="E860" s="136" t="s">
        <v>2316</v>
      </c>
      <c r="F860" s="96" t="s">
        <v>2317</v>
      </c>
      <c r="G860" s="72" t="s">
        <v>1786</v>
      </c>
      <c r="H860" s="167">
        <v>2.5</v>
      </c>
      <c r="I860" s="167">
        <v>0</v>
      </c>
      <c r="J860" s="167">
        <v>2.5</v>
      </c>
      <c r="K860" s="167">
        <f t="shared" si="39"/>
        <v>0.25</v>
      </c>
      <c r="L860" s="167">
        <f t="shared" si="40"/>
        <v>2.25</v>
      </c>
      <c r="M860" s="69">
        <v>20</v>
      </c>
      <c r="N860" s="70">
        <v>45474</v>
      </c>
      <c r="O860" s="65"/>
      <c r="P860" s="71">
        <f t="shared" si="41"/>
        <v>0</v>
      </c>
    </row>
    <row r="861" spans="1:16" ht="20.100000000000001" customHeight="1" x14ac:dyDescent="0.25">
      <c r="A861" s="72" t="s">
        <v>29</v>
      </c>
      <c r="B861" s="63">
        <v>7591243807868</v>
      </c>
      <c r="C861" s="64" t="s">
        <v>2318</v>
      </c>
      <c r="D861" s="65"/>
      <c r="E861" s="102" t="s">
        <v>2319</v>
      </c>
      <c r="F861" s="96" t="s">
        <v>2317</v>
      </c>
      <c r="G861" s="86" t="s">
        <v>641</v>
      </c>
      <c r="H861" s="167">
        <v>5.3</v>
      </c>
      <c r="I861" s="167">
        <v>0</v>
      </c>
      <c r="J861" s="167">
        <v>5.3</v>
      </c>
      <c r="K861" s="167">
        <f t="shared" si="39"/>
        <v>0.53</v>
      </c>
      <c r="L861" s="167">
        <f t="shared" si="40"/>
        <v>4.7699999999999996</v>
      </c>
      <c r="M861" s="69">
        <v>79</v>
      </c>
      <c r="N861" s="70">
        <v>46113</v>
      </c>
      <c r="O861" s="65"/>
      <c r="P861" s="71">
        <f t="shared" si="41"/>
        <v>0</v>
      </c>
    </row>
    <row r="862" spans="1:16" ht="20.100000000000001" customHeight="1" x14ac:dyDescent="0.25">
      <c r="A862" s="72" t="s">
        <v>29</v>
      </c>
      <c r="B862" s="63">
        <v>7598869002240</v>
      </c>
      <c r="C862" s="64" t="s">
        <v>2320</v>
      </c>
      <c r="D862" s="65"/>
      <c r="E862" s="131" t="s">
        <v>2321</v>
      </c>
      <c r="F862" s="96" t="s">
        <v>2317</v>
      </c>
      <c r="G862" s="96" t="s">
        <v>278</v>
      </c>
      <c r="H862" s="167">
        <v>3.6</v>
      </c>
      <c r="I862" s="167">
        <v>0</v>
      </c>
      <c r="J862" s="167">
        <v>3.6</v>
      </c>
      <c r="K862" s="167">
        <f t="shared" si="39"/>
        <v>0.36000000000000004</v>
      </c>
      <c r="L862" s="167">
        <f t="shared" si="40"/>
        <v>3.24</v>
      </c>
      <c r="M862" s="69">
        <v>193</v>
      </c>
      <c r="N862" s="70">
        <v>45658</v>
      </c>
      <c r="O862" s="65"/>
      <c r="P862" s="71">
        <f t="shared" si="41"/>
        <v>0</v>
      </c>
    </row>
    <row r="863" spans="1:16" ht="20.100000000000001" customHeight="1" x14ac:dyDescent="0.25">
      <c r="A863" s="72" t="s">
        <v>29</v>
      </c>
      <c r="B863" s="63">
        <v>8906089281502</v>
      </c>
      <c r="C863" s="64" t="s">
        <v>2322</v>
      </c>
      <c r="D863" s="65"/>
      <c r="E863" s="258" t="s">
        <v>2323</v>
      </c>
      <c r="F863" s="270" t="s">
        <v>2317</v>
      </c>
      <c r="G863" s="272" t="s">
        <v>147</v>
      </c>
      <c r="H863" s="251">
        <v>1.2</v>
      </c>
      <c r="I863" s="251">
        <v>0</v>
      </c>
      <c r="J863" s="251">
        <v>1.2</v>
      </c>
      <c r="K863" s="167">
        <f t="shared" si="39"/>
        <v>0.12</v>
      </c>
      <c r="L863" s="167">
        <f t="shared" si="40"/>
        <v>1.08</v>
      </c>
      <c r="M863" s="249">
        <v>28</v>
      </c>
      <c r="N863" s="250">
        <v>44871</v>
      </c>
      <c r="O863" s="65"/>
      <c r="P863" s="71">
        <f t="shared" si="41"/>
        <v>0</v>
      </c>
    </row>
    <row r="864" spans="1:16" ht="20.100000000000001" customHeight="1" x14ac:dyDescent="0.25">
      <c r="A864" s="84" t="s">
        <v>51</v>
      </c>
      <c r="B864" s="63">
        <v>7591285000135</v>
      </c>
      <c r="C864" s="64" t="s">
        <v>2324</v>
      </c>
      <c r="D864" s="65"/>
      <c r="E864" s="101" t="s">
        <v>2325</v>
      </c>
      <c r="F864" s="68" t="s">
        <v>2326</v>
      </c>
      <c r="G864" s="84" t="s">
        <v>1381</v>
      </c>
      <c r="H864" s="167">
        <v>20.184000000000001</v>
      </c>
      <c r="I864" s="167">
        <v>0</v>
      </c>
      <c r="J864" s="167">
        <v>20.184000000000001</v>
      </c>
      <c r="K864" s="167">
        <f t="shared" si="39"/>
        <v>2.0184000000000002</v>
      </c>
      <c r="L864" s="167">
        <f t="shared" si="40"/>
        <v>18.165600000000001</v>
      </c>
      <c r="M864" s="69">
        <v>24</v>
      </c>
      <c r="N864" s="70">
        <v>45748</v>
      </c>
      <c r="O864" s="65"/>
      <c r="P864" s="71">
        <f t="shared" si="41"/>
        <v>0</v>
      </c>
    </row>
    <row r="865" spans="1:16" ht="20.100000000000001" customHeight="1" x14ac:dyDescent="0.25">
      <c r="A865" s="84" t="s">
        <v>51</v>
      </c>
      <c r="B865" s="63">
        <v>7591285000692</v>
      </c>
      <c r="C865" s="64" t="s">
        <v>2327</v>
      </c>
      <c r="D865" s="65"/>
      <c r="E865" s="131" t="s">
        <v>2328</v>
      </c>
      <c r="F865" s="72" t="s">
        <v>1380</v>
      </c>
      <c r="G865" s="84" t="s">
        <v>1381</v>
      </c>
      <c r="H865" s="167">
        <v>20.184000000000001</v>
      </c>
      <c r="I865" s="167">
        <v>0</v>
      </c>
      <c r="J865" s="167">
        <v>20.184000000000001</v>
      </c>
      <c r="K865" s="167">
        <f t="shared" si="39"/>
        <v>2.0184000000000002</v>
      </c>
      <c r="L865" s="167">
        <f t="shared" si="40"/>
        <v>18.165600000000001</v>
      </c>
      <c r="M865" s="69">
        <v>12</v>
      </c>
      <c r="N865" s="70">
        <v>45899</v>
      </c>
      <c r="O865" s="65"/>
      <c r="P865" s="71">
        <f t="shared" si="41"/>
        <v>0</v>
      </c>
    </row>
    <row r="866" spans="1:16" ht="20.100000000000001" customHeight="1" x14ac:dyDescent="0.25">
      <c r="A866" s="72" t="s">
        <v>29</v>
      </c>
      <c r="B866" s="63">
        <v>8904306500887</v>
      </c>
      <c r="C866" s="64" t="s">
        <v>2329</v>
      </c>
      <c r="D866" s="65"/>
      <c r="E866" s="123" t="s">
        <v>2330</v>
      </c>
      <c r="F866" s="120" t="s">
        <v>1024</v>
      </c>
      <c r="G866" s="83" t="s">
        <v>120</v>
      </c>
      <c r="H866" s="167">
        <v>0.99</v>
      </c>
      <c r="I866" s="167">
        <v>0</v>
      </c>
      <c r="J866" s="167">
        <v>0.99</v>
      </c>
      <c r="K866" s="167">
        <f t="shared" si="39"/>
        <v>9.9000000000000005E-2</v>
      </c>
      <c r="L866" s="167">
        <f t="shared" si="40"/>
        <v>0.89100000000000001</v>
      </c>
      <c r="M866" s="69">
        <v>480</v>
      </c>
      <c r="N866" s="70">
        <v>45566</v>
      </c>
      <c r="O866" s="65"/>
      <c r="P866" s="71">
        <f t="shared" si="41"/>
        <v>0</v>
      </c>
    </row>
    <row r="867" spans="1:16" ht="20.100000000000001" customHeight="1" x14ac:dyDescent="0.25">
      <c r="A867" s="72" t="s">
        <v>29</v>
      </c>
      <c r="B867" s="63">
        <v>8904306500894</v>
      </c>
      <c r="C867" s="64" t="s">
        <v>2331</v>
      </c>
      <c r="D867" s="65"/>
      <c r="E867" s="78" t="s">
        <v>2332</v>
      </c>
      <c r="F867" s="120" t="s">
        <v>1024</v>
      </c>
      <c r="G867" s="83" t="s">
        <v>120</v>
      </c>
      <c r="H867" s="167">
        <v>1.63</v>
      </c>
      <c r="I867" s="167">
        <v>0</v>
      </c>
      <c r="J867" s="167">
        <v>1.63</v>
      </c>
      <c r="K867" s="167">
        <f t="shared" si="39"/>
        <v>0.16300000000000001</v>
      </c>
      <c r="L867" s="167">
        <f t="shared" si="40"/>
        <v>1.4669999999999999</v>
      </c>
      <c r="M867" s="69">
        <v>480</v>
      </c>
      <c r="N867" s="70">
        <v>45536</v>
      </c>
      <c r="O867" s="65"/>
      <c r="P867" s="71">
        <f t="shared" si="41"/>
        <v>0</v>
      </c>
    </row>
    <row r="868" spans="1:16" ht="20.100000000000001" customHeight="1" x14ac:dyDescent="0.25">
      <c r="A868" s="72" t="s">
        <v>29</v>
      </c>
      <c r="B868" s="91">
        <v>1890418783171</v>
      </c>
      <c r="C868" s="64" t="s">
        <v>2333</v>
      </c>
      <c r="D868" s="65"/>
      <c r="E868" s="128" t="s">
        <v>2334</v>
      </c>
      <c r="F868" s="120" t="s">
        <v>2294</v>
      </c>
      <c r="G868" s="68" t="s">
        <v>1709</v>
      </c>
      <c r="H868" s="167">
        <v>1</v>
      </c>
      <c r="I868" s="167">
        <v>0</v>
      </c>
      <c r="J868" s="167">
        <v>1</v>
      </c>
      <c r="K868" s="167">
        <f t="shared" si="39"/>
        <v>0.1</v>
      </c>
      <c r="L868" s="167">
        <f t="shared" si="40"/>
        <v>0.9</v>
      </c>
      <c r="M868" s="69">
        <v>321</v>
      </c>
      <c r="N868" s="70">
        <v>45444</v>
      </c>
      <c r="O868" s="65"/>
      <c r="P868" s="71">
        <f t="shared" si="41"/>
        <v>0</v>
      </c>
    </row>
    <row r="869" spans="1:16" ht="20.100000000000001" customHeight="1" x14ac:dyDescent="0.25">
      <c r="A869" s="72" t="s">
        <v>29</v>
      </c>
      <c r="B869" s="63">
        <v>7468519663742</v>
      </c>
      <c r="C869" s="64" t="s">
        <v>2335</v>
      </c>
      <c r="D869" s="65"/>
      <c r="E869" s="97" t="s">
        <v>2336</v>
      </c>
      <c r="F869" s="120" t="s">
        <v>824</v>
      </c>
      <c r="G869" s="75" t="s">
        <v>2337</v>
      </c>
      <c r="H869" s="167">
        <v>10.050000000000001</v>
      </c>
      <c r="I869" s="167">
        <v>0</v>
      </c>
      <c r="J869" s="167">
        <v>10.050000000000001</v>
      </c>
      <c r="K869" s="167">
        <f t="shared" si="39"/>
        <v>1.0050000000000001</v>
      </c>
      <c r="L869" s="167">
        <f t="shared" si="40"/>
        <v>9.0449999999999999</v>
      </c>
      <c r="M869" s="69">
        <v>17</v>
      </c>
      <c r="N869" s="70">
        <v>45536</v>
      </c>
      <c r="O869" s="65"/>
      <c r="P869" s="71">
        <f t="shared" si="41"/>
        <v>0</v>
      </c>
    </row>
    <row r="870" spans="1:16" ht="20.100000000000001" customHeight="1" x14ac:dyDescent="0.25">
      <c r="A870" s="72" t="s">
        <v>29</v>
      </c>
      <c r="B870" s="63">
        <v>7591651930967</v>
      </c>
      <c r="C870" s="64" t="s">
        <v>2338</v>
      </c>
      <c r="D870" s="65"/>
      <c r="E870" s="171" t="s">
        <v>2339</v>
      </c>
      <c r="F870" s="170" t="s">
        <v>1822</v>
      </c>
      <c r="G870" s="231" t="s">
        <v>2010</v>
      </c>
      <c r="H870" s="167">
        <v>4.4000000000000004</v>
      </c>
      <c r="I870" s="167">
        <v>0</v>
      </c>
      <c r="J870" s="167">
        <v>4.4000000000000004</v>
      </c>
      <c r="K870" s="167">
        <f t="shared" si="39"/>
        <v>0.44000000000000006</v>
      </c>
      <c r="L870" s="167">
        <f t="shared" si="40"/>
        <v>3.9600000000000004</v>
      </c>
      <c r="M870" s="69">
        <v>113</v>
      </c>
      <c r="N870" s="70">
        <v>45170</v>
      </c>
      <c r="O870" s="65"/>
      <c r="P870" s="71">
        <f t="shared" si="41"/>
        <v>0</v>
      </c>
    </row>
    <row r="871" spans="1:16" ht="20.100000000000001" customHeight="1" x14ac:dyDescent="0.25">
      <c r="A871" s="72" t="s">
        <v>29</v>
      </c>
      <c r="B871" s="63">
        <v>7592710000416</v>
      </c>
      <c r="C871" s="64" t="s">
        <v>2340</v>
      </c>
      <c r="D871" s="65"/>
      <c r="E871" s="104" t="s">
        <v>2341</v>
      </c>
      <c r="F871" s="63" t="s">
        <v>2342</v>
      </c>
      <c r="G871" s="120" t="s">
        <v>330</v>
      </c>
      <c r="H871" s="167">
        <v>6.6</v>
      </c>
      <c r="I871" s="167">
        <v>0</v>
      </c>
      <c r="J871" s="167">
        <v>6.6</v>
      </c>
      <c r="K871" s="167">
        <f t="shared" si="39"/>
        <v>0.66</v>
      </c>
      <c r="L871" s="167">
        <f t="shared" si="40"/>
        <v>5.9399999999999995</v>
      </c>
      <c r="M871" s="69">
        <v>41</v>
      </c>
      <c r="N871" s="70">
        <v>45901</v>
      </c>
      <c r="O871" s="65"/>
      <c r="P871" s="71">
        <f t="shared" si="41"/>
        <v>0</v>
      </c>
    </row>
    <row r="872" spans="1:16" ht="20.100000000000001" customHeight="1" x14ac:dyDescent="0.25">
      <c r="A872" s="72" t="s">
        <v>29</v>
      </c>
      <c r="B872" s="63">
        <v>8901079009319</v>
      </c>
      <c r="C872" s="64" t="s">
        <v>2343</v>
      </c>
      <c r="D872" s="65"/>
      <c r="E872" s="82" t="s">
        <v>2344</v>
      </c>
      <c r="F872" s="120" t="s">
        <v>2294</v>
      </c>
      <c r="G872" s="72" t="s">
        <v>2345</v>
      </c>
      <c r="H872" s="167">
        <v>4</v>
      </c>
      <c r="I872" s="248">
        <v>10</v>
      </c>
      <c r="J872" s="167">
        <v>3.6</v>
      </c>
      <c r="K872" s="167">
        <f t="shared" si="39"/>
        <v>0.36000000000000004</v>
      </c>
      <c r="L872" s="167">
        <f t="shared" si="40"/>
        <v>3.24</v>
      </c>
      <c r="M872" s="69">
        <v>149</v>
      </c>
      <c r="N872" s="70">
        <v>45656</v>
      </c>
      <c r="O872" s="65"/>
      <c r="P872" s="71">
        <f t="shared" si="41"/>
        <v>0</v>
      </c>
    </row>
    <row r="873" spans="1:16" ht="20.100000000000001" customHeight="1" x14ac:dyDescent="0.25">
      <c r="A873" s="87" t="s">
        <v>70</v>
      </c>
      <c r="B873" s="63">
        <v>7595751003590</v>
      </c>
      <c r="C873" s="64" t="s">
        <v>2346</v>
      </c>
      <c r="D873" s="65"/>
      <c r="E873" s="76" t="s">
        <v>2347</v>
      </c>
      <c r="F873" s="126" t="s">
        <v>1046</v>
      </c>
      <c r="G873" s="68" t="s">
        <v>2348</v>
      </c>
      <c r="H873" s="167">
        <v>2.3780000000000001</v>
      </c>
      <c r="I873" s="167">
        <v>0</v>
      </c>
      <c r="J873" s="167">
        <v>2.3780000000000001</v>
      </c>
      <c r="K873" s="167">
        <f t="shared" si="39"/>
        <v>0.23780000000000001</v>
      </c>
      <c r="L873" s="167">
        <f t="shared" si="40"/>
        <v>2.1402000000000001</v>
      </c>
      <c r="M873" s="69">
        <v>93</v>
      </c>
      <c r="N873" s="70">
        <v>45444</v>
      </c>
      <c r="O873" s="65"/>
      <c r="P873" s="71">
        <f t="shared" si="41"/>
        <v>0</v>
      </c>
    </row>
    <row r="874" spans="1:16" ht="20.100000000000001" customHeight="1" x14ac:dyDescent="0.25">
      <c r="A874" s="87" t="s">
        <v>70</v>
      </c>
      <c r="B874" s="63">
        <v>7595751002791</v>
      </c>
      <c r="C874" s="64" t="s">
        <v>2349</v>
      </c>
      <c r="D874" s="65"/>
      <c r="E874" s="117" t="s">
        <v>2350</v>
      </c>
      <c r="F874" s="124" t="s">
        <v>2351</v>
      </c>
      <c r="G874" s="68" t="s">
        <v>2348</v>
      </c>
      <c r="H874" s="167">
        <v>0.46400000000000002</v>
      </c>
      <c r="I874" s="167">
        <v>0</v>
      </c>
      <c r="J874" s="167">
        <v>0.46400000000000002</v>
      </c>
      <c r="K874" s="167">
        <f t="shared" si="39"/>
        <v>4.6400000000000004E-2</v>
      </c>
      <c r="L874" s="167">
        <f t="shared" si="40"/>
        <v>0.41760000000000003</v>
      </c>
      <c r="M874" s="69">
        <v>118</v>
      </c>
      <c r="N874" s="70">
        <v>46143</v>
      </c>
      <c r="O874" s="65"/>
      <c r="P874" s="71">
        <f t="shared" si="41"/>
        <v>0</v>
      </c>
    </row>
    <row r="875" spans="1:16" ht="20.100000000000001" customHeight="1" x14ac:dyDescent="0.25">
      <c r="A875" s="87" t="s">
        <v>70</v>
      </c>
      <c r="B875" s="63">
        <v>7595751002814</v>
      </c>
      <c r="C875" s="64" t="s">
        <v>2352</v>
      </c>
      <c r="D875" s="65"/>
      <c r="E875" s="104" t="s">
        <v>2353</v>
      </c>
      <c r="F875" s="150" t="s">
        <v>2354</v>
      </c>
      <c r="G875" s="68" t="s">
        <v>2348</v>
      </c>
      <c r="H875" s="167">
        <v>0.46400000000000002</v>
      </c>
      <c r="I875" s="167">
        <v>0</v>
      </c>
      <c r="J875" s="167">
        <v>0.46400000000000002</v>
      </c>
      <c r="K875" s="167">
        <f t="shared" si="39"/>
        <v>4.6400000000000004E-2</v>
      </c>
      <c r="L875" s="167">
        <f t="shared" si="40"/>
        <v>0.41760000000000003</v>
      </c>
      <c r="M875" s="69">
        <v>117</v>
      </c>
      <c r="N875" s="70">
        <v>45778</v>
      </c>
      <c r="O875" s="65"/>
      <c r="P875" s="71">
        <f t="shared" si="41"/>
        <v>0</v>
      </c>
    </row>
    <row r="876" spans="1:16" ht="20.100000000000001" customHeight="1" x14ac:dyDescent="0.25">
      <c r="A876" s="87" t="s">
        <v>70</v>
      </c>
      <c r="B876" s="63">
        <v>7595751002777</v>
      </c>
      <c r="C876" s="64" t="s">
        <v>2355</v>
      </c>
      <c r="D876" s="65"/>
      <c r="E876" s="118" t="s">
        <v>2356</v>
      </c>
      <c r="F876" s="124" t="s">
        <v>2351</v>
      </c>
      <c r="G876" s="68" t="s">
        <v>2348</v>
      </c>
      <c r="H876" s="167">
        <v>0.46400000000000002</v>
      </c>
      <c r="I876" s="167">
        <v>0</v>
      </c>
      <c r="J876" s="167">
        <v>0.46400000000000002</v>
      </c>
      <c r="K876" s="167">
        <f t="shared" si="39"/>
        <v>4.6400000000000004E-2</v>
      </c>
      <c r="L876" s="167">
        <f t="shared" si="40"/>
        <v>0.41760000000000003</v>
      </c>
      <c r="M876" s="69">
        <v>127</v>
      </c>
      <c r="N876" s="70">
        <v>45778</v>
      </c>
      <c r="O876" s="65"/>
      <c r="P876" s="71">
        <f t="shared" si="41"/>
        <v>0</v>
      </c>
    </row>
    <row r="877" spans="1:16" ht="20.100000000000001" customHeight="1" x14ac:dyDescent="0.25">
      <c r="A877" s="87" t="s">
        <v>70</v>
      </c>
      <c r="B877" s="63">
        <v>7595751003248</v>
      </c>
      <c r="C877" s="64" t="s">
        <v>2357</v>
      </c>
      <c r="D877" s="65"/>
      <c r="E877" s="81" t="s">
        <v>2358</v>
      </c>
      <c r="F877" s="90" t="s">
        <v>2359</v>
      </c>
      <c r="G877" s="68" t="s">
        <v>2348</v>
      </c>
      <c r="H877" s="167">
        <v>2.552</v>
      </c>
      <c r="I877" s="167">
        <v>0</v>
      </c>
      <c r="J877" s="167">
        <v>2.552</v>
      </c>
      <c r="K877" s="167">
        <f t="shared" si="39"/>
        <v>0.25520000000000004</v>
      </c>
      <c r="L877" s="167">
        <f t="shared" si="40"/>
        <v>2.2968000000000002</v>
      </c>
      <c r="M877" s="69">
        <v>14</v>
      </c>
      <c r="N877" s="70">
        <v>45139</v>
      </c>
      <c r="O877" s="65"/>
      <c r="P877" s="71">
        <f t="shared" si="41"/>
        <v>0</v>
      </c>
    </row>
    <row r="878" spans="1:16" ht="20.100000000000001" customHeight="1" x14ac:dyDescent="0.25">
      <c r="A878" s="87" t="s">
        <v>70</v>
      </c>
      <c r="B878" s="63">
        <v>7595751001046</v>
      </c>
      <c r="C878" s="64" t="s">
        <v>2360</v>
      </c>
      <c r="D878" s="65"/>
      <c r="E878" s="107" t="s">
        <v>2361</v>
      </c>
      <c r="F878" s="73" t="s">
        <v>2362</v>
      </c>
      <c r="G878" s="68" t="s">
        <v>2348</v>
      </c>
      <c r="H878" s="167">
        <v>2.3199999999999998</v>
      </c>
      <c r="I878" s="167">
        <v>0</v>
      </c>
      <c r="J878" s="167">
        <v>2.3199999999999998</v>
      </c>
      <c r="K878" s="167">
        <f t="shared" si="39"/>
        <v>0.23199999999999998</v>
      </c>
      <c r="L878" s="167">
        <f t="shared" si="40"/>
        <v>2.0880000000000001</v>
      </c>
      <c r="M878" s="69">
        <v>30</v>
      </c>
      <c r="N878" s="70">
        <v>45300</v>
      </c>
      <c r="O878" s="65"/>
      <c r="P878" s="71">
        <f t="shared" si="41"/>
        <v>0</v>
      </c>
    </row>
    <row r="879" spans="1:16" ht="20.100000000000001" customHeight="1" x14ac:dyDescent="0.25">
      <c r="A879" s="87" t="s">
        <v>70</v>
      </c>
      <c r="B879" s="63">
        <v>7595751003279</v>
      </c>
      <c r="C879" s="64" t="s">
        <v>2363</v>
      </c>
      <c r="D879" s="65"/>
      <c r="E879" s="101" t="s">
        <v>2364</v>
      </c>
      <c r="F879" s="72" t="s">
        <v>2365</v>
      </c>
      <c r="G879" s="68" t="s">
        <v>2348</v>
      </c>
      <c r="H879" s="167">
        <v>2.4011999999999998</v>
      </c>
      <c r="I879" s="167">
        <v>0</v>
      </c>
      <c r="J879" s="167">
        <v>2.4011999999999998</v>
      </c>
      <c r="K879" s="167">
        <f t="shared" si="39"/>
        <v>0.24012</v>
      </c>
      <c r="L879" s="167">
        <f t="shared" si="40"/>
        <v>2.1610799999999997</v>
      </c>
      <c r="M879" s="69">
        <v>34</v>
      </c>
      <c r="N879" s="70">
        <v>45870</v>
      </c>
      <c r="O879" s="65"/>
      <c r="P879" s="71">
        <f t="shared" si="41"/>
        <v>0</v>
      </c>
    </row>
    <row r="880" spans="1:16" ht="20.100000000000001" customHeight="1" x14ac:dyDescent="0.25">
      <c r="A880" s="75" t="s">
        <v>344</v>
      </c>
      <c r="B880" s="72" t="s">
        <v>2366</v>
      </c>
      <c r="C880" s="64" t="s">
        <v>2367</v>
      </c>
      <c r="D880" s="65"/>
      <c r="E880" s="78" t="s">
        <v>2368</v>
      </c>
      <c r="F880" s="83" t="s">
        <v>2369</v>
      </c>
      <c r="G880" s="87" t="s">
        <v>1222</v>
      </c>
      <c r="H880" s="167">
        <v>0.7</v>
      </c>
      <c r="I880" s="167">
        <v>0</v>
      </c>
      <c r="J880" s="167">
        <v>0.7</v>
      </c>
      <c r="K880" s="167">
        <f t="shared" si="39"/>
        <v>6.9999999999999993E-2</v>
      </c>
      <c r="L880" s="167">
        <f t="shared" si="40"/>
        <v>0.63</v>
      </c>
      <c r="M880" s="69">
        <v>2518</v>
      </c>
      <c r="N880" s="70">
        <v>46023</v>
      </c>
      <c r="O880" s="65"/>
      <c r="P880" s="71">
        <f t="shared" si="41"/>
        <v>0</v>
      </c>
    </row>
    <row r="881" spans="1:16" ht="20.100000000000001" customHeight="1" x14ac:dyDescent="0.25">
      <c r="A881" s="75" t="s">
        <v>344</v>
      </c>
      <c r="B881" s="84" t="s">
        <v>2370</v>
      </c>
      <c r="C881" s="64" t="s">
        <v>2371</v>
      </c>
      <c r="D881" s="65"/>
      <c r="E881" s="80" t="s">
        <v>2372</v>
      </c>
      <c r="F881" s="83" t="s">
        <v>2369</v>
      </c>
      <c r="G881" s="87" t="s">
        <v>1222</v>
      </c>
      <c r="H881" s="167">
        <v>1.3</v>
      </c>
      <c r="I881" s="167">
        <v>0</v>
      </c>
      <c r="J881" s="167">
        <v>1.3</v>
      </c>
      <c r="K881" s="167">
        <f t="shared" si="39"/>
        <v>0.13</v>
      </c>
      <c r="L881" s="167">
        <f t="shared" si="40"/>
        <v>1.17</v>
      </c>
      <c r="M881" s="69">
        <v>151</v>
      </c>
      <c r="N881" s="70">
        <v>46023</v>
      </c>
      <c r="O881" s="65"/>
      <c r="P881" s="71">
        <f t="shared" si="41"/>
        <v>0</v>
      </c>
    </row>
    <row r="882" spans="1:16" ht="20.100000000000001" customHeight="1" x14ac:dyDescent="0.25">
      <c r="A882" s="72" t="s">
        <v>29</v>
      </c>
      <c r="B882" s="63">
        <v>7730564139023</v>
      </c>
      <c r="C882" s="64" t="s">
        <v>2373</v>
      </c>
      <c r="D882" s="65"/>
      <c r="E882" s="99" t="s">
        <v>2374</v>
      </c>
      <c r="F882" s="87" t="s">
        <v>2375</v>
      </c>
      <c r="G882" s="72" t="s">
        <v>2376</v>
      </c>
      <c r="H882" s="167">
        <v>10.35</v>
      </c>
      <c r="I882" s="167">
        <v>0</v>
      </c>
      <c r="J882" s="167">
        <v>10.35</v>
      </c>
      <c r="K882" s="167">
        <f t="shared" si="39"/>
        <v>1.0349999999999999</v>
      </c>
      <c r="L882" s="167">
        <f t="shared" si="40"/>
        <v>9.3149999999999995</v>
      </c>
      <c r="M882" s="69">
        <v>19</v>
      </c>
      <c r="N882" s="70">
        <v>45627</v>
      </c>
      <c r="O882" s="65"/>
      <c r="P882" s="71">
        <f t="shared" si="41"/>
        <v>0</v>
      </c>
    </row>
    <row r="883" spans="1:16" ht="20.100000000000001" customHeight="1" x14ac:dyDescent="0.25">
      <c r="A883" s="73" t="s">
        <v>46</v>
      </c>
      <c r="B883" s="63">
        <v>7591585112323</v>
      </c>
      <c r="C883" s="64" t="s">
        <v>2377</v>
      </c>
      <c r="D883" s="65"/>
      <c r="E883" s="98" t="s">
        <v>2378</v>
      </c>
      <c r="F883" s="68" t="s">
        <v>2379</v>
      </c>
      <c r="G883" s="74" t="s">
        <v>173</v>
      </c>
      <c r="H883" s="167">
        <v>10.5</v>
      </c>
      <c r="I883" s="248">
        <v>5</v>
      </c>
      <c r="J883" s="167">
        <v>9.98</v>
      </c>
      <c r="K883" s="167">
        <f t="shared" si="39"/>
        <v>0.99800000000000011</v>
      </c>
      <c r="L883" s="167">
        <f t="shared" si="40"/>
        <v>8.9820000000000011</v>
      </c>
      <c r="M883" s="69">
        <v>95</v>
      </c>
      <c r="N883" s="70">
        <v>46235</v>
      </c>
      <c r="O883" s="65"/>
      <c r="P883" s="71">
        <f t="shared" si="41"/>
        <v>0</v>
      </c>
    </row>
    <row r="884" spans="1:16" ht="20.100000000000001" customHeight="1" x14ac:dyDescent="0.25">
      <c r="A884" s="72" t="s">
        <v>29</v>
      </c>
      <c r="B884" s="63">
        <v>7501075725377</v>
      </c>
      <c r="C884" s="64" t="s">
        <v>2380</v>
      </c>
      <c r="D884" s="65"/>
      <c r="E884" s="97" t="s">
        <v>2381</v>
      </c>
      <c r="F884" s="63" t="s">
        <v>2277</v>
      </c>
      <c r="G884" s="90" t="s">
        <v>2382</v>
      </c>
      <c r="H884" s="167">
        <v>1.95</v>
      </c>
      <c r="I884" s="167">
        <v>0</v>
      </c>
      <c r="J884" s="167">
        <v>1.95</v>
      </c>
      <c r="K884" s="167">
        <f t="shared" si="39"/>
        <v>0.19500000000000001</v>
      </c>
      <c r="L884" s="167">
        <f t="shared" si="40"/>
        <v>1.7549999999999999</v>
      </c>
      <c r="M884" s="69">
        <v>23</v>
      </c>
      <c r="N884" s="70">
        <v>45596</v>
      </c>
      <c r="O884" s="65"/>
      <c r="P884" s="71">
        <f t="shared" si="41"/>
        <v>0</v>
      </c>
    </row>
    <row r="885" spans="1:16" ht="20.100000000000001" customHeight="1" x14ac:dyDescent="0.25">
      <c r="A885" s="72" t="s">
        <v>29</v>
      </c>
      <c r="B885" s="63">
        <v>7592710000959</v>
      </c>
      <c r="C885" s="64" t="s">
        <v>2383</v>
      </c>
      <c r="D885" s="65"/>
      <c r="E885" s="109" t="s">
        <v>2384</v>
      </c>
      <c r="F885" s="81" t="s">
        <v>2385</v>
      </c>
      <c r="G885" s="120" t="s">
        <v>330</v>
      </c>
      <c r="H885" s="167">
        <v>6.6</v>
      </c>
      <c r="I885" s="167">
        <v>0</v>
      </c>
      <c r="J885" s="167">
        <v>6.6</v>
      </c>
      <c r="K885" s="167">
        <f t="shared" si="39"/>
        <v>0.66</v>
      </c>
      <c r="L885" s="167">
        <f t="shared" si="40"/>
        <v>5.9399999999999995</v>
      </c>
      <c r="M885" s="69">
        <v>64</v>
      </c>
      <c r="N885" s="70">
        <v>45474</v>
      </c>
      <c r="O885" s="65"/>
      <c r="P885" s="71">
        <f t="shared" si="41"/>
        <v>0</v>
      </c>
    </row>
    <row r="886" spans="1:16" ht="20.100000000000001" customHeight="1" x14ac:dyDescent="0.25">
      <c r="A886" s="72" t="s">
        <v>29</v>
      </c>
      <c r="B886" s="63">
        <v>7592710000423</v>
      </c>
      <c r="C886" s="64" t="s">
        <v>2386</v>
      </c>
      <c r="D886" s="65"/>
      <c r="E886" s="92" t="s">
        <v>2387</v>
      </c>
      <c r="F886" s="113" t="s">
        <v>2388</v>
      </c>
      <c r="G886" s="120" t="s">
        <v>330</v>
      </c>
      <c r="H886" s="167">
        <v>7.2</v>
      </c>
      <c r="I886" s="167">
        <v>0</v>
      </c>
      <c r="J886" s="167">
        <v>7.2</v>
      </c>
      <c r="K886" s="167">
        <f t="shared" si="39"/>
        <v>0.72000000000000008</v>
      </c>
      <c r="L886" s="167">
        <f t="shared" si="40"/>
        <v>6.48</v>
      </c>
      <c r="M886" s="69">
        <v>48</v>
      </c>
      <c r="N886" s="70">
        <v>45808</v>
      </c>
      <c r="O886" s="65"/>
      <c r="P886" s="71">
        <f t="shared" si="41"/>
        <v>0</v>
      </c>
    </row>
    <row r="887" spans="1:16" ht="20.100000000000001" customHeight="1" x14ac:dyDescent="0.25">
      <c r="A887" s="72" t="s">
        <v>29</v>
      </c>
      <c r="B887" s="63">
        <v>8906130230039</v>
      </c>
      <c r="C887" s="64" t="s">
        <v>2389</v>
      </c>
      <c r="D887" s="65"/>
      <c r="E887" s="131" t="s">
        <v>2390</v>
      </c>
      <c r="F887" s="120" t="s">
        <v>2294</v>
      </c>
      <c r="G887" s="120" t="s">
        <v>255</v>
      </c>
      <c r="H887" s="167">
        <v>1.2</v>
      </c>
      <c r="I887" s="167">
        <v>0</v>
      </c>
      <c r="J887" s="167">
        <v>1.2</v>
      </c>
      <c r="K887" s="167">
        <f t="shared" si="39"/>
        <v>0.12</v>
      </c>
      <c r="L887" s="167">
        <f t="shared" si="40"/>
        <v>1.08</v>
      </c>
      <c r="M887" s="69">
        <v>970</v>
      </c>
      <c r="N887" s="70">
        <v>45444</v>
      </c>
      <c r="O887" s="65"/>
      <c r="P887" s="71">
        <f t="shared" si="41"/>
        <v>0</v>
      </c>
    </row>
    <row r="888" spans="1:16" ht="20.100000000000001" customHeight="1" x14ac:dyDescent="0.25">
      <c r="A888" s="72" t="s">
        <v>29</v>
      </c>
      <c r="B888" s="68" t="s">
        <v>2391</v>
      </c>
      <c r="C888" s="64" t="s">
        <v>2392</v>
      </c>
      <c r="D888" s="65"/>
      <c r="E888" s="66" t="s">
        <v>2393</v>
      </c>
      <c r="F888" s="120" t="s">
        <v>2294</v>
      </c>
      <c r="G888" s="84" t="s">
        <v>2160</v>
      </c>
      <c r="H888" s="167">
        <v>1.1000000000000001</v>
      </c>
      <c r="I888" s="167">
        <v>0</v>
      </c>
      <c r="J888" s="167">
        <v>1.1000000000000001</v>
      </c>
      <c r="K888" s="167">
        <f t="shared" si="39"/>
        <v>0.11000000000000001</v>
      </c>
      <c r="L888" s="167">
        <f t="shared" si="40"/>
        <v>0.9900000000000001</v>
      </c>
      <c r="M888" s="69">
        <v>6</v>
      </c>
      <c r="N888" s="70">
        <v>45413</v>
      </c>
      <c r="O888" s="65"/>
      <c r="P888" s="71">
        <f t="shared" si="41"/>
        <v>0</v>
      </c>
    </row>
    <row r="889" spans="1:16" ht="20.100000000000001" customHeight="1" x14ac:dyDescent="0.25">
      <c r="A889" s="72" t="s">
        <v>29</v>
      </c>
      <c r="B889" s="63">
        <v>7591519007053</v>
      </c>
      <c r="C889" s="64" t="s">
        <v>2394</v>
      </c>
      <c r="D889" s="65"/>
      <c r="E889" s="95" t="s">
        <v>2395</v>
      </c>
      <c r="F889" s="120" t="s">
        <v>2294</v>
      </c>
      <c r="G889" s="90" t="s">
        <v>128</v>
      </c>
      <c r="H889" s="167">
        <v>2.4500000000000002</v>
      </c>
      <c r="I889" s="167">
        <v>0</v>
      </c>
      <c r="J889" s="167">
        <v>2.4500000000000002</v>
      </c>
      <c r="K889" s="167">
        <f t="shared" si="39"/>
        <v>0.24500000000000002</v>
      </c>
      <c r="L889" s="167">
        <f t="shared" si="40"/>
        <v>2.2050000000000001</v>
      </c>
      <c r="M889" s="69">
        <v>37</v>
      </c>
      <c r="N889" s="70">
        <v>45444</v>
      </c>
      <c r="O889" s="65"/>
      <c r="P889" s="71">
        <f t="shared" si="41"/>
        <v>0</v>
      </c>
    </row>
    <row r="890" spans="1:16" ht="20.100000000000001" customHeight="1" x14ac:dyDescent="0.25">
      <c r="A890" s="72" t="s">
        <v>29</v>
      </c>
      <c r="B890" s="63">
        <v>7591519007053</v>
      </c>
      <c r="C890" s="64" t="s">
        <v>2394</v>
      </c>
      <c r="D890" s="65"/>
      <c r="E890" s="95" t="s">
        <v>2395</v>
      </c>
      <c r="F890" s="120" t="s">
        <v>2294</v>
      </c>
      <c r="G890" s="90" t="s">
        <v>128</v>
      </c>
      <c r="H890" s="167">
        <v>2.4500000000000002</v>
      </c>
      <c r="I890" s="248">
        <v>30</v>
      </c>
      <c r="J890" s="167">
        <v>1.72</v>
      </c>
      <c r="K890" s="167">
        <f t="shared" si="39"/>
        <v>0.17200000000000001</v>
      </c>
      <c r="L890" s="167">
        <f t="shared" si="40"/>
        <v>1.548</v>
      </c>
      <c r="M890" s="69">
        <v>37</v>
      </c>
      <c r="N890" s="70">
        <v>45444</v>
      </c>
      <c r="O890" s="65"/>
      <c r="P890" s="71">
        <f t="shared" si="41"/>
        <v>0</v>
      </c>
    </row>
    <row r="891" spans="1:16" ht="20.100000000000001" customHeight="1" x14ac:dyDescent="0.25">
      <c r="A891" s="72" t="s">
        <v>29</v>
      </c>
      <c r="B891" s="63">
        <v>8906131870043</v>
      </c>
      <c r="C891" s="64" t="s">
        <v>2396</v>
      </c>
      <c r="D891" s="65"/>
      <c r="E891" s="123" t="s">
        <v>2397</v>
      </c>
      <c r="F891" s="120" t="s">
        <v>2294</v>
      </c>
      <c r="G891" s="86" t="s">
        <v>1251</v>
      </c>
      <c r="H891" s="167">
        <v>1.65</v>
      </c>
      <c r="I891" s="167">
        <v>0</v>
      </c>
      <c r="J891" s="167">
        <v>1.65</v>
      </c>
      <c r="K891" s="167">
        <f t="shared" si="39"/>
        <v>0.16500000000000001</v>
      </c>
      <c r="L891" s="167">
        <f t="shared" si="40"/>
        <v>1.4849999999999999</v>
      </c>
      <c r="M891" s="69">
        <v>169</v>
      </c>
      <c r="N891" s="70">
        <v>45200</v>
      </c>
      <c r="O891" s="65"/>
      <c r="P891" s="71">
        <f t="shared" si="41"/>
        <v>0</v>
      </c>
    </row>
    <row r="892" spans="1:16" ht="20.100000000000001" customHeight="1" x14ac:dyDescent="0.25">
      <c r="A892" s="72" t="s">
        <v>29</v>
      </c>
      <c r="B892" s="63">
        <v>7598833000067</v>
      </c>
      <c r="C892" s="64" t="s">
        <v>2398</v>
      </c>
      <c r="D892" s="65"/>
      <c r="E892" s="118" t="s">
        <v>2399</v>
      </c>
      <c r="F892" s="120" t="s">
        <v>2294</v>
      </c>
      <c r="G892" s="90" t="s">
        <v>245</v>
      </c>
      <c r="H892" s="167">
        <v>3.15</v>
      </c>
      <c r="I892" s="167">
        <v>0</v>
      </c>
      <c r="J892" s="167">
        <v>3.15</v>
      </c>
      <c r="K892" s="167">
        <f t="shared" si="39"/>
        <v>0.315</v>
      </c>
      <c r="L892" s="167">
        <f t="shared" si="40"/>
        <v>2.835</v>
      </c>
      <c r="M892" s="69">
        <v>36</v>
      </c>
      <c r="N892" s="70">
        <v>45505</v>
      </c>
      <c r="O892" s="65"/>
      <c r="P892" s="71">
        <f t="shared" si="41"/>
        <v>0</v>
      </c>
    </row>
    <row r="893" spans="1:16" ht="20.100000000000001" customHeight="1" x14ac:dyDescent="0.25">
      <c r="A893" s="72" t="s">
        <v>29</v>
      </c>
      <c r="B893" s="63">
        <v>7598176000267</v>
      </c>
      <c r="C893" s="64" t="s">
        <v>2400</v>
      </c>
      <c r="D893" s="65"/>
      <c r="E893" s="67" t="s">
        <v>2401</v>
      </c>
      <c r="F893" s="120" t="s">
        <v>2294</v>
      </c>
      <c r="G893" s="86" t="s">
        <v>682</v>
      </c>
      <c r="H893" s="167">
        <v>2.65</v>
      </c>
      <c r="I893" s="167">
        <v>0</v>
      </c>
      <c r="J893" s="167">
        <v>2.65</v>
      </c>
      <c r="K893" s="167">
        <f t="shared" si="39"/>
        <v>0.26500000000000001</v>
      </c>
      <c r="L893" s="167">
        <f t="shared" si="40"/>
        <v>2.3849999999999998</v>
      </c>
      <c r="M893" s="69">
        <v>128</v>
      </c>
      <c r="N893" s="70">
        <v>45383</v>
      </c>
      <c r="O893" s="65"/>
      <c r="P893" s="71">
        <f t="shared" si="41"/>
        <v>0</v>
      </c>
    </row>
    <row r="894" spans="1:16" ht="20.100000000000001" customHeight="1" x14ac:dyDescent="0.25">
      <c r="A894" s="72" t="s">
        <v>29</v>
      </c>
      <c r="B894" s="68">
        <v>675696259980</v>
      </c>
      <c r="C894" s="64" t="s">
        <v>2402</v>
      </c>
      <c r="D894" s="65"/>
      <c r="E894" s="123" t="s">
        <v>2403</v>
      </c>
      <c r="F894" s="120" t="s">
        <v>2294</v>
      </c>
      <c r="G894" s="115" t="s">
        <v>506</v>
      </c>
      <c r="H894" s="167">
        <v>2.6</v>
      </c>
      <c r="I894" s="167">
        <v>0</v>
      </c>
      <c r="J894" s="167">
        <v>2.6</v>
      </c>
      <c r="K894" s="167">
        <f t="shared" si="39"/>
        <v>0.26</v>
      </c>
      <c r="L894" s="167">
        <f t="shared" si="40"/>
        <v>2.34</v>
      </c>
      <c r="M894" s="69">
        <v>948</v>
      </c>
      <c r="N894" s="70">
        <v>45536</v>
      </c>
      <c r="O894" s="65"/>
      <c r="P894" s="71">
        <f t="shared" si="41"/>
        <v>0</v>
      </c>
    </row>
    <row r="895" spans="1:16" ht="20.100000000000001" customHeight="1" x14ac:dyDescent="0.25">
      <c r="A895" s="72" t="s">
        <v>29</v>
      </c>
      <c r="B895" s="63">
        <v>7598252101666</v>
      </c>
      <c r="C895" s="64" t="s">
        <v>2404</v>
      </c>
      <c r="D895" s="65"/>
      <c r="E895" s="110" t="s">
        <v>2405</v>
      </c>
      <c r="F895" s="120" t="s">
        <v>2294</v>
      </c>
      <c r="G895" s="84" t="s">
        <v>205</v>
      </c>
      <c r="H895" s="167">
        <v>2.6</v>
      </c>
      <c r="I895" s="167">
        <v>0</v>
      </c>
      <c r="J895" s="167">
        <v>2.6</v>
      </c>
      <c r="K895" s="167">
        <f t="shared" si="39"/>
        <v>0.26</v>
      </c>
      <c r="L895" s="167">
        <f t="shared" si="40"/>
        <v>2.34</v>
      </c>
      <c r="M895" s="69">
        <v>77</v>
      </c>
      <c r="N895" s="70">
        <v>45717</v>
      </c>
      <c r="O895" s="65"/>
      <c r="P895" s="71">
        <f t="shared" si="41"/>
        <v>0</v>
      </c>
    </row>
    <row r="896" spans="1:16" ht="20.100000000000001" customHeight="1" x14ac:dyDescent="0.25">
      <c r="A896" s="72" t="s">
        <v>29</v>
      </c>
      <c r="B896" s="63">
        <v>8906045361071</v>
      </c>
      <c r="C896" s="64" t="s">
        <v>2406</v>
      </c>
      <c r="D896" s="65"/>
      <c r="E896" s="123" t="s">
        <v>2407</v>
      </c>
      <c r="F896" s="120" t="s">
        <v>2294</v>
      </c>
      <c r="G896" s="115" t="s">
        <v>228</v>
      </c>
      <c r="H896" s="167">
        <v>2.4500000000000002</v>
      </c>
      <c r="I896" s="167">
        <v>0</v>
      </c>
      <c r="J896" s="167">
        <v>2.4500000000000002</v>
      </c>
      <c r="K896" s="167">
        <f t="shared" si="39"/>
        <v>0.24500000000000002</v>
      </c>
      <c r="L896" s="167">
        <f t="shared" si="40"/>
        <v>2.2050000000000001</v>
      </c>
      <c r="M896" s="69">
        <v>599</v>
      </c>
      <c r="N896" s="70">
        <v>45627</v>
      </c>
      <c r="O896" s="65"/>
      <c r="P896" s="71">
        <f t="shared" si="41"/>
        <v>0</v>
      </c>
    </row>
    <row r="897" spans="1:16" ht="20.100000000000001" customHeight="1" x14ac:dyDescent="0.25">
      <c r="A897" s="72" t="s">
        <v>29</v>
      </c>
      <c r="B897" s="63">
        <v>7598008000267</v>
      </c>
      <c r="C897" s="64" t="s">
        <v>2408</v>
      </c>
      <c r="D897" s="65"/>
      <c r="E897" s="116" t="s">
        <v>2409</v>
      </c>
      <c r="F897" s="120" t="s">
        <v>2294</v>
      </c>
      <c r="G897" s="115" t="s">
        <v>176</v>
      </c>
      <c r="H897" s="167">
        <v>0.75</v>
      </c>
      <c r="I897" s="167">
        <v>0</v>
      </c>
      <c r="J897" s="167">
        <v>0.75</v>
      </c>
      <c r="K897" s="167">
        <f t="shared" si="39"/>
        <v>7.5000000000000011E-2</v>
      </c>
      <c r="L897" s="167">
        <f t="shared" si="40"/>
        <v>0.67500000000000004</v>
      </c>
      <c r="M897" s="69">
        <v>301</v>
      </c>
      <c r="N897" s="70">
        <v>45748</v>
      </c>
      <c r="O897" s="65"/>
      <c r="P897" s="71">
        <f t="shared" si="41"/>
        <v>0</v>
      </c>
    </row>
    <row r="898" spans="1:16" ht="20.100000000000001" customHeight="1" x14ac:dyDescent="0.25">
      <c r="A898" s="72" t="s">
        <v>29</v>
      </c>
      <c r="B898" s="63">
        <v>7598008000274</v>
      </c>
      <c r="C898" s="64" t="s">
        <v>2410</v>
      </c>
      <c r="D898" s="65"/>
      <c r="E898" s="88" t="s">
        <v>2411</v>
      </c>
      <c r="F898" s="120" t="s">
        <v>2294</v>
      </c>
      <c r="G898" s="115" t="s">
        <v>176</v>
      </c>
      <c r="H898" s="167">
        <v>1</v>
      </c>
      <c r="I898" s="167">
        <v>0</v>
      </c>
      <c r="J898" s="167">
        <v>1</v>
      </c>
      <c r="K898" s="167">
        <f t="shared" si="39"/>
        <v>0.1</v>
      </c>
      <c r="L898" s="167">
        <f t="shared" si="40"/>
        <v>0.9</v>
      </c>
      <c r="M898" s="69">
        <v>384</v>
      </c>
      <c r="N898" s="70">
        <v>45444</v>
      </c>
      <c r="O898" s="65"/>
      <c r="P898" s="71">
        <f t="shared" si="41"/>
        <v>0</v>
      </c>
    </row>
    <row r="899" spans="1:16" ht="20.100000000000001" customHeight="1" x14ac:dyDescent="0.25">
      <c r="A899" s="72" t="s">
        <v>29</v>
      </c>
      <c r="B899" s="63">
        <v>7591519007640</v>
      </c>
      <c r="C899" s="64" t="s">
        <v>2412</v>
      </c>
      <c r="D899" s="65"/>
      <c r="E899" s="116" t="s">
        <v>2413</v>
      </c>
      <c r="F899" s="120" t="s">
        <v>2294</v>
      </c>
      <c r="G899" s="90" t="s">
        <v>128</v>
      </c>
      <c r="H899" s="167">
        <v>4.0199999999999996</v>
      </c>
      <c r="I899" s="167">
        <v>0</v>
      </c>
      <c r="J899" s="167">
        <v>4.0199999999999996</v>
      </c>
      <c r="K899" s="167">
        <f t="shared" si="39"/>
        <v>0.40199999999999997</v>
      </c>
      <c r="L899" s="167">
        <f t="shared" si="40"/>
        <v>3.6179999999999994</v>
      </c>
      <c r="M899" s="69">
        <v>32</v>
      </c>
      <c r="N899" s="70">
        <v>45444</v>
      </c>
      <c r="O899" s="65"/>
      <c r="P899" s="71">
        <f t="shared" si="41"/>
        <v>0</v>
      </c>
    </row>
    <row r="900" spans="1:16" ht="20.100000000000001" customHeight="1" x14ac:dyDescent="0.25">
      <c r="A900" s="72" t="s">
        <v>29</v>
      </c>
      <c r="B900" s="63">
        <v>7591519007640</v>
      </c>
      <c r="C900" s="64" t="s">
        <v>2412</v>
      </c>
      <c r="D900" s="65"/>
      <c r="E900" s="116" t="s">
        <v>2413</v>
      </c>
      <c r="F900" s="120" t="s">
        <v>2294</v>
      </c>
      <c r="G900" s="90" t="s">
        <v>128</v>
      </c>
      <c r="H900" s="167">
        <v>4.0199999999999996</v>
      </c>
      <c r="I900" s="248">
        <v>30</v>
      </c>
      <c r="J900" s="167">
        <v>2.81</v>
      </c>
      <c r="K900" s="167">
        <f t="shared" si="39"/>
        <v>0.28100000000000003</v>
      </c>
      <c r="L900" s="167">
        <f t="shared" si="40"/>
        <v>2.5289999999999999</v>
      </c>
      <c r="M900" s="69">
        <v>32</v>
      </c>
      <c r="N900" s="70">
        <v>45444</v>
      </c>
      <c r="O900" s="65"/>
      <c r="P900" s="71">
        <f t="shared" si="41"/>
        <v>0</v>
      </c>
    </row>
    <row r="901" spans="1:16" ht="20.100000000000001" customHeight="1" x14ac:dyDescent="0.25">
      <c r="A901" s="72" t="s">
        <v>29</v>
      </c>
      <c r="B901" s="63">
        <v>7598008000250</v>
      </c>
      <c r="C901" s="64" t="s">
        <v>2414</v>
      </c>
      <c r="D901" s="65"/>
      <c r="E901" s="123" t="s">
        <v>2415</v>
      </c>
      <c r="F901" s="120" t="s">
        <v>2294</v>
      </c>
      <c r="G901" s="115" t="s">
        <v>176</v>
      </c>
      <c r="H901" s="167">
        <v>0.65</v>
      </c>
      <c r="I901" s="167">
        <v>0</v>
      </c>
      <c r="J901" s="167">
        <v>0.65</v>
      </c>
      <c r="K901" s="167">
        <f t="shared" si="39"/>
        <v>6.5000000000000002E-2</v>
      </c>
      <c r="L901" s="167">
        <f t="shared" si="40"/>
        <v>0.58499999999999996</v>
      </c>
      <c r="M901" s="69">
        <v>449</v>
      </c>
      <c r="N901" s="70">
        <v>45565</v>
      </c>
      <c r="O901" s="65"/>
      <c r="P901" s="71">
        <f t="shared" si="41"/>
        <v>0</v>
      </c>
    </row>
    <row r="902" spans="1:16" ht="20.100000000000001" customHeight="1" x14ac:dyDescent="0.25">
      <c r="A902" s="72" t="s">
        <v>29</v>
      </c>
      <c r="B902" s="63">
        <v>7591519007633</v>
      </c>
      <c r="C902" s="64" t="s">
        <v>2416</v>
      </c>
      <c r="D902" s="65"/>
      <c r="E902" s="95" t="s">
        <v>2417</v>
      </c>
      <c r="F902" s="120" t="s">
        <v>2294</v>
      </c>
      <c r="G902" s="90" t="s">
        <v>128</v>
      </c>
      <c r="H902" s="167">
        <v>2.2999999999999998</v>
      </c>
      <c r="I902" s="167">
        <v>0</v>
      </c>
      <c r="J902" s="167">
        <v>2.2999999999999998</v>
      </c>
      <c r="K902" s="167">
        <f t="shared" si="39"/>
        <v>0.22999999999999998</v>
      </c>
      <c r="L902" s="167">
        <f t="shared" si="40"/>
        <v>2.0699999999999998</v>
      </c>
      <c r="M902" s="69">
        <v>9</v>
      </c>
      <c r="N902" s="70">
        <v>45444</v>
      </c>
      <c r="O902" s="65"/>
      <c r="P902" s="71">
        <f t="shared" si="41"/>
        <v>0</v>
      </c>
    </row>
    <row r="903" spans="1:16" ht="20.100000000000001" customHeight="1" x14ac:dyDescent="0.25">
      <c r="A903" s="72" t="s">
        <v>29</v>
      </c>
      <c r="B903" s="63">
        <v>8906131870036</v>
      </c>
      <c r="C903" s="64" t="s">
        <v>2418</v>
      </c>
      <c r="D903" s="65"/>
      <c r="E903" s="123" t="s">
        <v>2419</v>
      </c>
      <c r="F903" s="120" t="s">
        <v>2294</v>
      </c>
      <c r="G903" s="86" t="s">
        <v>1251</v>
      </c>
      <c r="H903" s="167">
        <v>1.5</v>
      </c>
      <c r="I903" s="167">
        <v>0</v>
      </c>
      <c r="J903" s="167">
        <v>1.5</v>
      </c>
      <c r="K903" s="167">
        <f t="shared" si="39"/>
        <v>0.15000000000000002</v>
      </c>
      <c r="L903" s="167">
        <f t="shared" si="40"/>
        <v>1.35</v>
      </c>
      <c r="M903" s="69">
        <v>43</v>
      </c>
      <c r="N903" s="70">
        <v>45200</v>
      </c>
      <c r="O903" s="65"/>
      <c r="P903" s="71">
        <f t="shared" si="41"/>
        <v>0</v>
      </c>
    </row>
    <row r="904" spans="1:16" ht="20.100000000000001" customHeight="1" x14ac:dyDescent="0.25">
      <c r="A904" s="72" t="s">
        <v>29</v>
      </c>
      <c r="B904" s="63">
        <v>7598127001626</v>
      </c>
      <c r="C904" s="64" t="s">
        <v>2420</v>
      </c>
      <c r="D904" s="65"/>
      <c r="E904" s="104" t="s">
        <v>2421</v>
      </c>
      <c r="F904" s="120" t="s">
        <v>2294</v>
      </c>
      <c r="G904" s="68" t="s">
        <v>28</v>
      </c>
      <c r="H904" s="167">
        <v>1.85</v>
      </c>
      <c r="I904" s="167">
        <v>0</v>
      </c>
      <c r="J904" s="167">
        <v>1.85</v>
      </c>
      <c r="K904" s="167">
        <f t="shared" si="39"/>
        <v>0.18500000000000003</v>
      </c>
      <c r="L904" s="167">
        <f t="shared" si="40"/>
        <v>1.665</v>
      </c>
      <c r="M904" s="69">
        <v>94</v>
      </c>
      <c r="N904" s="70">
        <v>45627</v>
      </c>
      <c r="O904" s="65"/>
      <c r="P904" s="71">
        <f t="shared" si="41"/>
        <v>0</v>
      </c>
    </row>
    <row r="905" spans="1:16" ht="20.100000000000001" customHeight="1" x14ac:dyDescent="0.25">
      <c r="A905" s="72" t="s">
        <v>29</v>
      </c>
      <c r="B905" s="63">
        <v>8906045361064</v>
      </c>
      <c r="C905" s="64" t="s">
        <v>2422</v>
      </c>
      <c r="D905" s="65"/>
      <c r="E905" s="123" t="s">
        <v>2423</v>
      </c>
      <c r="F905" s="120" t="s">
        <v>2294</v>
      </c>
      <c r="G905" s="115" t="s">
        <v>228</v>
      </c>
      <c r="H905" s="167">
        <v>2.1</v>
      </c>
      <c r="I905" s="167">
        <v>0</v>
      </c>
      <c r="J905" s="167">
        <v>2.1</v>
      </c>
      <c r="K905" s="167">
        <f t="shared" si="39"/>
        <v>0.21000000000000002</v>
      </c>
      <c r="L905" s="167">
        <f t="shared" si="40"/>
        <v>1.8900000000000001</v>
      </c>
      <c r="M905" s="69">
        <v>514</v>
      </c>
      <c r="N905" s="70">
        <v>45627</v>
      </c>
      <c r="O905" s="65"/>
      <c r="P905" s="71">
        <f t="shared" si="41"/>
        <v>0</v>
      </c>
    </row>
    <row r="906" spans="1:16" ht="20.100000000000001" customHeight="1" x14ac:dyDescent="0.25">
      <c r="A906" s="72" t="s">
        <v>29</v>
      </c>
      <c r="B906" s="63">
        <v>8906112610460</v>
      </c>
      <c r="C906" s="64" t="s">
        <v>2424</v>
      </c>
      <c r="D906" s="65"/>
      <c r="E906" s="97" t="s">
        <v>2425</v>
      </c>
      <c r="F906" s="120" t="s">
        <v>2294</v>
      </c>
      <c r="G906" s="87" t="s">
        <v>201</v>
      </c>
      <c r="H906" s="167">
        <v>1.75</v>
      </c>
      <c r="I906" s="248">
        <v>10</v>
      </c>
      <c r="J906" s="167">
        <v>1.58</v>
      </c>
      <c r="K906" s="167">
        <f t="shared" si="39"/>
        <v>0.15800000000000003</v>
      </c>
      <c r="L906" s="167">
        <f t="shared" si="40"/>
        <v>1.4220000000000002</v>
      </c>
      <c r="M906" s="69">
        <v>921</v>
      </c>
      <c r="N906" s="70">
        <v>45292</v>
      </c>
      <c r="O906" s="65"/>
      <c r="P906" s="71">
        <f t="shared" si="41"/>
        <v>0</v>
      </c>
    </row>
    <row r="907" spans="1:16" ht="20.100000000000001" customHeight="1" x14ac:dyDescent="0.25">
      <c r="A907" s="72" t="s">
        <v>29</v>
      </c>
      <c r="B907" s="63">
        <v>8906112610477</v>
      </c>
      <c r="C907" s="64" t="s">
        <v>2426</v>
      </c>
      <c r="D907" s="65"/>
      <c r="E907" s="80" t="s">
        <v>2427</v>
      </c>
      <c r="F907" s="120" t="s">
        <v>2294</v>
      </c>
      <c r="G907" s="87" t="s">
        <v>201</v>
      </c>
      <c r="H907" s="167">
        <v>1.75</v>
      </c>
      <c r="I907" s="248">
        <v>10</v>
      </c>
      <c r="J907" s="167">
        <v>1.58</v>
      </c>
      <c r="K907" s="167">
        <f t="shared" si="39"/>
        <v>0.15800000000000003</v>
      </c>
      <c r="L907" s="167">
        <f t="shared" si="40"/>
        <v>1.4220000000000002</v>
      </c>
      <c r="M907" s="69">
        <v>10</v>
      </c>
      <c r="N907" s="70">
        <v>45292</v>
      </c>
      <c r="O907" s="65"/>
      <c r="P907" s="71">
        <f t="shared" si="41"/>
        <v>0</v>
      </c>
    </row>
    <row r="908" spans="1:16" ht="20.100000000000001" customHeight="1" x14ac:dyDescent="0.25">
      <c r="A908" s="72" t="s">
        <v>29</v>
      </c>
      <c r="B908" s="63">
        <v>7592432009728</v>
      </c>
      <c r="C908" s="64" t="s">
        <v>2428</v>
      </c>
      <c r="D908" s="65"/>
      <c r="E908" s="210" t="s">
        <v>2429</v>
      </c>
      <c r="F908" s="232" t="s">
        <v>2430</v>
      </c>
      <c r="G908" s="210" t="s">
        <v>515</v>
      </c>
      <c r="H908" s="167">
        <v>3.75</v>
      </c>
      <c r="I908" s="248">
        <v>10</v>
      </c>
      <c r="J908" s="167">
        <v>3.38</v>
      </c>
      <c r="K908" s="167">
        <f t="shared" si="39"/>
        <v>0.33800000000000002</v>
      </c>
      <c r="L908" s="167">
        <f t="shared" si="40"/>
        <v>3.0419999999999998</v>
      </c>
      <c r="M908" s="69">
        <v>221</v>
      </c>
      <c r="N908" s="70">
        <v>45536</v>
      </c>
      <c r="O908" s="65"/>
      <c r="P908" s="71">
        <f t="shared" si="41"/>
        <v>0</v>
      </c>
    </row>
    <row r="909" spans="1:16" ht="20.100000000000001" customHeight="1" x14ac:dyDescent="0.25">
      <c r="A909" s="72" t="s">
        <v>29</v>
      </c>
      <c r="B909" s="63">
        <v>7592430000178</v>
      </c>
      <c r="C909" s="64" t="s">
        <v>2431</v>
      </c>
      <c r="D909" s="65"/>
      <c r="E909" s="102" t="s">
        <v>2432</v>
      </c>
      <c r="F909" s="89" t="s">
        <v>2433</v>
      </c>
      <c r="G909" s="89" t="s">
        <v>459</v>
      </c>
      <c r="H909" s="167">
        <v>7.3</v>
      </c>
      <c r="I909" s="167">
        <v>0</v>
      </c>
      <c r="J909" s="167">
        <v>7.3</v>
      </c>
      <c r="K909" s="167">
        <f t="shared" ref="K909:K972" si="42">+J909*10%</f>
        <v>0.73</v>
      </c>
      <c r="L909" s="167">
        <f t="shared" ref="L909:L972" si="43">+J909-K909</f>
        <v>6.57</v>
      </c>
      <c r="M909" s="69">
        <v>11</v>
      </c>
      <c r="N909" s="70">
        <v>45231</v>
      </c>
      <c r="O909" s="65"/>
      <c r="P909" s="71">
        <f t="shared" ref="P909:P972" si="44">+L909*O909</f>
        <v>0</v>
      </c>
    </row>
    <row r="910" spans="1:16" ht="20.100000000000001" customHeight="1" x14ac:dyDescent="0.25">
      <c r="A910" s="72" t="s">
        <v>29</v>
      </c>
      <c r="B910" s="63">
        <v>7592946006008</v>
      </c>
      <c r="C910" s="64" t="s">
        <v>2434</v>
      </c>
      <c r="D910" s="65"/>
      <c r="E910" s="101" t="s">
        <v>2435</v>
      </c>
      <c r="F910" s="89" t="s">
        <v>2433</v>
      </c>
      <c r="G910" s="84" t="s">
        <v>462</v>
      </c>
      <c r="H910" s="167">
        <v>8.1999999999999993</v>
      </c>
      <c r="I910" s="167">
        <v>0</v>
      </c>
      <c r="J910" s="167">
        <v>8.1999999999999993</v>
      </c>
      <c r="K910" s="167">
        <f t="shared" si="42"/>
        <v>0.82</v>
      </c>
      <c r="L910" s="167">
        <f t="shared" si="43"/>
        <v>7.379999999999999</v>
      </c>
      <c r="M910" s="69">
        <v>38</v>
      </c>
      <c r="N910" s="70">
        <v>45261</v>
      </c>
      <c r="O910" s="65"/>
      <c r="P910" s="71">
        <f t="shared" si="44"/>
        <v>0</v>
      </c>
    </row>
    <row r="911" spans="1:16" ht="20.100000000000001" customHeight="1" x14ac:dyDescent="0.25">
      <c r="A911" s="72" t="s">
        <v>29</v>
      </c>
      <c r="B911" s="63">
        <v>7592710000447</v>
      </c>
      <c r="C911" s="64" t="s">
        <v>2436</v>
      </c>
      <c r="D911" s="65"/>
      <c r="E911" s="102" t="s">
        <v>2437</v>
      </c>
      <c r="F911" s="89" t="s">
        <v>2433</v>
      </c>
      <c r="G911" s="120" t="s">
        <v>330</v>
      </c>
      <c r="H911" s="167">
        <v>5.85</v>
      </c>
      <c r="I911" s="167">
        <v>0</v>
      </c>
      <c r="J911" s="167">
        <v>5.85</v>
      </c>
      <c r="K911" s="167">
        <f t="shared" si="42"/>
        <v>0.58499999999999996</v>
      </c>
      <c r="L911" s="167">
        <f t="shared" si="43"/>
        <v>5.2649999999999997</v>
      </c>
      <c r="M911" s="69">
        <v>55</v>
      </c>
      <c r="N911" s="70">
        <v>45838</v>
      </c>
      <c r="O911" s="65"/>
      <c r="P911" s="71">
        <f t="shared" si="44"/>
        <v>0</v>
      </c>
    </row>
    <row r="912" spans="1:16" ht="20.100000000000001" customHeight="1" x14ac:dyDescent="0.25">
      <c r="A912" s="72" t="s">
        <v>29</v>
      </c>
      <c r="B912" s="68">
        <v>733739100245</v>
      </c>
      <c r="C912" s="64" t="s">
        <v>2438</v>
      </c>
      <c r="D912" s="65"/>
      <c r="E912" s="98" t="s">
        <v>2439</v>
      </c>
      <c r="F912" s="89" t="s">
        <v>2433</v>
      </c>
      <c r="G912" s="75" t="s">
        <v>33</v>
      </c>
      <c r="H912" s="167">
        <v>12.6</v>
      </c>
      <c r="I912" s="167">
        <v>0</v>
      </c>
      <c r="J912" s="167">
        <v>12.6</v>
      </c>
      <c r="K912" s="167">
        <f t="shared" si="42"/>
        <v>1.26</v>
      </c>
      <c r="L912" s="167">
        <f t="shared" si="43"/>
        <v>11.34</v>
      </c>
      <c r="M912" s="69">
        <v>3</v>
      </c>
      <c r="N912" s="70">
        <v>45884</v>
      </c>
      <c r="O912" s="65"/>
      <c r="P912" s="71">
        <f t="shared" si="44"/>
        <v>0</v>
      </c>
    </row>
    <row r="913" spans="1:16" ht="20.100000000000001" customHeight="1" x14ac:dyDescent="0.25">
      <c r="A913" s="72" t="s">
        <v>29</v>
      </c>
      <c r="B913" s="68">
        <v>646824229069</v>
      </c>
      <c r="C913" s="64" t="s">
        <v>2440</v>
      </c>
      <c r="D913" s="65"/>
      <c r="E913" s="102" t="s">
        <v>2441</v>
      </c>
      <c r="F913" s="89" t="s">
        <v>2433</v>
      </c>
      <c r="G913" s="89" t="s">
        <v>252</v>
      </c>
      <c r="H913" s="167">
        <v>7.07</v>
      </c>
      <c r="I913" s="167">
        <v>0</v>
      </c>
      <c r="J913" s="167">
        <v>7.07</v>
      </c>
      <c r="K913" s="167">
        <f t="shared" si="42"/>
        <v>0.70700000000000007</v>
      </c>
      <c r="L913" s="167">
        <f t="shared" si="43"/>
        <v>6.3630000000000004</v>
      </c>
      <c r="M913" s="69">
        <v>113</v>
      </c>
      <c r="N913" s="70">
        <v>45381</v>
      </c>
      <c r="O913" s="65"/>
      <c r="P913" s="71">
        <f t="shared" si="44"/>
        <v>0</v>
      </c>
    </row>
    <row r="914" spans="1:16" ht="20.100000000000001" customHeight="1" x14ac:dyDescent="0.25">
      <c r="A914" s="72" t="s">
        <v>29</v>
      </c>
      <c r="B914" s="63">
        <v>7597345000053</v>
      </c>
      <c r="C914" s="64" t="s">
        <v>2442</v>
      </c>
      <c r="D914" s="65"/>
      <c r="E914" s="66" t="s">
        <v>2443</v>
      </c>
      <c r="F914" s="89" t="s">
        <v>2433</v>
      </c>
      <c r="G914" s="63" t="s">
        <v>116</v>
      </c>
      <c r="H914" s="167">
        <v>5.75</v>
      </c>
      <c r="I914" s="167">
        <v>0</v>
      </c>
      <c r="J914" s="167">
        <v>5.75</v>
      </c>
      <c r="K914" s="167">
        <f t="shared" si="42"/>
        <v>0.57500000000000007</v>
      </c>
      <c r="L914" s="167">
        <f t="shared" si="43"/>
        <v>5.1749999999999998</v>
      </c>
      <c r="M914" s="69">
        <v>31</v>
      </c>
      <c r="N914" s="70">
        <v>45444</v>
      </c>
      <c r="O914" s="65"/>
      <c r="P914" s="71">
        <f t="shared" si="44"/>
        <v>0</v>
      </c>
    </row>
    <row r="915" spans="1:16" ht="20.100000000000001" customHeight="1" x14ac:dyDescent="0.25">
      <c r="A915" s="72" t="s">
        <v>29</v>
      </c>
      <c r="B915" s="63">
        <v>7592946007104</v>
      </c>
      <c r="C915" s="64" t="s">
        <v>2444</v>
      </c>
      <c r="D915" s="65"/>
      <c r="E915" s="98" t="s">
        <v>2445</v>
      </c>
      <c r="F915" s="126" t="s">
        <v>2446</v>
      </c>
      <c r="G915" s="84" t="s">
        <v>462</v>
      </c>
      <c r="H915" s="167">
        <v>7.85</v>
      </c>
      <c r="I915" s="167">
        <v>0</v>
      </c>
      <c r="J915" s="167">
        <v>7.85</v>
      </c>
      <c r="K915" s="167">
        <f t="shared" si="42"/>
        <v>0.78500000000000003</v>
      </c>
      <c r="L915" s="167">
        <f t="shared" si="43"/>
        <v>7.0649999999999995</v>
      </c>
      <c r="M915" s="69">
        <v>44</v>
      </c>
      <c r="N915" s="70">
        <v>45839</v>
      </c>
      <c r="O915" s="65"/>
      <c r="P915" s="71">
        <f t="shared" si="44"/>
        <v>0</v>
      </c>
    </row>
    <row r="916" spans="1:16" ht="20.100000000000001" customHeight="1" x14ac:dyDescent="0.25">
      <c r="A916" s="72" t="s">
        <v>29</v>
      </c>
      <c r="B916" s="63">
        <v>7592710000454</v>
      </c>
      <c r="C916" s="64" t="s">
        <v>2447</v>
      </c>
      <c r="D916" s="65"/>
      <c r="E916" s="136" t="s">
        <v>2448</v>
      </c>
      <c r="F916" s="74" t="s">
        <v>2449</v>
      </c>
      <c r="G916" s="120" t="s">
        <v>330</v>
      </c>
      <c r="H916" s="167">
        <v>6.6</v>
      </c>
      <c r="I916" s="167">
        <v>0</v>
      </c>
      <c r="J916" s="167">
        <v>6.6</v>
      </c>
      <c r="K916" s="167">
        <f t="shared" si="42"/>
        <v>0.66</v>
      </c>
      <c r="L916" s="167">
        <f t="shared" si="43"/>
        <v>5.9399999999999995</v>
      </c>
      <c r="M916" s="69">
        <v>13</v>
      </c>
      <c r="N916" s="70">
        <v>45901</v>
      </c>
      <c r="O916" s="65"/>
      <c r="P916" s="71">
        <f t="shared" si="44"/>
        <v>0</v>
      </c>
    </row>
    <row r="917" spans="1:16" ht="20.100000000000001" customHeight="1" x14ac:dyDescent="0.25">
      <c r="A917" s="75" t="s">
        <v>344</v>
      </c>
      <c r="B917" s="63">
        <v>5191822137823</v>
      </c>
      <c r="C917" s="64" t="s">
        <v>2450</v>
      </c>
      <c r="D917" s="65"/>
      <c r="E917" s="101" t="s">
        <v>2451</v>
      </c>
      <c r="F917" s="90" t="s">
        <v>2452</v>
      </c>
      <c r="G917" s="120" t="s">
        <v>2453</v>
      </c>
      <c r="H917" s="167">
        <v>0.5</v>
      </c>
      <c r="I917" s="167">
        <v>0</v>
      </c>
      <c r="J917" s="167">
        <v>0.5</v>
      </c>
      <c r="K917" s="167">
        <f t="shared" si="42"/>
        <v>0.05</v>
      </c>
      <c r="L917" s="167">
        <f t="shared" si="43"/>
        <v>0.45</v>
      </c>
      <c r="M917" s="69">
        <v>664</v>
      </c>
      <c r="N917" s="70">
        <v>46327</v>
      </c>
      <c r="O917" s="65"/>
      <c r="P917" s="71">
        <f t="shared" si="44"/>
        <v>0</v>
      </c>
    </row>
    <row r="918" spans="1:16" ht="20.100000000000001" customHeight="1" x14ac:dyDescent="0.25">
      <c r="A918" s="75" t="s">
        <v>344</v>
      </c>
      <c r="B918" s="63">
        <v>7592162003539</v>
      </c>
      <c r="C918" s="64" t="s">
        <v>2454</v>
      </c>
      <c r="D918" s="65"/>
      <c r="E918" s="97" t="s">
        <v>2455</v>
      </c>
      <c r="F918" s="86" t="s">
        <v>2456</v>
      </c>
      <c r="G918" s="87" t="s">
        <v>1222</v>
      </c>
      <c r="H918" s="167">
        <v>1.7</v>
      </c>
      <c r="I918" s="167">
        <v>0</v>
      </c>
      <c r="J918" s="167">
        <v>1.7</v>
      </c>
      <c r="K918" s="167">
        <f t="shared" si="42"/>
        <v>0.17</v>
      </c>
      <c r="L918" s="167">
        <f t="shared" si="43"/>
        <v>1.53</v>
      </c>
      <c r="M918" s="69">
        <v>42</v>
      </c>
      <c r="N918" s="70">
        <v>45200</v>
      </c>
      <c r="O918" s="65"/>
      <c r="P918" s="71">
        <f t="shared" si="44"/>
        <v>0</v>
      </c>
    </row>
    <row r="919" spans="1:16" ht="20.100000000000001" customHeight="1" x14ac:dyDescent="0.25">
      <c r="A919" s="75" t="s">
        <v>344</v>
      </c>
      <c r="B919" s="83">
        <v>4105</v>
      </c>
      <c r="C919" s="64" t="s">
        <v>2457</v>
      </c>
      <c r="D919" s="65"/>
      <c r="E919" s="73" t="s">
        <v>2458</v>
      </c>
      <c r="F919" s="86" t="s">
        <v>2456</v>
      </c>
      <c r="G919" s="151" t="s">
        <v>2459</v>
      </c>
      <c r="H919" s="167">
        <v>5.8</v>
      </c>
      <c r="I919" s="167">
        <v>0</v>
      </c>
      <c r="J919" s="167">
        <v>5.8</v>
      </c>
      <c r="K919" s="167">
        <f t="shared" si="42"/>
        <v>0.57999999999999996</v>
      </c>
      <c r="L919" s="167">
        <f t="shared" si="43"/>
        <v>5.22</v>
      </c>
      <c r="M919" s="69">
        <v>5</v>
      </c>
      <c r="N919" s="70">
        <v>45690</v>
      </c>
      <c r="O919" s="65"/>
      <c r="P919" s="71">
        <f t="shared" si="44"/>
        <v>0</v>
      </c>
    </row>
    <row r="920" spans="1:16" ht="20.100000000000001" customHeight="1" x14ac:dyDescent="0.25">
      <c r="A920" s="75" t="s">
        <v>344</v>
      </c>
      <c r="B920" s="83">
        <v>4106</v>
      </c>
      <c r="C920" s="64" t="s">
        <v>2460</v>
      </c>
      <c r="D920" s="65"/>
      <c r="E920" s="73" t="s">
        <v>2461</v>
      </c>
      <c r="F920" s="86" t="s">
        <v>2456</v>
      </c>
      <c r="G920" s="151" t="s">
        <v>2459</v>
      </c>
      <c r="H920" s="167">
        <v>5.8</v>
      </c>
      <c r="I920" s="167">
        <v>0</v>
      </c>
      <c r="J920" s="167">
        <v>5.8</v>
      </c>
      <c r="K920" s="167">
        <f t="shared" si="42"/>
        <v>0.57999999999999996</v>
      </c>
      <c r="L920" s="167">
        <f t="shared" si="43"/>
        <v>5.22</v>
      </c>
      <c r="M920" s="69">
        <v>7</v>
      </c>
      <c r="N920" s="70">
        <v>45717</v>
      </c>
      <c r="O920" s="65"/>
      <c r="P920" s="71">
        <f t="shared" si="44"/>
        <v>0</v>
      </c>
    </row>
    <row r="921" spans="1:16" ht="20.100000000000001" customHeight="1" x14ac:dyDescent="0.25">
      <c r="A921" s="75" t="s">
        <v>344</v>
      </c>
      <c r="B921" s="65"/>
      <c r="C921" s="64" t="s">
        <v>2462</v>
      </c>
      <c r="D921" s="65"/>
      <c r="E921" s="73" t="s">
        <v>2463</v>
      </c>
      <c r="F921" s="86" t="s">
        <v>2456</v>
      </c>
      <c r="G921" s="151" t="s">
        <v>2459</v>
      </c>
      <c r="H921" s="167">
        <v>5.8</v>
      </c>
      <c r="I921" s="167">
        <v>0</v>
      </c>
      <c r="J921" s="167">
        <v>5.8</v>
      </c>
      <c r="K921" s="167">
        <f t="shared" si="42"/>
        <v>0.57999999999999996</v>
      </c>
      <c r="L921" s="167">
        <f t="shared" si="43"/>
        <v>5.22</v>
      </c>
      <c r="M921" s="69">
        <v>2</v>
      </c>
      <c r="N921" s="70">
        <v>46235</v>
      </c>
      <c r="O921" s="65"/>
      <c r="P921" s="71">
        <f t="shared" si="44"/>
        <v>0</v>
      </c>
    </row>
    <row r="922" spans="1:16" ht="20.100000000000001" customHeight="1" x14ac:dyDescent="0.25">
      <c r="A922" s="75" t="s">
        <v>344</v>
      </c>
      <c r="B922" s="83">
        <v>4108</v>
      </c>
      <c r="C922" s="64" t="s">
        <v>2464</v>
      </c>
      <c r="D922" s="65"/>
      <c r="E922" s="73" t="s">
        <v>2465</v>
      </c>
      <c r="F922" s="86" t="s">
        <v>2456</v>
      </c>
      <c r="G922" s="151" t="s">
        <v>2459</v>
      </c>
      <c r="H922" s="167">
        <v>5.8</v>
      </c>
      <c r="I922" s="167">
        <v>0</v>
      </c>
      <c r="J922" s="167">
        <v>5.8</v>
      </c>
      <c r="K922" s="167">
        <f t="shared" si="42"/>
        <v>0.57999999999999996</v>
      </c>
      <c r="L922" s="167">
        <f t="shared" si="43"/>
        <v>5.22</v>
      </c>
      <c r="M922" s="69">
        <v>19</v>
      </c>
      <c r="N922" s="70">
        <v>45717</v>
      </c>
      <c r="O922" s="65"/>
      <c r="P922" s="71">
        <f t="shared" si="44"/>
        <v>0</v>
      </c>
    </row>
    <row r="923" spans="1:16" ht="20.100000000000001" customHeight="1" x14ac:dyDescent="0.25">
      <c r="A923" s="72" t="s">
        <v>29</v>
      </c>
      <c r="B923" s="63">
        <v>7702418004399</v>
      </c>
      <c r="C923" s="64" t="s">
        <v>2466</v>
      </c>
      <c r="D923" s="65"/>
      <c r="E923" s="119" t="s">
        <v>2467</v>
      </c>
      <c r="F923" s="120" t="s">
        <v>204</v>
      </c>
      <c r="G923" s="90" t="s">
        <v>2468</v>
      </c>
      <c r="H923" s="167">
        <v>6.3</v>
      </c>
      <c r="I923" s="167">
        <v>0</v>
      </c>
      <c r="J923" s="167">
        <v>6.3</v>
      </c>
      <c r="K923" s="167">
        <f t="shared" si="42"/>
        <v>0.63</v>
      </c>
      <c r="L923" s="167">
        <f t="shared" si="43"/>
        <v>5.67</v>
      </c>
      <c r="M923" s="69">
        <v>149</v>
      </c>
      <c r="N923" s="70">
        <v>45139</v>
      </c>
      <c r="O923" s="65"/>
      <c r="P923" s="71">
        <f t="shared" si="44"/>
        <v>0</v>
      </c>
    </row>
    <row r="924" spans="1:16" ht="20.100000000000001" customHeight="1" x14ac:dyDescent="0.25">
      <c r="A924" s="72" t="s">
        <v>29</v>
      </c>
      <c r="B924" s="63">
        <v>7702418004887</v>
      </c>
      <c r="C924" s="64" t="s">
        <v>2469</v>
      </c>
      <c r="D924" s="65"/>
      <c r="E924" s="108" t="s">
        <v>2470</v>
      </c>
      <c r="F924" s="120" t="s">
        <v>204</v>
      </c>
      <c r="G924" s="90" t="s">
        <v>2468</v>
      </c>
      <c r="H924" s="167">
        <v>3.2</v>
      </c>
      <c r="I924" s="167">
        <v>0</v>
      </c>
      <c r="J924" s="167">
        <v>3.2</v>
      </c>
      <c r="K924" s="167">
        <f t="shared" si="42"/>
        <v>0.32000000000000006</v>
      </c>
      <c r="L924" s="167">
        <f t="shared" si="43"/>
        <v>2.88</v>
      </c>
      <c r="M924" s="69">
        <v>200</v>
      </c>
      <c r="N924" s="70">
        <v>45231</v>
      </c>
      <c r="O924" s="65"/>
      <c r="P924" s="71">
        <f t="shared" si="44"/>
        <v>0</v>
      </c>
    </row>
    <row r="925" spans="1:16" ht="20.100000000000001" customHeight="1" x14ac:dyDescent="0.25">
      <c r="A925" s="72" t="s">
        <v>29</v>
      </c>
      <c r="B925" s="63">
        <v>7467217701640</v>
      </c>
      <c r="C925" s="64" t="s">
        <v>2471</v>
      </c>
      <c r="D925" s="65"/>
      <c r="E925" s="93" t="s">
        <v>2472</v>
      </c>
      <c r="F925" s="128" t="s">
        <v>2473</v>
      </c>
      <c r="G925" s="81" t="s">
        <v>503</v>
      </c>
      <c r="H925" s="167">
        <v>1.55</v>
      </c>
      <c r="I925" s="167">
        <v>0</v>
      </c>
      <c r="J925" s="167">
        <v>1.55</v>
      </c>
      <c r="K925" s="167">
        <f t="shared" si="42"/>
        <v>0.15500000000000003</v>
      </c>
      <c r="L925" s="167">
        <f t="shared" si="43"/>
        <v>1.395</v>
      </c>
      <c r="M925" s="69">
        <v>970</v>
      </c>
      <c r="N925" s="70">
        <v>45748</v>
      </c>
      <c r="O925" s="65"/>
      <c r="P925" s="71">
        <f t="shared" si="44"/>
        <v>0</v>
      </c>
    </row>
    <row r="926" spans="1:16" ht="20.100000000000001" customHeight="1" x14ac:dyDescent="0.25">
      <c r="A926" s="72" t="s">
        <v>29</v>
      </c>
      <c r="B926" s="63">
        <v>7596347805598</v>
      </c>
      <c r="C926" s="64" t="s">
        <v>2474</v>
      </c>
      <c r="D926" s="65"/>
      <c r="E926" s="98" t="s">
        <v>2475</v>
      </c>
      <c r="F926" s="124" t="s">
        <v>2476</v>
      </c>
      <c r="G926" s="75" t="s">
        <v>39</v>
      </c>
      <c r="H926" s="167">
        <v>1.1499999999999999</v>
      </c>
      <c r="I926" s="167">
        <v>0</v>
      </c>
      <c r="J926" s="167">
        <v>1.1499999999999999</v>
      </c>
      <c r="K926" s="167">
        <f t="shared" si="42"/>
        <v>0.11499999999999999</v>
      </c>
      <c r="L926" s="167">
        <f t="shared" si="43"/>
        <v>1.0349999999999999</v>
      </c>
      <c r="M926" s="69">
        <v>6</v>
      </c>
      <c r="N926" s="70">
        <v>45108</v>
      </c>
      <c r="O926" s="65"/>
      <c r="P926" s="71">
        <f t="shared" si="44"/>
        <v>0</v>
      </c>
    </row>
    <row r="927" spans="1:16" ht="20.100000000000001" customHeight="1" x14ac:dyDescent="0.25">
      <c r="A927" s="73" t="s">
        <v>46</v>
      </c>
      <c r="B927" s="63">
        <v>7467217701244</v>
      </c>
      <c r="C927" s="64" t="s">
        <v>2477</v>
      </c>
      <c r="D927" s="65"/>
      <c r="E927" s="81" t="s">
        <v>2478</v>
      </c>
      <c r="F927" s="87" t="s">
        <v>2479</v>
      </c>
      <c r="G927" s="81" t="s">
        <v>503</v>
      </c>
      <c r="H927" s="167">
        <v>4.5</v>
      </c>
      <c r="I927" s="167">
        <v>0</v>
      </c>
      <c r="J927" s="167">
        <v>4.5</v>
      </c>
      <c r="K927" s="167">
        <f t="shared" si="42"/>
        <v>0.45</v>
      </c>
      <c r="L927" s="167">
        <f t="shared" si="43"/>
        <v>4.05</v>
      </c>
      <c r="M927" s="69">
        <v>150</v>
      </c>
      <c r="N927" s="70">
        <v>45778</v>
      </c>
      <c r="O927" s="65"/>
      <c r="P927" s="71">
        <f t="shared" si="44"/>
        <v>0</v>
      </c>
    </row>
    <row r="928" spans="1:16" ht="20.100000000000001" customHeight="1" x14ac:dyDescent="0.25">
      <c r="A928" s="73" t="s">
        <v>46</v>
      </c>
      <c r="B928" s="63">
        <v>7703763784738</v>
      </c>
      <c r="C928" s="64" t="s">
        <v>2480</v>
      </c>
      <c r="D928" s="65"/>
      <c r="E928" s="112" t="s">
        <v>2481</v>
      </c>
      <c r="F928" s="87" t="s">
        <v>2479</v>
      </c>
      <c r="G928" s="72" t="s">
        <v>153</v>
      </c>
      <c r="H928" s="167">
        <v>3.45</v>
      </c>
      <c r="I928" s="167">
        <v>0</v>
      </c>
      <c r="J928" s="167">
        <v>3.45</v>
      </c>
      <c r="K928" s="167">
        <f t="shared" si="42"/>
        <v>0.34500000000000003</v>
      </c>
      <c r="L928" s="167">
        <f t="shared" si="43"/>
        <v>3.105</v>
      </c>
      <c r="M928" s="69">
        <v>319</v>
      </c>
      <c r="N928" s="70">
        <v>45413</v>
      </c>
      <c r="O928" s="65"/>
      <c r="P928" s="71">
        <f t="shared" si="44"/>
        <v>0</v>
      </c>
    </row>
    <row r="929" spans="1:16" ht="20.100000000000001" customHeight="1" x14ac:dyDescent="0.25">
      <c r="A929" s="73" t="s">
        <v>46</v>
      </c>
      <c r="B929" s="63">
        <v>8906130230626</v>
      </c>
      <c r="C929" s="64" t="s">
        <v>2482</v>
      </c>
      <c r="D929" s="65"/>
      <c r="E929" s="108" t="s">
        <v>2483</v>
      </c>
      <c r="F929" s="87" t="s">
        <v>2479</v>
      </c>
      <c r="G929" s="120" t="s">
        <v>255</v>
      </c>
      <c r="H929" s="167">
        <v>2.95</v>
      </c>
      <c r="I929" s="167">
        <v>0</v>
      </c>
      <c r="J929" s="167">
        <v>2.95</v>
      </c>
      <c r="K929" s="167">
        <f t="shared" si="42"/>
        <v>0.29500000000000004</v>
      </c>
      <c r="L929" s="167">
        <f t="shared" si="43"/>
        <v>2.6550000000000002</v>
      </c>
      <c r="M929" s="69">
        <v>747</v>
      </c>
      <c r="N929" s="70">
        <v>45748</v>
      </c>
      <c r="O929" s="65"/>
      <c r="P929" s="71">
        <f t="shared" si="44"/>
        <v>0</v>
      </c>
    </row>
    <row r="930" spans="1:16" ht="20.100000000000001" customHeight="1" x14ac:dyDescent="0.25">
      <c r="A930" s="72" t="s">
        <v>29</v>
      </c>
      <c r="B930" s="63">
        <v>8906130230145</v>
      </c>
      <c r="C930" s="64" t="s">
        <v>2484</v>
      </c>
      <c r="D930" s="65"/>
      <c r="E930" s="131" t="s">
        <v>2485</v>
      </c>
      <c r="F930" s="87" t="s">
        <v>2479</v>
      </c>
      <c r="G930" s="120" t="s">
        <v>255</v>
      </c>
      <c r="H930" s="167">
        <v>2.8</v>
      </c>
      <c r="I930" s="167">
        <v>0</v>
      </c>
      <c r="J930" s="167">
        <v>2.8</v>
      </c>
      <c r="K930" s="167">
        <f t="shared" si="42"/>
        <v>0.27999999999999997</v>
      </c>
      <c r="L930" s="167">
        <f t="shared" si="43"/>
        <v>2.52</v>
      </c>
      <c r="M930" s="69">
        <v>315</v>
      </c>
      <c r="N930" s="70">
        <v>45809</v>
      </c>
      <c r="O930" s="65"/>
      <c r="P930" s="71">
        <f t="shared" si="44"/>
        <v>0</v>
      </c>
    </row>
    <row r="931" spans="1:16" ht="20.100000000000001" customHeight="1" x14ac:dyDescent="0.25">
      <c r="A931" s="72" t="s">
        <v>29</v>
      </c>
      <c r="B931" s="63">
        <v>7598578000070</v>
      </c>
      <c r="C931" s="64" t="s">
        <v>2486</v>
      </c>
      <c r="D931" s="65"/>
      <c r="E931" s="95" t="s">
        <v>2487</v>
      </c>
      <c r="F931" s="87" t="s">
        <v>2479</v>
      </c>
      <c r="G931" s="83" t="s">
        <v>131</v>
      </c>
      <c r="H931" s="167">
        <v>2.9</v>
      </c>
      <c r="I931" s="167">
        <v>0</v>
      </c>
      <c r="J931" s="167">
        <v>2.9</v>
      </c>
      <c r="K931" s="167">
        <f t="shared" si="42"/>
        <v>0.28999999999999998</v>
      </c>
      <c r="L931" s="167">
        <f t="shared" si="43"/>
        <v>2.61</v>
      </c>
      <c r="M931" s="69">
        <v>1583</v>
      </c>
      <c r="N931" s="70">
        <v>45444</v>
      </c>
      <c r="O931" s="65"/>
      <c r="P931" s="71">
        <f t="shared" si="44"/>
        <v>0</v>
      </c>
    </row>
    <row r="932" spans="1:16" ht="20.100000000000001" customHeight="1" x14ac:dyDescent="0.25">
      <c r="A932" s="72" t="s">
        <v>29</v>
      </c>
      <c r="B932" s="63">
        <v>7591585470225</v>
      </c>
      <c r="C932" s="64" t="s">
        <v>2488</v>
      </c>
      <c r="D932" s="65"/>
      <c r="E932" s="101" t="s">
        <v>2489</v>
      </c>
      <c r="F932" s="87" t="s">
        <v>2479</v>
      </c>
      <c r="G932" s="74" t="s">
        <v>173</v>
      </c>
      <c r="H932" s="167">
        <v>7.7</v>
      </c>
      <c r="I932" s="248">
        <v>5</v>
      </c>
      <c r="J932" s="167">
        <v>7.32</v>
      </c>
      <c r="K932" s="167">
        <f t="shared" si="42"/>
        <v>0.7320000000000001</v>
      </c>
      <c r="L932" s="167">
        <f t="shared" si="43"/>
        <v>6.5880000000000001</v>
      </c>
      <c r="M932" s="69">
        <v>110</v>
      </c>
      <c r="N932" s="70">
        <v>45870</v>
      </c>
      <c r="O932" s="65"/>
      <c r="P932" s="71">
        <f t="shared" si="44"/>
        <v>0</v>
      </c>
    </row>
    <row r="933" spans="1:16" ht="20.100000000000001" customHeight="1" x14ac:dyDescent="0.25">
      <c r="A933" s="73" t="s">
        <v>46</v>
      </c>
      <c r="B933" s="63">
        <v>8902297021817</v>
      </c>
      <c r="C933" s="64" t="s">
        <v>2490</v>
      </c>
      <c r="D933" s="65"/>
      <c r="E933" s="102" t="s">
        <v>2491</v>
      </c>
      <c r="F933" s="87" t="s">
        <v>2479</v>
      </c>
      <c r="G933" s="115" t="s">
        <v>769</v>
      </c>
      <c r="H933" s="167">
        <v>3.95</v>
      </c>
      <c r="I933" s="167">
        <v>0</v>
      </c>
      <c r="J933" s="167">
        <v>3.95</v>
      </c>
      <c r="K933" s="167">
        <f t="shared" si="42"/>
        <v>0.39500000000000002</v>
      </c>
      <c r="L933" s="167">
        <f t="shared" si="43"/>
        <v>3.5550000000000002</v>
      </c>
      <c r="M933" s="69">
        <v>257</v>
      </c>
      <c r="N933" s="70">
        <v>45325</v>
      </c>
      <c r="O933" s="65"/>
      <c r="P933" s="71">
        <f t="shared" si="44"/>
        <v>0</v>
      </c>
    </row>
    <row r="934" spans="1:16" ht="20.100000000000001" customHeight="1" x14ac:dyDescent="0.25">
      <c r="A934" s="73" t="s">
        <v>46</v>
      </c>
      <c r="B934" s="63">
        <v>7706569085405</v>
      </c>
      <c r="C934" s="64" t="s">
        <v>2492</v>
      </c>
      <c r="D934" s="65"/>
      <c r="E934" s="88" t="s">
        <v>2493</v>
      </c>
      <c r="F934" s="120" t="s">
        <v>2494</v>
      </c>
      <c r="G934" s="86" t="s">
        <v>2495</v>
      </c>
      <c r="H934" s="167">
        <v>3.3</v>
      </c>
      <c r="I934" s="167">
        <v>0</v>
      </c>
      <c r="J934" s="167">
        <v>3.3</v>
      </c>
      <c r="K934" s="167">
        <f t="shared" si="42"/>
        <v>0.33</v>
      </c>
      <c r="L934" s="167">
        <f t="shared" si="43"/>
        <v>2.9699999999999998</v>
      </c>
      <c r="M934" s="69">
        <v>358</v>
      </c>
      <c r="N934" s="70">
        <v>45383</v>
      </c>
      <c r="O934" s="65"/>
      <c r="P934" s="71">
        <f t="shared" si="44"/>
        <v>0</v>
      </c>
    </row>
    <row r="935" spans="1:16" ht="20.100000000000001" customHeight="1" x14ac:dyDescent="0.25">
      <c r="A935" s="73" t="s">
        <v>46</v>
      </c>
      <c r="B935" s="63">
        <v>6942189530210</v>
      </c>
      <c r="C935" s="64" t="s">
        <v>2496</v>
      </c>
      <c r="D935" s="65"/>
      <c r="E935" s="107" t="s">
        <v>2497</v>
      </c>
      <c r="F935" s="120" t="s">
        <v>2494</v>
      </c>
      <c r="G935" s="83" t="s">
        <v>140</v>
      </c>
      <c r="H935" s="167">
        <v>2.5</v>
      </c>
      <c r="I935" s="167">
        <v>0</v>
      </c>
      <c r="J935" s="167">
        <v>2.5</v>
      </c>
      <c r="K935" s="167">
        <f t="shared" si="42"/>
        <v>0.25</v>
      </c>
      <c r="L935" s="167">
        <f t="shared" si="43"/>
        <v>2.25</v>
      </c>
      <c r="M935" s="69">
        <v>433</v>
      </c>
      <c r="N935" s="70">
        <v>45778</v>
      </c>
      <c r="O935" s="65"/>
      <c r="P935" s="71">
        <f t="shared" si="44"/>
        <v>0</v>
      </c>
    </row>
    <row r="936" spans="1:16" ht="20.100000000000001" customHeight="1" x14ac:dyDescent="0.25">
      <c r="A936" s="73" t="s">
        <v>46</v>
      </c>
      <c r="B936" s="63">
        <v>7702605100682</v>
      </c>
      <c r="C936" s="64" t="s">
        <v>2498</v>
      </c>
      <c r="D936" s="65"/>
      <c r="E936" s="108" t="s">
        <v>2499</v>
      </c>
      <c r="F936" s="120" t="s">
        <v>2494</v>
      </c>
      <c r="G936" s="83" t="s">
        <v>2305</v>
      </c>
      <c r="H936" s="167">
        <v>3.3</v>
      </c>
      <c r="I936" s="167">
        <v>0</v>
      </c>
      <c r="J936" s="167">
        <v>3.3</v>
      </c>
      <c r="K936" s="167">
        <f t="shared" si="42"/>
        <v>0.33</v>
      </c>
      <c r="L936" s="167">
        <f t="shared" si="43"/>
        <v>2.9699999999999998</v>
      </c>
      <c r="M936" s="69">
        <v>71</v>
      </c>
      <c r="N936" s="70">
        <v>45658</v>
      </c>
      <c r="O936" s="65"/>
      <c r="P936" s="71">
        <f t="shared" si="44"/>
        <v>0</v>
      </c>
    </row>
    <row r="937" spans="1:16" ht="20.100000000000001" customHeight="1" x14ac:dyDescent="0.25">
      <c r="A937" s="73" t="s">
        <v>46</v>
      </c>
      <c r="B937" s="63">
        <v>7467217703576</v>
      </c>
      <c r="C937" s="64" t="s">
        <v>2500</v>
      </c>
      <c r="D937" s="65"/>
      <c r="E937" s="119" t="s">
        <v>2501</v>
      </c>
      <c r="F937" s="120" t="s">
        <v>2494</v>
      </c>
      <c r="G937" s="75" t="s">
        <v>2502</v>
      </c>
      <c r="H937" s="167">
        <v>2.8</v>
      </c>
      <c r="I937" s="167">
        <v>0</v>
      </c>
      <c r="J937" s="167">
        <v>2.8</v>
      </c>
      <c r="K937" s="167">
        <f t="shared" si="42"/>
        <v>0.27999999999999997</v>
      </c>
      <c r="L937" s="167">
        <f t="shared" si="43"/>
        <v>2.52</v>
      </c>
      <c r="M937" s="69">
        <v>466</v>
      </c>
      <c r="N937" s="70">
        <v>45778</v>
      </c>
      <c r="O937" s="65"/>
      <c r="P937" s="71">
        <f t="shared" si="44"/>
        <v>0</v>
      </c>
    </row>
    <row r="938" spans="1:16" ht="20.100000000000001" customHeight="1" x14ac:dyDescent="0.25">
      <c r="A938" s="73" t="s">
        <v>46</v>
      </c>
      <c r="B938" s="63">
        <v>7706569001160</v>
      </c>
      <c r="C938" s="64" t="s">
        <v>2503</v>
      </c>
      <c r="D938" s="65"/>
      <c r="E938" s="131" t="s">
        <v>2504</v>
      </c>
      <c r="F938" s="120" t="s">
        <v>2494</v>
      </c>
      <c r="G938" s="87" t="s">
        <v>376</v>
      </c>
      <c r="H938" s="167">
        <v>3.2</v>
      </c>
      <c r="I938" s="167">
        <v>0</v>
      </c>
      <c r="J938" s="167">
        <v>3.2</v>
      </c>
      <c r="K938" s="167">
        <f t="shared" si="42"/>
        <v>0.32000000000000006</v>
      </c>
      <c r="L938" s="167">
        <f t="shared" si="43"/>
        <v>2.88</v>
      </c>
      <c r="M938" s="69">
        <v>89</v>
      </c>
      <c r="N938" s="70">
        <v>45413</v>
      </c>
      <c r="O938" s="65"/>
      <c r="P938" s="71">
        <f t="shared" si="44"/>
        <v>0</v>
      </c>
    </row>
    <row r="939" spans="1:16" ht="20.100000000000001" customHeight="1" x14ac:dyDescent="0.25">
      <c r="A939" s="113" t="s">
        <v>159</v>
      </c>
      <c r="B939" s="68">
        <v>652931974235</v>
      </c>
      <c r="C939" s="64" t="s">
        <v>2505</v>
      </c>
      <c r="D939" s="65"/>
      <c r="E939" s="171" t="s">
        <v>2506</v>
      </c>
      <c r="F939" s="172" t="s">
        <v>2507</v>
      </c>
      <c r="G939" s="170" t="s">
        <v>941</v>
      </c>
      <c r="H939" s="167">
        <v>1.2</v>
      </c>
      <c r="I939" s="167">
        <v>0</v>
      </c>
      <c r="J939" s="167">
        <v>1.2</v>
      </c>
      <c r="K939" s="167">
        <f t="shared" si="42"/>
        <v>0.12</v>
      </c>
      <c r="L939" s="167">
        <f t="shared" si="43"/>
        <v>1.08</v>
      </c>
      <c r="M939" s="69">
        <v>205</v>
      </c>
      <c r="N939" s="70">
        <v>45627</v>
      </c>
      <c r="O939" s="65"/>
      <c r="P939" s="71">
        <f t="shared" si="44"/>
        <v>0</v>
      </c>
    </row>
    <row r="940" spans="1:16" ht="20.100000000000001" customHeight="1" x14ac:dyDescent="0.25">
      <c r="A940" s="113" t="s">
        <v>159</v>
      </c>
      <c r="B940" s="63">
        <v>7707236120900</v>
      </c>
      <c r="C940" s="64" t="s">
        <v>2508</v>
      </c>
      <c r="D940" s="65"/>
      <c r="E940" s="175" t="s">
        <v>2509</v>
      </c>
      <c r="F940" s="172" t="s">
        <v>2507</v>
      </c>
      <c r="G940" s="187" t="s">
        <v>183</v>
      </c>
      <c r="H940" s="167">
        <v>1.2</v>
      </c>
      <c r="I940" s="167">
        <v>0</v>
      </c>
      <c r="J940" s="167">
        <v>1.2</v>
      </c>
      <c r="K940" s="167">
        <f t="shared" si="42"/>
        <v>0.12</v>
      </c>
      <c r="L940" s="167">
        <f t="shared" si="43"/>
        <v>1.08</v>
      </c>
      <c r="M940" s="69">
        <v>218</v>
      </c>
      <c r="N940" s="70">
        <v>45778</v>
      </c>
      <c r="O940" s="65"/>
      <c r="P940" s="71">
        <f t="shared" si="44"/>
        <v>0</v>
      </c>
    </row>
    <row r="941" spans="1:16" ht="20.100000000000001" customHeight="1" x14ac:dyDescent="0.25">
      <c r="A941" s="113" t="s">
        <v>159</v>
      </c>
      <c r="B941" s="63">
        <v>7707236121044</v>
      </c>
      <c r="C941" s="64" t="s">
        <v>2510</v>
      </c>
      <c r="D941" s="65"/>
      <c r="E941" s="208" t="s">
        <v>2511</v>
      </c>
      <c r="F941" s="172" t="s">
        <v>2512</v>
      </c>
      <c r="G941" s="187" t="s">
        <v>183</v>
      </c>
      <c r="H941" s="167">
        <v>1.3</v>
      </c>
      <c r="I941" s="167">
        <v>0</v>
      </c>
      <c r="J941" s="167">
        <v>1.3</v>
      </c>
      <c r="K941" s="167">
        <f t="shared" si="42"/>
        <v>0.13</v>
      </c>
      <c r="L941" s="167">
        <f t="shared" si="43"/>
        <v>1.17</v>
      </c>
      <c r="M941" s="69">
        <v>474</v>
      </c>
      <c r="N941" s="70">
        <v>45566</v>
      </c>
      <c r="O941" s="65"/>
      <c r="P941" s="71">
        <f t="shared" si="44"/>
        <v>0</v>
      </c>
    </row>
    <row r="942" spans="1:16" ht="20.100000000000001" customHeight="1" x14ac:dyDescent="0.25">
      <c r="A942" s="113" t="s">
        <v>159</v>
      </c>
      <c r="B942" s="68">
        <v>652931974228</v>
      </c>
      <c r="C942" s="64" t="s">
        <v>2513</v>
      </c>
      <c r="D942" s="65"/>
      <c r="E942" s="173" t="s">
        <v>2514</v>
      </c>
      <c r="F942" s="172" t="s">
        <v>2512</v>
      </c>
      <c r="G942" s="170" t="s">
        <v>941</v>
      </c>
      <c r="H942" s="167">
        <v>0.86</v>
      </c>
      <c r="I942" s="167">
        <v>0</v>
      </c>
      <c r="J942" s="167">
        <v>0.86</v>
      </c>
      <c r="K942" s="167">
        <f t="shared" si="42"/>
        <v>8.6000000000000007E-2</v>
      </c>
      <c r="L942" s="167">
        <f t="shared" si="43"/>
        <v>0.77400000000000002</v>
      </c>
      <c r="M942" s="69">
        <v>517</v>
      </c>
      <c r="N942" s="70">
        <v>45627</v>
      </c>
      <c r="O942" s="65"/>
      <c r="P942" s="71">
        <f t="shared" si="44"/>
        <v>0</v>
      </c>
    </row>
    <row r="943" spans="1:16" ht="20.100000000000001" customHeight="1" x14ac:dyDescent="0.25">
      <c r="A943" s="113" t="s">
        <v>159</v>
      </c>
      <c r="B943" s="63">
        <v>7598008001141</v>
      </c>
      <c r="C943" s="64" t="s">
        <v>2515</v>
      </c>
      <c r="D943" s="65"/>
      <c r="E943" s="109" t="s">
        <v>2516</v>
      </c>
      <c r="F943" s="72" t="s">
        <v>2517</v>
      </c>
      <c r="G943" s="120" t="s">
        <v>2518</v>
      </c>
      <c r="H943" s="167">
        <v>3.06</v>
      </c>
      <c r="I943" s="167">
        <v>0</v>
      </c>
      <c r="J943" s="167">
        <v>3.06</v>
      </c>
      <c r="K943" s="167">
        <f t="shared" si="42"/>
        <v>0.30600000000000005</v>
      </c>
      <c r="L943" s="167">
        <f t="shared" si="43"/>
        <v>2.754</v>
      </c>
      <c r="M943" s="69">
        <v>69</v>
      </c>
      <c r="N943" s="70">
        <v>45200</v>
      </c>
      <c r="O943" s="65"/>
      <c r="P943" s="71">
        <f t="shared" si="44"/>
        <v>0</v>
      </c>
    </row>
    <row r="944" spans="1:16" ht="20.100000000000001" customHeight="1" x14ac:dyDescent="0.25">
      <c r="A944" s="73" t="s">
        <v>46</v>
      </c>
      <c r="B944" s="63">
        <v>7598252101017</v>
      </c>
      <c r="C944" s="64" t="s">
        <v>2519</v>
      </c>
      <c r="D944" s="65"/>
      <c r="E944" s="139" t="s">
        <v>2520</v>
      </c>
      <c r="F944" s="72" t="s">
        <v>2521</v>
      </c>
      <c r="G944" s="84" t="s">
        <v>205</v>
      </c>
      <c r="H944" s="167">
        <v>6.75</v>
      </c>
      <c r="I944" s="167">
        <v>0</v>
      </c>
      <c r="J944" s="167">
        <v>6.75</v>
      </c>
      <c r="K944" s="167">
        <f t="shared" si="42"/>
        <v>0.67500000000000004</v>
      </c>
      <c r="L944" s="167">
        <f t="shared" si="43"/>
        <v>6.0750000000000002</v>
      </c>
      <c r="M944" s="69">
        <v>880</v>
      </c>
      <c r="N944" s="70">
        <v>45748</v>
      </c>
      <c r="O944" s="65"/>
      <c r="P944" s="71">
        <f t="shared" si="44"/>
        <v>0</v>
      </c>
    </row>
    <row r="945" spans="1:16" ht="20.100000000000001" customHeight="1" x14ac:dyDescent="0.25">
      <c r="A945" s="73" t="s">
        <v>46</v>
      </c>
      <c r="B945" s="120" t="s">
        <v>2522</v>
      </c>
      <c r="C945" s="64" t="s">
        <v>2523</v>
      </c>
      <c r="D945" s="65"/>
      <c r="E945" s="77" t="s">
        <v>2524</v>
      </c>
      <c r="F945" s="72" t="s">
        <v>2521</v>
      </c>
      <c r="G945" s="83" t="s">
        <v>140</v>
      </c>
      <c r="H945" s="167">
        <v>3.5</v>
      </c>
      <c r="I945" s="167">
        <v>0</v>
      </c>
      <c r="J945" s="167">
        <v>3.5</v>
      </c>
      <c r="K945" s="167">
        <f t="shared" si="42"/>
        <v>0.35000000000000003</v>
      </c>
      <c r="L945" s="167">
        <f t="shared" si="43"/>
        <v>3.15</v>
      </c>
      <c r="M945" s="69">
        <v>448</v>
      </c>
      <c r="N945" s="70">
        <v>45597</v>
      </c>
      <c r="O945" s="65"/>
      <c r="P945" s="71">
        <f t="shared" si="44"/>
        <v>0</v>
      </c>
    </row>
    <row r="946" spans="1:16" ht="20.100000000000001" customHeight="1" x14ac:dyDescent="0.25">
      <c r="A946" s="72" t="s">
        <v>29</v>
      </c>
      <c r="B946" s="63">
        <v>6921875010809</v>
      </c>
      <c r="C946" s="64" t="s">
        <v>2525</v>
      </c>
      <c r="D946" s="65"/>
      <c r="E946" s="73" t="s">
        <v>2526</v>
      </c>
      <c r="F946" s="72" t="s">
        <v>2521</v>
      </c>
      <c r="G946" s="83" t="s">
        <v>140</v>
      </c>
      <c r="H946" s="167">
        <v>5.6</v>
      </c>
      <c r="I946" s="167">
        <v>0</v>
      </c>
      <c r="J946" s="167">
        <v>5.6</v>
      </c>
      <c r="K946" s="167">
        <f t="shared" si="42"/>
        <v>0.55999999999999994</v>
      </c>
      <c r="L946" s="167">
        <f t="shared" si="43"/>
        <v>5.04</v>
      </c>
      <c r="M946" s="69">
        <v>56</v>
      </c>
      <c r="N946" s="70">
        <v>45474</v>
      </c>
      <c r="O946" s="65"/>
      <c r="P946" s="71">
        <f t="shared" si="44"/>
        <v>0</v>
      </c>
    </row>
    <row r="947" spans="1:16" ht="20.100000000000001" customHeight="1" x14ac:dyDescent="0.25">
      <c r="A947" s="72" t="s">
        <v>29</v>
      </c>
      <c r="B947" s="63">
        <v>7598677000230</v>
      </c>
      <c r="C947" s="64" t="s">
        <v>2527</v>
      </c>
      <c r="D947" s="65"/>
      <c r="E947" s="81" t="s">
        <v>2528</v>
      </c>
      <c r="F947" s="72" t="s">
        <v>2521</v>
      </c>
      <c r="G947" s="120" t="s">
        <v>1286</v>
      </c>
      <c r="H947" s="167">
        <v>6</v>
      </c>
      <c r="I947" s="167">
        <v>0</v>
      </c>
      <c r="J947" s="167">
        <v>6</v>
      </c>
      <c r="K947" s="167">
        <f t="shared" si="42"/>
        <v>0.60000000000000009</v>
      </c>
      <c r="L947" s="167">
        <f t="shared" si="43"/>
        <v>5.4</v>
      </c>
      <c r="M947" s="69">
        <v>175</v>
      </c>
      <c r="N947" s="70">
        <v>45078</v>
      </c>
      <c r="O947" s="65"/>
      <c r="P947" s="71">
        <f t="shared" si="44"/>
        <v>0</v>
      </c>
    </row>
    <row r="948" spans="1:16" ht="20.100000000000001" customHeight="1" x14ac:dyDescent="0.25">
      <c r="A948" s="72" t="s">
        <v>29</v>
      </c>
      <c r="B948" s="63">
        <v>7598869000291</v>
      </c>
      <c r="C948" s="64" t="s">
        <v>2529</v>
      </c>
      <c r="D948" s="65"/>
      <c r="E948" s="93" t="s">
        <v>2530</v>
      </c>
      <c r="F948" s="72" t="s">
        <v>2521</v>
      </c>
      <c r="G948" s="96" t="s">
        <v>278</v>
      </c>
      <c r="H948" s="167">
        <v>5.9</v>
      </c>
      <c r="I948" s="167">
        <v>0</v>
      </c>
      <c r="J948" s="167">
        <v>5.9</v>
      </c>
      <c r="K948" s="167">
        <f t="shared" si="42"/>
        <v>0.59000000000000008</v>
      </c>
      <c r="L948" s="167">
        <f t="shared" si="43"/>
        <v>5.3100000000000005</v>
      </c>
      <c r="M948" s="69">
        <v>19</v>
      </c>
      <c r="N948" s="70">
        <v>45138</v>
      </c>
      <c r="O948" s="65"/>
      <c r="P948" s="71">
        <f t="shared" si="44"/>
        <v>0</v>
      </c>
    </row>
    <row r="949" spans="1:16" ht="20.100000000000001" customHeight="1" x14ac:dyDescent="0.25">
      <c r="A949" s="113" t="s">
        <v>159</v>
      </c>
      <c r="B949" s="63">
        <v>6921875006697</v>
      </c>
      <c r="C949" s="64" t="s">
        <v>2531</v>
      </c>
      <c r="D949" s="65"/>
      <c r="E949" s="152" t="s">
        <v>2532</v>
      </c>
      <c r="F949" s="79" t="s">
        <v>2533</v>
      </c>
      <c r="G949" s="83" t="s">
        <v>140</v>
      </c>
      <c r="H949" s="167">
        <v>2.2000000000000002</v>
      </c>
      <c r="I949" s="167">
        <v>0</v>
      </c>
      <c r="J949" s="167">
        <v>2.2000000000000002</v>
      </c>
      <c r="K949" s="167">
        <f t="shared" si="42"/>
        <v>0.22000000000000003</v>
      </c>
      <c r="L949" s="167">
        <f t="shared" si="43"/>
        <v>1.9800000000000002</v>
      </c>
      <c r="M949" s="69">
        <v>399</v>
      </c>
      <c r="N949" s="70">
        <v>45597</v>
      </c>
      <c r="O949" s="65"/>
      <c r="P949" s="71">
        <f t="shared" si="44"/>
        <v>0</v>
      </c>
    </row>
    <row r="950" spans="1:16" ht="20.100000000000001" customHeight="1" x14ac:dyDescent="0.25">
      <c r="A950" s="113" t="s">
        <v>159</v>
      </c>
      <c r="B950" s="63">
        <v>7598252101086</v>
      </c>
      <c r="C950" s="64" t="s">
        <v>2534</v>
      </c>
      <c r="D950" s="65"/>
      <c r="E950" s="109" t="s">
        <v>2535</v>
      </c>
      <c r="F950" s="120" t="s">
        <v>2536</v>
      </c>
      <c r="G950" s="84" t="s">
        <v>205</v>
      </c>
      <c r="H950" s="167">
        <v>0.9</v>
      </c>
      <c r="I950" s="167">
        <v>0</v>
      </c>
      <c r="J950" s="167">
        <v>0.9</v>
      </c>
      <c r="K950" s="167">
        <f t="shared" si="42"/>
        <v>9.0000000000000011E-2</v>
      </c>
      <c r="L950" s="167">
        <f t="shared" si="43"/>
        <v>0.81</v>
      </c>
      <c r="M950" s="69">
        <v>470</v>
      </c>
      <c r="N950" s="70">
        <v>45748</v>
      </c>
      <c r="O950" s="65"/>
      <c r="P950" s="71">
        <f t="shared" si="44"/>
        <v>0</v>
      </c>
    </row>
    <row r="951" spans="1:16" ht="20.100000000000001" customHeight="1" x14ac:dyDescent="0.25">
      <c r="A951" s="113" t="s">
        <v>159</v>
      </c>
      <c r="B951" s="68">
        <v>652931974211</v>
      </c>
      <c r="C951" s="64" t="s">
        <v>2537</v>
      </c>
      <c r="D951" s="65"/>
      <c r="E951" s="174" t="s">
        <v>2538</v>
      </c>
      <c r="F951" s="172" t="s">
        <v>2536</v>
      </c>
      <c r="G951" s="170" t="s">
        <v>941</v>
      </c>
      <c r="H951" s="167">
        <v>0.75</v>
      </c>
      <c r="I951" s="167">
        <v>0</v>
      </c>
      <c r="J951" s="167">
        <v>0.75</v>
      </c>
      <c r="K951" s="167">
        <f t="shared" si="42"/>
        <v>7.5000000000000011E-2</v>
      </c>
      <c r="L951" s="167">
        <f t="shared" si="43"/>
        <v>0.67500000000000004</v>
      </c>
      <c r="M951" s="69">
        <v>355</v>
      </c>
      <c r="N951" s="70">
        <v>45627</v>
      </c>
      <c r="O951" s="65"/>
      <c r="P951" s="71">
        <f t="shared" si="44"/>
        <v>0</v>
      </c>
    </row>
    <row r="952" spans="1:16" ht="20.100000000000001" customHeight="1" x14ac:dyDescent="0.25">
      <c r="A952" s="113" t="s">
        <v>159</v>
      </c>
      <c r="B952" s="63">
        <v>7709977131955</v>
      </c>
      <c r="C952" s="64" t="s">
        <v>2539</v>
      </c>
      <c r="D952" s="65"/>
      <c r="E952" s="211" t="s">
        <v>2540</v>
      </c>
      <c r="F952" s="180" t="s">
        <v>2541</v>
      </c>
      <c r="G952" s="187" t="s">
        <v>183</v>
      </c>
      <c r="H952" s="167">
        <v>1.32</v>
      </c>
      <c r="I952" s="167">
        <v>0</v>
      </c>
      <c r="J952" s="167">
        <v>1.32</v>
      </c>
      <c r="K952" s="167">
        <f t="shared" si="42"/>
        <v>0.13200000000000001</v>
      </c>
      <c r="L952" s="167">
        <f t="shared" si="43"/>
        <v>1.1880000000000002</v>
      </c>
      <c r="M952" s="69">
        <v>249</v>
      </c>
      <c r="N952" s="70">
        <v>45200</v>
      </c>
      <c r="O952" s="65"/>
      <c r="P952" s="71">
        <f t="shared" si="44"/>
        <v>0</v>
      </c>
    </row>
    <row r="953" spans="1:16" ht="20.100000000000001" customHeight="1" x14ac:dyDescent="0.25">
      <c r="A953" s="113" t="s">
        <v>159</v>
      </c>
      <c r="B953" s="63">
        <v>7707236121969</v>
      </c>
      <c r="C953" s="64" t="s">
        <v>2542</v>
      </c>
      <c r="D953" s="65"/>
      <c r="E953" s="215" t="s">
        <v>2543</v>
      </c>
      <c r="F953" s="176" t="s">
        <v>2544</v>
      </c>
      <c r="G953" s="187" t="s">
        <v>183</v>
      </c>
      <c r="H953" s="167">
        <v>2.5</v>
      </c>
      <c r="I953" s="167">
        <v>0</v>
      </c>
      <c r="J953" s="167">
        <v>2.5</v>
      </c>
      <c r="K953" s="167">
        <f t="shared" si="42"/>
        <v>0.25</v>
      </c>
      <c r="L953" s="167">
        <f t="shared" si="43"/>
        <v>2.25</v>
      </c>
      <c r="M953" s="69">
        <v>167</v>
      </c>
      <c r="N953" s="70">
        <v>45778</v>
      </c>
      <c r="O953" s="65"/>
      <c r="P953" s="71">
        <f t="shared" si="44"/>
        <v>0</v>
      </c>
    </row>
    <row r="954" spans="1:16" ht="20.100000000000001" customHeight="1" x14ac:dyDescent="0.25">
      <c r="A954" s="72" t="s">
        <v>29</v>
      </c>
      <c r="B954" s="63">
        <v>7598750000126</v>
      </c>
      <c r="C954" s="64" t="s">
        <v>2545</v>
      </c>
      <c r="D954" s="65"/>
      <c r="E954" s="93" t="s">
        <v>2546</v>
      </c>
      <c r="F954" s="120" t="s">
        <v>2547</v>
      </c>
      <c r="G954" s="84" t="s">
        <v>2548</v>
      </c>
      <c r="H954" s="167">
        <v>34.9</v>
      </c>
      <c r="I954" s="167">
        <v>0</v>
      </c>
      <c r="J954" s="167">
        <v>34.9</v>
      </c>
      <c r="K954" s="167">
        <f t="shared" si="42"/>
        <v>3.49</v>
      </c>
      <c r="L954" s="167">
        <f t="shared" si="43"/>
        <v>31.409999999999997</v>
      </c>
      <c r="M954" s="69">
        <v>5</v>
      </c>
      <c r="N954" s="70">
        <v>45413</v>
      </c>
      <c r="O954" s="65"/>
      <c r="P954" s="71">
        <f t="shared" si="44"/>
        <v>0</v>
      </c>
    </row>
    <row r="955" spans="1:16" ht="20.100000000000001" customHeight="1" x14ac:dyDescent="0.25">
      <c r="A955" s="73" t="s">
        <v>46</v>
      </c>
      <c r="B955" s="63">
        <v>7598750000140</v>
      </c>
      <c r="C955" s="64" t="s">
        <v>2549</v>
      </c>
      <c r="D955" s="65"/>
      <c r="E955" s="117" t="s">
        <v>2550</v>
      </c>
      <c r="F955" s="120" t="s">
        <v>2547</v>
      </c>
      <c r="G955" s="84" t="s">
        <v>2548</v>
      </c>
      <c r="H955" s="167">
        <v>35.299999999999997</v>
      </c>
      <c r="I955" s="167">
        <v>0</v>
      </c>
      <c r="J955" s="167">
        <v>35.299999999999997</v>
      </c>
      <c r="K955" s="167">
        <f t="shared" si="42"/>
        <v>3.53</v>
      </c>
      <c r="L955" s="167">
        <f t="shared" si="43"/>
        <v>31.769999999999996</v>
      </c>
      <c r="M955" s="69">
        <v>4</v>
      </c>
      <c r="N955" s="70">
        <v>45444</v>
      </c>
      <c r="O955" s="65"/>
      <c r="P955" s="71">
        <f t="shared" si="44"/>
        <v>0</v>
      </c>
    </row>
    <row r="956" spans="1:16" ht="20.100000000000001" customHeight="1" x14ac:dyDescent="0.25">
      <c r="A956" s="113" t="s">
        <v>159</v>
      </c>
      <c r="B956" s="63">
        <v>7592020300046</v>
      </c>
      <c r="C956" s="64" t="s">
        <v>2551</v>
      </c>
      <c r="D956" s="65"/>
      <c r="E956" s="66" t="s">
        <v>2552</v>
      </c>
      <c r="F956" s="87" t="s">
        <v>2553</v>
      </c>
      <c r="G956" s="82" t="s">
        <v>2554</v>
      </c>
      <c r="H956" s="167">
        <v>1.1499999999999999</v>
      </c>
      <c r="I956" s="167">
        <v>0</v>
      </c>
      <c r="J956" s="167">
        <v>1.1499999999999999</v>
      </c>
      <c r="K956" s="167">
        <f t="shared" si="42"/>
        <v>0.11499999999999999</v>
      </c>
      <c r="L956" s="167">
        <f t="shared" si="43"/>
        <v>1.0349999999999999</v>
      </c>
      <c r="M956" s="69">
        <v>3353</v>
      </c>
      <c r="N956" s="70">
        <v>45412</v>
      </c>
      <c r="O956" s="65"/>
      <c r="P956" s="71">
        <f t="shared" si="44"/>
        <v>0</v>
      </c>
    </row>
    <row r="957" spans="1:16" ht="20.100000000000001" customHeight="1" x14ac:dyDescent="0.25">
      <c r="A957" s="72" t="s">
        <v>29</v>
      </c>
      <c r="B957" s="63">
        <v>7598429001782</v>
      </c>
      <c r="C957" s="64" t="s">
        <v>2555</v>
      </c>
      <c r="D957" s="65"/>
      <c r="E957" s="98" t="s">
        <v>2556</v>
      </c>
      <c r="F957" s="120" t="s">
        <v>2557</v>
      </c>
      <c r="G957" s="84" t="s">
        <v>893</v>
      </c>
      <c r="H957" s="167">
        <v>4.7</v>
      </c>
      <c r="I957" s="167">
        <v>0</v>
      </c>
      <c r="J957" s="167">
        <v>4.7</v>
      </c>
      <c r="K957" s="167">
        <f t="shared" si="42"/>
        <v>0.47000000000000003</v>
      </c>
      <c r="L957" s="167">
        <f t="shared" si="43"/>
        <v>4.2300000000000004</v>
      </c>
      <c r="M957" s="69">
        <v>41</v>
      </c>
      <c r="N957" s="70">
        <v>45444</v>
      </c>
      <c r="O957" s="65"/>
      <c r="P957" s="71">
        <f t="shared" si="44"/>
        <v>0</v>
      </c>
    </row>
    <row r="958" spans="1:16" ht="20.100000000000001" customHeight="1" x14ac:dyDescent="0.25">
      <c r="A958" s="72" t="s">
        <v>29</v>
      </c>
      <c r="B958" s="63">
        <v>7591818116104</v>
      </c>
      <c r="C958" s="64" t="s">
        <v>2558</v>
      </c>
      <c r="D958" s="65"/>
      <c r="E958" s="80" t="s">
        <v>2559</v>
      </c>
      <c r="F958" s="120" t="s">
        <v>1715</v>
      </c>
      <c r="G958" s="83" t="s">
        <v>137</v>
      </c>
      <c r="H958" s="167">
        <v>3.1</v>
      </c>
      <c r="I958" s="167">
        <v>0</v>
      </c>
      <c r="J958" s="167">
        <v>3.1</v>
      </c>
      <c r="K958" s="167">
        <f t="shared" si="42"/>
        <v>0.31000000000000005</v>
      </c>
      <c r="L958" s="167">
        <f t="shared" si="43"/>
        <v>2.79</v>
      </c>
      <c r="M958" s="69">
        <v>313</v>
      </c>
      <c r="N958" s="70">
        <v>45474</v>
      </c>
      <c r="O958" s="65"/>
      <c r="P958" s="71">
        <f t="shared" si="44"/>
        <v>0</v>
      </c>
    </row>
    <row r="959" spans="1:16" ht="20.100000000000001" customHeight="1" x14ac:dyDescent="0.25">
      <c r="A959" s="72" t="s">
        <v>29</v>
      </c>
      <c r="B959" s="63">
        <v>7591818116104</v>
      </c>
      <c r="C959" s="64" t="s">
        <v>2558</v>
      </c>
      <c r="D959" s="65"/>
      <c r="E959" s="80" t="s">
        <v>2559</v>
      </c>
      <c r="F959" s="120" t="s">
        <v>1715</v>
      </c>
      <c r="G959" s="83" t="s">
        <v>137</v>
      </c>
      <c r="H959" s="167">
        <v>3.1</v>
      </c>
      <c r="I959" s="248">
        <v>14</v>
      </c>
      <c r="J959" s="167">
        <v>2.67</v>
      </c>
      <c r="K959" s="167">
        <f t="shared" si="42"/>
        <v>0.26700000000000002</v>
      </c>
      <c r="L959" s="167">
        <f t="shared" si="43"/>
        <v>2.403</v>
      </c>
      <c r="M959" s="69">
        <v>313</v>
      </c>
      <c r="N959" s="70">
        <v>45474</v>
      </c>
      <c r="O959" s="65"/>
      <c r="P959" s="71">
        <f t="shared" si="44"/>
        <v>0</v>
      </c>
    </row>
    <row r="960" spans="1:16" ht="20.100000000000001" customHeight="1" x14ac:dyDescent="0.25">
      <c r="A960" s="73" t="s">
        <v>46</v>
      </c>
      <c r="B960" s="63">
        <v>7591818215050</v>
      </c>
      <c r="C960" s="64" t="s">
        <v>2560</v>
      </c>
      <c r="D960" s="65"/>
      <c r="E960" s="67" t="s">
        <v>2561</v>
      </c>
      <c r="F960" s="120" t="s">
        <v>1715</v>
      </c>
      <c r="G960" s="83" t="s">
        <v>137</v>
      </c>
      <c r="H960" s="167">
        <v>5</v>
      </c>
      <c r="I960" s="167">
        <v>0</v>
      </c>
      <c r="J960" s="167">
        <v>5</v>
      </c>
      <c r="K960" s="167">
        <f t="shared" si="42"/>
        <v>0.5</v>
      </c>
      <c r="L960" s="167">
        <f t="shared" si="43"/>
        <v>4.5</v>
      </c>
      <c r="M960" s="69">
        <v>96</v>
      </c>
      <c r="N960" s="70">
        <v>45505</v>
      </c>
      <c r="O960" s="65"/>
      <c r="P960" s="71">
        <f t="shared" si="44"/>
        <v>0</v>
      </c>
    </row>
    <row r="961" spans="1:16" ht="20.100000000000001" customHeight="1" x14ac:dyDescent="0.25">
      <c r="A961" s="72" t="s">
        <v>29</v>
      </c>
      <c r="B961" s="63">
        <v>8902502124012</v>
      </c>
      <c r="C961" s="64" t="s">
        <v>2562</v>
      </c>
      <c r="D961" s="65"/>
      <c r="E961" s="116" t="s">
        <v>2563</v>
      </c>
      <c r="F961" s="84" t="s">
        <v>2564</v>
      </c>
      <c r="G961" s="90" t="s">
        <v>198</v>
      </c>
      <c r="H961" s="167">
        <v>3.2</v>
      </c>
      <c r="I961" s="167">
        <v>0</v>
      </c>
      <c r="J961" s="167">
        <v>3.2</v>
      </c>
      <c r="K961" s="167">
        <f t="shared" si="42"/>
        <v>0.32000000000000006</v>
      </c>
      <c r="L961" s="167">
        <f t="shared" si="43"/>
        <v>2.88</v>
      </c>
      <c r="M961" s="69">
        <v>81</v>
      </c>
      <c r="N961" s="70">
        <v>45412</v>
      </c>
      <c r="O961" s="65"/>
      <c r="P961" s="71">
        <f t="shared" si="44"/>
        <v>0</v>
      </c>
    </row>
    <row r="962" spans="1:16" ht="20.100000000000001" customHeight="1" x14ac:dyDescent="0.25">
      <c r="A962" s="72" t="s">
        <v>29</v>
      </c>
      <c r="B962" s="63">
        <v>7896006241003</v>
      </c>
      <c r="C962" s="64" t="s">
        <v>2565</v>
      </c>
      <c r="D962" s="65"/>
      <c r="E962" s="98" t="s">
        <v>2566</v>
      </c>
      <c r="F962" s="128" t="s">
        <v>2567</v>
      </c>
      <c r="G962" s="63" t="s">
        <v>2568</v>
      </c>
      <c r="H962" s="167">
        <v>2.4</v>
      </c>
      <c r="I962" s="167">
        <v>0</v>
      </c>
      <c r="J962" s="167">
        <v>2.4</v>
      </c>
      <c r="K962" s="167">
        <f t="shared" si="42"/>
        <v>0.24</v>
      </c>
      <c r="L962" s="167">
        <f t="shared" si="43"/>
        <v>2.16</v>
      </c>
      <c r="M962" s="69">
        <v>108</v>
      </c>
      <c r="N962" s="70">
        <v>45352</v>
      </c>
      <c r="O962" s="65"/>
      <c r="P962" s="71">
        <f t="shared" si="44"/>
        <v>0</v>
      </c>
    </row>
    <row r="963" spans="1:16" ht="20.100000000000001" customHeight="1" x14ac:dyDescent="0.25">
      <c r="A963" s="72" t="s">
        <v>29</v>
      </c>
      <c r="B963" s="63">
        <v>7597189000080</v>
      </c>
      <c r="C963" s="64" t="s">
        <v>2569</v>
      </c>
      <c r="D963" s="65"/>
      <c r="E963" s="93" t="s">
        <v>2570</v>
      </c>
      <c r="F963" s="130" t="s">
        <v>2571</v>
      </c>
      <c r="G963" s="120" t="s">
        <v>2572</v>
      </c>
      <c r="H963" s="167">
        <v>5.85</v>
      </c>
      <c r="I963" s="167">
        <v>0</v>
      </c>
      <c r="J963" s="167">
        <v>5.85</v>
      </c>
      <c r="K963" s="167">
        <f t="shared" si="42"/>
        <v>0.58499999999999996</v>
      </c>
      <c r="L963" s="167">
        <f t="shared" si="43"/>
        <v>5.2649999999999997</v>
      </c>
      <c r="M963" s="69">
        <v>51</v>
      </c>
      <c r="N963" s="70">
        <v>45230</v>
      </c>
      <c r="O963" s="65"/>
      <c r="P963" s="71">
        <f t="shared" si="44"/>
        <v>0</v>
      </c>
    </row>
    <row r="964" spans="1:16" ht="20.100000000000001" customHeight="1" x14ac:dyDescent="0.25">
      <c r="A964" s="72" t="s">
        <v>29</v>
      </c>
      <c r="B964" s="63">
        <v>7592430000031</v>
      </c>
      <c r="C964" s="64" t="s">
        <v>2573</v>
      </c>
      <c r="D964" s="65"/>
      <c r="E964" s="142" t="s">
        <v>2574</v>
      </c>
      <c r="F964" s="96" t="s">
        <v>2575</v>
      </c>
      <c r="G964" s="89" t="s">
        <v>459</v>
      </c>
      <c r="H964" s="167">
        <v>7.4</v>
      </c>
      <c r="I964" s="167">
        <v>0</v>
      </c>
      <c r="J964" s="167">
        <v>7.4</v>
      </c>
      <c r="K964" s="167">
        <f t="shared" si="42"/>
        <v>0.7400000000000001</v>
      </c>
      <c r="L964" s="167">
        <f t="shared" si="43"/>
        <v>6.66</v>
      </c>
      <c r="M964" s="69">
        <v>22</v>
      </c>
      <c r="N964" s="70">
        <v>45413</v>
      </c>
      <c r="O964" s="65"/>
      <c r="P964" s="71">
        <f t="shared" si="44"/>
        <v>0</v>
      </c>
    </row>
    <row r="965" spans="1:16" ht="20.100000000000001" customHeight="1" x14ac:dyDescent="0.25">
      <c r="A965" s="72" t="s">
        <v>29</v>
      </c>
      <c r="B965" s="63">
        <v>7592946168324</v>
      </c>
      <c r="C965" s="64" t="s">
        <v>2576</v>
      </c>
      <c r="D965" s="65"/>
      <c r="E965" s="136" t="s">
        <v>2577</v>
      </c>
      <c r="F965" s="96" t="s">
        <v>2578</v>
      </c>
      <c r="G965" s="84" t="s">
        <v>462</v>
      </c>
      <c r="H965" s="167">
        <v>7.85</v>
      </c>
      <c r="I965" s="167">
        <v>0</v>
      </c>
      <c r="J965" s="167">
        <v>7.85</v>
      </c>
      <c r="K965" s="167">
        <f t="shared" si="42"/>
        <v>0.78500000000000003</v>
      </c>
      <c r="L965" s="167">
        <f t="shared" si="43"/>
        <v>7.0649999999999995</v>
      </c>
      <c r="M965" s="69">
        <v>26</v>
      </c>
      <c r="N965" s="70">
        <v>45717</v>
      </c>
      <c r="O965" s="65"/>
      <c r="P965" s="71">
        <f t="shared" si="44"/>
        <v>0</v>
      </c>
    </row>
    <row r="966" spans="1:16" ht="20.100000000000001" customHeight="1" x14ac:dyDescent="0.25">
      <c r="A966" s="62" t="s">
        <v>24</v>
      </c>
      <c r="B966" s="63">
        <v>7597072001170</v>
      </c>
      <c r="C966" s="64" t="s">
        <v>2579</v>
      </c>
      <c r="D966" s="65"/>
      <c r="E966" s="113" t="s">
        <v>2580</v>
      </c>
      <c r="F966" s="74" t="s">
        <v>2581</v>
      </c>
      <c r="G966" s="115" t="s">
        <v>1597</v>
      </c>
      <c r="H966" s="167">
        <v>3.7</v>
      </c>
      <c r="I966" s="167">
        <v>0</v>
      </c>
      <c r="J966" s="167">
        <v>3.7</v>
      </c>
      <c r="K966" s="167">
        <f t="shared" si="42"/>
        <v>0.37000000000000005</v>
      </c>
      <c r="L966" s="167">
        <f t="shared" si="43"/>
        <v>3.33</v>
      </c>
      <c r="M966" s="69">
        <v>41</v>
      </c>
      <c r="N966" s="70">
        <v>45473</v>
      </c>
      <c r="O966" s="65"/>
      <c r="P966" s="71">
        <f t="shared" si="44"/>
        <v>0</v>
      </c>
    </row>
    <row r="967" spans="1:16" ht="20.100000000000001" customHeight="1" x14ac:dyDescent="0.25">
      <c r="A967" s="72" t="s">
        <v>29</v>
      </c>
      <c r="B967" s="63">
        <v>7592946005704</v>
      </c>
      <c r="C967" s="64" t="s">
        <v>2582</v>
      </c>
      <c r="D967" s="65"/>
      <c r="E967" s="97" t="s">
        <v>2583</v>
      </c>
      <c r="F967" s="72" t="s">
        <v>2584</v>
      </c>
      <c r="G967" s="84" t="s">
        <v>462</v>
      </c>
      <c r="H967" s="167">
        <v>8.1999999999999993</v>
      </c>
      <c r="I967" s="167">
        <v>0</v>
      </c>
      <c r="J967" s="167">
        <v>8.1999999999999993</v>
      </c>
      <c r="K967" s="167">
        <f t="shared" si="42"/>
        <v>0.82</v>
      </c>
      <c r="L967" s="167">
        <f t="shared" si="43"/>
        <v>7.379999999999999</v>
      </c>
      <c r="M967" s="69">
        <v>31</v>
      </c>
      <c r="N967" s="70">
        <v>45870</v>
      </c>
      <c r="O967" s="65"/>
      <c r="P967" s="71">
        <f t="shared" si="44"/>
        <v>0</v>
      </c>
    </row>
    <row r="968" spans="1:16" ht="20.100000000000001" customHeight="1" x14ac:dyDescent="0.25">
      <c r="A968" s="75" t="s">
        <v>344</v>
      </c>
      <c r="B968" s="65"/>
      <c r="C968" s="64" t="s">
        <v>2585</v>
      </c>
      <c r="D968" s="65"/>
      <c r="E968" s="88" t="s">
        <v>2586</v>
      </c>
      <c r="F968" s="94" t="s">
        <v>2587</v>
      </c>
      <c r="G968" s="86" t="s">
        <v>2588</v>
      </c>
      <c r="H968" s="167">
        <v>3.48</v>
      </c>
      <c r="I968" s="167">
        <v>0</v>
      </c>
      <c r="J968" s="167">
        <v>3.48</v>
      </c>
      <c r="K968" s="167">
        <f t="shared" si="42"/>
        <v>0.34800000000000003</v>
      </c>
      <c r="L968" s="167">
        <f t="shared" si="43"/>
        <v>3.1320000000000001</v>
      </c>
      <c r="M968" s="69">
        <v>6</v>
      </c>
      <c r="N968" s="70">
        <v>46874</v>
      </c>
      <c r="O968" s="65"/>
      <c r="P968" s="71">
        <f t="shared" si="44"/>
        <v>0</v>
      </c>
    </row>
    <row r="969" spans="1:16" ht="20.100000000000001" customHeight="1" x14ac:dyDescent="0.25">
      <c r="A969" s="87" t="s">
        <v>70</v>
      </c>
      <c r="B969" s="63">
        <v>7597297000286</v>
      </c>
      <c r="C969" s="64" t="s">
        <v>2589</v>
      </c>
      <c r="D969" s="65"/>
      <c r="E969" s="123" t="s">
        <v>2590</v>
      </c>
      <c r="F969" s="65"/>
      <c r="G969" s="86" t="s">
        <v>358</v>
      </c>
      <c r="H969" s="167">
        <v>0.98599999999999999</v>
      </c>
      <c r="I969" s="167">
        <v>0</v>
      </c>
      <c r="J969" s="167">
        <v>0.98599999999999999</v>
      </c>
      <c r="K969" s="167">
        <f t="shared" si="42"/>
        <v>9.8600000000000007E-2</v>
      </c>
      <c r="L969" s="167">
        <f t="shared" si="43"/>
        <v>0.88739999999999997</v>
      </c>
      <c r="M969" s="69">
        <v>114</v>
      </c>
      <c r="N969" s="70">
        <v>46508</v>
      </c>
      <c r="O969" s="65"/>
      <c r="P969" s="71">
        <f t="shared" si="44"/>
        <v>0</v>
      </c>
    </row>
    <row r="970" spans="1:16" ht="20.100000000000001" customHeight="1" x14ac:dyDescent="0.25">
      <c r="A970" s="87" t="s">
        <v>70</v>
      </c>
      <c r="B970" s="63">
        <v>7597297000460</v>
      </c>
      <c r="C970" s="64" t="s">
        <v>2591</v>
      </c>
      <c r="D970" s="65"/>
      <c r="E970" s="67" t="s">
        <v>2592</v>
      </c>
      <c r="F970" s="65"/>
      <c r="G970" s="86" t="s">
        <v>2593</v>
      </c>
      <c r="H970" s="167">
        <v>0.57999999999999996</v>
      </c>
      <c r="I970" s="167">
        <v>0</v>
      </c>
      <c r="J970" s="167">
        <v>0.57999999999999996</v>
      </c>
      <c r="K970" s="167">
        <f t="shared" si="42"/>
        <v>5.7999999999999996E-2</v>
      </c>
      <c r="L970" s="167">
        <f t="shared" si="43"/>
        <v>0.52200000000000002</v>
      </c>
      <c r="M970" s="69">
        <v>94</v>
      </c>
      <c r="N970" s="70">
        <v>47604</v>
      </c>
      <c r="O970" s="65"/>
      <c r="P970" s="71">
        <f t="shared" si="44"/>
        <v>0</v>
      </c>
    </row>
    <row r="971" spans="1:16" ht="20.100000000000001" customHeight="1" x14ac:dyDescent="0.25">
      <c r="A971" s="75" t="s">
        <v>344</v>
      </c>
      <c r="B971" s="63">
        <v>7595651000026</v>
      </c>
      <c r="C971" s="64" t="s">
        <v>2594</v>
      </c>
      <c r="D971" s="65"/>
      <c r="E971" s="273" t="s">
        <v>2595</v>
      </c>
      <c r="F971" s="256"/>
      <c r="G971" s="274" t="s">
        <v>376</v>
      </c>
      <c r="H971" s="251">
        <v>0.40600000000000003</v>
      </c>
      <c r="I971" s="251">
        <v>0</v>
      </c>
      <c r="J971" s="251">
        <v>0.40600000000000003</v>
      </c>
      <c r="K971" s="167">
        <f t="shared" si="42"/>
        <v>4.0600000000000004E-2</v>
      </c>
      <c r="L971" s="167">
        <f t="shared" si="43"/>
        <v>0.3654</v>
      </c>
      <c r="M971" s="249">
        <v>1</v>
      </c>
      <c r="N971" s="250">
        <v>44868</v>
      </c>
      <c r="O971" s="65"/>
      <c r="P971" s="71">
        <f t="shared" si="44"/>
        <v>0</v>
      </c>
    </row>
    <row r="972" spans="1:16" ht="20.100000000000001" customHeight="1" x14ac:dyDescent="0.25">
      <c r="A972" s="87" t="s">
        <v>70</v>
      </c>
      <c r="B972" s="94" t="s">
        <v>2596</v>
      </c>
      <c r="C972" s="64" t="s">
        <v>2597</v>
      </c>
      <c r="D972" s="65"/>
      <c r="E972" s="101" t="s">
        <v>2598</v>
      </c>
      <c r="F972" s="106" t="s">
        <v>2599</v>
      </c>
      <c r="G972" s="83" t="s">
        <v>1177</v>
      </c>
      <c r="H972" s="167">
        <v>4.1760000000000002</v>
      </c>
      <c r="I972" s="167">
        <v>0</v>
      </c>
      <c r="J972" s="167">
        <v>4.1760000000000002</v>
      </c>
      <c r="K972" s="167">
        <f t="shared" si="42"/>
        <v>0.41760000000000003</v>
      </c>
      <c r="L972" s="167">
        <f t="shared" si="43"/>
        <v>3.7584</v>
      </c>
      <c r="M972" s="69">
        <v>28</v>
      </c>
      <c r="N972" s="70">
        <v>47484</v>
      </c>
      <c r="O972" s="65"/>
      <c r="P972" s="71">
        <f t="shared" si="44"/>
        <v>0</v>
      </c>
    </row>
    <row r="973" spans="1:16" ht="20.100000000000001" customHeight="1" x14ac:dyDescent="0.25">
      <c r="A973" s="87" t="s">
        <v>70</v>
      </c>
      <c r="B973" s="63">
        <v>7453078519821</v>
      </c>
      <c r="C973" s="64" t="s">
        <v>2600</v>
      </c>
      <c r="D973" s="65"/>
      <c r="E973" s="123" t="s">
        <v>2601</v>
      </c>
      <c r="F973" s="89" t="s">
        <v>2602</v>
      </c>
      <c r="G973" s="83" t="s">
        <v>1177</v>
      </c>
      <c r="H973" s="167">
        <v>3.1320000000000001</v>
      </c>
      <c r="I973" s="167">
        <v>0</v>
      </c>
      <c r="J973" s="167">
        <v>3.1320000000000001</v>
      </c>
      <c r="K973" s="167">
        <f t="shared" ref="K973:K1036" si="45">+J973*10%</f>
        <v>0.31320000000000003</v>
      </c>
      <c r="L973" s="167">
        <f t="shared" ref="L973:L1036" si="46">+J973-K973</f>
        <v>2.8188</v>
      </c>
      <c r="M973" s="69">
        <v>21</v>
      </c>
      <c r="N973" s="70">
        <v>47604</v>
      </c>
      <c r="O973" s="65"/>
      <c r="P973" s="71">
        <f t="shared" ref="P973:P1036" si="47">+L973*O973</f>
        <v>0</v>
      </c>
    </row>
    <row r="974" spans="1:16" ht="20.100000000000001" customHeight="1" x14ac:dyDescent="0.25">
      <c r="A974" s="87" t="s">
        <v>70</v>
      </c>
      <c r="B974" s="94" t="s">
        <v>2603</v>
      </c>
      <c r="C974" s="64" t="s">
        <v>2604</v>
      </c>
      <c r="D974" s="65"/>
      <c r="E974" s="123" t="s">
        <v>2605</v>
      </c>
      <c r="F974" s="106" t="s">
        <v>2599</v>
      </c>
      <c r="G974" s="83" t="s">
        <v>1177</v>
      </c>
      <c r="H974" s="167">
        <v>4.1760000000000002</v>
      </c>
      <c r="I974" s="167">
        <v>0</v>
      </c>
      <c r="J974" s="167">
        <v>4.1760000000000002</v>
      </c>
      <c r="K974" s="167">
        <f t="shared" si="45"/>
        <v>0.41760000000000003</v>
      </c>
      <c r="L974" s="167">
        <f t="shared" si="46"/>
        <v>3.7584</v>
      </c>
      <c r="M974" s="69">
        <v>32</v>
      </c>
      <c r="N974" s="70">
        <v>47515</v>
      </c>
      <c r="O974" s="65"/>
      <c r="P974" s="71">
        <f t="shared" si="47"/>
        <v>0</v>
      </c>
    </row>
    <row r="975" spans="1:16" ht="20.100000000000001" customHeight="1" x14ac:dyDescent="0.25">
      <c r="A975" s="87" t="s">
        <v>70</v>
      </c>
      <c r="B975" s="63">
        <v>3337875597180</v>
      </c>
      <c r="C975" s="64" t="s">
        <v>2606</v>
      </c>
      <c r="D975" s="65"/>
      <c r="E975" s="116" t="s">
        <v>2607</v>
      </c>
      <c r="F975" s="82" t="s">
        <v>2608</v>
      </c>
      <c r="G975" s="83" t="s">
        <v>2609</v>
      </c>
      <c r="H975" s="167">
        <v>20.2072</v>
      </c>
      <c r="I975" s="167">
        <v>0</v>
      </c>
      <c r="J975" s="167">
        <v>20.2072</v>
      </c>
      <c r="K975" s="167">
        <f t="shared" si="45"/>
        <v>2.0207200000000003</v>
      </c>
      <c r="L975" s="167">
        <f t="shared" si="46"/>
        <v>18.18648</v>
      </c>
      <c r="M975" s="69">
        <v>1</v>
      </c>
      <c r="N975" s="70">
        <v>45474</v>
      </c>
      <c r="O975" s="65"/>
      <c r="P975" s="71">
        <f t="shared" si="47"/>
        <v>0</v>
      </c>
    </row>
    <row r="976" spans="1:16" ht="20.100000000000001" customHeight="1" x14ac:dyDescent="0.25">
      <c r="A976" s="72" t="s">
        <v>29</v>
      </c>
      <c r="B976" s="63">
        <v>7598852000994</v>
      </c>
      <c r="C976" s="64" t="s">
        <v>2610</v>
      </c>
      <c r="D976" s="65"/>
      <c r="E976" s="97" t="s">
        <v>2611</v>
      </c>
      <c r="F976" s="87" t="s">
        <v>2375</v>
      </c>
      <c r="G976" s="84" t="s">
        <v>1163</v>
      </c>
      <c r="H976" s="167">
        <v>2.8</v>
      </c>
      <c r="I976" s="167">
        <v>0</v>
      </c>
      <c r="J976" s="167">
        <v>2.8</v>
      </c>
      <c r="K976" s="167">
        <f t="shared" si="45"/>
        <v>0.27999999999999997</v>
      </c>
      <c r="L976" s="167">
        <f t="shared" si="46"/>
        <v>2.52</v>
      </c>
      <c r="M976" s="69">
        <v>96</v>
      </c>
      <c r="N976" s="70">
        <v>45778</v>
      </c>
      <c r="O976" s="65"/>
      <c r="P976" s="71">
        <f t="shared" si="47"/>
        <v>0</v>
      </c>
    </row>
    <row r="977" spans="1:16" ht="20.100000000000001" customHeight="1" x14ac:dyDescent="0.25">
      <c r="A977" s="87" t="s">
        <v>70</v>
      </c>
      <c r="B977" s="63">
        <v>8904278577511</v>
      </c>
      <c r="C977" s="64" t="s">
        <v>2612</v>
      </c>
      <c r="D977" s="65"/>
      <c r="E977" s="102" t="s">
        <v>2613</v>
      </c>
      <c r="F977" s="72" t="s">
        <v>2082</v>
      </c>
      <c r="G977" s="115" t="s">
        <v>186</v>
      </c>
      <c r="H977" s="167">
        <v>4.3499999999999996</v>
      </c>
      <c r="I977" s="167">
        <v>0</v>
      </c>
      <c r="J977" s="167">
        <v>4.3499999999999996</v>
      </c>
      <c r="K977" s="167">
        <f t="shared" si="45"/>
        <v>0.435</v>
      </c>
      <c r="L977" s="167">
        <f t="shared" si="46"/>
        <v>3.9149999999999996</v>
      </c>
      <c r="M977" s="69">
        <v>132</v>
      </c>
      <c r="N977" s="70">
        <v>45292</v>
      </c>
      <c r="O977" s="65"/>
      <c r="P977" s="71">
        <f t="shared" si="47"/>
        <v>0</v>
      </c>
    </row>
    <row r="978" spans="1:16" ht="20.100000000000001" customHeight="1" x14ac:dyDescent="0.25">
      <c r="A978" s="62" t="s">
        <v>24</v>
      </c>
      <c r="B978" s="91">
        <v>112222002257</v>
      </c>
      <c r="C978" s="64" t="s">
        <v>2614</v>
      </c>
      <c r="D978" s="65"/>
      <c r="E978" s="99" t="s">
        <v>2615</v>
      </c>
      <c r="F978" s="113" t="s">
        <v>2616</v>
      </c>
      <c r="G978" s="120" t="s">
        <v>1424</v>
      </c>
      <c r="H978" s="167">
        <v>2.4</v>
      </c>
      <c r="I978" s="167">
        <v>0</v>
      </c>
      <c r="J978" s="167">
        <v>2.4</v>
      </c>
      <c r="K978" s="167">
        <f t="shared" si="45"/>
        <v>0.24</v>
      </c>
      <c r="L978" s="167">
        <f t="shared" si="46"/>
        <v>2.16</v>
      </c>
      <c r="M978" s="69">
        <v>63</v>
      </c>
      <c r="N978" s="70">
        <v>45870</v>
      </c>
      <c r="O978" s="65"/>
      <c r="P978" s="71">
        <f t="shared" si="47"/>
        <v>0</v>
      </c>
    </row>
    <row r="979" spans="1:16" ht="20.100000000000001" customHeight="1" x14ac:dyDescent="0.25">
      <c r="A979" s="87" t="s">
        <v>70</v>
      </c>
      <c r="B979" s="63">
        <v>3499320007986</v>
      </c>
      <c r="C979" s="64" t="s">
        <v>2617</v>
      </c>
      <c r="D979" s="65"/>
      <c r="E979" s="118" t="s">
        <v>2618</v>
      </c>
      <c r="F979" s="74" t="s">
        <v>341</v>
      </c>
      <c r="G979" s="115" t="s">
        <v>2619</v>
      </c>
      <c r="H979" s="167">
        <v>33.814</v>
      </c>
      <c r="I979" s="167">
        <v>0</v>
      </c>
      <c r="J979" s="167">
        <v>33.814</v>
      </c>
      <c r="K979" s="167">
        <f t="shared" si="45"/>
        <v>3.3814000000000002</v>
      </c>
      <c r="L979" s="167">
        <f t="shared" si="46"/>
        <v>30.432600000000001</v>
      </c>
      <c r="M979" s="69">
        <v>12</v>
      </c>
      <c r="N979" s="70">
        <v>45078</v>
      </c>
      <c r="O979" s="65"/>
      <c r="P979" s="71">
        <f t="shared" si="47"/>
        <v>0</v>
      </c>
    </row>
    <row r="980" spans="1:16" ht="20.100000000000001" customHeight="1" x14ac:dyDescent="0.25">
      <c r="A980" s="87" t="s">
        <v>70</v>
      </c>
      <c r="B980" s="63">
        <v>7502003560565</v>
      </c>
      <c r="C980" s="64" t="s">
        <v>2620</v>
      </c>
      <c r="D980" s="65"/>
      <c r="E980" s="97" t="s">
        <v>2621</v>
      </c>
      <c r="F980" s="126" t="s">
        <v>588</v>
      </c>
      <c r="G980" s="115" t="s">
        <v>2619</v>
      </c>
      <c r="H980" s="167">
        <v>19.488</v>
      </c>
      <c r="I980" s="167">
        <v>0</v>
      </c>
      <c r="J980" s="167">
        <v>19.488</v>
      </c>
      <c r="K980" s="167">
        <f t="shared" si="45"/>
        <v>1.9488000000000001</v>
      </c>
      <c r="L980" s="167">
        <f t="shared" si="46"/>
        <v>17.539200000000001</v>
      </c>
      <c r="M980" s="69">
        <v>9</v>
      </c>
      <c r="N980" s="70">
        <v>45627</v>
      </c>
      <c r="O980" s="65"/>
      <c r="P980" s="71">
        <f t="shared" si="47"/>
        <v>0</v>
      </c>
    </row>
    <row r="981" spans="1:16" ht="20.100000000000001" customHeight="1" x14ac:dyDescent="0.25">
      <c r="A981" s="87" t="s">
        <v>70</v>
      </c>
      <c r="B981" s="63">
        <v>3499320003247</v>
      </c>
      <c r="C981" s="64" t="s">
        <v>2622</v>
      </c>
      <c r="D981" s="65"/>
      <c r="E981" s="97" t="s">
        <v>2623</v>
      </c>
      <c r="F981" s="126" t="s">
        <v>588</v>
      </c>
      <c r="G981" s="115" t="s">
        <v>2619</v>
      </c>
      <c r="H981" s="167">
        <v>28.42</v>
      </c>
      <c r="I981" s="167">
        <v>0</v>
      </c>
      <c r="J981" s="167">
        <v>28.42</v>
      </c>
      <c r="K981" s="167">
        <f t="shared" si="45"/>
        <v>2.8420000000000005</v>
      </c>
      <c r="L981" s="167">
        <f t="shared" si="46"/>
        <v>25.578000000000003</v>
      </c>
      <c r="M981" s="69">
        <v>11</v>
      </c>
      <c r="N981" s="70">
        <v>45505</v>
      </c>
      <c r="O981" s="65"/>
      <c r="P981" s="71">
        <f t="shared" si="47"/>
        <v>0</v>
      </c>
    </row>
    <row r="982" spans="1:16" ht="20.100000000000001" customHeight="1" x14ac:dyDescent="0.25">
      <c r="A982" s="87" t="s">
        <v>70</v>
      </c>
      <c r="B982" s="63">
        <v>3499320007979</v>
      </c>
      <c r="C982" s="64" t="s">
        <v>2624</v>
      </c>
      <c r="D982" s="65"/>
      <c r="E982" s="102" t="s">
        <v>2625</v>
      </c>
      <c r="F982" s="65"/>
      <c r="G982" s="115" t="s">
        <v>2619</v>
      </c>
      <c r="H982" s="167">
        <v>28.245999999999999</v>
      </c>
      <c r="I982" s="167">
        <v>0</v>
      </c>
      <c r="J982" s="167">
        <v>28.245999999999999</v>
      </c>
      <c r="K982" s="167">
        <f t="shared" si="45"/>
        <v>2.8246000000000002</v>
      </c>
      <c r="L982" s="167">
        <f t="shared" si="46"/>
        <v>25.421399999999998</v>
      </c>
      <c r="M982" s="69">
        <v>11</v>
      </c>
      <c r="N982" s="70">
        <v>45352</v>
      </c>
      <c r="O982" s="65"/>
      <c r="P982" s="71">
        <f t="shared" si="47"/>
        <v>0</v>
      </c>
    </row>
    <row r="983" spans="1:16" ht="20.100000000000001" customHeight="1" x14ac:dyDescent="0.25">
      <c r="A983" s="87" t="s">
        <v>70</v>
      </c>
      <c r="B983" s="63">
        <v>3499320003223</v>
      </c>
      <c r="C983" s="64" t="s">
        <v>2626</v>
      </c>
      <c r="D983" s="65"/>
      <c r="E983" s="88" t="s">
        <v>2627</v>
      </c>
      <c r="F983" s="72" t="s">
        <v>673</v>
      </c>
      <c r="G983" s="115" t="s">
        <v>2619</v>
      </c>
      <c r="H983" s="167">
        <v>28.768000000000001</v>
      </c>
      <c r="I983" s="167">
        <v>0</v>
      </c>
      <c r="J983" s="167">
        <v>28.768000000000001</v>
      </c>
      <c r="K983" s="167">
        <f t="shared" si="45"/>
        <v>2.8768000000000002</v>
      </c>
      <c r="L983" s="167">
        <f t="shared" si="46"/>
        <v>25.891200000000001</v>
      </c>
      <c r="M983" s="69">
        <v>13</v>
      </c>
      <c r="N983" s="70">
        <v>45444</v>
      </c>
      <c r="O983" s="65"/>
      <c r="P983" s="71">
        <f t="shared" si="47"/>
        <v>0</v>
      </c>
    </row>
    <row r="984" spans="1:16" ht="20.100000000000001" customHeight="1" x14ac:dyDescent="0.25">
      <c r="A984" s="87" t="s">
        <v>70</v>
      </c>
      <c r="B984" s="63">
        <v>8430351066011</v>
      </c>
      <c r="C984" s="64" t="s">
        <v>2628</v>
      </c>
      <c r="D984" s="65"/>
      <c r="E984" s="85" t="s">
        <v>2629</v>
      </c>
      <c r="F984" s="83" t="s">
        <v>2054</v>
      </c>
      <c r="G984" s="115" t="s">
        <v>2619</v>
      </c>
      <c r="H984" s="167">
        <v>19.314</v>
      </c>
      <c r="I984" s="167">
        <v>0</v>
      </c>
      <c r="J984" s="167">
        <v>19.314</v>
      </c>
      <c r="K984" s="167">
        <f t="shared" si="45"/>
        <v>1.9314</v>
      </c>
      <c r="L984" s="167">
        <f t="shared" si="46"/>
        <v>17.3826</v>
      </c>
      <c r="M984" s="69">
        <v>10</v>
      </c>
      <c r="N984" s="70">
        <v>45597</v>
      </c>
      <c r="O984" s="65"/>
      <c r="P984" s="71">
        <f t="shared" si="47"/>
        <v>0</v>
      </c>
    </row>
    <row r="985" spans="1:16" ht="20.100000000000001" customHeight="1" x14ac:dyDescent="0.25">
      <c r="A985" s="87" t="s">
        <v>70</v>
      </c>
      <c r="B985" s="63">
        <v>8430351066035</v>
      </c>
      <c r="C985" s="64" t="s">
        <v>2630</v>
      </c>
      <c r="D985" s="65"/>
      <c r="E985" s="85" t="s">
        <v>2631</v>
      </c>
      <c r="F985" s="65"/>
      <c r="G985" s="115" t="s">
        <v>2619</v>
      </c>
      <c r="H985" s="167">
        <v>27.584800000000001</v>
      </c>
      <c r="I985" s="167">
        <v>0</v>
      </c>
      <c r="J985" s="167">
        <v>27.584800000000001</v>
      </c>
      <c r="K985" s="167">
        <f t="shared" si="45"/>
        <v>2.7584800000000005</v>
      </c>
      <c r="L985" s="167">
        <f t="shared" si="46"/>
        <v>24.826320000000003</v>
      </c>
      <c r="M985" s="69">
        <v>11</v>
      </c>
      <c r="N985" s="70">
        <v>45566</v>
      </c>
      <c r="O985" s="65"/>
      <c r="P985" s="71">
        <f t="shared" si="47"/>
        <v>0</v>
      </c>
    </row>
    <row r="986" spans="1:16" ht="20.100000000000001" customHeight="1" x14ac:dyDescent="0.25">
      <c r="A986" s="87" t="s">
        <v>70</v>
      </c>
      <c r="B986" s="63">
        <v>3499320003254</v>
      </c>
      <c r="C986" s="64" t="s">
        <v>2632</v>
      </c>
      <c r="D986" s="65"/>
      <c r="E986" s="118" t="s">
        <v>2633</v>
      </c>
      <c r="F986" s="65"/>
      <c r="G986" s="115" t="s">
        <v>2619</v>
      </c>
      <c r="H986" s="167">
        <v>23.084</v>
      </c>
      <c r="I986" s="167">
        <v>0</v>
      </c>
      <c r="J986" s="167">
        <v>23.084</v>
      </c>
      <c r="K986" s="167">
        <f t="shared" si="45"/>
        <v>2.3084000000000002</v>
      </c>
      <c r="L986" s="167">
        <f t="shared" si="46"/>
        <v>20.775600000000001</v>
      </c>
      <c r="M986" s="69">
        <v>10</v>
      </c>
      <c r="N986" s="70">
        <v>45689</v>
      </c>
      <c r="O986" s="65"/>
      <c r="P986" s="71">
        <f t="shared" si="47"/>
        <v>0</v>
      </c>
    </row>
    <row r="987" spans="1:16" ht="20.100000000000001" customHeight="1" x14ac:dyDescent="0.25">
      <c r="A987" s="87" t="s">
        <v>70</v>
      </c>
      <c r="B987" s="63">
        <v>7897930761674</v>
      </c>
      <c r="C987" s="64" t="s">
        <v>2634</v>
      </c>
      <c r="D987" s="65"/>
      <c r="E987" s="101" t="s">
        <v>2635</v>
      </c>
      <c r="F987" s="65"/>
      <c r="G987" s="115" t="s">
        <v>2619</v>
      </c>
      <c r="H987" s="167">
        <v>25.984000000000002</v>
      </c>
      <c r="I987" s="167">
        <v>0</v>
      </c>
      <c r="J987" s="167">
        <v>25.984000000000002</v>
      </c>
      <c r="K987" s="167">
        <f t="shared" si="45"/>
        <v>2.5984000000000003</v>
      </c>
      <c r="L987" s="167">
        <f t="shared" si="46"/>
        <v>23.3856</v>
      </c>
      <c r="M987" s="69">
        <v>11</v>
      </c>
      <c r="N987" s="70">
        <v>45352</v>
      </c>
      <c r="O987" s="65"/>
      <c r="P987" s="71">
        <f t="shared" si="47"/>
        <v>0</v>
      </c>
    </row>
    <row r="988" spans="1:16" ht="20.100000000000001" customHeight="1" x14ac:dyDescent="0.25">
      <c r="A988" s="87" t="s">
        <v>70</v>
      </c>
      <c r="B988" s="63">
        <v>3499320004473</v>
      </c>
      <c r="C988" s="64" t="s">
        <v>2636</v>
      </c>
      <c r="D988" s="65"/>
      <c r="E988" s="108" t="s">
        <v>2637</v>
      </c>
      <c r="F988" s="120" t="s">
        <v>2638</v>
      </c>
      <c r="G988" s="115" t="s">
        <v>2619</v>
      </c>
      <c r="H988" s="167">
        <v>30.507999999999999</v>
      </c>
      <c r="I988" s="167">
        <v>0</v>
      </c>
      <c r="J988" s="167">
        <v>30.507999999999999</v>
      </c>
      <c r="K988" s="167">
        <f t="shared" si="45"/>
        <v>3.0508000000000002</v>
      </c>
      <c r="L988" s="167">
        <f t="shared" si="46"/>
        <v>27.4572</v>
      </c>
      <c r="M988" s="69">
        <v>10</v>
      </c>
      <c r="N988" s="70">
        <v>45292</v>
      </c>
      <c r="O988" s="65"/>
      <c r="P988" s="71">
        <f t="shared" si="47"/>
        <v>0</v>
      </c>
    </row>
    <row r="989" spans="1:16" ht="20.100000000000001" customHeight="1" x14ac:dyDescent="0.25">
      <c r="A989" s="87" t="s">
        <v>70</v>
      </c>
      <c r="B989" s="68">
        <v>772618233001</v>
      </c>
      <c r="C989" s="64" t="s">
        <v>2639</v>
      </c>
      <c r="D989" s="65"/>
      <c r="E989" s="85" t="s">
        <v>2640</v>
      </c>
      <c r="F989" s="120" t="s">
        <v>2641</v>
      </c>
      <c r="G989" s="115" t="s">
        <v>2619</v>
      </c>
      <c r="H989" s="167">
        <v>23.2</v>
      </c>
      <c r="I989" s="167">
        <v>0</v>
      </c>
      <c r="J989" s="167">
        <v>23.2</v>
      </c>
      <c r="K989" s="167">
        <f t="shared" si="45"/>
        <v>2.3199999999999998</v>
      </c>
      <c r="L989" s="167">
        <f t="shared" si="46"/>
        <v>20.88</v>
      </c>
      <c r="M989" s="69">
        <v>15</v>
      </c>
      <c r="N989" s="70">
        <v>45473</v>
      </c>
      <c r="O989" s="65"/>
      <c r="P989" s="71">
        <f t="shared" si="47"/>
        <v>0</v>
      </c>
    </row>
    <row r="990" spans="1:16" ht="20.100000000000001" customHeight="1" x14ac:dyDescent="0.25">
      <c r="A990" s="72" t="s">
        <v>29</v>
      </c>
      <c r="B990" s="63">
        <v>7592432001654</v>
      </c>
      <c r="C990" s="64" t="s">
        <v>2642</v>
      </c>
      <c r="D990" s="65"/>
      <c r="E990" s="211" t="s">
        <v>2643</v>
      </c>
      <c r="F990" s="172" t="s">
        <v>1715</v>
      </c>
      <c r="G990" s="210" t="s">
        <v>515</v>
      </c>
      <c r="H990" s="167">
        <v>1.56</v>
      </c>
      <c r="I990" s="248">
        <v>10</v>
      </c>
      <c r="J990" s="167">
        <v>1.4</v>
      </c>
      <c r="K990" s="167">
        <f t="shared" si="45"/>
        <v>0.13999999999999999</v>
      </c>
      <c r="L990" s="167">
        <f t="shared" si="46"/>
        <v>1.26</v>
      </c>
      <c r="M990" s="69">
        <v>218</v>
      </c>
      <c r="N990" s="70">
        <v>45717</v>
      </c>
      <c r="O990" s="65"/>
      <c r="P990" s="71">
        <f t="shared" si="47"/>
        <v>0</v>
      </c>
    </row>
    <row r="991" spans="1:16" ht="20.100000000000001" customHeight="1" x14ac:dyDescent="0.25">
      <c r="A991" s="72" t="s">
        <v>29</v>
      </c>
      <c r="B991" s="63">
        <v>7591585174581</v>
      </c>
      <c r="C991" s="64" t="s">
        <v>2644</v>
      </c>
      <c r="D991" s="65"/>
      <c r="E991" s="67" t="s">
        <v>2645</v>
      </c>
      <c r="F991" s="120" t="s">
        <v>1715</v>
      </c>
      <c r="G991" s="83" t="s">
        <v>265</v>
      </c>
      <c r="H991" s="167">
        <v>1.05</v>
      </c>
      <c r="I991" s="167">
        <v>0</v>
      </c>
      <c r="J991" s="167">
        <v>1.05</v>
      </c>
      <c r="K991" s="167">
        <f t="shared" si="45"/>
        <v>0.10500000000000001</v>
      </c>
      <c r="L991" s="167">
        <f t="shared" si="46"/>
        <v>0.94500000000000006</v>
      </c>
      <c r="M991" s="69">
        <v>10</v>
      </c>
      <c r="N991" s="70">
        <v>45778</v>
      </c>
      <c r="O991" s="65"/>
      <c r="P991" s="71">
        <f t="shared" si="47"/>
        <v>0</v>
      </c>
    </row>
    <row r="992" spans="1:16" ht="20.100000000000001" customHeight="1" x14ac:dyDescent="0.25">
      <c r="A992" s="72" t="s">
        <v>29</v>
      </c>
      <c r="B992" s="63">
        <v>7702184876732</v>
      </c>
      <c r="C992" s="64" t="s">
        <v>2646</v>
      </c>
      <c r="D992" s="65"/>
      <c r="E992" s="128" t="s">
        <v>2647</v>
      </c>
      <c r="F992" s="120" t="s">
        <v>1715</v>
      </c>
      <c r="G992" s="115" t="s">
        <v>217</v>
      </c>
      <c r="H992" s="167">
        <v>0.35</v>
      </c>
      <c r="I992" s="167">
        <v>0</v>
      </c>
      <c r="J992" s="167">
        <v>0.35</v>
      </c>
      <c r="K992" s="167">
        <f t="shared" si="45"/>
        <v>3.4999999999999996E-2</v>
      </c>
      <c r="L992" s="167">
        <f t="shared" si="46"/>
        <v>0.315</v>
      </c>
      <c r="M992" s="69">
        <v>5</v>
      </c>
      <c r="N992" s="70">
        <v>46143</v>
      </c>
      <c r="O992" s="65"/>
      <c r="P992" s="71">
        <f t="shared" si="47"/>
        <v>0</v>
      </c>
    </row>
    <row r="993" spans="1:16" ht="20.100000000000001" customHeight="1" x14ac:dyDescent="0.25">
      <c r="A993" s="72" t="s">
        <v>29</v>
      </c>
      <c r="B993" s="63">
        <v>7598833000081</v>
      </c>
      <c r="C993" s="64" t="s">
        <v>2648</v>
      </c>
      <c r="D993" s="65"/>
      <c r="E993" s="131" t="s">
        <v>2649</v>
      </c>
      <c r="F993" s="120" t="s">
        <v>1715</v>
      </c>
      <c r="G993" s="90" t="s">
        <v>245</v>
      </c>
      <c r="H993" s="167">
        <v>0.6</v>
      </c>
      <c r="I993" s="167">
        <v>0</v>
      </c>
      <c r="J993" s="167">
        <v>0.6</v>
      </c>
      <c r="K993" s="167">
        <f t="shared" si="45"/>
        <v>0.06</v>
      </c>
      <c r="L993" s="167">
        <f t="shared" si="46"/>
        <v>0.54</v>
      </c>
      <c r="M993" s="69">
        <v>294</v>
      </c>
      <c r="N993" s="70"/>
      <c r="O993" s="65"/>
      <c r="P993" s="71">
        <f t="shared" si="47"/>
        <v>0</v>
      </c>
    </row>
    <row r="994" spans="1:16" ht="20.100000000000001" customHeight="1" x14ac:dyDescent="0.25">
      <c r="A994" s="72" t="s">
        <v>29</v>
      </c>
      <c r="B994" s="63">
        <v>8906130230473</v>
      </c>
      <c r="C994" s="64" t="s">
        <v>2650</v>
      </c>
      <c r="D994" s="65"/>
      <c r="E994" s="98" t="s">
        <v>2651</v>
      </c>
      <c r="F994" s="120" t="s">
        <v>1715</v>
      </c>
      <c r="G994" s="120" t="s">
        <v>255</v>
      </c>
      <c r="H994" s="167">
        <v>0.5</v>
      </c>
      <c r="I994" s="167">
        <v>0</v>
      </c>
      <c r="J994" s="167">
        <v>0.5</v>
      </c>
      <c r="K994" s="167">
        <f t="shared" si="45"/>
        <v>0.05</v>
      </c>
      <c r="L994" s="167">
        <f t="shared" si="46"/>
        <v>0.45</v>
      </c>
      <c r="M994" s="69">
        <v>1448</v>
      </c>
      <c r="N994" s="70">
        <v>45536</v>
      </c>
      <c r="O994" s="65"/>
      <c r="P994" s="71">
        <f t="shared" si="47"/>
        <v>0</v>
      </c>
    </row>
    <row r="995" spans="1:16" ht="20.100000000000001" customHeight="1" x14ac:dyDescent="0.25">
      <c r="A995" s="72" t="s">
        <v>29</v>
      </c>
      <c r="B995" s="68">
        <v>675696260009</v>
      </c>
      <c r="C995" s="64" t="s">
        <v>2652</v>
      </c>
      <c r="D995" s="65"/>
      <c r="E995" s="88" t="s">
        <v>2653</v>
      </c>
      <c r="F995" s="120" t="s">
        <v>1715</v>
      </c>
      <c r="G995" s="115" t="s">
        <v>506</v>
      </c>
      <c r="H995" s="167">
        <v>0.8</v>
      </c>
      <c r="I995" s="167">
        <v>0</v>
      </c>
      <c r="J995" s="167">
        <v>0.8</v>
      </c>
      <c r="K995" s="167">
        <f t="shared" si="45"/>
        <v>8.0000000000000016E-2</v>
      </c>
      <c r="L995" s="167">
        <f t="shared" si="46"/>
        <v>0.72</v>
      </c>
      <c r="M995" s="69">
        <v>2275</v>
      </c>
      <c r="N995" s="70">
        <v>45352</v>
      </c>
      <c r="O995" s="65"/>
      <c r="P995" s="71">
        <f t="shared" si="47"/>
        <v>0</v>
      </c>
    </row>
    <row r="996" spans="1:16" ht="20.100000000000001" customHeight="1" x14ac:dyDescent="0.25">
      <c r="A996" s="72" t="s">
        <v>29</v>
      </c>
      <c r="B996" s="63">
        <v>7592454138185</v>
      </c>
      <c r="C996" s="64" t="s">
        <v>2654</v>
      </c>
      <c r="D996" s="65"/>
      <c r="E996" s="101" t="s">
        <v>2655</v>
      </c>
      <c r="F996" s="120" t="s">
        <v>1715</v>
      </c>
      <c r="G996" s="72" t="s">
        <v>153</v>
      </c>
      <c r="H996" s="167">
        <v>1.4</v>
      </c>
      <c r="I996" s="167">
        <v>0</v>
      </c>
      <c r="J996" s="167">
        <v>1.4</v>
      </c>
      <c r="K996" s="167">
        <f t="shared" si="45"/>
        <v>0.13999999999999999</v>
      </c>
      <c r="L996" s="167">
        <f t="shared" si="46"/>
        <v>1.26</v>
      </c>
      <c r="M996" s="69">
        <v>121</v>
      </c>
      <c r="N996" s="70">
        <v>45359</v>
      </c>
      <c r="O996" s="65"/>
      <c r="P996" s="71">
        <f t="shared" si="47"/>
        <v>0</v>
      </c>
    </row>
    <row r="997" spans="1:16" ht="20.100000000000001" customHeight="1" x14ac:dyDescent="0.25">
      <c r="A997" s="72" t="s">
        <v>29</v>
      </c>
      <c r="B997" s="63">
        <v>8904324101240</v>
      </c>
      <c r="C997" s="64" t="s">
        <v>2656</v>
      </c>
      <c r="D997" s="65"/>
      <c r="E997" s="88" t="s">
        <v>2657</v>
      </c>
      <c r="F997" s="120" t="s">
        <v>1715</v>
      </c>
      <c r="G997" s="115" t="s">
        <v>228</v>
      </c>
      <c r="H997" s="167">
        <v>0.28000000000000003</v>
      </c>
      <c r="I997" s="167">
        <v>0</v>
      </c>
      <c r="J997" s="167">
        <v>0.28000000000000003</v>
      </c>
      <c r="K997" s="167">
        <f t="shared" si="45"/>
        <v>2.8000000000000004E-2</v>
      </c>
      <c r="L997" s="167">
        <f t="shared" si="46"/>
        <v>0.252</v>
      </c>
      <c r="M997" s="69">
        <v>96481</v>
      </c>
      <c r="N997" s="70">
        <v>45323</v>
      </c>
      <c r="O997" s="65"/>
      <c r="P997" s="71">
        <f t="shared" si="47"/>
        <v>0</v>
      </c>
    </row>
    <row r="998" spans="1:16" ht="20.100000000000001" customHeight="1" x14ac:dyDescent="0.25">
      <c r="A998" s="72" t="s">
        <v>29</v>
      </c>
      <c r="B998" s="63">
        <v>7598008000298</v>
      </c>
      <c r="C998" s="64" t="s">
        <v>2658</v>
      </c>
      <c r="D998" s="65"/>
      <c r="E998" s="99" t="s">
        <v>2659</v>
      </c>
      <c r="F998" s="120" t="s">
        <v>1715</v>
      </c>
      <c r="G998" s="115" t="s">
        <v>176</v>
      </c>
      <c r="H998" s="167">
        <v>0.55000000000000004</v>
      </c>
      <c r="I998" s="167">
        <v>0</v>
      </c>
      <c r="J998" s="167">
        <v>0.55000000000000004</v>
      </c>
      <c r="K998" s="167">
        <f t="shared" si="45"/>
        <v>5.5000000000000007E-2</v>
      </c>
      <c r="L998" s="167">
        <f t="shared" si="46"/>
        <v>0.49500000000000005</v>
      </c>
      <c r="M998" s="69">
        <v>554</v>
      </c>
      <c r="N998" s="70">
        <v>45566</v>
      </c>
      <c r="O998" s="65"/>
      <c r="P998" s="71">
        <f t="shared" si="47"/>
        <v>0</v>
      </c>
    </row>
    <row r="999" spans="1:16" ht="20.100000000000001" customHeight="1" x14ac:dyDescent="0.25">
      <c r="A999" s="73" t="s">
        <v>46</v>
      </c>
      <c r="B999" s="91">
        <v>18906047594252</v>
      </c>
      <c r="C999" s="64" t="s">
        <v>2660</v>
      </c>
      <c r="D999" s="65"/>
      <c r="E999" s="101" t="s">
        <v>2661</v>
      </c>
      <c r="F999" s="120" t="s">
        <v>1715</v>
      </c>
      <c r="G999" s="75" t="s">
        <v>147</v>
      </c>
      <c r="H999" s="167">
        <v>1.9</v>
      </c>
      <c r="I999" s="167">
        <v>0</v>
      </c>
      <c r="J999" s="167">
        <v>1.9</v>
      </c>
      <c r="K999" s="167">
        <f t="shared" si="45"/>
        <v>0.19</v>
      </c>
      <c r="L999" s="167">
        <f t="shared" si="46"/>
        <v>1.71</v>
      </c>
      <c r="M999" s="69">
        <v>179</v>
      </c>
      <c r="N999" s="70">
        <v>45505</v>
      </c>
      <c r="O999" s="65"/>
      <c r="P999" s="71">
        <f t="shared" si="47"/>
        <v>0</v>
      </c>
    </row>
    <row r="1000" spans="1:16" ht="20.100000000000001" customHeight="1" x14ac:dyDescent="0.25">
      <c r="A1000" s="73" t="s">
        <v>46</v>
      </c>
      <c r="B1000" s="63">
        <v>7702184020227</v>
      </c>
      <c r="C1000" s="64" t="s">
        <v>2662</v>
      </c>
      <c r="D1000" s="65"/>
      <c r="E1000" s="275" t="s">
        <v>2663</v>
      </c>
      <c r="F1000" s="259" t="s">
        <v>1715</v>
      </c>
      <c r="G1000" s="261" t="s">
        <v>217</v>
      </c>
      <c r="H1000" s="251">
        <v>1.4</v>
      </c>
      <c r="I1000" s="251">
        <v>0</v>
      </c>
      <c r="J1000" s="251">
        <v>1.4</v>
      </c>
      <c r="K1000" s="167">
        <f t="shared" si="45"/>
        <v>0.13999999999999999</v>
      </c>
      <c r="L1000" s="167">
        <f t="shared" si="46"/>
        <v>1.26</v>
      </c>
      <c r="M1000" s="249">
        <v>1</v>
      </c>
      <c r="N1000" s="250">
        <v>44868</v>
      </c>
      <c r="O1000" s="65"/>
      <c r="P1000" s="71">
        <f t="shared" si="47"/>
        <v>0</v>
      </c>
    </row>
    <row r="1001" spans="1:16" ht="20.100000000000001" customHeight="1" x14ac:dyDescent="0.25">
      <c r="A1001" s="73" t="s">
        <v>46</v>
      </c>
      <c r="B1001" s="63">
        <v>7467217703507</v>
      </c>
      <c r="C1001" s="64" t="s">
        <v>2664</v>
      </c>
      <c r="D1001" s="65"/>
      <c r="E1001" s="102" t="s">
        <v>2665</v>
      </c>
      <c r="F1001" s="120" t="s">
        <v>1715</v>
      </c>
      <c r="G1001" s="95" t="s">
        <v>274</v>
      </c>
      <c r="H1001" s="167">
        <v>1.9</v>
      </c>
      <c r="I1001" s="167">
        <v>0</v>
      </c>
      <c r="J1001" s="167">
        <v>1.9</v>
      </c>
      <c r="K1001" s="167">
        <f t="shared" si="45"/>
        <v>0.19</v>
      </c>
      <c r="L1001" s="167">
        <f t="shared" si="46"/>
        <v>1.71</v>
      </c>
      <c r="M1001" s="69">
        <v>179</v>
      </c>
      <c r="N1001" s="70">
        <v>45778</v>
      </c>
      <c r="O1001" s="65"/>
      <c r="P1001" s="71">
        <f t="shared" si="47"/>
        <v>0</v>
      </c>
    </row>
    <row r="1002" spans="1:16" ht="20.100000000000001" customHeight="1" x14ac:dyDescent="0.25">
      <c r="A1002" s="73" t="s">
        <v>46</v>
      </c>
      <c r="B1002" s="63">
        <v>8906045360456</v>
      </c>
      <c r="C1002" s="64" t="s">
        <v>2666</v>
      </c>
      <c r="D1002" s="65"/>
      <c r="E1002" s="125" t="s">
        <v>2667</v>
      </c>
      <c r="F1002" s="120" t="s">
        <v>1715</v>
      </c>
      <c r="G1002" s="115" t="s">
        <v>228</v>
      </c>
      <c r="H1002" s="167">
        <v>1.4</v>
      </c>
      <c r="I1002" s="167">
        <v>0</v>
      </c>
      <c r="J1002" s="167">
        <v>1.4</v>
      </c>
      <c r="K1002" s="167">
        <f t="shared" si="45"/>
        <v>0.13999999999999999</v>
      </c>
      <c r="L1002" s="167">
        <f t="shared" si="46"/>
        <v>1.26</v>
      </c>
      <c r="M1002" s="69">
        <v>1993</v>
      </c>
      <c r="N1002" s="70">
        <v>45658</v>
      </c>
      <c r="O1002" s="65"/>
      <c r="P1002" s="71">
        <f t="shared" si="47"/>
        <v>0</v>
      </c>
    </row>
    <row r="1003" spans="1:16" ht="20.100000000000001" customHeight="1" x14ac:dyDescent="0.25">
      <c r="A1003" s="62" t="s">
        <v>24</v>
      </c>
      <c r="B1003" s="63">
        <v>7896112127758</v>
      </c>
      <c r="C1003" s="64" t="s">
        <v>2668</v>
      </c>
      <c r="D1003" s="65"/>
      <c r="E1003" s="79" t="s">
        <v>2669</v>
      </c>
      <c r="F1003" s="95" t="s">
        <v>1580</v>
      </c>
      <c r="G1003" s="90" t="s">
        <v>817</v>
      </c>
      <c r="H1003" s="167">
        <v>2.65</v>
      </c>
      <c r="I1003" s="167">
        <v>0</v>
      </c>
      <c r="J1003" s="167">
        <v>2.65</v>
      </c>
      <c r="K1003" s="167">
        <f t="shared" si="45"/>
        <v>0.26500000000000001</v>
      </c>
      <c r="L1003" s="167">
        <f t="shared" si="46"/>
        <v>2.3849999999999998</v>
      </c>
      <c r="M1003" s="69">
        <v>163</v>
      </c>
      <c r="N1003" s="70">
        <v>45170</v>
      </c>
      <c r="O1003" s="65"/>
      <c r="P1003" s="71">
        <f t="shared" si="47"/>
        <v>0</v>
      </c>
    </row>
    <row r="1004" spans="1:16" ht="20.100000000000001" customHeight="1" x14ac:dyDescent="0.25">
      <c r="A1004" s="73" t="s">
        <v>46</v>
      </c>
      <c r="B1004" s="63">
        <v>7592601100706</v>
      </c>
      <c r="C1004" s="64" t="s">
        <v>2670</v>
      </c>
      <c r="D1004" s="65"/>
      <c r="E1004" s="95" t="s">
        <v>2671</v>
      </c>
      <c r="F1004" s="120" t="s">
        <v>1715</v>
      </c>
      <c r="G1004" s="84" t="s">
        <v>481</v>
      </c>
      <c r="H1004" s="167">
        <v>1.64</v>
      </c>
      <c r="I1004" s="248">
        <v>8</v>
      </c>
      <c r="J1004" s="167">
        <v>1.51</v>
      </c>
      <c r="K1004" s="167">
        <f t="shared" si="45"/>
        <v>0.15100000000000002</v>
      </c>
      <c r="L1004" s="167">
        <f t="shared" si="46"/>
        <v>1.359</v>
      </c>
      <c r="M1004" s="69">
        <v>62</v>
      </c>
      <c r="N1004" s="70">
        <v>45504</v>
      </c>
      <c r="O1004" s="65"/>
      <c r="P1004" s="71">
        <f t="shared" si="47"/>
        <v>0</v>
      </c>
    </row>
    <row r="1005" spans="1:16" ht="20.100000000000001" customHeight="1" x14ac:dyDescent="0.25">
      <c r="A1005" s="72" t="s">
        <v>29</v>
      </c>
      <c r="B1005" s="63">
        <v>7592601100690</v>
      </c>
      <c r="C1005" s="64" t="s">
        <v>2672</v>
      </c>
      <c r="D1005" s="65"/>
      <c r="E1005" s="62" t="s">
        <v>2673</v>
      </c>
      <c r="F1005" s="120" t="s">
        <v>1715</v>
      </c>
      <c r="G1005" s="84" t="s">
        <v>481</v>
      </c>
      <c r="H1005" s="167">
        <v>1.61</v>
      </c>
      <c r="I1005" s="248">
        <v>15</v>
      </c>
      <c r="J1005" s="167">
        <v>1.37</v>
      </c>
      <c r="K1005" s="167">
        <f t="shared" si="45"/>
        <v>0.13700000000000001</v>
      </c>
      <c r="L1005" s="167">
        <f t="shared" si="46"/>
        <v>1.2330000000000001</v>
      </c>
      <c r="M1005" s="69">
        <v>266</v>
      </c>
      <c r="N1005" s="70">
        <v>45473</v>
      </c>
      <c r="O1005" s="65"/>
      <c r="P1005" s="71">
        <f t="shared" si="47"/>
        <v>0</v>
      </c>
    </row>
    <row r="1006" spans="1:16" ht="20.100000000000001" customHeight="1" x14ac:dyDescent="0.25">
      <c r="A1006" s="73" t="s">
        <v>46</v>
      </c>
      <c r="B1006" s="63">
        <v>7592601100928</v>
      </c>
      <c r="C1006" s="64" t="s">
        <v>2674</v>
      </c>
      <c r="D1006" s="65"/>
      <c r="E1006" s="123" t="s">
        <v>2675</v>
      </c>
      <c r="F1006" s="120" t="s">
        <v>1715</v>
      </c>
      <c r="G1006" s="84" t="s">
        <v>481</v>
      </c>
      <c r="H1006" s="167">
        <v>2.2000000000000002</v>
      </c>
      <c r="I1006" s="167">
        <v>0</v>
      </c>
      <c r="J1006" s="167">
        <v>2.2000000000000002</v>
      </c>
      <c r="K1006" s="167">
        <f t="shared" si="45"/>
        <v>0.22000000000000003</v>
      </c>
      <c r="L1006" s="167">
        <f t="shared" si="46"/>
        <v>1.9800000000000002</v>
      </c>
      <c r="M1006" s="69">
        <v>341</v>
      </c>
      <c r="N1006" s="70">
        <v>45566</v>
      </c>
      <c r="O1006" s="65"/>
      <c r="P1006" s="71">
        <f t="shared" si="47"/>
        <v>0</v>
      </c>
    </row>
    <row r="1007" spans="1:16" ht="20.100000000000001" customHeight="1" x14ac:dyDescent="0.25">
      <c r="A1007" s="72" t="s">
        <v>29</v>
      </c>
      <c r="B1007" s="63">
        <v>7730969300578</v>
      </c>
      <c r="C1007" s="64" t="s">
        <v>2676</v>
      </c>
      <c r="D1007" s="65"/>
      <c r="E1007" s="73" t="s">
        <v>2677</v>
      </c>
      <c r="F1007" s="63" t="s">
        <v>2678</v>
      </c>
      <c r="G1007" s="72" t="s">
        <v>59</v>
      </c>
      <c r="H1007" s="167">
        <v>24.1</v>
      </c>
      <c r="I1007" s="167">
        <v>0</v>
      </c>
      <c r="J1007" s="167">
        <v>24.1</v>
      </c>
      <c r="K1007" s="167">
        <f t="shared" si="45"/>
        <v>2.41</v>
      </c>
      <c r="L1007" s="167">
        <f t="shared" si="46"/>
        <v>21.69</v>
      </c>
      <c r="M1007" s="69">
        <v>32</v>
      </c>
      <c r="N1007" s="70">
        <v>45352</v>
      </c>
      <c r="O1007" s="65"/>
      <c r="P1007" s="71">
        <f t="shared" si="47"/>
        <v>0</v>
      </c>
    </row>
    <row r="1008" spans="1:16" ht="20.100000000000001" customHeight="1" x14ac:dyDescent="0.25">
      <c r="A1008" s="72" t="s">
        <v>29</v>
      </c>
      <c r="B1008" s="63">
        <v>7592432901381</v>
      </c>
      <c r="C1008" s="64" t="s">
        <v>2679</v>
      </c>
      <c r="D1008" s="65"/>
      <c r="E1008" s="190" t="s">
        <v>2680</v>
      </c>
      <c r="F1008" s="172" t="s">
        <v>204</v>
      </c>
      <c r="G1008" s="210" t="s">
        <v>515</v>
      </c>
      <c r="H1008" s="167">
        <v>2.7</v>
      </c>
      <c r="I1008" s="248">
        <v>10</v>
      </c>
      <c r="J1008" s="167">
        <v>2.4300000000000002</v>
      </c>
      <c r="K1008" s="167">
        <f t="shared" si="45"/>
        <v>0.24300000000000002</v>
      </c>
      <c r="L1008" s="167">
        <f t="shared" si="46"/>
        <v>2.1870000000000003</v>
      </c>
      <c r="M1008" s="69">
        <v>51</v>
      </c>
      <c r="N1008" s="70">
        <v>45231</v>
      </c>
      <c r="O1008" s="65"/>
      <c r="P1008" s="71">
        <f t="shared" si="47"/>
        <v>0</v>
      </c>
    </row>
    <row r="1009" spans="1:16" ht="20.100000000000001" customHeight="1" x14ac:dyDescent="0.25">
      <c r="A1009" s="72" t="s">
        <v>29</v>
      </c>
      <c r="B1009" s="63">
        <v>7592432007649</v>
      </c>
      <c r="C1009" s="64" t="s">
        <v>2681</v>
      </c>
      <c r="D1009" s="65"/>
      <c r="E1009" s="205" t="s">
        <v>2682</v>
      </c>
      <c r="F1009" s="172" t="s">
        <v>204</v>
      </c>
      <c r="G1009" s="210" t="s">
        <v>515</v>
      </c>
      <c r="H1009" s="167">
        <v>6.2</v>
      </c>
      <c r="I1009" s="248">
        <v>10</v>
      </c>
      <c r="J1009" s="167">
        <v>5.58</v>
      </c>
      <c r="K1009" s="167">
        <f t="shared" si="45"/>
        <v>0.55800000000000005</v>
      </c>
      <c r="L1009" s="167">
        <f t="shared" si="46"/>
        <v>5.0220000000000002</v>
      </c>
      <c r="M1009" s="69">
        <v>1180</v>
      </c>
      <c r="N1009" s="70">
        <v>45231</v>
      </c>
      <c r="O1009" s="65"/>
      <c r="P1009" s="71">
        <f t="shared" si="47"/>
        <v>0</v>
      </c>
    </row>
    <row r="1010" spans="1:16" ht="20.100000000000001" customHeight="1" x14ac:dyDescent="0.25">
      <c r="A1010" s="72" t="s">
        <v>29</v>
      </c>
      <c r="B1010" s="63">
        <v>7592432000138</v>
      </c>
      <c r="C1010" s="64" t="s">
        <v>2683</v>
      </c>
      <c r="D1010" s="65"/>
      <c r="E1010" s="202" t="s">
        <v>2684</v>
      </c>
      <c r="F1010" s="178" t="s">
        <v>2685</v>
      </c>
      <c r="G1010" s="210" t="s">
        <v>515</v>
      </c>
      <c r="H1010" s="167">
        <v>3.55</v>
      </c>
      <c r="I1010" s="248">
        <v>10</v>
      </c>
      <c r="J1010" s="167">
        <v>3.2</v>
      </c>
      <c r="K1010" s="167">
        <f t="shared" si="45"/>
        <v>0.32000000000000006</v>
      </c>
      <c r="L1010" s="167">
        <f t="shared" si="46"/>
        <v>2.88</v>
      </c>
      <c r="M1010" s="69">
        <v>54</v>
      </c>
      <c r="N1010" s="70">
        <v>45748</v>
      </c>
      <c r="O1010" s="65"/>
      <c r="P1010" s="71">
        <f t="shared" si="47"/>
        <v>0</v>
      </c>
    </row>
    <row r="1011" spans="1:16" ht="20.100000000000001" customHeight="1" x14ac:dyDescent="0.25">
      <c r="A1011" s="72" t="s">
        <v>29</v>
      </c>
      <c r="B1011" s="63">
        <v>7592432900193</v>
      </c>
      <c r="C1011" s="64" t="s">
        <v>2686</v>
      </c>
      <c r="D1011" s="65"/>
      <c r="E1011" s="202" t="s">
        <v>2687</v>
      </c>
      <c r="F1011" s="178" t="s">
        <v>2685</v>
      </c>
      <c r="G1011" s="210" t="s">
        <v>515</v>
      </c>
      <c r="H1011" s="167">
        <v>7.25</v>
      </c>
      <c r="I1011" s="248">
        <v>10</v>
      </c>
      <c r="J1011" s="167">
        <v>6.53</v>
      </c>
      <c r="K1011" s="167">
        <f t="shared" si="45"/>
        <v>0.65300000000000002</v>
      </c>
      <c r="L1011" s="167">
        <f t="shared" si="46"/>
        <v>5.8770000000000007</v>
      </c>
      <c r="M1011" s="69">
        <v>66</v>
      </c>
      <c r="N1011" s="70">
        <v>45658</v>
      </c>
      <c r="O1011" s="65"/>
      <c r="P1011" s="71">
        <f t="shared" si="47"/>
        <v>0</v>
      </c>
    </row>
    <row r="1012" spans="1:16" ht="20.100000000000001" customHeight="1" x14ac:dyDescent="0.25">
      <c r="A1012" s="72" t="s">
        <v>29</v>
      </c>
      <c r="B1012" s="63">
        <v>7598055000265</v>
      </c>
      <c r="C1012" s="64" t="s">
        <v>2688</v>
      </c>
      <c r="D1012" s="65"/>
      <c r="E1012" s="113" t="s">
        <v>2689</v>
      </c>
      <c r="F1012" s="120" t="s">
        <v>2690</v>
      </c>
      <c r="G1012" s="75" t="s">
        <v>43</v>
      </c>
      <c r="H1012" s="167">
        <v>1.65</v>
      </c>
      <c r="I1012" s="248">
        <v>10</v>
      </c>
      <c r="J1012" s="167">
        <v>1.49</v>
      </c>
      <c r="K1012" s="167">
        <f t="shared" si="45"/>
        <v>0.14899999999999999</v>
      </c>
      <c r="L1012" s="167">
        <f t="shared" si="46"/>
        <v>1.341</v>
      </c>
      <c r="M1012" s="69">
        <v>532</v>
      </c>
      <c r="N1012" s="70">
        <v>45323</v>
      </c>
      <c r="O1012" s="65"/>
      <c r="P1012" s="71">
        <f t="shared" si="47"/>
        <v>0</v>
      </c>
    </row>
    <row r="1013" spans="1:16" ht="20.100000000000001" customHeight="1" x14ac:dyDescent="0.25">
      <c r="A1013" s="72" t="s">
        <v>29</v>
      </c>
      <c r="B1013" s="63">
        <v>8906046119572</v>
      </c>
      <c r="C1013" s="64" t="s">
        <v>2691</v>
      </c>
      <c r="D1013" s="65"/>
      <c r="E1013" s="79" t="s">
        <v>2692</v>
      </c>
      <c r="F1013" s="87" t="s">
        <v>2693</v>
      </c>
      <c r="G1013" s="75" t="s">
        <v>147</v>
      </c>
      <c r="H1013" s="167">
        <v>1.4</v>
      </c>
      <c r="I1013" s="167">
        <v>0</v>
      </c>
      <c r="J1013" s="167">
        <v>1.4</v>
      </c>
      <c r="K1013" s="167">
        <f t="shared" si="45"/>
        <v>0.13999999999999999</v>
      </c>
      <c r="L1013" s="167">
        <f t="shared" si="46"/>
        <v>1.26</v>
      </c>
      <c r="M1013" s="69">
        <v>759</v>
      </c>
      <c r="N1013" s="70">
        <v>45474</v>
      </c>
      <c r="O1013" s="65"/>
      <c r="P1013" s="71">
        <f t="shared" si="47"/>
        <v>0</v>
      </c>
    </row>
    <row r="1014" spans="1:16" ht="20.100000000000001" customHeight="1" x14ac:dyDescent="0.25">
      <c r="A1014" s="87" t="s">
        <v>70</v>
      </c>
      <c r="B1014" s="63">
        <v>7591061660584</v>
      </c>
      <c r="C1014" s="64" t="s">
        <v>2694</v>
      </c>
      <c r="D1014" s="65"/>
      <c r="E1014" s="125" t="s">
        <v>2695</v>
      </c>
      <c r="F1014" s="126" t="s">
        <v>949</v>
      </c>
      <c r="G1014" s="84" t="s">
        <v>952</v>
      </c>
      <c r="H1014" s="167">
        <v>3.8744000000000001</v>
      </c>
      <c r="I1014" s="167">
        <v>0</v>
      </c>
      <c r="J1014" s="167">
        <v>3.8744000000000001</v>
      </c>
      <c r="K1014" s="167">
        <f t="shared" si="45"/>
        <v>0.38744000000000001</v>
      </c>
      <c r="L1014" s="167">
        <f t="shared" si="46"/>
        <v>3.4869599999999998</v>
      </c>
      <c r="M1014" s="69">
        <v>11</v>
      </c>
      <c r="N1014" s="70">
        <v>45536</v>
      </c>
      <c r="O1014" s="65"/>
      <c r="P1014" s="71">
        <f t="shared" si="47"/>
        <v>0</v>
      </c>
    </row>
    <row r="1015" spans="1:16" ht="20.100000000000001" customHeight="1" x14ac:dyDescent="0.25">
      <c r="A1015" s="87" t="s">
        <v>70</v>
      </c>
      <c r="B1015" s="63">
        <v>7591061660362</v>
      </c>
      <c r="C1015" s="64" t="s">
        <v>2696</v>
      </c>
      <c r="D1015" s="65"/>
      <c r="E1015" s="117" t="s">
        <v>2697</v>
      </c>
      <c r="F1015" s="83" t="s">
        <v>420</v>
      </c>
      <c r="G1015" s="72" t="s">
        <v>318</v>
      </c>
      <c r="H1015" s="167">
        <v>3.016</v>
      </c>
      <c r="I1015" s="167">
        <v>0</v>
      </c>
      <c r="J1015" s="167">
        <v>3.016</v>
      </c>
      <c r="K1015" s="167">
        <f t="shared" si="45"/>
        <v>0.30160000000000003</v>
      </c>
      <c r="L1015" s="167">
        <f t="shared" si="46"/>
        <v>2.7143999999999999</v>
      </c>
      <c r="M1015" s="69">
        <v>69</v>
      </c>
      <c r="N1015" s="70">
        <v>45505</v>
      </c>
      <c r="O1015" s="65"/>
      <c r="P1015" s="71">
        <f t="shared" si="47"/>
        <v>0</v>
      </c>
    </row>
    <row r="1016" spans="1:16" ht="20.100000000000001" customHeight="1" x14ac:dyDescent="0.25">
      <c r="A1016" s="87" t="s">
        <v>70</v>
      </c>
      <c r="B1016" s="63">
        <v>7591061660317</v>
      </c>
      <c r="C1016" s="64" t="s">
        <v>2698</v>
      </c>
      <c r="D1016" s="65"/>
      <c r="E1016" s="93" t="s">
        <v>2699</v>
      </c>
      <c r="F1016" s="83" t="s">
        <v>420</v>
      </c>
      <c r="G1016" s="89" t="s">
        <v>2700</v>
      </c>
      <c r="H1016" s="167">
        <v>2.4940000000000002</v>
      </c>
      <c r="I1016" s="167">
        <v>0</v>
      </c>
      <c r="J1016" s="167">
        <v>2.4940000000000002</v>
      </c>
      <c r="K1016" s="167">
        <f t="shared" si="45"/>
        <v>0.24940000000000004</v>
      </c>
      <c r="L1016" s="167">
        <f t="shared" si="46"/>
        <v>2.2446000000000002</v>
      </c>
      <c r="M1016" s="69">
        <v>20</v>
      </c>
      <c r="N1016" s="70">
        <v>45566</v>
      </c>
      <c r="O1016" s="65"/>
      <c r="P1016" s="71">
        <f t="shared" si="47"/>
        <v>0</v>
      </c>
    </row>
    <row r="1017" spans="1:16" ht="20.100000000000001" customHeight="1" x14ac:dyDescent="0.25">
      <c r="A1017" s="87" t="s">
        <v>70</v>
      </c>
      <c r="B1017" s="63">
        <v>7591061508183</v>
      </c>
      <c r="C1017" s="64" t="s">
        <v>2701</v>
      </c>
      <c r="D1017" s="65"/>
      <c r="E1017" s="85" t="s">
        <v>2702</v>
      </c>
      <c r="F1017" s="86" t="s">
        <v>2703</v>
      </c>
      <c r="G1017" s="72" t="s">
        <v>318</v>
      </c>
      <c r="H1017" s="167">
        <v>2.9580000000000002</v>
      </c>
      <c r="I1017" s="167">
        <v>0</v>
      </c>
      <c r="J1017" s="167">
        <v>2.9580000000000002</v>
      </c>
      <c r="K1017" s="167">
        <f t="shared" si="45"/>
        <v>0.29580000000000001</v>
      </c>
      <c r="L1017" s="167">
        <f t="shared" si="46"/>
        <v>2.6622000000000003</v>
      </c>
      <c r="M1017" s="69">
        <v>251</v>
      </c>
      <c r="N1017" s="70">
        <v>45536</v>
      </c>
      <c r="O1017" s="65"/>
      <c r="P1017" s="71">
        <f t="shared" si="47"/>
        <v>0</v>
      </c>
    </row>
    <row r="1018" spans="1:16" ht="20.100000000000001" customHeight="1" x14ac:dyDescent="0.25">
      <c r="A1018" s="87" t="s">
        <v>70</v>
      </c>
      <c r="B1018" s="63">
        <v>7591061521441</v>
      </c>
      <c r="C1018" s="64" t="s">
        <v>2704</v>
      </c>
      <c r="D1018" s="65"/>
      <c r="E1018" s="73" t="s">
        <v>2705</v>
      </c>
      <c r="F1018" s="86" t="s">
        <v>955</v>
      </c>
      <c r="G1018" s="72" t="s">
        <v>318</v>
      </c>
      <c r="H1018" s="167">
        <v>0.98599999999999999</v>
      </c>
      <c r="I1018" s="167">
        <v>0</v>
      </c>
      <c r="J1018" s="167">
        <v>0.98599999999999999</v>
      </c>
      <c r="K1018" s="167">
        <f t="shared" si="45"/>
        <v>9.8600000000000007E-2</v>
      </c>
      <c r="L1018" s="167">
        <f t="shared" si="46"/>
        <v>0.88739999999999997</v>
      </c>
      <c r="M1018" s="69">
        <v>96</v>
      </c>
      <c r="N1018" s="70">
        <v>45505</v>
      </c>
      <c r="O1018" s="65"/>
      <c r="P1018" s="71">
        <f t="shared" si="47"/>
        <v>0</v>
      </c>
    </row>
    <row r="1019" spans="1:16" ht="20.100000000000001" customHeight="1" x14ac:dyDescent="0.25">
      <c r="A1019" s="87" t="s">
        <v>70</v>
      </c>
      <c r="B1019" s="68">
        <v>728417002584</v>
      </c>
      <c r="C1019" s="64" t="s">
        <v>2706</v>
      </c>
      <c r="D1019" s="65"/>
      <c r="E1019" s="95" t="s">
        <v>2707</v>
      </c>
      <c r="F1019" s="86" t="s">
        <v>961</v>
      </c>
      <c r="G1019" s="72" t="s">
        <v>318</v>
      </c>
      <c r="H1019" s="167">
        <v>3.3639999999999999</v>
      </c>
      <c r="I1019" s="167">
        <v>0</v>
      </c>
      <c r="J1019" s="167">
        <v>3.3639999999999999</v>
      </c>
      <c r="K1019" s="167">
        <f t="shared" si="45"/>
        <v>0.33640000000000003</v>
      </c>
      <c r="L1019" s="167">
        <f t="shared" si="46"/>
        <v>3.0275999999999996</v>
      </c>
      <c r="M1019" s="69">
        <v>94</v>
      </c>
      <c r="N1019" s="70">
        <v>45536</v>
      </c>
      <c r="O1019" s="65"/>
      <c r="P1019" s="71">
        <f t="shared" si="47"/>
        <v>0</v>
      </c>
    </row>
    <row r="1020" spans="1:16" ht="20.100000000000001" customHeight="1" x14ac:dyDescent="0.25">
      <c r="A1020" s="87" t="s">
        <v>70</v>
      </c>
      <c r="B1020" s="63">
        <v>7591061660263</v>
      </c>
      <c r="C1020" s="64" t="s">
        <v>2708</v>
      </c>
      <c r="D1020" s="65"/>
      <c r="E1020" s="99" t="s">
        <v>2709</v>
      </c>
      <c r="F1020" s="90" t="s">
        <v>2359</v>
      </c>
      <c r="G1020" s="72" t="s">
        <v>318</v>
      </c>
      <c r="H1020" s="167">
        <v>4.0019999999999998</v>
      </c>
      <c r="I1020" s="167">
        <v>0</v>
      </c>
      <c r="J1020" s="167">
        <v>4.0019999999999998</v>
      </c>
      <c r="K1020" s="167">
        <f t="shared" si="45"/>
        <v>0.4002</v>
      </c>
      <c r="L1020" s="167">
        <f t="shared" si="46"/>
        <v>3.6017999999999999</v>
      </c>
      <c r="M1020" s="69">
        <v>46</v>
      </c>
      <c r="N1020" s="70">
        <v>45474</v>
      </c>
      <c r="O1020" s="65"/>
      <c r="P1020" s="71">
        <f t="shared" si="47"/>
        <v>0</v>
      </c>
    </row>
    <row r="1021" spans="1:16" ht="20.100000000000001" customHeight="1" x14ac:dyDescent="0.25">
      <c r="A1021" s="87" t="s">
        <v>70</v>
      </c>
      <c r="B1021" s="63">
        <v>7453038491471</v>
      </c>
      <c r="C1021" s="64" t="s">
        <v>2710</v>
      </c>
      <c r="D1021" s="65"/>
      <c r="E1021" s="62" t="s">
        <v>2711</v>
      </c>
      <c r="F1021" s="83" t="s">
        <v>2712</v>
      </c>
      <c r="G1021" s="83" t="s">
        <v>1177</v>
      </c>
      <c r="H1021" s="167">
        <v>3.48</v>
      </c>
      <c r="I1021" s="167">
        <v>0</v>
      </c>
      <c r="J1021" s="167">
        <v>3.48</v>
      </c>
      <c r="K1021" s="167">
        <f t="shared" si="45"/>
        <v>0.34800000000000003</v>
      </c>
      <c r="L1021" s="167">
        <f t="shared" si="46"/>
        <v>3.1320000000000001</v>
      </c>
      <c r="M1021" s="69">
        <v>16</v>
      </c>
      <c r="N1021" s="70">
        <v>45658</v>
      </c>
      <c r="O1021" s="65"/>
      <c r="P1021" s="71">
        <f t="shared" si="47"/>
        <v>0</v>
      </c>
    </row>
    <row r="1022" spans="1:16" ht="20.100000000000001" customHeight="1" x14ac:dyDescent="0.25">
      <c r="A1022" s="87" t="s">
        <v>70</v>
      </c>
      <c r="B1022" s="63">
        <v>7453038412698</v>
      </c>
      <c r="C1022" s="64" t="s">
        <v>2713</v>
      </c>
      <c r="D1022" s="65"/>
      <c r="E1022" s="62" t="s">
        <v>2714</v>
      </c>
      <c r="F1022" s="83" t="s">
        <v>2712</v>
      </c>
      <c r="G1022" s="83" t="s">
        <v>1177</v>
      </c>
      <c r="H1022" s="167">
        <v>2.4940000000000002</v>
      </c>
      <c r="I1022" s="167">
        <v>0</v>
      </c>
      <c r="J1022" s="167">
        <v>2.4940000000000002</v>
      </c>
      <c r="K1022" s="167">
        <f t="shared" si="45"/>
        <v>0.24940000000000004</v>
      </c>
      <c r="L1022" s="167">
        <f t="shared" si="46"/>
        <v>2.2446000000000002</v>
      </c>
      <c r="M1022" s="69">
        <v>1</v>
      </c>
      <c r="N1022" s="70"/>
      <c r="O1022" s="65"/>
      <c r="P1022" s="71">
        <f t="shared" si="47"/>
        <v>0</v>
      </c>
    </row>
    <row r="1023" spans="1:16" ht="20.100000000000001" customHeight="1" x14ac:dyDescent="0.25">
      <c r="A1023" s="72" t="s">
        <v>29</v>
      </c>
      <c r="B1023" s="63">
        <v>7501082242010</v>
      </c>
      <c r="C1023" s="64" t="s">
        <v>2715</v>
      </c>
      <c r="D1023" s="65"/>
      <c r="E1023" s="78" t="s">
        <v>2716</v>
      </c>
      <c r="F1023" s="120" t="s">
        <v>2717</v>
      </c>
      <c r="G1023" s="90" t="s">
        <v>2718</v>
      </c>
      <c r="H1023" s="167">
        <v>16.350000000000001</v>
      </c>
      <c r="I1023" s="167">
        <v>0</v>
      </c>
      <c r="J1023" s="167">
        <v>16.350000000000001</v>
      </c>
      <c r="K1023" s="167">
        <f t="shared" si="45"/>
        <v>1.6350000000000002</v>
      </c>
      <c r="L1023" s="167">
        <f t="shared" si="46"/>
        <v>14.715000000000002</v>
      </c>
      <c r="M1023" s="69">
        <v>54</v>
      </c>
      <c r="N1023" s="70">
        <v>45505</v>
      </c>
      <c r="O1023" s="65"/>
      <c r="P1023" s="71">
        <f t="shared" si="47"/>
        <v>0</v>
      </c>
    </row>
    <row r="1024" spans="1:16" ht="20.100000000000001" customHeight="1" x14ac:dyDescent="0.25">
      <c r="A1024" s="72" t="s">
        <v>29</v>
      </c>
      <c r="B1024" s="63">
        <v>7703991000112</v>
      </c>
      <c r="C1024" s="64" t="s">
        <v>2719</v>
      </c>
      <c r="D1024" s="65"/>
      <c r="E1024" s="93" t="s">
        <v>2720</v>
      </c>
      <c r="F1024" s="120" t="s">
        <v>2717</v>
      </c>
      <c r="G1024" s="90" t="s">
        <v>2718</v>
      </c>
      <c r="H1024" s="167">
        <v>63.05</v>
      </c>
      <c r="I1024" s="167">
        <v>0</v>
      </c>
      <c r="J1024" s="167">
        <v>63.05</v>
      </c>
      <c r="K1024" s="167">
        <f t="shared" si="45"/>
        <v>6.3049999999999997</v>
      </c>
      <c r="L1024" s="167">
        <f t="shared" si="46"/>
        <v>56.744999999999997</v>
      </c>
      <c r="M1024" s="69">
        <v>26</v>
      </c>
      <c r="N1024" s="70">
        <v>45689</v>
      </c>
      <c r="O1024" s="65"/>
      <c r="P1024" s="71">
        <f t="shared" si="47"/>
        <v>0</v>
      </c>
    </row>
    <row r="1025" spans="1:16" ht="20.100000000000001" customHeight="1" x14ac:dyDescent="0.25">
      <c r="A1025" s="113" t="s">
        <v>159</v>
      </c>
      <c r="B1025" s="63">
        <v>7592601303640</v>
      </c>
      <c r="C1025" s="64" t="s">
        <v>2721</v>
      </c>
      <c r="D1025" s="65"/>
      <c r="E1025" s="95" t="s">
        <v>2722</v>
      </c>
      <c r="F1025" s="120" t="s">
        <v>2723</v>
      </c>
      <c r="G1025" s="84" t="s">
        <v>481</v>
      </c>
      <c r="H1025" s="167">
        <v>12.02</v>
      </c>
      <c r="I1025" s="167">
        <v>0</v>
      </c>
      <c r="J1025" s="167">
        <v>12.02</v>
      </c>
      <c r="K1025" s="167">
        <f t="shared" si="45"/>
        <v>1.202</v>
      </c>
      <c r="L1025" s="167">
        <f t="shared" si="46"/>
        <v>10.818</v>
      </c>
      <c r="M1025" s="69">
        <v>22</v>
      </c>
      <c r="N1025" s="70">
        <v>45777</v>
      </c>
      <c r="O1025" s="65"/>
      <c r="P1025" s="71">
        <f t="shared" si="47"/>
        <v>0</v>
      </c>
    </row>
    <row r="1026" spans="1:16" ht="20.100000000000001" customHeight="1" x14ac:dyDescent="0.25">
      <c r="A1026" s="87" t="s">
        <v>70</v>
      </c>
      <c r="B1026" s="63">
        <v>8431567374723</v>
      </c>
      <c r="C1026" s="64" t="s">
        <v>2724</v>
      </c>
      <c r="D1026" s="65"/>
      <c r="E1026" s="67" t="s">
        <v>2725</v>
      </c>
      <c r="F1026" s="74" t="s">
        <v>2726</v>
      </c>
      <c r="G1026" s="72" t="s">
        <v>2727</v>
      </c>
      <c r="H1026" s="167">
        <v>17.864000000000001</v>
      </c>
      <c r="I1026" s="167">
        <v>0</v>
      </c>
      <c r="J1026" s="167">
        <v>17.864000000000001</v>
      </c>
      <c r="K1026" s="167">
        <f t="shared" si="45"/>
        <v>1.7864000000000002</v>
      </c>
      <c r="L1026" s="167">
        <f t="shared" si="46"/>
        <v>16.0776</v>
      </c>
      <c r="M1026" s="69">
        <v>71</v>
      </c>
      <c r="N1026" s="70">
        <v>45658</v>
      </c>
      <c r="O1026" s="65"/>
      <c r="P1026" s="71">
        <f t="shared" si="47"/>
        <v>0</v>
      </c>
    </row>
    <row r="1027" spans="1:16" ht="20.100000000000001" customHeight="1" x14ac:dyDescent="0.25">
      <c r="A1027" s="62" t="s">
        <v>24</v>
      </c>
      <c r="B1027" s="63">
        <v>7599028000404</v>
      </c>
      <c r="C1027" s="64" t="s">
        <v>2728</v>
      </c>
      <c r="D1027" s="65"/>
      <c r="E1027" s="124" t="s">
        <v>2729</v>
      </c>
      <c r="F1027" s="68" t="s">
        <v>2730</v>
      </c>
      <c r="G1027" s="82" t="s">
        <v>97</v>
      </c>
      <c r="H1027" s="167">
        <v>2.36</v>
      </c>
      <c r="I1027" s="167">
        <v>0</v>
      </c>
      <c r="J1027" s="167">
        <v>2.36</v>
      </c>
      <c r="K1027" s="167">
        <f t="shared" si="45"/>
        <v>0.23599999999999999</v>
      </c>
      <c r="L1027" s="167">
        <f t="shared" si="46"/>
        <v>2.1239999999999997</v>
      </c>
      <c r="M1027" s="69">
        <v>22</v>
      </c>
      <c r="N1027" s="70">
        <v>45505</v>
      </c>
      <c r="O1027" s="65"/>
      <c r="P1027" s="71">
        <f t="shared" si="47"/>
        <v>0</v>
      </c>
    </row>
    <row r="1028" spans="1:16" ht="20.100000000000001" customHeight="1" x14ac:dyDescent="0.25">
      <c r="A1028" s="72" t="s">
        <v>29</v>
      </c>
      <c r="B1028" s="63">
        <v>8904250520900</v>
      </c>
      <c r="C1028" s="64" t="s">
        <v>2731</v>
      </c>
      <c r="D1028" s="65"/>
      <c r="E1028" s="131" t="s">
        <v>2732</v>
      </c>
      <c r="F1028" s="85" t="s">
        <v>2733</v>
      </c>
      <c r="G1028" s="83" t="s">
        <v>1009</v>
      </c>
      <c r="H1028" s="167">
        <v>2.4</v>
      </c>
      <c r="I1028" s="167">
        <v>0</v>
      </c>
      <c r="J1028" s="167">
        <v>2.4</v>
      </c>
      <c r="K1028" s="167">
        <f t="shared" si="45"/>
        <v>0.24</v>
      </c>
      <c r="L1028" s="167">
        <f t="shared" si="46"/>
        <v>2.16</v>
      </c>
      <c r="M1028" s="69">
        <v>100</v>
      </c>
      <c r="N1028" s="70">
        <v>45536</v>
      </c>
      <c r="O1028" s="65"/>
      <c r="P1028" s="71">
        <f t="shared" si="47"/>
        <v>0</v>
      </c>
    </row>
    <row r="1029" spans="1:16" ht="20.100000000000001" customHeight="1" x14ac:dyDescent="0.25">
      <c r="A1029" s="72" t="s">
        <v>29</v>
      </c>
      <c r="B1029" s="63">
        <v>7591619519227</v>
      </c>
      <c r="C1029" s="64" t="s">
        <v>2734</v>
      </c>
      <c r="D1029" s="65"/>
      <c r="E1029" s="97" t="s">
        <v>2735</v>
      </c>
      <c r="F1029" s="74" t="s">
        <v>1843</v>
      </c>
      <c r="G1029" s="83" t="s">
        <v>222</v>
      </c>
      <c r="H1029" s="167">
        <v>14.05</v>
      </c>
      <c r="I1029" s="167">
        <v>0</v>
      </c>
      <c r="J1029" s="167">
        <v>14.05</v>
      </c>
      <c r="K1029" s="167">
        <f t="shared" si="45"/>
        <v>1.4050000000000002</v>
      </c>
      <c r="L1029" s="167">
        <f t="shared" si="46"/>
        <v>12.645</v>
      </c>
      <c r="M1029" s="69">
        <v>66</v>
      </c>
      <c r="N1029" s="70">
        <v>45413</v>
      </c>
      <c r="O1029" s="65"/>
      <c r="P1029" s="71">
        <f t="shared" si="47"/>
        <v>0</v>
      </c>
    </row>
    <row r="1030" spans="1:16" ht="20.100000000000001" customHeight="1" x14ac:dyDescent="0.25">
      <c r="A1030" s="113" t="s">
        <v>159</v>
      </c>
      <c r="B1030" s="65"/>
      <c r="C1030" s="64" t="s">
        <v>2736</v>
      </c>
      <c r="D1030" s="65"/>
      <c r="E1030" s="88" t="s">
        <v>2737</v>
      </c>
      <c r="F1030" s="68" t="s">
        <v>216</v>
      </c>
      <c r="G1030" s="75" t="s">
        <v>147</v>
      </c>
      <c r="H1030" s="167">
        <v>1.5</v>
      </c>
      <c r="I1030" s="167">
        <v>0</v>
      </c>
      <c r="J1030" s="167">
        <v>1.5</v>
      </c>
      <c r="K1030" s="167">
        <f t="shared" si="45"/>
        <v>0.15000000000000002</v>
      </c>
      <c r="L1030" s="167">
        <f t="shared" si="46"/>
        <v>1.35</v>
      </c>
      <c r="M1030" s="69">
        <v>180</v>
      </c>
      <c r="N1030" s="70">
        <v>45444</v>
      </c>
      <c r="O1030" s="65"/>
      <c r="P1030" s="71">
        <f t="shared" si="47"/>
        <v>0</v>
      </c>
    </row>
    <row r="1031" spans="1:16" ht="20.100000000000001" customHeight="1" x14ac:dyDescent="0.25">
      <c r="A1031" s="113" t="s">
        <v>159</v>
      </c>
      <c r="B1031" s="63">
        <v>7592637000155</v>
      </c>
      <c r="C1031" s="64" t="s">
        <v>2738</v>
      </c>
      <c r="D1031" s="65"/>
      <c r="E1031" s="123" t="s">
        <v>2739</v>
      </c>
      <c r="F1031" s="120" t="s">
        <v>2740</v>
      </c>
      <c r="G1031" s="86" t="s">
        <v>435</v>
      </c>
      <c r="H1031" s="167">
        <v>6.15</v>
      </c>
      <c r="I1031" s="167">
        <v>0</v>
      </c>
      <c r="J1031" s="167">
        <v>6.15</v>
      </c>
      <c r="K1031" s="167">
        <f t="shared" si="45"/>
        <v>0.6150000000000001</v>
      </c>
      <c r="L1031" s="167">
        <f t="shared" si="46"/>
        <v>5.5350000000000001</v>
      </c>
      <c r="M1031" s="69">
        <v>39</v>
      </c>
      <c r="N1031" s="70">
        <v>46204</v>
      </c>
      <c r="O1031" s="65"/>
      <c r="P1031" s="71">
        <f t="shared" si="47"/>
        <v>0</v>
      </c>
    </row>
    <row r="1032" spans="1:16" ht="20.100000000000001" customHeight="1" x14ac:dyDescent="0.25">
      <c r="A1032" s="72" t="s">
        <v>29</v>
      </c>
      <c r="B1032" s="63">
        <v>7591619000565</v>
      </c>
      <c r="C1032" s="64" t="s">
        <v>2741</v>
      </c>
      <c r="D1032" s="65"/>
      <c r="E1032" s="128" t="s">
        <v>2742</v>
      </c>
      <c r="F1032" s="94" t="s">
        <v>2743</v>
      </c>
      <c r="G1032" s="72" t="s">
        <v>59</v>
      </c>
      <c r="H1032" s="167">
        <v>4.5999999999999996</v>
      </c>
      <c r="I1032" s="167">
        <v>0</v>
      </c>
      <c r="J1032" s="167">
        <v>4.5999999999999996</v>
      </c>
      <c r="K1032" s="167">
        <f t="shared" si="45"/>
        <v>0.45999999999999996</v>
      </c>
      <c r="L1032" s="167">
        <f t="shared" si="46"/>
        <v>4.1399999999999997</v>
      </c>
      <c r="M1032" s="69">
        <v>64</v>
      </c>
      <c r="N1032" s="70">
        <v>45839</v>
      </c>
      <c r="O1032" s="65"/>
      <c r="P1032" s="71">
        <f t="shared" si="47"/>
        <v>0</v>
      </c>
    </row>
    <row r="1033" spans="1:16" ht="20.100000000000001" customHeight="1" x14ac:dyDescent="0.25">
      <c r="A1033" s="72" t="s">
        <v>29</v>
      </c>
      <c r="B1033" s="63">
        <v>7591619000572</v>
      </c>
      <c r="C1033" s="64" t="s">
        <v>2744</v>
      </c>
      <c r="D1033" s="65"/>
      <c r="E1033" s="99" t="s">
        <v>2745</v>
      </c>
      <c r="F1033" s="94" t="s">
        <v>2743</v>
      </c>
      <c r="G1033" s="72" t="s">
        <v>59</v>
      </c>
      <c r="H1033" s="167">
        <v>3.9</v>
      </c>
      <c r="I1033" s="167">
        <v>0</v>
      </c>
      <c r="J1033" s="167">
        <v>3.9</v>
      </c>
      <c r="K1033" s="167">
        <f t="shared" si="45"/>
        <v>0.39</v>
      </c>
      <c r="L1033" s="167">
        <f t="shared" si="46"/>
        <v>3.51</v>
      </c>
      <c r="M1033" s="69">
        <v>13</v>
      </c>
      <c r="N1033" s="70">
        <v>45444</v>
      </c>
      <c r="O1033" s="65"/>
      <c r="P1033" s="71">
        <f t="shared" si="47"/>
        <v>0</v>
      </c>
    </row>
    <row r="1034" spans="1:16" ht="20.100000000000001" customHeight="1" x14ac:dyDescent="0.25">
      <c r="A1034" s="72" t="s">
        <v>29</v>
      </c>
      <c r="B1034" s="63">
        <v>7592803000101</v>
      </c>
      <c r="C1034" s="64" t="s">
        <v>2746</v>
      </c>
      <c r="D1034" s="65"/>
      <c r="E1034" s="78" t="s">
        <v>2747</v>
      </c>
      <c r="F1034" s="87" t="s">
        <v>2748</v>
      </c>
      <c r="G1034" s="86" t="s">
        <v>633</v>
      </c>
      <c r="H1034" s="167">
        <v>4.75</v>
      </c>
      <c r="I1034" s="167">
        <v>0</v>
      </c>
      <c r="J1034" s="167">
        <v>4.75</v>
      </c>
      <c r="K1034" s="167">
        <f t="shared" si="45"/>
        <v>0.47500000000000003</v>
      </c>
      <c r="L1034" s="167">
        <f t="shared" si="46"/>
        <v>4.2750000000000004</v>
      </c>
      <c r="M1034" s="69">
        <v>36</v>
      </c>
      <c r="N1034" s="70">
        <v>46174</v>
      </c>
      <c r="O1034" s="65"/>
      <c r="P1034" s="71">
        <f t="shared" si="47"/>
        <v>0</v>
      </c>
    </row>
    <row r="1035" spans="1:16" ht="20.100000000000001" customHeight="1" x14ac:dyDescent="0.25">
      <c r="A1035" s="72" t="s">
        <v>29</v>
      </c>
      <c r="B1035" s="63">
        <v>7592803000118</v>
      </c>
      <c r="C1035" s="64" t="s">
        <v>2749</v>
      </c>
      <c r="D1035" s="65"/>
      <c r="E1035" s="78" t="s">
        <v>2750</v>
      </c>
      <c r="F1035" s="87" t="s">
        <v>2748</v>
      </c>
      <c r="G1035" s="86" t="s">
        <v>633</v>
      </c>
      <c r="H1035" s="167">
        <v>4.3499999999999996</v>
      </c>
      <c r="I1035" s="167">
        <v>0</v>
      </c>
      <c r="J1035" s="167">
        <v>4.3499999999999996</v>
      </c>
      <c r="K1035" s="167">
        <f t="shared" si="45"/>
        <v>0.435</v>
      </c>
      <c r="L1035" s="167">
        <f t="shared" si="46"/>
        <v>3.9149999999999996</v>
      </c>
      <c r="M1035" s="69">
        <v>2</v>
      </c>
      <c r="N1035" s="70">
        <v>46174</v>
      </c>
      <c r="O1035" s="65"/>
      <c r="P1035" s="71">
        <f t="shared" si="47"/>
        <v>0</v>
      </c>
    </row>
    <row r="1036" spans="1:16" ht="20.100000000000001" customHeight="1" x14ac:dyDescent="0.25">
      <c r="A1036" s="72" t="s">
        <v>29</v>
      </c>
      <c r="B1036" s="63">
        <v>7598869002110</v>
      </c>
      <c r="C1036" s="64" t="s">
        <v>2751</v>
      </c>
      <c r="D1036" s="65"/>
      <c r="E1036" s="81" t="s">
        <v>2752</v>
      </c>
      <c r="F1036" s="87" t="s">
        <v>2748</v>
      </c>
      <c r="G1036" s="96" t="s">
        <v>278</v>
      </c>
      <c r="H1036" s="167">
        <v>1.75</v>
      </c>
      <c r="I1036" s="167">
        <v>0</v>
      </c>
      <c r="J1036" s="167">
        <v>1.75</v>
      </c>
      <c r="K1036" s="167">
        <f t="shared" si="45"/>
        <v>0.17500000000000002</v>
      </c>
      <c r="L1036" s="167">
        <f t="shared" si="46"/>
        <v>1.575</v>
      </c>
      <c r="M1036" s="69">
        <v>166</v>
      </c>
      <c r="N1036" s="70">
        <v>45658</v>
      </c>
      <c r="O1036" s="65"/>
      <c r="P1036" s="71">
        <f t="shared" si="47"/>
        <v>0</v>
      </c>
    </row>
    <row r="1037" spans="1:16" ht="20.100000000000001" customHeight="1" x14ac:dyDescent="0.25">
      <c r="A1037" s="72" t="s">
        <v>29</v>
      </c>
      <c r="B1037" s="91">
        <v>18906047594924</v>
      </c>
      <c r="C1037" s="64" t="s">
        <v>2753</v>
      </c>
      <c r="D1037" s="65"/>
      <c r="E1037" s="128" t="s">
        <v>2754</v>
      </c>
      <c r="F1037" s="87" t="s">
        <v>2748</v>
      </c>
      <c r="G1037" s="75" t="s">
        <v>147</v>
      </c>
      <c r="H1037" s="167">
        <v>0.7</v>
      </c>
      <c r="I1037" s="167">
        <v>0</v>
      </c>
      <c r="J1037" s="167">
        <v>0.7</v>
      </c>
      <c r="K1037" s="167">
        <f t="shared" ref="K1037:K1100" si="48">+J1037*10%</f>
        <v>6.9999999999999993E-2</v>
      </c>
      <c r="L1037" s="167">
        <f t="shared" ref="L1037:L1100" si="49">+J1037-K1037</f>
        <v>0.63</v>
      </c>
      <c r="M1037" s="69">
        <v>325</v>
      </c>
      <c r="N1037" s="70">
        <v>45536</v>
      </c>
      <c r="O1037" s="65"/>
      <c r="P1037" s="71">
        <f t="shared" ref="P1037:P1100" si="50">+L1037*O1037</f>
        <v>0</v>
      </c>
    </row>
    <row r="1038" spans="1:16" ht="20.100000000000001" customHeight="1" x14ac:dyDescent="0.25">
      <c r="A1038" s="72" t="s">
        <v>29</v>
      </c>
      <c r="B1038" s="63">
        <v>7598869000321</v>
      </c>
      <c r="C1038" s="64" t="s">
        <v>2755</v>
      </c>
      <c r="D1038" s="65"/>
      <c r="E1038" s="88" t="s">
        <v>2756</v>
      </c>
      <c r="F1038" s="87" t="s">
        <v>2748</v>
      </c>
      <c r="G1038" s="96" t="s">
        <v>278</v>
      </c>
      <c r="H1038" s="167">
        <v>3.35</v>
      </c>
      <c r="I1038" s="167">
        <v>0</v>
      </c>
      <c r="J1038" s="167">
        <v>3.35</v>
      </c>
      <c r="K1038" s="167">
        <f t="shared" si="48"/>
        <v>0.33500000000000002</v>
      </c>
      <c r="L1038" s="167">
        <f t="shared" si="49"/>
        <v>3.0150000000000001</v>
      </c>
      <c r="M1038" s="69">
        <v>100</v>
      </c>
      <c r="N1038" s="70">
        <v>45687</v>
      </c>
      <c r="O1038" s="65"/>
      <c r="P1038" s="71">
        <f t="shared" si="50"/>
        <v>0</v>
      </c>
    </row>
    <row r="1039" spans="1:16" ht="20.100000000000001" customHeight="1" x14ac:dyDescent="0.25">
      <c r="A1039" s="62" t="s">
        <v>24</v>
      </c>
      <c r="B1039" s="63">
        <v>7898158690586</v>
      </c>
      <c r="C1039" s="64" t="s">
        <v>2757</v>
      </c>
      <c r="D1039" s="65"/>
      <c r="E1039" s="136" t="s">
        <v>2758</v>
      </c>
      <c r="F1039" s="68" t="s">
        <v>2759</v>
      </c>
      <c r="G1039" s="86" t="s">
        <v>663</v>
      </c>
      <c r="H1039" s="167">
        <v>2.95</v>
      </c>
      <c r="I1039" s="167">
        <v>0</v>
      </c>
      <c r="J1039" s="167">
        <v>2.95</v>
      </c>
      <c r="K1039" s="167">
        <f t="shared" si="48"/>
        <v>0.29500000000000004</v>
      </c>
      <c r="L1039" s="167">
        <f t="shared" si="49"/>
        <v>2.6550000000000002</v>
      </c>
      <c r="M1039" s="69">
        <v>250</v>
      </c>
      <c r="N1039" s="70">
        <v>45352</v>
      </c>
      <c r="O1039" s="65"/>
      <c r="P1039" s="71">
        <f t="shared" si="50"/>
        <v>0</v>
      </c>
    </row>
    <row r="1040" spans="1:16" ht="20.100000000000001" customHeight="1" x14ac:dyDescent="0.25">
      <c r="A1040" s="72" t="s">
        <v>29</v>
      </c>
      <c r="B1040" s="63">
        <v>7591519007060</v>
      </c>
      <c r="C1040" s="64" t="s">
        <v>2760</v>
      </c>
      <c r="D1040" s="65"/>
      <c r="E1040" s="116" t="s">
        <v>2761</v>
      </c>
      <c r="F1040" s="87" t="s">
        <v>2748</v>
      </c>
      <c r="G1040" s="90" t="s">
        <v>128</v>
      </c>
      <c r="H1040" s="167">
        <v>2.5</v>
      </c>
      <c r="I1040" s="167">
        <v>0</v>
      </c>
      <c r="J1040" s="167">
        <v>2.5</v>
      </c>
      <c r="K1040" s="167">
        <f t="shared" si="48"/>
        <v>0.25</v>
      </c>
      <c r="L1040" s="167">
        <f t="shared" si="49"/>
        <v>2.25</v>
      </c>
      <c r="M1040" s="69">
        <v>21</v>
      </c>
      <c r="N1040" s="70">
        <v>45717</v>
      </c>
      <c r="O1040" s="65"/>
      <c r="P1040" s="71">
        <f t="shared" si="50"/>
        <v>0</v>
      </c>
    </row>
    <row r="1041" spans="1:16" ht="20.100000000000001" customHeight="1" x14ac:dyDescent="0.25">
      <c r="A1041" s="75" t="s">
        <v>344</v>
      </c>
      <c r="B1041" s="63">
        <v>7597478002276</v>
      </c>
      <c r="C1041" s="64" t="s">
        <v>2762</v>
      </c>
      <c r="D1041" s="65"/>
      <c r="E1041" s="110" t="s">
        <v>2763</v>
      </c>
      <c r="F1041" s="79" t="s">
        <v>2764</v>
      </c>
      <c r="G1041" s="75" t="s">
        <v>446</v>
      </c>
      <c r="H1041" s="167">
        <v>1.218</v>
      </c>
      <c r="I1041" s="167">
        <v>0</v>
      </c>
      <c r="J1041" s="167">
        <v>1.218</v>
      </c>
      <c r="K1041" s="167">
        <f t="shared" si="48"/>
        <v>0.12180000000000001</v>
      </c>
      <c r="L1041" s="167">
        <f t="shared" si="49"/>
        <v>1.0962000000000001</v>
      </c>
      <c r="M1041" s="69">
        <v>102</v>
      </c>
      <c r="N1041" s="70">
        <v>46327</v>
      </c>
      <c r="O1041" s="65"/>
      <c r="P1041" s="71">
        <f t="shared" si="50"/>
        <v>0</v>
      </c>
    </row>
    <row r="1042" spans="1:16" ht="20.100000000000001" customHeight="1" x14ac:dyDescent="0.25">
      <c r="A1042" s="75" t="s">
        <v>344</v>
      </c>
      <c r="B1042" s="63">
        <v>7597478002283</v>
      </c>
      <c r="C1042" s="64" t="s">
        <v>2765</v>
      </c>
      <c r="D1042" s="65"/>
      <c r="E1042" s="98" t="s">
        <v>2766</v>
      </c>
      <c r="F1042" s="79" t="s">
        <v>2764</v>
      </c>
      <c r="G1042" s="75" t="s">
        <v>446</v>
      </c>
      <c r="H1042" s="167">
        <v>1.972</v>
      </c>
      <c r="I1042" s="167">
        <v>0</v>
      </c>
      <c r="J1042" s="167">
        <v>1.972</v>
      </c>
      <c r="K1042" s="167">
        <f t="shared" si="48"/>
        <v>0.19720000000000001</v>
      </c>
      <c r="L1042" s="167">
        <f t="shared" si="49"/>
        <v>1.7747999999999999</v>
      </c>
      <c r="M1042" s="69">
        <v>200</v>
      </c>
      <c r="N1042" s="70">
        <v>46327</v>
      </c>
      <c r="O1042" s="65"/>
      <c r="P1042" s="71">
        <f t="shared" si="50"/>
        <v>0</v>
      </c>
    </row>
    <row r="1043" spans="1:16" ht="20.100000000000001" customHeight="1" x14ac:dyDescent="0.25">
      <c r="A1043" s="75" t="s">
        <v>344</v>
      </c>
      <c r="B1043" s="63">
        <v>7597478002290</v>
      </c>
      <c r="C1043" s="64" t="s">
        <v>2767</v>
      </c>
      <c r="D1043" s="65"/>
      <c r="E1043" s="101" t="s">
        <v>2768</v>
      </c>
      <c r="F1043" s="79" t="s">
        <v>2764</v>
      </c>
      <c r="G1043" s="75" t="s">
        <v>446</v>
      </c>
      <c r="H1043" s="167">
        <v>3.48</v>
      </c>
      <c r="I1043" s="167">
        <v>0</v>
      </c>
      <c r="J1043" s="167">
        <v>3.48</v>
      </c>
      <c r="K1043" s="167">
        <f t="shared" si="48"/>
        <v>0.34800000000000003</v>
      </c>
      <c r="L1043" s="167">
        <f t="shared" si="49"/>
        <v>3.1320000000000001</v>
      </c>
      <c r="M1043" s="69">
        <v>42</v>
      </c>
      <c r="N1043" s="70">
        <v>46327</v>
      </c>
      <c r="O1043" s="65"/>
      <c r="P1043" s="71">
        <f t="shared" si="50"/>
        <v>0</v>
      </c>
    </row>
    <row r="1044" spans="1:16" ht="20.100000000000001" customHeight="1" x14ac:dyDescent="0.25">
      <c r="A1044" s="75" t="s">
        <v>344</v>
      </c>
      <c r="B1044" s="68">
        <v>51497030070</v>
      </c>
      <c r="C1044" s="64" t="s">
        <v>2769</v>
      </c>
      <c r="D1044" s="65"/>
      <c r="E1044" s="135" t="s">
        <v>2770</v>
      </c>
      <c r="F1044" s="74" t="s">
        <v>2771</v>
      </c>
      <c r="G1044" s="120" t="s">
        <v>629</v>
      </c>
      <c r="H1044" s="167">
        <v>8.1780000000000008</v>
      </c>
      <c r="I1044" s="167">
        <v>0</v>
      </c>
      <c r="J1044" s="167">
        <v>8.1780000000000008</v>
      </c>
      <c r="K1044" s="167">
        <f t="shared" si="48"/>
        <v>0.81780000000000008</v>
      </c>
      <c r="L1044" s="167">
        <f t="shared" si="49"/>
        <v>7.3602000000000007</v>
      </c>
      <c r="M1044" s="69">
        <v>46</v>
      </c>
      <c r="N1044" s="70">
        <v>46295</v>
      </c>
      <c r="O1044" s="65"/>
      <c r="P1044" s="71">
        <f t="shared" si="50"/>
        <v>0</v>
      </c>
    </row>
    <row r="1045" spans="1:16" ht="20.100000000000001" customHeight="1" x14ac:dyDescent="0.25">
      <c r="A1045" s="75" t="s">
        <v>344</v>
      </c>
      <c r="B1045" s="68">
        <v>51497030094</v>
      </c>
      <c r="C1045" s="64" t="s">
        <v>2772</v>
      </c>
      <c r="D1045" s="65"/>
      <c r="E1045" s="92" t="s">
        <v>2773</v>
      </c>
      <c r="F1045" s="74" t="s">
        <v>2771</v>
      </c>
      <c r="G1045" s="120" t="s">
        <v>629</v>
      </c>
      <c r="H1045" s="167">
        <v>12.562799999999999</v>
      </c>
      <c r="I1045" s="167">
        <v>0</v>
      </c>
      <c r="J1045" s="167">
        <v>12.562799999999999</v>
      </c>
      <c r="K1045" s="167">
        <f t="shared" si="48"/>
        <v>1.2562800000000001</v>
      </c>
      <c r="L1045" s="167">
        <f t="shared" si="49"/>
        <v>11.306519999999999</v>
      </c>
      <c r="M1045" s="69">
        <v>10</v>
      </c>
      <c r="N1045" s="70">
        <v>45076</v>
      </c>
      <c r="O1045" s="65"/>
      <c r="P1045" s="71">
        <f t="shared" si="50"/>
        <v>0</v>
      </c>
    </row>
    <row r="1046" spans="1:16" ht="20.100000000000001" customHeight="1" x14ac:dyDescent="0.25">
      <c r="A1046" s="75" t="s">
        <v>344</v>
      </c>
      <c r="B1046" s="65"/>
      <c r="C1046" s="64" t="s">
        <v>2774</v>
      </c>
      <c r="D1046" s="65"/>
      <c r="E1046" s="92" t="s">
        <v>2775</v>
      </c>
      <c r="F1046" s="124" t="s">
        <v>2776</v>
      </c>
      <c r="G1046" s="120" t="s">
        <v>2777</v>
      </c>
      <c r="H1046" s="167">
        <v>5.8</v>
      </c>
      <c r="I1046" s="167">
        <v>0</v>
      </c>
      <c r="J1046" s="167">
        <v>5.8</v>
      </c>
      <c r="K1046" s="167">
        <f t="shared" si="48"/>
        <v>0.57999999999999996</v>
      </c>
      <c r="L1046" s="167">
        <f t="shared" si="49"/>
        <v>5.22</v>
      </c>
      <c r="M1046" s="69">
        <v>8</v>
      </c>
      <c r="N1046" s="70">
        <v>45170</v>
      </c>
      <c r="O1046" s="65"/>
      <c r="P1046" s="71">
        <f t="shared" si="50"/>
        <v>0</v>
      </c>
    </row>
    <row r="1047" spans="1:16" ht="20.100000000000001" customHeight="1" x14ac:dyDescent="0.25">
      <c r="A1047" s="75" t="s">
        <v>344</v>
      </c>
      <c r="B1047" s="65"/>
      <c r="C1047" s="64" t="s">
        <v>2778</v>
      </c>
      <c r="D1047" s="65"/>
      <c r="E1047" s="117" t="s">
        <v>2779</v>
      </c>
      <c r="F1047" s="124" t="s">
        <v>2776</v>
      </c>
      <c r="G1047" s="120" t="s">
        <v>2777</v>
      </c>
      <c r="H1047" s="167">
        <v>5.8</v>
      </c>
      <c r="I1047" s="167">
        <v>0</v>
      </c>
      <c r="J1047" s="167">
        <v>5.8</v>
      </c>
      <c r="K1047" s="167">
        <f t="shared" si="48"/>
        <v>0.57999999999999996</v>
      </c>
      <c r="L1047" s="167">
        <f t="shared" si="49"/>
        <v>5.22</v>
      </c>
      <c r="M1047" s="69">
        <v>129</v>
      </c>
      <c r="N1047" s="70">
        <v>45170</v>
      </c>
      <c r="O1047" s="65"/>
      <c r="P1047" s="71">
        <f t="shared" si="50"/>
        <v>0</v>
      </c>
    </row>
    <row r="1048" spans="1:16" ht="20.100000000000001" customHeight="1" x14ac:dyDescent="0.25">
      <c r="A1048" s="75" t="s">
        <v>344</v>
      </c>
      <c r="B1048" s="87" t="s">
        <v>2780</v>
      </c>
      <c r="C1048" s="64" t="s">
        <v>2781</v>
      </c>
      <c r="D1048" s="65"/>
      <c r="E1048" s="108" t="s">
        <v>2782</v>
      </c>
      <c r="F1048" s="124" t="s">
        <v>2776</v>
      </c>
      <c r="G1048" s="120" t="s">
        <v>2777</v>
      </c>
      <c r="H1048" s="167">
        <v>5.8</v>
      </c>
      <c r="I1048" s="167">
        <v>0</v>
      </c>
      <c r="J1048" s="167">
        <v>5.8</v>
      </c>
      <c r="K1048" s="167">
        <f t="shared" si="48"/>
        <v>0.57999999999999996</v>
      </c>
      <c r="L1048" s="167">
        <f t="shared" si="49"/>
        <v>5.22</v>
      </c>
      <c r="M1048" s="69">
        <v>20</v>
      </c>
      <c r="N1048" s="70">
        <v>45170</v>
      </c>
      <c r="O1048" s="65"/>
      <c r="P1048" s="71">
        <f t="shared" si="50"/>
        <v>0</v>
      </c>
    </row>
    <row r="1049" spans="1:16" ht="20.100000000000001" customHeight="1" x14ac:dyDescent="0.25">
      <c r="A1049" s="75" t="s">
        <v>344</v>
      </c>
      <c r="B1049" s="65"/>
      <c r="C1049" s="64" t="s">
        <v>2783</v>
      </c>
      <c r="D1049" s="65"/>
      <c r="E1049" s="92" t="s">
        <v>2784</v>
      </c>
      <c r="F1049" s="124" t="s">
        <v>2776</v>
      </c>
      <c r="G1049" s="120" t="s">
        <v>2777</v>
      </c>
      <c r="H1049" s="167">
        <v>5.8</v>
      </c>
      <c r="I1049" s="167">
        <v>0</v>
      </c>
      <c r="J1049" s="167">
        <v>5.8</v>
      </c>
      <c r="K1049" s="167">
        <f t="shared" si="48"/>
        <v>0.57999999999999996</v>
      </c>
      <c r="L1049" s="167">
        <f t="shared" si="49"/>
        <v>5.22</v>
      </c>
      <c r="M1049" s="69">
        <v>1</v>
      </c>
      <c r="N1049" s="70">
        <v>45170</v>
      </c>
      <c r="O1049" s="65"/>
      <c r="P1049" s="71">
        <f t="shared" si="50"/>
        <v>0</v>
      </c>
    </row>
    <row r="1050" spans="1:16" ht="20.100000000000001" customHeight="1" x14ac:dyDescent="0.25">
      <c r="A1050" s="75" t="s">
        <v>344</v>
      </c>
      <c r="B1050" s="63">
        <v>7891800398915</v>
      </c>
      <c r="C1050" s="64" t="s">
        <v>2785</v>
      </c>
      <c r="D1050" s="65"/>
      <c r="E1050" s="98" t="s">
        <v>2786</v>
      </c>
      <c r="F1050" s="72" t="s">
        <v>347</v>
      </c>
      <c r="G1050" s="115" t="s">
        <v>355</v>
      </c>
      <c r="H1050" s="167">
        <v>8.6999999999999993</v>
      </c>
      <c r="I1050" s="167">
        <v>0</v>
      </c>
      <c r="J1050" s="167">
        <v>8.6999999999999993</v>
      </c>
      <c r="K1050" s="167">
        <f t="shared" si="48"/>
        <v>0.87</v>
      </c>
      <c r="L1050" s="167">
        <f t="shared" si="49"/>
        <v>7.8299999999999992</v>
      </c>
      <c r="M1050" s="69">
        <v>17</v>
      </c>
      <c r="N1050" s="70">
        <v>46023</v>
      </c>
      <c r="O1050" s="65"/>
      <c r="P1050" s="71">
        <f t="shared" si="50"/>
        <v>0</v>
      </c>
    </row>
    <row r="1051" spans="1:16" ht="20.100000000000001" customHeight="1" x14ac:dyDescent="0.25">
      <c r="A1051" s="75" t="s">
        <v>344</v>
      </c>
      <c r="B1051" s="63">
        <v>7891800398977</v>
      </c>
      <c r="C1051" s="64" t="s">
        <v>2787</v>
      </c>
      <c r="D1051" s="65"/>
      <c r="E1051" s="134" t="s">
        <v>2788</v>
      </c>
      <c r="F1051" s="72" t="s">
        <v>347</v>
      </c>
      <c r="G1051" s="115" t="s">
        <v>355</v>
      </c>
      <c r="H1051" s="167">
        <v>3.7120000000000002</v>
      </c>
      <c r="I1051" s="167">
        <v>0</v>
      </c>
      <c r="J1051" s="167">
        <v>3.7120000000000002</v>
      </c>
      <c r="K1051" s="167">
        <f t="shared" si="48"/>
        <v>0.37120000000000003</v>
      </c>
      <c r="L1051" s="167">
        <f t="shared" si="49"/>
        <v>3.3408000000000002</v>
      </c>
      <c r="M1051" s="69">
        <v>46</v>
      </c>
      <c r="N1051" s="70">
        <v>45778</v>
      </c>
      <c r="O1051" s="65"/>
      <c r="P1051" s="71">
        <f t="shared" si="50"/>
        <v>0</v>
      </c>
    </row>
    <row r="1052" spans="1:16" ht="20.100000000000001" customHeight="1" x14ac:dyDescent="0.25">
      <c r="A1052" s="75" t="s">
        <v>344</v>
      </c>
      <c r="B1052" s="63">
        <v>7891800398984</v>
      </c>
      <c r="C1052" s="64" t="s">
        <v>2789</v>
      </c>
      <c r="D1052" s="65"/>
      <c r="E1052" s="119" t="s">
        <v>2790</v>
      </c>
      <c r="F1052" s="72" t="s">
        <v>347</v>
      </c>
      <c r="G1052" s="115" t="s">
        <v>355</v>
      </c>
      <c r="H1052" s="167">
        <v>5.8579999999999997</v>
      </c>
      <c r="I1052" s="167">
        <v>0</v>
      </c>
      <c r="J1052" s="167">
        <v>5.8579999999999997</v>
      </c>
      <c r="K1052" s="167">
        <f t="shared" si="48"/>
        <v>0.58579999999999999</v>
      </c>
      <c r="L1052" s="167">
        <f t="shared" si="49"/>
        <v>5.2721999999999998</v>
      </c>
      <c r="M1052" s="69">
        <v>22</v>
      </c>
      <c r="N1052" s="70">
        <v>45778</v>
      </c>
      <c r="O1052" s="65"/>
      <c r="P1052" s="71">
        <f t="shared" si="50"/>
        <v>0</v>
      </c>
    </row>
    <row r="1053" spans="1:16" ht="20.100000000000001" customHeight="1" x14ac:dyDescent="0.25">
      <c r="A1053" s="75" t="s">
        <v>344</v>
      </c>
      <c r="B1053" s="63">
        <v>7891800398991</v>
      </c>
      <c r="C1053" s="64" t="s">
        <v>2791</v>
      </c>
      <c r="D1053" s="65"/>
      <c r="E1053" s="117" t="s">
        <v>2792</v>
      </c>
      <c r="F1053" s="72" t="s">
        <v>347</v>
      </c>
      <c r="G1053" s="115" t="s">
        <v>355</v>
      </c>
      <c r="H1053" s="167">
        <v>8.6999999999999993</v>
      </c>
      <c r="I1053" s="167">
        <v>0</v>
      </c>
      <c r="J1053" s="167">
        <v>8.6999999999999993</v>
      </c>
      <c r="K1053" s="167">
        <f t="shared" si="48"/>
        <v>0.87</v>
      </c>
      <c r="L1053" s="167">
        <f t="shared" si="49"/>
        <v>7.8299999999999992</v>
      </c>
      <c r="M1053" s="69">
        <v>31</v>
      </c>
      <c r="N1053" s="70">
        <v>45778</v>
      </c>
      <c r="O1053" s="65"/>
      <c r="P1053" s="71">
        <f t="shared" si="50"/>
        <v>0</v>
      </c>
    </row>
    <row r="1054" spans="1:16" ht="20.100000000000001" customHeight="1" x14ac:dyDescent="0.25">
      <c r="A1054" s="75" t="s">
        <v>344</v>
      </c>
      <c r="B1054" s="63">
        <v>7891800398908</v>
      </c>
      <c r="C1054" s="64" t="s">
        <v>2793</v>
      </c>
      <c r="D1054" s="65"/>
      <c r="E1054" s="132" t="s">
        <v>2794</v>
      </c>
      <c r="F1054" s="72" t="s">
        <v>347</v>
      </c>
      <c r="G1054" s="115" t="s">
        <v>355</v>
      </c>
      <c r="H1054" s="167">
        <v>5.8579999999999997</v>
      </c>
      <c r="I1054" s="167">
        <v>0</v>
      </c>
      <c r="J1054" s="167">
        <v>5.8579999999999997</v>
      </c>
      <c r="K1054" s="167">
        <f t="shared" si="48"/>
        <v>0.58579999999999999</v>
      </c>
      <c r="L1054" s="167">
        <f t="shared" si="49"/>
        <v>5.2721999999999998</v>
      </c>
      <c r="M1054" s="69">
        <v>30</v>
      </c>
      <c r="N1054" s="70">
        <v>45778</v>
      </c>
      <c r="O1054" s="65"/>
      <c r="P1054" s="71">
        <f t="shared" si="50"/>
        <v>0</v>
      </c>
    </row>
    <row r="1055" spans="1:16" ht="20.100000000000001" customHeight="1" x14ac:dyDescent="0.25">
      <c r="A1055" s="87" t="s">
        <v>70</v>
      </c>
      <c r="B1055" s="63">
        <v>7453038498449</v>
      </c>
      <c r="C1055" s="64" t="s">
        <v>2795</v>
      </c>
      <c r="D1055" s="65"/>
      <c r="E1055" s="73" t="s">
        <v>2796</v>
      </c>
      <c r="F1055" s="72" t="s">
        <v>2797</v>
      </c>
      <c r="G1055" s="83" t="s">
        <v>1177</v>
      </c>
      <c r="H1055" s="167">
        <v>17.341999999999999</v>
      </c>
      <c r="I1055" s="167">
        <v>0</v>
      </c>
      <c r="J1055" s="167">
        <v>17.341999999999999</v>
      </c>
      <c r="K1055" s="167">
        <f t="shared" si="48"/>
        <v>1.7342</v>
      </c>
      <c r="L1055" s="167">
        <f t="shared" si="49"/>
        <v>15.607799999999999</v>
      </c>
      <c r="M1055" s="69">
        <v>12</v>
      </c>
      <c r="N1055" s="70">
        <v>45658</v>
      </c>
      <c r="O1055" s="65"/>
      <c r="P1055" s="71">
        <f t="shared" si="50"/>
        <v>0</v>
      </c>
    </row>
    <row r="1056" spans="1:16" ht="20.100000000000001" customHeight="1" x14ac:dyDescent="0.25">
      <c r="A1056" s="113" t="s">
        <v>159</v>
      </c>
      <c r="B1056" s="63">
        <v>7501125106132</v>
      </c>
      <c r="C1056" s="64" t="s">
        <v>2798</v>
      </c>
      <c r="D1056" s="65"/>
      <c r="E1056" s="108" t="s">
        <v>2799</v>
      </c>
      <c r="F1056" s="94" t="s">
        <v>2800</v>
      </c>
      <c r="G1056" s="115" t="s">
        <v>2801</v>
      </c>
      <c r="H1056" s="167">
        <v>3.9</v>
      </c>
      <c r="I1056" s="167">
        <v>0</v>
      </c>
      <c r="J1056" s="167">
        <v>3.9</v>
      </c>
      <c r="K1056" s="167">
        <f t="shared" si="48"/>
        <v>0.39</v>
      </c>
      <c r="L1056" s="167">
        <f t="shared" si="49"/>
        <v>3.51</v>
      </c>
      <c r="M1056" s="69">
        <v>267</v>
      </c>
      <c r="N1056" s="70">
        <v>45413</v>
      </c>
      <c r="O1056" s="65"/>
      <c r="P1056" s="71">
        <f t="shared" si="50"/>
        <v>0</v>
      </c>
    </row>
    <row r="1057" spans="1:16" ht="20.100000000000001" customHeight="1" x14ac:dyDescent="0.25">
      <c r="A1057" s="72" t="s">
        <v>29</v>
      </c>
      <c r="B1057" s="63">
        <v>7591062901181</v>
      </c>
      <c r="C1057" s="64" t="s">
        <v>2802</v>
      </c>
      <c r="D1057" s="65"/>
      <c r="E1057" s="99" t="s">
        <v>2803</v>
      </c>
      <c r="F1057" s="94" t="s">
        <v>2800</v>
      </c>
      <c r="G1057" s="90" t="s">
        <v>509</v>
      </c>
      <c r="H1057" s="167">
        <v>3.4</v>
      </c>
      <c r="I1057" s="167">
        <v>0</v>
      </c>
      <c r="J1057" s="167">
        <v>3.4</v>
      </c>
      <c r="K1057" s="167">
        <f t="shared" si="48"/>
        <v>0.34</v>
      </c>
      <c r="L1057" s="167">
        <f t="shared" si="49"/>
        <v>3.06</v>
      </c>
      <c r="M1057" s="69">
        <v>123</v>
      </c>
      <c r="N1057" s="70">
        <v>45821</v>
      </c>
      <c r="O1057" s="65"/>
      <c r="P1057" s="71">
        <f t="shared" si="50"/>
        <v>0</v>
      </c>
    </row>
    <row r="1058" spans="1:16" ht="20.100000000000001" customHeight="1" x14ac:dyDescent="0.25">
      <c r="A1058" s="113" t="s">
        <v>159</v>
      </c>
      <c r="B1058" s="120" t="s">
        <v>2804</v>
      </c>
      <c r="C1058" s="64" t="s">
        <v>2805</v>
      </c>
      <c r="D1058" s="65"/>
      <c r="E1058" s="153" t="s">
        <v>2806</v>
      </c>
      <c r="F1058" s="94" t="s">
        <v>2800</v>
      </c>
      <c r="G1058" s="68" t="s">
        <v>398</v>
      </c>
      <c r="H1058" s="167">
        <v>1.2</v>
      </c>
      <c r="I1058" s="167">
        <v>0</v>
      </c>
      <c r="J1058" s="167">
        <v>1.2</v>
      </c>
      <c r="K1058" s="167">
        <f t="shared" si="48"/>
        <v>0.12</v>
      </c>
      <c r="L1058" s="167">
        <f t="shared" si="49"/>
        <v>1.08</v>
      </c>
      <c r="M1058" s="69">
        <v>240</v>
      </c>
      <c r="N1058" s="70">
        <v>45717</v>
      </c>
      <c r="O1058" s="65"/>
      <c r="P1058" s="71">
        <f t="shared" si="50"/>
        <v>0</v>
      </c>
    </row>
    <row r="1059" spans="1:16" ht="20.100000000000001" customHeight="1" x14ac:dyDescent="0.25">
      <c r="A1059" s="72" t="s">
        <v>29</v>
      </c>
      <c r="B1059" s="63">
        <v>7598252101130</v>
      </c>
      <c r="C1059" s="64" t="s">
        <v>2807</v>
      </c>
      <c r="D1059" s="65"/>
      <c r="E1059" s="98" t="s">
        <v>2808</v>
      </c>
      <c r="F1059" s="94" t="s">
        <v>2800</v>
      </c>
      <c r="G1059" s="84" t="s">
        <v>205</v>
      </c>
      <c r="H1059" s="167">
        <v>1.2</v>
      </c>
      <c r="I1059" s="167">
        <v>0</v>
      </c>
      <c r="J1059" s="167">
        <v>1.2</v>
      </c>
      <c r="K1059" s="167">
        <f t="shared" si="48"/>
        <v>0.12</v>
      </c>
      <c r="L1059" s="167">
        <f t="shared" si="49"/>
        <v>1.08</v>
      </c>
      <c r="M1059" s="69">
        <v>853</v>
      </c>
      <c r="N1059" s="70">
        <v>45717</v>
      </c>
      <c r="O1059" s="65"/>
      <c r="P1059" s="71">
        <f t="shared" si="50"/>
        <v>0</v>
      </c>
    </row>
    <row r="1060" spans="1:16" ht="20.100000000000001" customHeight="1" x14ac:dyDescent="0.25">
      <c r="A1060" s="72" t="s">
        <v>29</v>
      </c>
      <c r="B1060" s="94" t="s">
        <v>2809</v>
      </c>
      <c r="C1060" s="64" t="s">
        <v>2810</v>
      </c>
      <c r="D1060" s="65"/>
      <c r="E1060" s="110" t="s">
        <v>2811</v>
      </c>
      <c r="F1060" s="94" t="s">
        <v>2800</v>
      </c>
      <c r="G1060" s="83" t="s">
        <v>140</v>
      </c>
      <c r="H1060" s="167">
        <v>1.2</v>
      </c>
      <c r="I1060" s="167">
        <v>0</v>
      </c>
      <c r="J1060" s="167">
        <v>1.2</v>
      </c>
      <c r="K1060" s="167">
        <f t="shared" si="48"/>
        <v>0.12</v>
      </c>
      <c r="L1060" s="167">
        <f t="shared" si="49"/>
        <v>1.08</v>
      </c>
      <c r="M1060" s="69">
        <v>1106</v>
      </c>
      <c r="N1060" s="70">
        <v>45597</v>
      </c>
      <c r="O1060" s="65"/>
      <c r="P1060" s="71">
        <f t="shared" si="50"/>
        <v>0</v>
      </c>
    </row>
    <row r="1061" spans="1:16" ht="20.100000000000001" customHeight="1" x14ac:dyDescent="0.25">
      <c r="A1061" s="72" t="s">
        <v>29</v>
      </c>
      <c r="B1061" s="63">
        <v>7598008000304</v>
      </c>
      <c r="C1061" s="64" t="s">
        <v>2812</v>
      </c>
      <c r="D1061" s="65"/>
      <c r="E1061" s="67" t="s">
        <v>2813</v>
      </c>
      <c r="F1061" s="94" t="s">
        <v>2800</v>
      </c>
      <c r="G1061" s="115" t="s">
        <v>176</v>
      </c>
      <c r="H1061" s="167">
        <v>1.3</v>
      </c>
      <c r="I1061" s="167">
        <v>0</v>
      </c>
      <c r="J1061" s="167">
        <v>1.3</v>
      </c>
      <c r="K1061" s="167">
        <f t="shared" si="48"/>
        <v>0.13</v>
      </c>
      <c r="L1061" s="167">
        <f t="shared" si="49"/>
        <v>1.17</v>
      </c>
      <c r="M1061" s="69">
        <v>886</v>
      </c>
      <c r="N1061" s="70">
        <v>45658</v>
      </c>
      <c r="O1061" s="65"/>
      <c r="P1061" s="71">
        <f t="shared" si="50"/>
        <v>0</v>
      </c>
    </row>
    <row r="1062" spans="1:16" ht="20.100000000000001" customHeight="1" x14ac:dyDescent="0.25">
      <c r="A1062" s="72" t="s">
        <v>29</v>
      </c>
      <c r="B1062" s="126" t="s">
        <v>2814</v>
      </c>
      <c r="C1062" s="64" t="s">
        <v>2815</v>
      </c>
      <c r="D1062" s="65"/>
      <c r="E1062" s="98" t="s">
        <v>2816</v>
      </c>
      <c r="F1062" s="94" t="s">
        <v>2800</v>
      </c>
      <c r="G1062" s="68" t="s">
        <v>398</v>
      </c>
      <c r="H1062" s="167">
        <v>1.05</v>
      </c>
      <c r="I1062" s="167">
        <v>0</v>
      </c>
      <c r="J1062" s="167">
        <v>1.05</v>
      </c>
      <c r="K1062" s="167">
        <f t="shared" si="48"/>
        <v>0.10500000000000001</v>
      </c>
      <c r="L1062" s="167">
        <f t="shared" si="49"/>
        <v>0.94500000000000006</v>
      </c>
      <c r="M1062" s="69">
        <v>111</v>
      </c>
      <c r="N1062" s="70">
        <v>45356</v>
      </c>
      <c r="O1062" s="65"/>
      <c r="P1062" s="71">
        <f t="shared" si="50"/>
        <v>0</v>
      </c>
    </row>
    <row r="1063" spans="1:16" ht="20.100000000000001" customHeight="1" x14ac:dyDescent="0.25">
      <c r="A1063" s="72" t="s">
        <v>29</v>
      </c>
      <c r="B1063" s="94">
        <v>8906067964885</v>
      </c>
      <c r="C1063" s="64" t="s">
        <v>2817</v>
      </c>
      <c r="D1063" s="65"/>
      <c r="E1063" s="101" t="s">
        <v>2818</v>
      </c>
      <c r="F1063" s="94" t="s">
        <v>2800</v>
      </c>
      <c r="G1063" s="90" t="s">
        <v>2819</v>
      </c>
      <c r="H1063" s="167">
        <v>1.1000000000000001</v>
      </c>
      <c r="I1063" s="167">
        <v>0</v>
      </c>
      <c r="J1063" s="167">
        <v>1.1000000000000001</v>
      </c>
      <c r="K1063" s="167">
        <f t="shared" si="48"/>
        <v>0.11000000000000001</v>
      </c>
      <c r="L1063" s="167">
        <f t="shared" si="49"/>
        <v>0.9900000000000001</v>
      </c>
      <c r="M1063" s="69">
        <v>93</v>
      </c>
      <c r="N1063" s="70">
        <v>45538</v>
      </c>
      <c r="O1063" s="65"/>
      <c r="P1063" s="71">
        <f t="shared" si="50"/>
        <v>0</v>
      </c>
    </row>
    <row r="1064" spans="1:16" ht="20.100000000000001" customHeight="1" x14ac:dyDescent="0.25">
      <c r="A1064" s="72" t="s">
        <v>29</v>
      </c>
      <c r="B1064" s="63">
        <v>7592616100012</v>
      </c>
      <c r="C1064" s="64" t="s">
        <v>2820</v>
      </c>
      <c r="D1064" s="65"/>
      <c r="E1064" s="101" t="s">
        <v>2821</v>
      </c>
      <c r="F1064" s="94" t="s">
        <v>2800</v>
      </c>
      <c r="G1064" s="86" t="s">
        <v>777</v>
      </c>
      <c r="H1064" s="167">
        <v>1.75</v>
      </c>
      <c r="I1064" s="167">
        <v>0</v>
      </c>
      <c r="J1064" s="167">
        <v>1.75</v>
      </c>
      <c r="K1064" s="167">
        <f t="shared" si="48"/>
        <v>0.17500000000000002</v>
      </c>
      <c r="L1064" s="167">
        <f t="shared" si="49"/>
        <v>1.575</v>
      </c>
      <c r="M1064" s="69">
        <v>2</v>
      </c>
      <c r="N1064" s="70">
        <v>45500</v>
      </c>
      <c r="O1064" s="65"/>
      <c r="P1064" s="71">
        <f t="shared" si="50"/>
        <v>0</v>
      </c>
    </row>
    <row r="1065" spans="1:16" ht="20.100000000000001" customHeight="1" x14ac:dyDescent="0.25">
      <c r="A1065" s="72" t="s">
        <v>29</v>
      </c>
      <c r="B1065" s="68">
        <v>675696260016</v>
      </c>
      <c r="C1065" s="64" t="s">
        <v>2822</v>
      </c>
      <c r="D1065" s="65"/>
      <c r="E1065" s="101" t="s">
        <v>2823</v>
      </c>
      <c r="F1065" s="94" t="s">
        <v>2800</v>
      </c>
      <c r="G1065" s="115" t="s">
        <v>506</v>
      </c>
      <c r="H1065" s="167">
        <v>1.2</v>
      </c>
      <c r="I1065" s="167">
        <v>0</v>
      </c>
      <c r="J1065" s="167">
        <v>1.2</v>
      </c>
      <c r="K1065" s="167">
        <f t="shared" si="48"/>
        <v>0.12</v>
      </c>
      <c r="L1065" s="167">
        <f t="shared" si="49"/>
        <v>1.08</v>
      </c>
      <c r="M1065" s="69">
        <v>480</v>
      </c>
      <c r="N1065" s="70">
        <v>45962</v>
      </c>
      <c r="O1065" s="65"/>
      <c r="P1065" s="71">
        <f t="shared" si="50"/>
        <v>0</v>
      </c>
    </row>
    <row r="1066" spans="1:16" ht="20.100000000000001" customHeight="1" x14ac:dyDescent="0.25">
      <c r="A1066" s="72" t="s">
        <v>29</v>
      </c>
      <c r="B1066" s="63">
        <v>7592349832235</v>
      </c>
      <c r="C1066" s="64" t="s">
        <v>2824</v>
      </c>
      <c r="D1066" s="65"/>
      <c r="E1066" s="135" t="s">
        <v>2825</v>
      </c>
      <c r="F1066" s="94" t="s">
        <v>2800</v>
      </c>
      <c r="G1066" s="124" t="s">
        <v>235</v>
      </c>
      <c r="H1066" s="167">
        <v>2.2999999999999998</v>
      </c>
      <c r="I1066" s="167">
        <v>0</v>
      </c>
      <c r="J1066" s="167">
        <v>2.2999999999999998</v>
      </c>
      <c r="K1066" s="167">
        <f t="shared" si="48"/>
        <v>0.22999999999999998</v>
      </c>
      <c r="L1066" s="167">
        <f t="shared" si="49"/>
        <v>2.0699999999999998</v>
      </c>
      <c r="M1066" s="69">
        <v>245</v>
      </c>
      <c r="N1066" s="70">
        <v>45139</v>
      </c>
      <c r="O1066" s="65"/>
      <c r="P1066" s="71">
        <f t="shared" si="50"/>
        <v>0</v>
      </c>
    </row>
    <row r="1067" spans="1:16" ht="20.100000000000001" customHeight="1" x14ac:dyDescent="0.25">
      <c r="A1067" s="72" t="s">
        <v>29</v>
      </c>
      <c r="B1067" s="63">
        <v>7703763301133</v>
      </c>
      <c r="C1067" s="64" t="s">
        <v>2826</v>
      </c>
      <c r="D1067" s="65"/>
      <c r="E1067" s="131" t="s">
        <v>2827</v>
      </c>
      <c r="F1067" s="94" t="s">
        <v>2800</v>
      </c>
      <c r="G1067" s="72" t="s">
        <v>153</v>
      </c>
      <c r="H1067" s="167">
        <v>1.65</v>
      </c>
      <c r="I1067" s="167">
        <v>0</v>
      </c>
      <c r="J1067" s="167">
        <v>1.65</v>
      </c>
      <c r="K1067" s="167">
        <f t="shared" si="48"/>
        <v>0.16500000000000001</v>
      </c>
      <c r="L1067" s="167">
        <f t="shared" si="49"/>
        <v>1.4849999999999999</v>
      </c>
      <c r="M1067" s="69">
        <v>411</v>
      </c>
      <c r="N1067" s="70">
        <v>45292</v>
      </c>
      <c r="O1067" s="65"/>
      <c r="P1067" s="71">
        <f t="shared" si="50"/>
        <v>0</v>
      </c>
    </row>
    <row r="1068" spans="1:16" ht="20.100000000000001" customHeight="1" x14ac:dyDescent="0.25">
      <c r="A1068" s="72" t="s">
        <v>29</v>
      </c>
      <c r="B1068" s="63">
        <v>7597285000090</v>
      </c>
      <c r="C1068" s="64" t="s">
        <v>2828</v>
      </c>
      <c r="D1068" s="65"/>
      <c r="E1068" s="136" t="s">
        <v>2829</v>
      </c>
      <c r="F1068" s="94" t="s">
        <v>2800</v>
      </c>
      <c r="G1068" s="120" t="s">
        <v>2830</v>
      </c>
      <c r="H1068" s="167">
        <v>0.75</v>
      </c>
      <c r="I1068" s="167">
        <v>0</v>
      </c>
      <c r="J1068" s="167">
        <v>0.75</v>
      </c>
      <c r="K1068" s="167">
        <f t="shared" si="48"/>
        <v>7.5000000000000011E-2</v>
      </c>
      <c r="L1068" s="167">
        <f t="shared" si="49"/>
        <v>0.67500000000000004</v>
      </c>
      <c r="M1068" s="69">
        <v>1469</v>
      </c>
      <c r="N1068" s="70">
        <v>45015</v>
      </c>
      <c r="O1068" s="65"/>
      <c r="P1068" s="71">
        <f t="shared" si="50"/>
        <v>0</v>
      </c>
    </row>
    <row r="1069" spans="1:16" ht="20.100000000000001" customHeight="1" x14ac:dyDescent="0.25">
      <c r="A1069" s="113" t="s">
        <v>159</v>
      </c>
      <c r="B1069" s="63">
        <v>7598650000745</v>
      </c>
      <c r="C1069" s="64" t="s">
        <v>2831</v>
      </c>
      <c r="D1069" s="65"/>
      <c r="E1069" s="92" t="s">
        <v>2832</v>
      </c>
      <c r="F1069" s="94" t="s">
        <v>2800</v>
      </c>
      <c r="G1069" s="74" t="s">
        <v>500</v>
      </c>
      <c r="H1069" s="167">
        <v>1.9</v>
      </c>
      <c r="I1069" s="167">
        <v>0</v>
      </c>
      <c r="J1069" s="167">
        <v>1.9</v>
      </c>
      <c r="K1069" s="167">
        <f t="shared" si="48"/>
        <v>0.19</v>
      </c>
      <c r="L1069" s="167">
        <f t="shared" si="49"/>
        <v>1.71</v>
      </c>
      <c r="M1069" s="69">
        <v>153</v>
      </c>
      <c r="N1069" s="70">
        <v>45807</v>
      </c>
      <c r="O1069" s="65"/>
      <c r="P1069" s="71">
        <f t="shared" si="50"/>
        <v>0</v>
      </c>
    </row>
    <row r="1070" spans="1:16" ht="20.100000000000001" customHeight="1" x14ac:dyDescent="0.25">
      <c r="A1070" s="113" t="s">
        <v>159</v>
      </c>
      <c r="B1070" s="63">
        <v>7592637006683</v>
      </c>
      <c r="C1070" s="64" t="s">
        <v>2833</v>
      </c>
      <c r="D1070" s="65"/>
      <c r="E1070" s="104" t="s">
        <v>2834</v>
      </c>
      <c r="F1070" s="94" t="s">
        <v>2800</v>
      </c>
      <c r="G1070" s="86" t="s">
        <v>435</v>
      </c>
      <c r="H1070" s="167">
        <v>3.75</v>
      </c>
      <c r="I1070" s="167">
        <v>0</v>
      </c>
      <c r="J1070" s="167">
        <v>3.75</v>
      </c>
      <c r="K1070" s="167">
        <f t="shared" si="48"/>
        <v>0.375</v>
      </c>
      <c r="L1070" s="167">
        <f t="shared" si="49"/>
        <v>3.375</v>
      </c>
      <c r="M1070" s="69">
        <v>211</v>
      </c>
      <c r="N1070" s="70">
        <v>45463</v>
      </c>
      <c r="O1070" s="65"/>
      <c r="P1070" s="71">
        <f t="shared" si="50"/>
        <v>0</v>
      </c>
    </row>
    <row r="1071" spans="1:16" ht="20.100000000000001" customHeight="1" x14ac:dyDescent="0.25">
      <c r="A1071" s="72" t="s">
        <v>29</v>
      </c>
      <c r="B1071" s="63">
        <v>7592946168331</v>
      </c>
      <c r="C1071" s="64" t="s">
        <v>2835</v>
      </c>
      <c r="D1071" s="65"/>
      <c r="E1071" s="99" t="s">
        <v>2836</v>
      </c>
      <c r="F1071" s="80" t="s">
        <v>2837</v>
      </c>
      <c r="G1071" s="84" t="s">
        <v>462</v>
      </c>
      <c r="H1071" s="167">
        <v>4.9000000000000004</v>
      </c>
      <c r="I1071" s="167">
        <v>0</v>
      </c>
      <c r="J1071" s="167">
        <v>4.9000000000000004</v>
      </c>
      <c r="K1071" s="167">
        <f t="shared" si="48"/>
        <v>0.49000000000000005</v>
      </c>
      <c r="L1071" s="167">
        <f t="shared" si="49"/>
        <v>4.41</v>
      </c>
      <c r="M1071" s="69">
        <v>24</v>
      </c>
      <c r="N1071" s="70">
        <v>45901</v>
      </c>
      <c r="O1071" s="65"/>
      <c r="P1071" s="71">
        <f t="shared" si="50"/>
        <v>0</v>
      </c>
    </row>
    <row r="1072" spans="1:16" ht="20.100000000000001" customHeight="1" x14ac:dyDescent="0.25">
      <c r="A1072" s="72" t="s">
        <v>29</v>
      </c>
      <c r="B1072" s="63">
        <v>7592430000086</v>
      </c>
      <c r="C1072" s="64" t="s">
        <v>2838</v>
      </c>
      <c r="D1072" s="65"/>
      <c r="E1072" s="88" t="s">
        <v>2839</v>
      </c>
      <c r="F1072" s="89" t="s">
        <v>2840</v>
      </c>
      <c r="G1072" s="89" t="s">
        <v>459</v>
      </c>
      <c r="H1072" s="167">
        <v>7.7</v>
      </c>
      <c r="I1072" s="167">
        <v>0</v>
      </c>
      <c r="J1072" s="167">
        <v>7.7</v>
      </c>
      <c r="K1072" s="167">
        <f t="shared" si="48"/>
        <v>0.77</v>
      </c>
      <c r="L1072" s="167">
        <f t="shared" si="49"/>
        <v>6.93</v>
      </c>
      <c r="M1072" s="69">
        <v>18</v>
      </c>
      <c r="N1072" s="70">
        <v>45231</v>
      </c>
      <c r="O1072" s="65"/>
      <c r="P1072" s="71">
        <f t="shared" si="50"/>
        <v>0</v>
      </c>
    </row>
    <row r="1073" spans="1:16" ht="20.100000000000001" customHeight="1" x14ac:dyDescent="0.25">
      <c r="A1073" s="72" t="s">
        <v>29</v>
      </c>
      <c r="B1073" s="63">
        <v>7598055000289</v>
      </c>
      <c r="C1073" s="64" t="s">
        <v>2841</v>
      </c>
      <c r="D1073" s="65"/>
      <c r="E1073" s="82" t="s">
        <v>2842</v>
      </c>
      <c r="F1073" s="68" t="s">
        <v>2843</v>
      </c>
      <c r="G1073" s="75" t="s">
        <v>43</v>
      </c>
      <c r="H1073" s="167">
        <v>1.8</v>
      </c>
      <c r="I1073" s="248">
        <v>10</v>
      </c>
      <c r="J1073" s="167">
        <v>1.62</v>
      </c>
      <c r="K1073" s="167">
        <f t="shared" si="48"/>
        <v>0.16200000000000003</v>
      </c>
      <c r="L1073" s="167">
        <f t="shared" si="49"/>
        <v>1.4580000000000002</v>
      </c>
      <c r="M1073" s="69">
        <v>35</v>
      </c>
      <c r="N1073" s="70">
        <v>45108</v>
      </c>
      <c r="O1073" s="65"/>
      <c r="P1073" s="71">
        <f t="shared" si="50"/>
        <v>0</v>
      </c>
    </row>
    <row r="1074" spans="1:16" ht="20.100000000000001" customHeight="1" x14ac:dyDescent="0.25">
      <c r="A1074" s="72" t="s">
        <v>29</v>
      </c>
      <c r="B1074" s="63">
        <v>8904278577474</v>
      </c>
      <c r="C1074" s="64" t="s">
        <v>2844</v>
      </c>
      <c r="D1074" s="65"/>
      <c r="E1074" s="116" t="s">
        <v>2845</v>
      </c>
      <c r="F1074" s="120" t="s">
        <v>2723</v>
      </c>
      <c r="G1074" s="115" t="s">
        <v>186</v>
      </c>
      <c r="H1074" s="167">
        <v>8.1999999999999993</v>
      </c>
      <c r="I1074" s="167">
        <v>0</v>
      </c>
      <c r="J1074" s="167">
        <v>8.1999999999999993</v>
      </c>
      <c r="K1074" s="167">
        <f t="shared" si="48"/>
        <v>0.82</v>
      </c>
      <c r="L1074" s="167">
        <f t="shared" si="49"/>
        <v>7.379999999999999</v>
      </c>
      <c r="M1074" s="69">
        <v>93</v>
      </c>
      <c r="N1074" s="70">
        <v>45352</v>
      </c>
      <c r="O1074" s="65"/>
      <c r="P1074" s="71">
        <f t="shared" si="50"/>
        <v>0</v>
      </c>
    </row>
    <row r="1075" spans="1:16" ht="20.100000000000001" customHeight="1" x14ac:dyDescent="0.25">
      <c r="A1075" s="72" t="s">
        <v>29</v>
      </c>
      <c r="B1075" s="63">
        <v>7598252101819</v>
      </c>
      <c r="C1075" s="64" t="s">
        <v>2846</v>
      </c>
      <c r="D1075" s="65"/>
      <c r="E1075" s="98" t="s">
        <v>2847</v>
      </c>
      <c r="F1075" s="120" t="s">
        <v>2723</v>
      </c>
      <c r="G1075" s="84" t="s">
        <v>205</v>
      </c>
      <c r="H1075" s="167">
        <v>20</v>
      </c>
      <c r="I1075" s="167">
        <v>0</v>
      </c>
      <c r="J1075" s="167">
        <v>20</v>
      </c>
      <c r="K1075" s="167">
        <f t="shared" si="48"/>
        <v>2</v>
      </c>
      <c r="L1075" s="167">
        <f t="shared" si="49"/>
        <v>18</v>
      </c>
      <c r="M1075" s="69">
        <v>54</v>
      </c>
      <c r="N1075" s="70">
        <v>45413</v>
      </c>
      <c r="O1075" s="65"/>
      <c r="P1075" s="71">
        <f t="shared" si="50"/>
        <v>0</v>
      </c>
    </row>
    <row r="1076" spans="1:16" ht="20.100000000000001" customHeight="1" x14ac:dyDescent="0.25">
      <c r="A1076" s="72" t="s">
        <v>29</v>
      </c>
      <c r="B1076" s="91">
        <v>18901790704330</v>
      </c>
      <c r="C1076" s="64" t="s">
        <v>2848</v>
      </c>
      <c r="D1076" s="65"/>
      <c r="E1076" s="95" t="s">
        <v>2849</v>
      </c>
      <c r="F1076" s="120" t="s">
        <v>2723</v>
      </c>
      <c r="G1076" s="68" t="s">
        <v>190</v>
      </c>
      <c r="H1076" s="167">
        <v>7.5</v>
      </c>
      <c r="I1076" s="167">
        <v>0</v>
      </c>
      <c r="J1076" s="167">
        <v>7.5</v>
      </c>
      <c r="K1076" s="167">
        <f t="shared" si="48"/>
        <v>0.75</v>
      </c>
      <c r="L1076" s="167">
        <f t="shared" si="49"/>
        <v>6.75</v>
      </c>
      <c r="M1076" s="69">
        <v>97</v>
      </c>
      <c r="N1076" s="70">
        <v>45205</v>
      </c>
      <c r="O1076" s="65"/>
      <c r="P1076" s="71">
        <f t="shared" si="50"/>
        <v>0</v>
      </c>
    </row>
    <row r="1077" spans="1:16" ht="20.100000000000001" customHeight="1" x14ac:dyDescent="0.25">
      <c r="A1077" s="113" t="s">
        <v>159</v>
      </c>
      <c r="B1077" s="63">
        <v>6970325652489</v>
      </c>
      <c r="C1077" s="64" t="s">
        <v>2850</v>
      </c>
      <c r="D1077" s="65"/>
      <c r="E1077" s="139" t="s">
        <v>2851</v>
      </c>
      <c r="F1077" s="120" t="s">
        <v>2723</v>
      </c>
      <c r="G1077" s="68" t="s">
        <v>404</v>
      </c>
      <c r="H1077" s="167">
        <v>1.6</v>
      </c>
      <c r="I1077" s="167">
        <v>0</v>
      </c>
      <c r="J1077" s="167">
        <v>1.6</v>
      </c>
      <c r="K1077" s="167">
        <f t="shared" si="48"/>
        <v>0.16000000000000003</v>
      </c>
      <c r="L1077" s="167">
        <f t="shared" si="49"/>
        <v>1.44</v>
      </c>
      <c r="M1077" s="69">
        <v>101</v>
      </c>
      <c r="N1077" s="70">
        <v>45536</v>
      </c>
      <c r="O1077" s="65"/>
      <c r="P1077" s="71">
        <f t="shared" si="50"/>
        <v>0</v>
      </c>
    </row>
    <row r="1078" spans="1:16" ht="20.100000000000001" customHeight="1" x14ac:dyDescent="0.25">
      <c r="A1078" s="72" t="s">
        <v>29</v>
      </c>
      <c r="B1078" s="63">
        <v>7597189000097</v>
      </c>
      <c r="C1078" s="64" t="s">
        <v>2852</v>
      </c>
      <c r="D1078" s="65"/>
      <c r="E1078" s="102" t="s">
        <v>2853</v>
      </c>
      <c r="F1078" s="73" t="s">
        <v>2854</v>
      </c>
      <c r="G1078" s="120" t="s">
        <v>2572</v>
      </c>
      <c r="H1078" s="167">
        <v>7.4</v>
      </c>
      <c r="I1078" s="167">
        <v>0</v>
      </c>
      <c r="J1078" s="167">
        <v>7.4</v>
      </c>
      <c r="K1078" s="167">
        <f t="shared" si="48"/>
        <v>0.7400000000000001</v>
      </c>
      <c r="L1078" s="167">
        <f t="shared" si="49"/>
        <v>6.66</v>
      </c>
      <c r="M1078" s="69">
        <v>36</v>
      </c>
      <c r="N1078" s="70">
        <v>45169</v>
      </c>
      <c r="O1078" s="65"/>
      <c r="P1078" s="71">
        <f t="shared" si="50"/>
        <v>0</v>
      </c>
    </row>
    <row r="1079" spans="1:16" ht="20.100000000000001" customHeight="1" x14ac:dyDescent="0.25">
      <c r="A1079" s="73" t="s">
        <v>46</v>
      </c>
      <c r="B1079" s="63">
        <v>7591616000704</v>
      </c>
      <c r="C1079" s="64" t="s">
        <v>2855</v>
      </c>
      <c r="D1079" s="65"/>
      <c r="E1079" s="101" t="s">
        <v>2856</v>
      </c>
      <c r="F1079" s="96" t="s">
        <v>2857</v>
      </c>
      <c r="G1079" s="72" t="s">
        <v>91</v>
      </c>
      <c r="H1079" s="167">
        <v>8.3000000000000007</v>
      </c>
      <c r="I1079" s="167">
        <v>0</v>
      </c>
      <c r="J1079" s="167">
        <v>8.3000000000000007</v>
      </c>
      <c r="K1079" s="167">
        <f t="shared" si="48"/>
        <v>0.83000000000000007</v>
      </c>
      <c r="L1079" s="167">
        <f t="shared" si="49"/>
        <v>7.4700000000000006</v>
      </c>
      <c r="M1079" s="69">
        <v>49</v>
      </c>
      <c r="N1079" s="70">
        <v>45901</v>
      </c>
      <c r="O1079" s="65"/>
      <c r="P1079" s="71">
        <f t="shared" si="50"/>
        <v>0</v>
      </c>
    </row>
    <row r="1080" spans="1:16" ht="20.100000000000001" customHeight="1" x14ac:dyDescent="0.25">
      <c r="A1080" s="73" t="s">
        <v>46</v>
      </c>
      <c r="B1080" s="63">
        <v>7591616002937</v>
      </c>
      <c r="C1080" s="64" t="s">
        <v>2858</v>
      </c>
      <c r="D1080" s="65"/>
      <c r="E1080" s="98" t="s">
        <v>2859</v>
      </c>
      <c r="F1080" s="96" t="s">
        <v>2857</v>
      </c>
      <c r="G1080" s="72" t="s">
        <v>91</v>
      </c>
      <c r="H1080" s="167">
        <v>6.02</v>
      </c>
      <c r="I1080" s="167">
        <v>0</v>
      </c>
      <c r="J1080" s="167">
        <v>6.02</v>
      </c>
      <c r="K1080" s="167">
        <f t="shared" si="48"/>
        <v>0.60199999999999998</v>
      </c>
      <c r="L1080" s="167">
        <f t="shared" si="49"/>
        <v>5.4179999999999993</v>
      </c>
      <c r="M1080" s="69">
        <v>151</v>
      </c>
      <c r="N1080" s="70">
        <v>45901</v>
      </c>
      <c r="O1080" s="65"/>
      <c r="P1080" s="71">
        <f t="shared" si="50"/>
        <v>0</v>
      </c>
    </row>
    <row r="1081" spans="1:16" ht="20.100000000000001" customHeight="1" x14ac:dyDescent="0.25">
      <c r="A1081" s="73" t="s">
        <v>46</v>
      </c>
      <c r="B1081" s="63">
        <v>7599028000107</v>
      </c>
      <c r="C1081" s="64" t="s">
        <v>2860</v>
      </c>
      <c r="D1081" s="65"/>
      <c r="E1081" s="73" t="s">
        <v>2861</v>
      </c>
      <c r="F1081" s="96" t="s">
        <v>2857</v>
      </c>
      <c r="G1081" s="82" t="s">
        <v>97</v>
      </c>
      <c r="H1081" s="167">
        <v>3.85</v>
      </c>
      <c r="I1081" s="167">
        <v>0</v>
      </c>
      <c r="J1081" s="167">
        <v>3.85</v>
      </c>
      <c r="K1081" s="167">
        <f t="shared" si="48"/>
        <v>0.38500000000000001</v>
      </c>
      <c r="L1081" s="167">
        <f t="shared" si="49"/>
        <v>3.4649999999999999</v>
      </c>
      <c r="M1081" s="69">
        <v>21</v>
      </c>
      <c r="N1081" s="70">
        <v>45536</v>
      </c>
      <c r="O1081" s="65"/>
      <c r="P1081" s="71">
        <f t="shared" si="50"/>
        <v>0</v>
      </c>
    </row>
    <row r="1082" spans="1:16" ht="20.100000000000001" customHeight="1" x14ac:dyDescent="0.25">
      <c r="A1082" s="73" t="s">
        <v>46</v>
      </c>
      <c r="B1082" s="63">
        <v>7599028000114</v>
      </c>
      <c r="C1082" s="64" t="s">
        <v>2862</v>
      </c>
      <c r="D1082" s="65"/>
      <c r="E1082" s="73" t="s">
        <v>2863</v>
      </c>
      <c r="F1082" s="96" t="s">
        <v>2857</v>
      </c>
      <c r="G1082" s="82" t="s">
        <v>97</v>
      </c>
      <c r="H1082" s="167">
        <v>6.15</v>
      </c>
      <c r="I1082" s="167">
        <v>0</v>
      </c>
      <c r="J1082" s="167">
        <v>6.15</v>
      </c>
      <c r="K1082" s="167">
        <f t="shared" si="48"/>
        <v>0.6150000000000001</v>
      </c>
      <c r="L1082" s="167">
        <f t="shared" si="49"/>
        <v>5.5350000000000001</v>
      </c>
      <c r="M1082" s="69">
        <v>83</v>
      </c>
      <c r="N1082" s="70">
        <v>45536</v>
      </c>
      <c r="O1082" s="65"/>
      <c r="P1082" s="71">
        <f t="shared" si="50"/>
        <v>0</v>
      </c>
    </row>
    <row r="1083" spans="1:16" ht="20.100000000000001" customHeight="1" x14ac:dyDescent="0.25">
      <c r="A1083" s="72" t="s">
        <v>29</v>
      </c>
      <c r="B1083" s="68">
        <v>787790463351</v>
      </c>
      <c r="C1083" s="64" t="s">
        <v>2864</v>
      </c>
      <c r="D1083" s="65"/>
      <c r="E1083" s="113" t="s">
        <v>2865</v>
      </c>
      <c r="F1083" s="120" t="s">
        <v>2866</v>
      </c>
      <c r="G1083" s="86" t="s">
        <v>314</v>
      </c>
      <c r="H1083" s="167">
        <v>8.1999999999999993</v>
      </c>
      <c r="I1083" s="167">
        <v>0</v>
      </c>
      <c r="J1083" s="167">
        <v>8.1999999999999993</v>
      </c>
      <c r="K1083" s="167">
        <f t="shared" si="48"/>
        <v>0.82</v>
      </c>
      <c r="L1083" s="167">
        <f t="shared" si="49"/>
        <v>7.379999999999999</v>
      </c>
      <c r="M1083" s="69">
        <v>37</v>
      </c>
      <c r="N1083" s="70">
        <v>45231</v>
      </c>
      <c r="O1083" s="65"/>
      <c r="P1083" s="71">
        <f t="shared" si="50"/>
        <v>0</v>
      </c>
    </row>
    <row r="1084" spans="1:16" ht="20.100000000000001" customHeight="1" x14ac:dyDescent="0.25">
      <c r="A1084" s="73" t="s">
        <v>46</v>
      </c>
      <c r="B1084" s="63">
        <v>7591821210646</v>
      </c>
      <c r="C1084" s="64" t="s">
        <v>2867</v>
      </c>
      <c r="D1084" s="65"/>
      <c r="E1084" s="104" t="s">
        <v>2868</v>
      </c>
      <c r="F1084" s="120" t="s">
        <v>2869</v>
      </c>
      <c r="G1084" s="90" t="s">
        <v>65</v>
      </c>
      <c r="H1084" s="167">
        <v>1.75</v>
      </c>
      <c r="I1084" s="167">
        <v>0</v>
      </c>
      <c r="J1084" s="167">
        <v>1.75</v>
      </c>
      <c r="K1084" s="167">
        <f t="shared" si="48"/>
        <v>0.17500000000000002</v>
      </c>
      <c r="L1084" s="167">
        <f t="shared" si="49"/>
        <v>1.575</v>
      </c>
      <c r="M1084" s="69">
        <v>50</v>
      </c>
      <c r="N1084" s="70">
        <v>45352</v>
      </c>
      <c r="O1084" s="65"/>
      <c r="P1084" s="71">
        <f t="shared" si="50"/>
        <v>0</v>
      </c>
    </row>
    <row r="1085" spans="1:16" ht="20.100000000000001" customHeight="1" x14ac:dyDescent="0.25">
      <c r="A1085" s="73" t="s">
        <v>46</v>
      </c>
      <c r="B1085" s="63">
        <v>7591196000071</v>
      </c>
      <c r="C1085" s="64" t="s">
        <v>2870</v>
      </c>
      <c r="D1085" s="65"/>
      <c r="E1085" s="102" t="s">
        <v>2871</v>
      </c>
      <c r="F1085" s="120" t="s">
        <v>2869</v>
      </c>
      <c r="G1085" s="86" t="s">
        <v>2872</v>
      </c>
      <c r="H1085" s="167">
        <v>2.1</v>
      </c>
      <c r="I1085" s="167">
        <v>0</v>
      </c>
      <c r="J1085" s="167">
        <v>2.1</v>
      </c>
      <c r="K1085" s="167">
        <f t="shared" si="48"/>
        <v>0.21000000000000002</v>
      </c>
      <c r="L1085" s="167">
        <f t="shared" si="49"/>
        <v>1.8900000000000001</v>
      </c>
      <c r="M1085" s="69">
        <v>283</v>
      </c>
      <c r="N1085" s="70">
        <v>45474</v>
      </c>
      <c r="O1085" s="65"/>
      <c r="P1085" s="71">
        <f t="shared" si="50"/>
        <v>0</v>
      </c>
    </row>
    <row r="1086" spans="1:16" ht="20.100000000000001" customHeight="1" x14ac:dyDescent="0.25">
      <c r="A1086" s="62" t="s">
        <v>24</v>
      </c>
      <c r="B1086" s="63">
        <v>7898495606042</v>
      </c>
      <c r="C1086" s="64" t="s">
        <v>2873</v>
      </c>
      <c r="D1086" s="65"/>
      <c r="E1086" s="82" t="s">
        <v>2874</v>
      </c>
      <c r="F1086" s="74" t="s">
        <v>2875</v>
      </c>
      <c r="G1086" s="86" t="s">
        <v>663</v>
      </c>
      <c r="H1086" s="167">
        <v>3.8</v>
      </c>
      <c r="I1086" s="167">
        <v>0</v>
      </c>
      <c r="J1086" s="167">
        <v>3.8</v>
      </c>
      <c r="K1086" s="167">
        <f t="shared" si="48"/>
        <v>0.38</v>
      </c>
      <c r="L1086" s="167">
        <f t="shared" si="49"/>
        <v>3.42</v>
      </c>
      <c r="M1086" s="69">
        <v>116</v>
      </c>
      <c r="N1086" s="70">
        <v>45231</v>
      </c>
      <c r="O1086" s="65"/>
      <c r="P1086" s="71">
        <f t="shared" si="50"/>
        <v>0</v>
      </c>
    </row>
    <row r="1087" spans="1:16" ht="20.100000000000001" customHeight="1" x14ac:dyDescent="0.25">
      <c r="A1087" s="72" t="s">
        <v>29</v>
      </c>
      <c r="B1087" s="63">
        <v>8904324101448</v>
      </c>
      <c r="C1087" s="64" t="s">
        <v>2876</v>
      </c>
      <c r="D1087" s="65"/>
      <c r="E1087" s="123" t="s">
        <v>2877</v>
      </c>
      <c r="F1087" s="94" t="s">
        <v>2878</v>
      </c>
      <c r="G1087" s="115" t="s">
        <v>228</v>
      </c>
      <c r="H1087" s="167">
        <v>8.9</v>
      </c>
      <c r="I1087" s="167">
        <v>0</v>
      </c>
      <c r="J1087" s="167">
        <v>8.9</v>
      </c>
      <c r="K1087" s="167">
        <f t="shared" si="48"/>
        <v>0.89000000000000012</v>
      </c>
      <c r="L1087" s="167">
        <f t="shared" si="49"/>
        <v>8.01</v>
      </c>
      <c r="M1087" s="69">
        <v>156</v>
      </c>
      <c r="N1087" s="70">
        <v>45323</v>
      </c>
      <c r="O1087" s="65"/>
      <c r="P1087" s="71">
        <f t="shared" si="50"/>
        <v>0</v>
      </c>
    </row>
    <row r="1088" spans="1:16" ht="20.100000000000001" customHeight="1" x14ac:dyDescent="0.25">
      <c r="A1088" s="72" t="s">
        <v>29</v>
      </c>
      <c r="B1088" s="63">
        <v>7598429000310</v>
      </c>
      <c r="C1088" s="64" t="s">
        <v>2879</v>
      </c>
      <c r="D1088" s="65"/>
      <c r="E1088" s="104" t="s">
        <v>2880</v>
      </c>
      <c r="F1088" s="94" t="s">
        <v>2878</v>
      </c>
      <c r="G1088" s="84" t="s">
        <v>893</v>
      </c>
      <c r="H1088" s="167">
        <v>7.8</v>
      </c>
      <c r="I1088" s="167">
        <v>0</v>
      </c>
      <c r="J1088" s="167">
        <v>7.8</v>
      </c>
      <c r="K1088" s="167">
        <f t="shared" si="48"/>
        <v>0.78</v>
      </c>
      <c r="L1088" s="167">
        <f t="shared" si="49"/>
        <v>7.02</v>
      </c>
      <c r="M1088" s="69">
        <v>296</v>
      </c>
      <c r="N1088" s="70">
        <v>45474</v>
      </c>
      <c r="O1088" s="65"/>
      <c r="P1088" s="71">
        <f t="shared" si="50"/>
        <v>0</v>
      </c>
    </row>
    <row r="1089" spans="1:16" ht="20.100000000000001" customHeight="1" x14ac:dyDescent="0.25">
      <c r="A1089" s="72" t="s">
        <v>29</v>
      </c>
      <c r="B1089" s="63">
        <v>7703712032446</v>
      </c>
      <c r="C1089" s="64" t="s">
        <v>2881</v>
      </c>
      <c r="D1089" s="65"/>
      <c r="E1089" s="125" t="s">
        <v>2882</v>
      </c>
      <c r="F1089" s="94" t="s">
        <v>2878</v>
      </c>
      <c r="G1089" s="120" t="s">
        <v>890</v>
      </c>
      <c r="H1089" s="167">
        <v>5.3</v>
      </c>
      <c r="I1089" s="167">
        <v>0</v>
      </c>
      <c r="J1089" s="167">
        <v>5.3</v>
      </c>
      <c r="K1089" s="167">
        <f t="shared" si="48"/>
        <v>0.53</v>
      </c>
      <c r="L1089" s="167">
        <f t="shared" si="49"/>
        <v>4.7699999999999996</v>
      </c>
      <c r="M1089" s="69">
        <v>111</v>
      </c>
      <c r="N1089" s="70">
        <v>45383</v>
      </c>
      <c r="O1089" s="65"/>
      <c r="P1089" s="71">
        <f t="shared" si="50"/>
        <v>0</v>
      </c>
    </row>
    <row r="1090" spans="1:16" ht="20.100000000000001" customHeight="1" x14ac:dyDescent="0.25">
      <c r="A1090" s="113" t="s">
        <v>159</v>
      </c>
      <c r="B1090" s="63">
        <v>7707236122881</v>
      </c>
      <c r="C1090" s="64" t="s">
        <v>2883</v>
      </c>
      <c r="D1090" s="65"/>
      <c r="E1090" s="216" t="s">
        <v>2884</v>
      </c>
      <c r="F1090" s="205" t="s">
        <v>2878</v>
      </c>
      <c r="G1090" s="187" t="s">
        <v>183</v>
      </c>
      <c r="H1090" s="167">
        <v>7.95</v>
      </c>
      <c r="I1090" s="167">
        <v>0</v>
      </c>
      <c r="J1090" s="167">
        <v>7.95</v>
      </c>
      <c r="K1090" s="167">
        <f t="shared" si="48"/>
        <v>0.79500000000000004</v>
      </c>
      <c r="L1090" s="167">
        <f t="shared" si="49"/>
        <v>7.1550000000000002</v>
      </c>
      <c r="M1090" s="69">
        <v>172</v>
      </c>
      <c r="N1090" s="70">
        <v>45139</v>
      </c>
      <c r="O1090" s="65"/>
      <c r="P1090" s="71">
        <f t="shared" si="50"/>
        <v>0</v>
      </c>
    </row>
    <row r="1091" spans="1:16" ht="20.100000000000001" customHeight="1" x14ac:dyDescent="0.25">
      <c r="A1091" s="73" t="s">
        <v>46</v>
      </c>
      <c r="B1091" s="63">
        <v>7591196000095</v>
      </c>
      <c r="C1091" s="64" t="s">
        <v>2885</v>
      </c>
      <c r="D1091" s="65"/>
      <c r="E1091" s="85" t="s">
        <v>2886</v>
      </c>
      <c r="F1091" s="63" t="s">
        <v>453</v>
      </c>
      <c r="G1091" s="86" t="s">
        <v>2872</v>
      </c>
      <c r="H1091" s="167">
        <v>3.1</v>
      </c>
      <c r="I1091" s="167">
        <v>0</v>
      </c>
      <c r="J1091" s="167">
        <v>3.1</v>
      </c>
      <c r="K1091" s="167">
        <f t="shared" si="48"/>
        <v>0.31000000000000005</v>
      </c>
      <c r="L1091" s="167">
        <f t="shared" si="49"/>
        <v>2.79</v>
      </c>
      <c r="M1091" s="69">
        <v>40</v>
      </c>
      <c r="N1091" s="70">
        <v>46478</v>
      </c>
      <c r="O1091" s="65"/>
      <c r="P1091" s="71">
        <f t="shared" si="50"/>
        <v>0</v>
      </c>
    </row>
    <row r="1092" spans="1:16" ht="20.100000000000001" customHeight="1" x14ac:dyDescent="0.25">
      <c r="A1092" s="73" t="s">
        <v>46</v>
      </c>
      <c r="B1092" s="63">
        <v>7591955000113</v>
      </c>
      <c r="C1092" s="64" t="s">
        <v>2887</v>
      </c>
      <c r="D1092" s="65"/>
      <c r="E1092" s="66" t="s">
        <v>2888</v>
      </c>
      <c r="F1092" s="87" t="s">
        <v>2125</v>
      </c>
      <c r="G1092" s="115" t="s">
        <v>993</v>
      </c>
      <c r="H1092" s="167">
        <v>3.9</v>
      </c>
      <c r="I1092" s="167">
        <v>0</v>
      </c>
      <c r="J1092" s="167">
        <v>3.9</v>
      </c>
      <c r="K1092" s="167">
        <f t="shared" si="48"/>
        <v>0.39</v>
      </c>
      <c r="L1092" s="167">
        <f t="shared" si="49"/>
        <v>3.51</v>
      </c>
      <c r="M1092" s="69">
        <v>2</v>
      </c>
      <c r="N1092" s="70">
        <v>45352</v>
      </c>
      <c r="O1092" s="65"/>
      <c r="P1092" s="71">
        <f t="shared" si="50"/>
        <v>0</v>
      </c>
    </row>
    <row r="1093" spans="1:16" ht="20.100000000000001" customHeight="1" x14ac:dyDescent="0.25">
      <c r="A1093" s="113" t="s">
        <v>159</v>
      </c>
      <c r="B1093" s="63">
        <v>7591955000144</v>
      </c>
      <c r="C1093" s="64" t="s">
        <v>2889</v>
      </c>
      <c r="D1093" s="65"/>
      <c r="E1093" s="76" t="s">
        <v>2890</v>
      </c>
      <c r="F1093" s="87" t="s">
        <v>2125</v>
      </c>
      <c r="G1093" s="115" t="s">
        <v>993</v>
      </c>
      <c r="H1093" s="167">
        <v>3.95</v>
      </c>
      <c r="I1093" s="167">
        <v>0</v>
      </c>
      <c r="J1093" s="167">
        <v>3.95</v>
      </c>
      <c r="K1093" s="167">
        <f t="shared" si="48"/>
        <v>0.39500000000000002</v>
      </c>
      <c r="L1093" s="167">
        <f t="shared" si="49"/>
        <v>3.5550000000000002</v>
      </c>
      <c r="M1093" s="69">
        <v>27</v>
      </c>
      <c r="N1093" s="70">
        <v>45809</v>
      </c>
      <c r="O1093" s="65"/>
      <c r="P1093" s="71">
        <f t="shared" si="50"/>
        <v>0</v>
      </c>
    </row>
    <row r="1094" spans="1:16" ht="20.100000000000001" customHeight="1" x14ac:dyDescent="0.25">
      <c r="A1094" s="72" t="s">
        <v>29</v>
      </c>
      <c r="B1094" s="63">
        <v>7591585112569</v>
      </c>
      <c r="C1094" s="64" t="s">
        <v>2891</v>
      </c>
      <c r="D1094" s="65"/>
      <c r="E1094" s="73" t="s">
        <v>2892</v>
      </c>
      <c r="F1094" s="120" t="s">
        <v>2893</v>
      </c>
      <c r="G1094" s="74" t="s">
        <v>173</v>
      </c>
      <c r="H1094" s="167">
        <v>20.010000000000002</v>
      </c>
      <c r="I1094" s="248">
        <v>5</v>
      </c>
      <c r="J1094" s="167">
        <v>19.010000000000002</v>
      </c>
      <c r="K1094" s="167">
        <f t="shared" si="48"/>
        <v>1.9010000000000002</v>
      </c>
      <c r="L1094" s="167">
        <f t="shared" si="49"/>
        <v>17.109000000000002</v>
      </c>
      <c r="M1094" s="69">
        <v>43</v>
      </c>
      <c r="N1094" s="70">
        <v>45413</v>
      </c>
      <c r="O1094" s="65"/>
      <c r="P1094" s="71">
        <f t="shared" si="50"/>
        <v>0</v>
      </c>
    </row>
    <row r="1095" spans="1:16" ht="20.100000000000001" customHeight="1" x14ac:dyDescent="0.25">
      <c r="A1095" s="72" t="s">
        <v>29</v>
      </c>
      <c r="B1095" s="120" t="s">
        <v>2894</v>
      </c>
      <c r="C1095" s="64" t="s">
        <v>2895</v>
      </c>
      <c r="D1095" s="65"/>
      <c r="E1095" s="93" t="s">
        <v>2896</v>
      </c>
      <c r="F1095" s="68" t="s">
        <v>216</v>
      </c>
      <c r="G1095" s="75" t="s">
        <v>147</v>
      </c>
      <c r="H1095" s="167">
        <v>3.3</v>
      </c>
      <c r="I1095" s="167">
        <v>0</v>
      </c>
      <c r="J1095" s="167">
        <v>3.3</v>
      </c>
      <c r="K1095" s="167">
        <f t="shared" si="48"/>
        <v>0.33</v>
      </c>
      <c r="L1095" s="167">
        <f t="shared" si="49"/>
        <v>2.9699999999999998</v>
      </c>
      <c r="M1095" s="69">
        <v>56</v>
      </c>
      <c r="N1095" s="70">
        <v>45231</v>
      </c>
      <c r="O1095" s="65"/>
      <c r="P1095" s="71">
        <f t="shared" si="50"/>
        <v>0</v>
      </c>
    </row>
    <row r="1096" spans="1:16" ht="20.100000000000001" customHeight="1" x14ac:dyDescent="0.25">
      <c r="A1096" s="72" t="s">
        <v>29</v>
      </c>
      <c r="B1096" s="63">
        <v>7401078900019</v>
      </c>
      <c r="C1096" s="64" t="s">
        <v>2897</v>
      </c>
      <c r="D1096" s="65"/>
      <c r="E1096" s="97" t="s">
        <v>2898</v>
      </c>
      <c r="F1096" s="72" t="s">
        <v>2899</v>
      </c>
      <c r="G1096" s="87" t="s">
        <v>2900</v>
      </c>
      <c r="H1096" s="167">
        <v>15.3</v>
      </c>
      <c r="I1096" s="167">
        <v>0</v>
      </c>
      <c r="J1096" s="167">
        <v>15.3</v>
      </c>
      <c r="K1096" s="167">
        <f t="shared" si="48"/>
        <v>1.5300000000000002</v>
      </c>
      <c r="L1096" s="167">
        <f t="shared" si="49"/>
        <v>13.77</v>
      </c>
      <c r="M1096" s="69">
        <v>12</v>
      </c>
      <c r="N1096" s="70">
        <v>45047</v>
      </c>
      <c r="O1096" s="65"/>
      <c r="P1096" s="71">
        <f t="shared" si="50"/>
        <v>0</v>
      </c>
    </row>
    <row r="1097" spans="1:16" ht="20.100000000000001" customHeight="1" x14ac:dyDescent="0.25">
      <c r="A1097" s="87" t="s">
        <v>70</v>
      </c>
      <c r="B1097" s="63">
        <v>7898495601474</v>
      </c>
      <c r="C1097" s="64" t="s">
        <v>2901</v>
      </c>
      <c r="D1097" s="65"/>
      <c r="E1097" s="89" t="s">
        <v>2902</v>
      </c>
      <c r="F1097" s="68" t="s">
        <v>2903</v>
      </c>
      <c r="G1097" s="86" t="s">
        <v>663</v>
      </c>
      <c r="H1097" s="167">
        <v>2.0499999999999998</v>
      </c>
      <c r="I1097" s="167">
        <v>0</v>
      </c>
      <c r="J1097" s="167">
        <v>2.0499999999999998</v>
      </c>
      <c r="K1097" s="167">
        <f t="shared" si="48"/>
        <v>0.20499999999999999</v>
      </c>
      <c r="L1097" s="167">
        <f t="shared" si="49"/>
        <v>1.8449999999999998</v>
      </c>
      <c r="M1097" s="69">
        <v>8</v>
      </c>
      <c r="N1097" s="70">
        <v>45108</v>
      </c>
      <c r="O1097" s="65"/>
      <c r="P1097" s="71">
        <f t="shared" si="50"/>
        <v>0</v>
      </c>
    </row>
    <row r="1098" spans="1:16" ht="20.100000000000001" customHeight="1" x14ac:dyDescent="0.25">
      <c r="A1098" s="62" t="s">
        <v>24</v>
      </c>
      <c r="B1098" s="63">
        <v>7597072001156</v>
      </c>
      <c r="C1098" s="64" t="s">
        <v>2904</v>
      </c>
      <c r="D1098" s="65"/>
      <c r="E1098" s="94" t="s">
        <v>2905</v>
      </c>
      <c r="F1098" s="78" t="s">
        <v>2906</v>
      </c>
      <c r="G1098" s="115" t="s">
        <v>1597</v>
      </c>
      <c r="H1098" s="167">
        <v>3.5</v>
      </c>
      <c r="I1098" s="167">
        <v>0</v>
      </c>
      <c r="J1098" s="167">
        <v>3.5</v>
      </c>
      <c r="K1098" s="167">
        <f t="shared" si="48"/>
        <v>0.35000000000000003</v>
      </c>
      <c r="L1098" s="167">
        <f t="shared" si="49"/>
        <v>3.15</v>
      </c>
      <c r="M1098" s="69">
        <v>3</v>
      </c>
      <c r="N1098" s="70">
        <v>45443</v>
      </c>
      <c r="O1098" s="65"/>
      <c r="P1098" s="71">
        <f t="shared" si="50"/>
        <v>0</v>
      </c>
    </row>
    <row r="1099" spans="1:16" ht="20.100000000000001" customHeight="1" x14ac:dyDescent="0.25">
      <c r="A1099" s="62" t="s">
        <v>24</v>
      </c>
      <c r="B1099" s="63">
        <v>8904187881303</v>
      </c>
      <c r="C1099" s="64" t="s">
        <v>2907</v>
      </c>
      <c r="D1099" s="65"/>
      <c r="E1099" s="142" t="s">
        <v>2908</v>
      </c>
      <c r="F1099" s="62" t="s">
        <v>2909</v>
      </c>
      <c r="G1099" s="83" t="s">
        <v>1009</v>
      </c>
      <c r="H1099" s="167">
        <v>7.4</v>
      </c>
      <c r="I1099" s="167">
        <v>0</v>
      </c>
      <c r="J1099" s="167">
        <v>7.4</v>
      </c>
      <c r="K1099" s="167">
        <f t="shared" si="48"/>
        <v>0.7400000000000001</v>
      </c>
      <c r="L1099" s="167">
        <f t="shared" si="49"/>
        <v>6.66</v>
      </c>
      <c r="M1099" s="69">
        <v>279</v>
      </c>
      <c r="N1099" s="70">
        <v>45689</v>
      </c>
      <c r="O1099" s="65"/>
      <c r="P1099" s="71">
        <f t="shared" si="50"/>
        <v>0</v>
      </c>
    </row>
    <row r="1100" spans="1:16" ht="20.100000000000001" customHeight="1" x14ac:dyDescent="0.25">
      <c r="A1100" s="72" t="s">
        <v>29</v>
      </c>
      <c r="B1100" s="63">
        <v>7596347806687</v>
      </c>
      <c r="C1100" s="64" t="s">
        <v>2910</v>
      </c>
      <c r="D1100" s="65"/>
      <c r="E1100" s="123" t="s">
        <v>2911</v>
      </c>
      <c r="F1100" s="121" t="s">
        <v>2912</v>
      </c>
      <c r="G1100" s="75" t="s">
        <v>39</v>
      </c>
      <c r="H1100" s="167">
        <v>5.3</v>
      </c>
      <c r="I1100" s="167">
        <v>0</v>
      </c>
      <c r="J1100" s="167">
        <v>5.3</v>
      </c>
      <c r="K1100" s="167">
        <f t="shared" si="48"/>
        <v>0.53</v>
      </c>
      <c r="L1100" s="167">
        <f t="shared" si="49"/>
        <v>4.7699999999999996</v>
      </c>
      <c r="M1100" s="69">
        <v>496</v>
      </c>
      <c r="N1100" s="70">
        <v>45627</v>
      </c>
      <c r="O1100" s="65"/>
      <c r="P1100" s="71">
        <f t="shared" si="50"/>
        <v>0</v>
      </c>
    </row>
    <row r="1101" spans="1:16" ht="20.100000000000001" customHeight="1" x14ac:dyDescent="0.25">
      <c r="A1101" s="72" t="s">
        <v>29</v>
      </c>
      <c r="B1101" s="63">
        <v>7598869000307</v>
      </c>
      <c r="C1101" s="64" t="s">
        <v>2913</v>
      </c>
      <c r="D1101" s="65"/>
      <c r="E1101" s="123" t="s">
        <v>2914</v>
      </c>
      <c r="F1101" s="68" t="s">
        <v>2915</v>
      </c>
      <c r="G1101" s="96" t="s">
        <v>278</v>
      </c>
      <c r="H1101" s="167">
        <v>5.2</v>
      </c>
      <c r="I1101" s="167">
        <v>0</v>
      </c>
      <c r="J1101" s="167">
        <v>5.2</v>
      </c>
      <c r="K1101" s="167">
        <f t="shared" ref="K1101:K1164" si="51">+J1101*10%</f>
        <v>0.52</v>
      </c>
      <c r="L1101" s="167">
        <f t="shared" ref="L1101:L1164" si="52">+J1101-K1101</f>
        <v>4.68</v>
      </c>
      <c r="M1101" s="69">
        <v>492</v>
      </c>
      <c r="N1101" s="70">
        <v>45323</v>
      </c>
      <c r="O1101" s="65"/>
      <c r="P1101" s="71">
        <f t="shared" ref="P1101:P1164" si="53">+L1101*O1101</f>
        <v>0</v>
      </c>
    </row>
    <row r="1102" spans="1:16" ht="20.100000000000001" customHeight="1" x14ac:dyDescent="0.25">
      <c r="A1102" s="72" t="s">
        <v>29</v>
      </c>
      <c r="B1102" s="63">
        <v>7759765000628</v>
      </c>
      <c r="C1102" s="64" t="s">
        <v>2916</v>
      </c>
      <c r="D1102" s="65"/>
      <c r="E1102" s="66" t="s">
        <v>2917</v>
      </c>
      <c r="F1102" s="68" t="s">
        <v>2915</v>
      </c>
      <c r="G1102" s="84" t="s">
        <v>438</v>
      </c>
      <c r="H1102" s="167">
        <v>2.7</v>
      </c>
      <c r="I1102" s="167">
        <v>0</v>
      </c>
      <c r="J1102" s="167">
        <v>2.7</v>
      </c>
      <c r="K1102" s="167">
        <f t="shared" si="51"/>
        <v>0.27</v>
      </c>
      <c r="L1102" s="167">
        <f t="shared" si="52"/>
        <v>2.4300000000000002</v>
      </c>
      <c r="M1102" s="69">
        <v>3008</v>
      </c>
      <c r="N1102" s="70">
        <v>45689</v>
      </c>
      <c r="O1102" s="65"/>
      <c r="P1102" s="71">
        <f t="shared" si="53"/>
        <v>0</v>
      </c>
    </row>
    <row r="1103" spans="1:16" ht="20.100000000000001" customHeight="1" x14ac:dyDescent="0.25">
      <c r="A1103" s="72" t="s">
        <v>29</v>
      </c>
      <c r="B1103" s="63">
        <v>7703763629251</v>
      </c>
      <c r="C1103" s="64" t="s">
        <v>2918</v>
      </c>
      <c r="D1103" s="65"/>
      <c r="E1103" s="110" t="s">
        <v>2919</v>
      </c>
      <c r="F1103" s="68" t="s">
        <v>2915</v>
      </c>
      <c r="G1103" s="72" t="s">
        <v>153</v>
      </c>
      <c r="H1103" s="167">
        <v>6.2</v>
      </c>
      <c r="I1103" s="167">
        <v>0</v>
      </c>
      <c r="J1103" s="167">
        <v>6.2</v>
      </c>
      <c r="K1103" s="167">
        <f t="shared" si="51"/>
        <v>0.62000000000000011</v>
      </c>
      <c r="L1103" s="167">
        <f t="shared" si="52"/>
        <v>5.58</v>
      </c>
      <c r="M1103" s="69">
        <v>168</v>
      </c>
      <c r="N1103" s="70">
        <v>45809</v>
      </c>
      <c r="O1103" s="65"/>
      <c r="P1103" s="71">
        <f t="shared" si="53"/>
        <v>0</v>
      </c>
    </row>
    <row r="1104" spans="1:16" ht="20.100000000000001" customHeight="1" x14ac:dyDescent="0.25">
      <c r="A1104" s="72" t="s">
        <v>29</v>
      </c>
      <c r="B1104" s="63">
        <v>7703712534476</v>
      </c>
      <c r="C1104" s="64" t="s">
        <v>2920</v>
      </c>
      <c r="D1104" s="65"/>
      <c r="E1104" s="118" t="s">
        <v>2921</v>
      </c>
      <c r="F1104" s="68" t="s">
        <v>2915</v>
      </c>
      <c r="G1104" s="120" t="s">
        <v>890</v>
      </c>
      <c r="H1104" s="167">
        <v>5.7</v>
      </c>
      <c r="I1104" s="167">
        <v>0</v>
      </c>
      <c r="J1104" s="167">
        <v>5.7</v>
      </c>
      <c r="K1104" s="167">
        <f t="shared" si="51"/>
        <v>0.57000000000000006</v>
      </c>
      <c r="L1104" s="167">
        <f t="shared" si="52"/>
        <v>5.13</v>
      </c>
      <c r="M1104" s="69">
        <v>26</v>
      </c>
      <c r="N1104" s="70">
        <v>46143</v>
      </c>
      <c r="O1104" s="65"/>
      <c r="P1104" s="71">
        <f t="shared" si="53"/>
        <v>0</v>
      </c>
    </row>
    <row r="1105" spans="1:16" ht="20.100000000000001" customHeight="1" x14ac:dyDescent="0.25">
      <c r="A1105" s="72" t="s">
        <v>29</v>
      </c>
      <c r="B1105" s="63">
        <v>7753820002046</v>
      </c>
      <c r="C1105" s="64" t="s">
        <v>2922</v>
      </c>
      <c r="D1105" s="65"/>
      <c r="E1105" s="110" t="s">
        <v>2923</v>
      </c>
      <c r="F1105" s="68" t="s">
        <v>2915</v>
      </c>
      <c r="G1105" s="84" t="s">
        <v>438</v>
      </c>
      <c r="H1105" s="167">
        <v>4.3</v>
      </c>
      <c r="I1105" s="167">
        <v>0</v>
      </c>
      <c r="J1105" s="167">
        <v>4.3</v>
      </c>
      <c r="K1105" s="167">
        <f t="shared" si="51"/>
        <v>0.43</v>
      </c>
      <c r="L1105" s="167">
        <f t="shared" si="52"/>
        <v>3.8699999999999997</v>
      </c>
      <c r="M1105" s="69">
        <v>479</v>
      </c>
      <c r="N1105" s="70">
        <v>45078</v>
      </c>
      <c r="O1105" s="65"/>
      <c r="P1105" s="71">
        <f t="shared" si="53"/>
        <v>0</v>
      </c>
    </row>
    <row r="1106" spans="1:16" ht="20.100000000000001" customHeight="1" x14ac:dyDescent="0.25">
      <c r="A1106" s="113" t="s">
        <v>159</v>
      </c>
      <c r="B1106" s="63">
        <v>7707236127473</v>
      </c>
      <c r="C1106" s="64" t="s">
        <v>2924</v>
      </c>
      <c r="D1106" s="65"/>
      <c r="E1106" s="217" t="s">
        <v>2925</v>
      </c>
      <c r="F1106" s="195" t="s">
        <v>2915</v>
      </c>
      <c r="G1106" s="187" t="s">
        <v>183</v>
      </c>
      <c r="H1106" s="167">
        <v>1.75</v>
      </c>
      <c r="I1106" s="167">
        <v>0</v>
      </c>
      <c r="J1106" s="167">
        <v>1.75</v>
      </c>
      <c r="K1106" s="167">
        <f t="shared" si="51"/>
        <v>0.17500000000000002</v>
      </c>
      <c r="L1106" s="167">
        <f t="shared" si="52"/>
        <v>1.575</v>
      </c>
      <c r="M1106" s="69">
        <v>745</v>
      </c>
      <c r="N1106" s="70">
        <v>45108</v>
      </c>
      <c r="O1106" s="65"/>
      <c r="P1106" s="71">
        <f t="shared" si="53"/>
        <v>0</v>
      </c>
    </row>
    <row r="1107" spans="1:16" ht="20.100000000000001" customHeight="1" x14ac:dyDescent="0.25">
      <c r="A1107" s="113" t="s">
        <v>159</v>
      </c>
      <c r="B1107" s="63">
        <v>7598650000356</v>
      </c>
      <c r="C1107" s="64" t="s">
        <v>2926</v>
      </c>
      <c r="D1107" s="65"/>
      <c r="E1107" s="143" t="s">
        <v>2927</v>
      </c>
      <c r="F1107" s="68" t="s">
        <v>2915</v>
      </c>
      <c r="G1107" s="84" t="s">
        <v>2160</v>
      </c>
      <c r="H1107" s="167">
        <v>1.6</v>
      </c>
      <c r="I1107" s="167">
        <v>0</v>
      </c>
      <c r="J1107" s="167">
        <v>1.6</v>
      </c>
      <c r="K1107" s="167">
        <f t="shared" si="51"/>
        <v>0.16000000000000003</v>
      </c>
      <c r="L1107" s="167">
        <f t="shared" si="52"/>
        <v>1.44</v>
      </c>
      <c r="M1107" s="69">
        <v>1902</v>
      </c>
      <c r="N1107" s="70">
        <v>45777</v>
      </c>
      <c r="O1107" s="65"/>
      <c r="P1107" s="71">
        <f t="shared" si="53"/>
        <v>0</v>
      </c>
    </row>
    <row r="1108" spans="1:16" ht="20.100000000000001" customHeight="1" x14ac:dyDescent="0.25">
      <c r="A1108" s="72" t="s">
        <v>29</v>
      </c>
      <c r="B1108" s="63">
        <v>7598852000963</v>
      </c>
      <c r="C1108" s="64" t="s">
        <v>2928</v>
      </c>
      <c r="D1108" s="65"/>
      <c r="E1108" s="99" t="s">
        <v>2929</v>
      </c>
      <c r="F1108" s="68" t="s">
        <v>2915</v>
      </c>
      <c r="G1108" s="84" t="s">
        <v>1163</v>
      </c>
      <c r="H1108" s="167">
        <v>5.6</v>
      </c>
      <c r="I1108" s="167">
        <v>0</v>
      </c>
      <c r="J1108" s="167">
        <v>5.6</v>
      </c>
      <c r="K1108" s="167">
        <f t="shared" si="51"/>
        <v>0.55999999999999994</v>
      </c>
      <c r="L1108" s="167">
        <f t="shared" si="52"/>
        <v>5.04</v>
      </c>
      <c r="M1108" s="69">
        <v>198</v>
      </c>
      <c r="N1108" s="70">
        <v>45292</v>
      </c>
      <c r="O1108" s="65"/>
      <c r="P1108" s="71">
        <f t="shared" si="53"/>
        <v>0</v>
      </c>
    </row>
    <row r="1109" spans="1:16" ht="20.100000000000001" customHeight="1" x14ac:dyDescent="0.25">
      <c r="A1109" s="62" t="s">
        <v>24</v>
      </c>
      <c r="B1109" s="63">
        <v>8906081306876</v>
      </c>
      <c r="C1109" s="64" t="s">
        <v>2930</v>
      </c>
      <c r="D1109" s="65"/>
      <c r="E1109" s="116" t="s">
        <v>2931</v>
      </c>
      <c r="F1109" s="100" t="s">
        <v>2932</v>
      </c>
      <c r="G1109" s="83" t="s">
        <v>1009</v>
      </c>
      <c r="H1109" s="167">
        <v>5.85</v>
      </c>
      <c r="I1109" s="167">
        <v>0</v>
      </c>
      <c r="J1109" s="167">
        <v>5.85</v>
      </c>
      <c r="K1109" s="167">
        <f t="shared" si="51"/>
        <v>0.58499999999999996</v>
      </c>
      <c r="L1109" s="167">
        <f t="shared" si="52"/>
        <v>5.2649999999999997</v>
      </c>
      <c r="M1109" s="69">
        <v>95</v>
      </c>
      <c r="N1109" s="70">
        <v>45717</v>
      </c>
      <c r="O1109" s="65"/>
      <c r="P1109" s="71">
        <f t="shared" si="53"/>
        <v>0</v>
      </c>
    </row>
    <row r="1110" spans="1:16" ht="20.100000000000001" customHeight="1" x14ac:dyDescent="0.25">
      <c r="A1110" s="75" t="s">
        <v>344</v>
      </c>
      <c r="B1110" s="65"/>
      <c r="C1110" s="64" t="s">
        <v>2933</v>
      </c>
      <c r="D1110" s="65"/>
      <c r="E1110" s="108" t="s">
        <v>2934</v>
      </c>
      <c r="F1110" s="96" t="s">
        <v>1811</v>
      </c>
      <c r="G1110" s="84" t="s">
        <v>1163</v>
      </c>
      <c r="H1110" s="167">
        <v>0.55000000000000004</v>
      </c>
      <c r="I1110" s="167">
        <v>0</v>
      </c>
      <c r="J1110" s="167">
        <v>0.55000000000000004</v>
      </c>
      <c r="K1110" s="167">
        <f t="shared" si="51"/>
        <v>5.5000000000000007E-2</v>
      </c>
      <c r="L1110" s="167">
        <f t="shared" si="52"/>
        <v>0.49500000000000005</v>
      </c>
      <c r="M1110" s="69">
        <v>6</v>
      </c>
      <c r="N1110" s="70">
        <v>45741</v>
      </c>
      <c r="O1110" s="65"/>
      <c r="P1110" s="71">
        <f t="shared" si="53"/>
        <v>0</v>
      </c>
    </row>
    <row r="1111" spans="1:16" ht="20.100000000000001" customHeight="1" x14ac:dyDescent="0.25">
      <c r="A1111" s="87" t="s">
        <v>70</v>
      </c>
      <c r="B1111" s="63">
        <v>7593718000033</v>
      </c>
      <c r="C1111" s="64" t="s">
        <v>2935</v>
      </c>
      <c r="D1111" s="65"/>
      <c r="E1111" s="123" t="s">
        <v>2936</v>
      </c>
      <c r="F1111" s="94" t="s">
        <v>2587</v>
      </c>
      <c r="G1111" s="72" t="s">
        <v>2937</v>
      </c>
      <c r="H1111" s="167">
        <v>9.2799999999999994</v>
      </c>
      <c r="I1111" s="167">
        <v>0</v>
      </c>
      <c r="J1111" s="167">
        <v>9.2799999999999994</v>
      </c>
      <c r="K1111" s="167">
        <f t="shared" si="51"/>
        <v>0.92799999999999994</v>
      </c>
      <c r="L1111" s="167">
        <f t="shared" si="52"/>
        <v>8.3520000000000003</v>
      </c>
      <c r="M1111" s="69">
        <v>76</v>
      </c>
      <c r="N1111" s="70">
        <v>46296</v>
      </c>
      <c r="O1111" s="65"/>
      <c r="P1111" s="71">
        <f t="shared" si="53"/>
        <v>0</v>
      </c>
    </row>
    <row r="1112" spans="1:16" ht="20.100000000000001" customHeight="1" x14ac:dyDescent="0.25">
      <c r="A1112" s="87" t="s">
        <v>70</v>
      </c>
      <c r="B1112" s="63">
        <v>7593718000088</v>
      </c>
      <c r="C1112" s="64" t="s">
        <v>2938</v>
      </c>
      <c r="D1112" s="65"/>
      <c r="E1112" s="110" t="s">
        <v>2939</v>
      </c>
      <c r="F1112" s="126" t="s">
        <v>2940</v>
      </c>
      <c r="G1112" s="72" t="s">
        <v>2937</v>
      </c>
      <c r="H1112" s="167">
        <v>15.95</v>
      </c>
      <c r="I1112" s="167">
        <v>0</v>
      </c>
      <c r="J1112" s="167">
        <v>15.95</v>
      </c>
      <c r="K1112" s="167">
        <f t="shared" si="51"/>
        <v>1.595</v>
      </c>
      <c r="L1112" s="167">
        <f t="shared" si="52"/>
        <v>14.354999999999999</v>
      </c>
      <c r="M1112" s="69">
        <v>26</v>
      </c>
      <c r="N1112" s="70">
        <v>46023</v>
      </c>
      <c r="O1112" s="65"/>
      <c r="P1112" s="71">
        <f t="shared" si="53"/>
        <v>0</v>
      </c>
    </row>
    <row r="1113" spans="1:16" ht="20.100000000000001" customHeight="1" x14ac:dyDescent="0.25">
      <c r="A1113" s="87" t="s">
        <v>70</v>
      </c>
      <c r="B1113" s="63">
        <v>7593718000095</v>
      </c>
      <c r="C1113" s="64" t="s">
        <v>2941</v>
      </c>
      <c r="D1113" s="65"/>
      <c r="E1113" s="110" t="s">
        <v>2942</v>
      </c>
      <c r="F1113" s="126" t="s">
        <v>2940</v>
      </c>
      <c r="G1113" s="72" t="s">
        <v>2937</v>
      </c>
      <c r="H1113" s="167">
        <v>14.616</v>
      </c>
      <c r="I1113" s="167">
        <v>0</v>
      </c>
      <c r="J1113" s="167">
        <v>14.616</v>
      </c>
      <c r="K1113" s="167">
        <f t="shared" si="51"/>
        <v>1.4616</v>
      </c>
      <c r="L1113" s="167">
        <f t="shared" si="52"/>
        <v>13.154399999999999</v>
      </c>
      <c r="M1113" s="69">
        <v>11</v>
      </c>
      <c r="N1113" s="70">
        <v>45437</v>
      </c>
      <c r="O1113" s="65"/>
      <c r="P1113" s="71">
        <f t="shared" si="53"/>
        <v>0</v>
      </c>
    </row>
    <row r="1114" spans="1:16" ht="20.100000000000001" customHeight="1" x14ac:dyDescent="0.25">
      <c r="A1114" s="87" t="s">
        <v>70</v>
      </c>
      <c r="B1114" s="63">
        <v>7591928000034</v>
      </c>
      <c r="C1114" s="64" t="s">
        <v>2943</v>
      </c>
      <c r="D1114" s="65"/>
      <c r="E1114" s="98" t="s">
        <v>2944</v>
      </c>
      <c r="F1114" s="126" t="s">
        <v>2945</v>
      </c>
      <c r="G1114" s="72" t="s">
        <v>2937</v>
      </c>
      <c r="H1114" s="167">
        <v>2.0880000000000001</v>
      </c>
      <c r="I1114" s="167">
        <v>0</v>
      </c>
      <c r="J1114" s="167">
        <v>2.0880000000000001</v>
      </c>
      <c r="K1114" s="167">
        <f t="shared" si="51"/>
        <v>0.20880000000000001</v>
      </c>
      <c r="L1114" s="167">
        <f t="shared" si="52"/>
        <v>1.8792</v>
      </c>
      <c r="M1114" s="69">
        <v>45</v>
      </c>
      <c r="N1114" s="70">
        <v>46296</v>
      </c>
      <c r="O1114" s="65"/>
      <c r="P1114" s="71">
        <f t="shared" si="53"/>
        <v>0</v>
      </c>
    </row>
    <row r="1115" spans="1:16" ht="20.100000000000001" customHeight="1" x14ac:dyDescent="0.25">
      <c r="A1115" s="62" t="s">
        <v>24</v>
      </c>
      <c r="B1115" s="63">
        <v>7460840417391</v>
      </c>
      <c r="C1115" s="64" t="s">
        <v>2946</v>
      </c>
      <c r="D1115" s="65"/>
      <c r="E1115" s="118" t="s">
        <v>2947</v>
      </c>
      <c r="F1115" s="100" t="s">
        <v>2948</v>
      </c>
      <c r="G1115" s="115" t="s">
        <v>2619</v>
      </c>
      <c r="H1115" s="167">
        <v>15.65</v>
      </c>
      <c r="I1115" s="167">
        <v>0</v>
      </c>
      <c r="J1115" s="167">
        <v>15.65</v>
      </c>
      <c r="K1115" s="167">
        <f t="shared" si="51"/>
        <v>1.5650000000000002</v>
      </c>
      <c r="L1115" s="167">
        <f t="shared" si="52"/>
        <v>14.085000000000001</v>
      </c>
      <c r="M1115" s="69">
        <v>10</v>
      </c>
      <c r="N1115" s="70">
        <v>45746</v>
      </c>
      <c r="O1115" s="65"/>
      <c r="P1115" s="71">
        <f t="shared" si="53"/>
        <v>0</v>
      </c>
    </row>
    <row r="1116" spans="1:16" ht="20.100000000000001" customHeight="1" x14ac:dyDescent="0.25">
      <c r="A1116" s="72" t="s">
        <v>29</v>
      </c>
      <c r="B1116" s="63">
        <v>7467922680667</v>
      </c>
      <c r="C1116" s="64" t="s">
        <v>2949</v>
      </c>
      <c r="D1116" s="65"/>
      <c r="E1116" s="93" t="s">
        <v>2950</v>
      </c>
      <c r="F1116" s="68" t="s">
        <v>2915</v>
      </c>
      <c r="G1116" s="83" t="s">
        <v>797</v>
      </c>
      <c r="H1116" s="167">
        <v>5.55</v>
      </c>
      <c r="I1116" s="167">
        <v>0</v>
      </c>
      <c r="J1116" s="167">
        <v>5.55</v>
      </c>
      <c r="K1116" s="167">
        <f t="shared" si="51"/>
        <v>0.55500000000000005</v>
      </c>
      <c r="L1116" s="167">
        <f t="shared" si="52"/>
        <v>4.9950000000000001</v>
      </c>
      <c r="M1116" s="69">
        <v>164</v>
      </c>
      <c r="N1116" s="70">
        <v>45566</v>
      </c>
      <c r="O1116" s="65"/>
      <c r="P1116" s="71">
        <f t="shared" si="53"/>
        <v>0</v>
      </c>
    </row>
    <row r="1117" spans="1:16" ht="20.100000000000001" customHeight="1" x14ac:dyDescent="0.25">
      <c r="A1117" s="75" t="s">
        <v>344</v>
      </c>
      <c r="B1117" s="63">
        <v>7597830005433</v>
      </c>
      <c r="C1117" s="64" t="s">
        <v>2951</v>
      </c>
      <c r="D1117" s="65"/>
      <c r="E1117" s="108" t="s">
        <v>2952</v>
      </c>
      <c r="F1117" s="124" t="s">
        <v>2953</v>
      </c>
      <c r="G1117" s="90" t="s">
        <v>2954</v>
      </c>
      <c r="H1117" s="167">
        <v>6.3</v>
      </c>
      <c r="I1117" s="167">
        <v>0</v>
      </c>
      <c r="J1117" s="167">
        <v>6.3</v>
      </c>
      <c r="K1117" s="167">
        <f t="shared" si="51"/>
        <v>0.63</v>
      </c>
      <c r="L1117" s="167">
        <f t="shared" si="52"/>
        <v>5.67</v>
      </c>
      <c r="M1117" s="69">
        <v>15</v>
      </c>
      <c r="N1117" s="70">
        <v>46447</v>
      </c>
      <c r="O1117" s="65"/>
      <c r="P1117" s="71">
        <f t="shared" si="53"/>
        <v>0</v>
      </c>
    </row>
    <row r="1118" spans="1:16" ht="20.100000000000001" customHeight="1" x14ac:dyDescent="0.25">
      <c r="A1118" s="75" t="s">
        <v>344</v>
      </c>
      <c r="B1118" s="63">
        <v>7597830004818</v>
      </c>
      <c r="C1118" s="64" t="s">
        <v>2955</v>
      </c>
      <c r="D1118" s="65"/>
      <c r="E1118" s="77" t="s">
        <v>2956</v>
      </c>
      <c r="F1118" s="113" t="s">
        <v>2957</v>
      </c>
      <c r="G1118" s="90" t="s">
        <v>2954</v>
      </c>
      <c r="H1118" s="167">
        <v>5.25</v>
      </c>
      <c r="I1118" s="167">
        <v>0</v>
      </c>
      <c r="J1118" s="167">
        <v>5.25</v>
      </c>
      <c r="K1118" s="167">
        <f t="shared" si="51"/>
        <v>0.52500000000000002</v>
      </c>
      <c r="L1118" s="167">
        <f t="shared" si="52"/>
        <v>4.7249999999999996</v>
      </c>
      <c r="M1118" s="69">
        <v>45</v>
      </c>
      <c r="N1118" s="70">
        <v>46174</v>
      </c>
      <c r="O1118" s="65"/>
      <c r="P1118" s="71">
        <f t="shared" si="53"/>
        <v>0</v>
      </c>
    </row>
    <row r="1119" spans="1:16" ht="20.100000000000001" customHeight="1" x14ac:dyDescent="0.25">
      <c r="A1119" s="62" t="s">
        <v>24</v>
      </c>
      <c r="B1119" s="94">
        <v>8906051293069</v>
      </c>
      <c r="C1119" s="64" t="s">
        <v>2958</v>
      </c>
      <c r="D1119" s="65"/>
      <c r="E1119" s="148" t="s">
        <v>2959</v>
      </c>
      <c r="F1119" s="81" t="s">
        <v>2960</v>
      </c>
      <c r="G1119" s="87" t="s">
        <v>845</v>
      </c>
      <c r="H1119" s="167">
        <v>1.6</v>
      </c>
      <c r="I1119" s="167">
        <v>0</v>
      </c>
      <c r="J1119" s="167">
        <v>1.6</v>
      </c>
      <c r="K1119" s="167">
        <f t="shared" si="51"/>
        <v>0.16000000000000003</v>
      </c>
      <c r="L1119" s="167">
        <f t="shared" si="52"/>
        <v>1.44</v>
      </c>
      <c r="M1119" s="69">
        <v>600</v>
      </c>
      <c r="N1119" s="70">
        <v>45413</v>
      </c>
      <c r="O1119" s="65"/>
      <c r="P1119" s="71">
        <f t="shared" si="53"/>
        <v>0</v>
      </c>
    </row>
    <row r="1120" spans="1:16" ht="20.100000000000001" customHeight="1" x14ac:dyDescent="0.25">
      <c r="A1120" s="62" t="s">
        <v>24</v>
      </c>
      <c r="B1120" s="91">
        <v>1890403097940</v>
      </c>
      <c r="C1120" s="64" t="s">
        <v>2961</v>
      </c>
      <c r="D1120" s="65"/>
      <c r="E1120" s="276" t="s">
        <v>2962</v>
      </c>
      <c r="F1120" s="259" t="s">
        <v>2963</v>
      </c>
      <c r="G1120" s="263" t="s">
        <v>1709</v>
      </c>
      <c r="H1120" s="251">
        <v>1.9</v>
      </c>
      <c r="I1120" s="251">
        <v>0</v>
      </c>
      <c r="J1120" s="251">
        <v>1.9</v>
      </c>
      <c r="K1120" s="167">
        <f t="shared" si="51"/>
        <v>0.19</v>
      </c>
      <c r="L1120" s="167">
        <f t="shared" si="52"/>
        <v>1.71</v>
      </c>
      <c r="M1120" s="249">
        <v>1</v>
      </c>
      <c r="N1120" s="250">
        <v>44871</v>
      </c>
      <c r="O1120" s="65"/>
      <c r="P1120" s="71">
        <f t="shared" si="53"/>
        <v>0</v>
      </c>
    </row>
    <row r="1121" spans="1:16" ht="20.100000000000001" customHeight="1" x14ac:dyDescent="0.25">
      <c r="A1121" s="72" t="s">
        <v>29</v>
      </c>
      <c r="B1121" s="63">
        <v>7594001100584</v>
      </c>
      <c r="C1121" s="64" t="s">
        <v>2964</v>
      </c>
      <c r="D1121" s="65"/>
      <c r="E1121" s="93" t="s">
        <v>2965</v>
      </c>
      <c r="F1121" s="94" t="s">
        <v>2966</v>
      </c>
      <c r="G1121" s="84" t="s">
        <v>270</v>
      </c>
      <c r="H1121" s="167">
        <v>1.4</v>
      </c>
      <c r="I1121" s="167">
        <v>0</v>
      </c>
      <c r="J1121" s="167">
        <v>1.4</v>
      </c>
      <c r="K1121" s="167">
        <f t="shared" si="51"/>
        <v>0.13999999999999999</v>
      </c>
      <c r="L1121" s="167">
        <f t="shared" si="52"/>
        <v>1.26</v>
      </c>
      <c r="M1121" s="69">
        <v>341</v>
      </c>
      <c r="N1121" s="70">
        <v>45534</v>
      </c>
      <c r="O1121" s="65"/>
      <c r="P1121" s="71">
        <f t="shared" si="53"/>
        <v>0</v>
      </c>
    </row>
    <row r="1122" spans="1:16" ht="20.100000000000001" customHeight="1" x14ac:dyDescent="0.25">
      <c r="A1122" s="73" t="s">
        <v>46</v>
      </c>
      <c r="B1122" s="63">
        <v>7594001100577</v>
      </c>
      <c r="C1122" s="64" t="s">
        <v>2967</v>
      </c>
      <c r="D1122" s="65"/>
      <c r="E1122" s="79" t="s">
        <v>2968</v>
      </c>
      <c r="F1122" s="94" t="s">
        <v>2966</v>
      </c>
      <c r="G1122" s="84" t="s">
        <v>270</v>
      </c>
      <c r="H1122" s="167">
        <v>2.25</v>
      </c>
      <c r="I1122" s="167">
        <v>0</v>
      </c>
      <c r="J1122" s="167">
        <v>2.25</v>
      </c>
      <c r="K1122" s="167">
        <f t="shared" si="51"/>
        <v>0.22500000000000001</v>
      </c>
      <c r="L1122" s="167">
        <f t="shared" si="52"/>
        <v>2.0249999999999999</v>
      </c>
      <c r="M1122" s="69">
        <v>75</v>
      </c>
      <c r="N1122" s="70">
        <v>45930</v>
      </c>
      <c r="O1122" s="65"/>
      <c r="P1122" s="71">
        <f t="shared" si="53"/>
        <v>0</v>
      </c>
    </row>
    <row r="1123" spans="1:16" ht="20.100000000000001" customHeight="1" x14ac:dyDescent="0.25">
      <c r="A1123" s="72" t="s">
        <v>29</v>
      </c>
      <c r="B1123" s="63">
        <v>7592803004055</v>
      </c>
      <c r="C1123" s="64" t="s">
        <v>2969</v>
      </c>
      <c r="D1123" s="65"/>
      <c r="E1123" s="82" t="s">
        <v>2970</v>
      </c>
      <c r="F1123" s="124" t="s">
        <v>1760</v>
      </c>
      <c r="G1123" s="86" t="s">
        <v>633</v>
      </c>
      <c r="H1123" s="167">
        <v>2.35</v>
      </c>
      <c r="I1123" s="167">
        <v>0</v>
      </c>
      <c r="J1123" s="167">
        <v>2.35</v>
      </c>
      <c r="K1123" s="167">
        <f t="shared" si="51"/>
        <v>0.23500000000000001</v>
      </c>
      <c r="L1123" s="167">
        <f t="shared" si="52"/>
        <v>2.1150000000000002</v>
      </c>
      <c r="M1123" s="69">
        <v>120</v>
      </c>
      <c r="N1123" s="70">
        <v>45717</v>
      </c>
      <c r="O1123" s="65"/>
      <c r="P1123" s="71">
        <f t="shared" si="53"/>
        <v>0</v>
      </c>
    </row>
    <row r="1124" spans="1:16" ht="20.100000000000001" customHeight="1" x14ac:dyDescent="0.25">
      <c r="A1124" s="72" t="s">
        <v>29</v>
      </c>
      <c r="B1124" s="120" t="s">
        <v>2971</v>
      </c>
      <c r="C1124" s="64" t="s">
        <v>2972</v>
      </c>
      <c r="D1124" s="65"/>
      <c r="E1124" s="123" t="s">
        <v>2973</v>
      </c>
      <c r="F1124" s="124" t="s">
        <v>1760</v>
      </c>
      <c r="G1124" s="75" t="s">
        <v>147</v>
      </c>
      <c r="H1124" s="167">
        <v>2.65</v>
      </c>
      <c r="I1124" s="167">
        <v>0</v>
      </c>
      <c r="J1124" s="167">
        <v>2.65</v>
      </c>
      <c r="K1124" s="167">
        <f t="shared" si="51"/>
        <v>0.26500000000000001</v>
      </c>
      <c r="L1124" s="167">
        <f t="shared" si="52"/>
        <v>2.3849999999999998</v>
      </c>
      <c r="M1124" s="69">
        <v>7</v>
      </c>
      <c r="N1124" s="70">
        <v>45597</v>
      </c>
      <c r="O1124" s="65"/>
      <c r="P1124" s="71">
        <f t="shared" si="53"/>
        <v>0</v>
      </c>
    </row>
    <row r="1125" spans="1:16" ht="20.100000000000001" customHeight="1" x14ac:dyDescent="0.25">
      <c r="A1125" s="72" t="s">
        <v>29</v>
      </c>
      <c r="B1125" s="120" t="s">
        <v>2974</v>
      </c>
      <c r="C1125" s="64" t="s">
        <v>2975</v>
      </c>
      <c r="D1125" s="65"/>
      <c r="E1125" s="116" t="s">
        <v>2976</v>
      </c>
      <c r="F1125" s="124" t="s">
        <v>1760</v>
      </c>
      <c r="G1125" s="75" t="s">
        <v>147</v>
      </c>
      <c r="H1125" s="167">
        <v>1.35</v>
      </c>
      <c r="I1125" s="167">
        <v>0</v>
      </c>
      <c r="J1125" s="167">
        <v>1.35</v>
      </c>
      <c r="K1125" s="167">
        <f t="shared" si="51"/>
        <v>0.13500000000000001</v>
      </c>
      <c r="L1125" s="167">
        <f t="shared" si="52"/>
        <v>1.2150000000000001</v>
      </c>
      <c r="M1125" s="69">
        <v>3</v>
      </c>
      <c r="N1125" s="70">
        <v>45597</v>
      </c>
      <c r="O1125" s="65"/>
      <c r="P1125" s="71">
        <f t="shared" si="53"/>
        <v>0</v>
      </c>
    </row>
    <row r="1126" spans="1:16" ht="20.100000000000001" customHeight="1" x14ac:dyDescent="0.25">
      <c r="A1126" s="72" t="s">
        <v>29</v>
      </c>
      <c r="B1126" s="63">
        <v>8906046791518</v>
      </c>
      <c r="C1126" s="64" t="s">
        <v>2977</v>
      </c>
      <c r="D1126" s="65"/>
      <c r="E1126" s="128" t="s">
        <v>2978</v>
      </c>
      <c r="F1126" s="113" t="s">
        <v>2979</v>
      </c>
      <c r="G1126" s="82" t="s">
        <v>2980</v>
      </c>
      <c r="H1126" s="167">
        <v>7</v>
      </c>
      <c r="I1126" s="167">
        <v>0</v>
      </c>
      <c r="J1126" s="167">
        <v>7</v>
      </c>
      <c r="K1126" s="167">
        <f t="shared" si="51"/>
        <v>0.70000000000000007</v>
      </c>
      <c r="L1126" s="167">
        <f t="shared" si="52"/>
        <v>6.3</v>
      </c>
      <c r="M1126" s="69">
        <v>288</v>
      </c>
      <c r="N1126" s="70">
        <v>45778</v>
      </c>
      <c r="O1126" s="65"/>
      <c r="P1126" s="71">
        <f t="shared" si="53"/>
        <v>0</v>
      </c>
    </row>
    <row r="1127" spans="1:16" ht="20.100000000000001" customHeight="1" x14ac:dyDescent="0.25">
      <c r="A1127" s="62" t="s">
        <v>687</v>
      </c>
      <c r="B1127" s="63">
        <v>7594000491102</v>
      </c>
      <c r="C1127" s="64" t="s">
        <v>2981</v>
      </c>
      <c r="D1127" s="65"/>
      <c r="E1127" s="85" t="s">
        <v>2982</v>
      </c>
      <c r="F1127" s="120" t="s">
        <v>2983</v>
      </c>
      <c r="G1127" s="115" t="s">
        <v>993</v>
      </c>
      <c r="H1127" s="167">
        <v>3.25</v>
      </c>
      <c r="I1127" s="167">
        <v>0</v>
      </c>
      <c r="J1127" s="167">
        <v>3.25</v>
      </c>
      <c r="K1127" s="167">
        <f t="shared" si="51"/>
        <v>0.32500000000000001</v>
      </c>
      <c r="L1127" s="167">
        <f t="shared" si="52"/>
        <v>2.9249999999999998</v>
      </c>
      <c r="M1127" s="69">
        <v>20</v>
      </c>
      <c r="N1127" s="70">
        <v>45292</v>
      </c>
      <c r="O1127" s="65"/>
      <c r="P1127" s="71">
        <f t="shared" si="53"/>
        <v>0</v>
      </c>
    </row>
    <row r="1128" spans="1:16" ht="20.100000000000001" customHeight="1" x14ac:dyDescent="0.25">
      <c r="A1128" s="62" t="s">
        <v>687</v>
      </c>
      <c r="B1128" s="63">
        <v>7594000491621</v>
      </c>
      <c r="C1128" s="64" t="s">
        <v>2984</v>
      </c>
      <c r="D1128" s="65"/>
      <c r="E1128" s="73" t="s">
        <v>2985</v>
      </c>
      <c r="F1128" s="120" t="s">
        <v>2983</v>
      </c>
      <c r="G1128" s="115" t="s">
        <v>993</v>
      </c>
      <c r="H1128" s="167">
        <v>5.4</v>
      </c>
      <c r="I1128" s="167">
        <v>0</v>
      </c>
      <c r="J1128" s="167">
        <v>5.4</v>
      </c>
      <c r="K1128" s="167">
        <f t="shared" si="51"/>
        <v>0.54</v>
      </c>
      <c r="L1128" s="167">
        <f t="shared" si="52"/>
        <v>4.8600000000000003</v>
      </c>
      <c r="M1128" s="69">
        <v>37</v>
      </c>
      <c r="N1128" s="70">
        <v>45627</v>
      </c>
      <c r="O1128" s="65"/>
      <c r="P1128" s="71">
        <f t="shared" si="53"/>
        <v>0</v>
      </c>
    </row>
    <row r="1129" spans="1:16" ht="20.100000000000001" customHeight="1" x14ac:dyDescent="0.25">
      <c r="A1129" s="62" t="s">
        <v>687</v>
      </c>
      <c r="B1129" s="63">
        <v>8904187831766</v>
      </c>
      <c r="C1129" s="64" t="s">
        <v>2986</v>
      </c>
      <c r="D1129" s="65"/>
      <c r="E1129" s="98" t="s">
        <v>2987</v>
      </c>
      <c r="F1129" s="120" t="s">
        <v>2983</v>
      </c>
      <c r="G1129" s="87" t="s">
        <v>201</v>
      </c>
      <c r="H1129" s="167">
        <v>4.2</v>
      </c>
      <c r="I1129" s="167">
        <v>0</v>
      </c>
      <c r="J1129" s="167">
        <v>4.2</v>
      </c>
      <c r="K1129" s="167">
        <f t="shared" si="51"/>
        <v>0.42000000000000004</v>
      </c>
      <c r="L1129" s="167">
        <f t="shared" si="52"/>
        <v>3.7800000000000002</v>
      </c>
      <c r="M1129" s="69">
        <v>396</v>
      </c>
      <c r="N1129" s="70">
        <v>45717</v>
      </c>
      <c r="O1129" s="65"/>
      <c r="P1129" s="71">
        <f t="shared" si="53"/>
        <v>0</v>
      </c>
    </row>
    <row r="1130" spans="1:16" ht="20.100000000000001" customHeight="1" x14ac:dyDescent="0.25">
      <c r="A1130" s="62" t="s">
        <v>687</v>
      </c>
      <c r="B1130" s="63">
        <v>7598578000360</v>
      </c>
      <c r="C1130" s="64" t="s">
        <v>2988</v>
      </c>
      <c r="D1130" s="65"/>
      <c r="E1130" s="88" t="s">
        <v>2989</v>
      </c>
      <c r="F1130" s="120" t="s">
        <v>2983</v>
      </c>
      <c r="G1130" s="83" t="s">
        <v>131</v>
      </c>
      <c r="H1130" s="167">
        <v>2.95</v>
      </c>
      <c r="I1130" s="167">
        <v>0</v>
      </c>
      <c r="J1130" s="167">
        <v>2.95</v>
      </c>
      <c r="K1130" s="167">
        <f t="shared" si="51"/>
        <v>0.29500000000000004</v>
      </c>
      <c r="L1130" s="167">
        <f t="shared" si="52"/>
        <v>2.6550000000000002</v>
      </c>
      <c r="M1130" s="69">
        <v>60</v>
      </c>
      <c r="N1130" s="70">
        <v>45566</v>
      </c>
      <c r="O1130" s="65"/>
      <c r="P1130" s="71">
        <f t="shared" si="53"/>
        <v>0</v>
      </c>
    </row>
    <row r="1131" spans="1:16" ht="20.100000000000001" customHeight="1" x14ac:dyDescent="0.25">
      <c r="A1131" s="62" t="s">
        <v>24</v>
      </c>
      <c r="B1131" s="63">
        <v>7598578000117</v>
      </c>
      <c r="C1131" s="64" t="s">
        <v>2990</v>
      </c>
      <c r="D1131" s="65"/>
      <c r="E1131" s="113" t="s">
        <v>2991</v>
      </c>
      <c r="F1131" s="123" t="s">
        <v>2992</v>
      </c>
      <c r="G1131" s="83" t="s">
        <v>131</v>
      </c>
      <c r="H1131" s="167">
        <v>2.75</v>
      </c>
      <c r="I1131" s="167">
        <v>0</v>
      </c>
      <c r="J1131" s="167">
        <v>2.75</v>
      </c>
      <c r="K1131" s="167">
        <f t="shared" si="51"/>
        <v>0.27500000000000002</v>
      </c>
      <c r="L1131" s="167">
        <f t="shared" si="52"/>
        <v>2.4750000000000001</v>
      </c>
      <c r="M1131" s="69">
        <v>629</v>
      </c>
      <c r="N1131" s="70">
        <v>45352</v>
      </c>
      <c r="O1131" s="65"/>
      <c r="P1131" s="71">
        <f t="shared" si="53"/>
        <v>0</v>
      </c>
    </row>
    <row r="1132" spans="1:16" ht="20.100000000000001" customHeight="1" x14ac:dyDescent="0.25">
      <c r="A1132" s="62" t="s">
        <v>24</v>
      </c>
      <c r="B1132" s="63">
        <v>7598578000506</v>
      </c>
      <c r="C1132" s="64" t="s">
        <v>2993</v>
      </c>
      <c r="D1132" s="65"/>
      <c r="E1132" s="106" t="s">
        <v>2994</v>
      </c>
      <c r="F1132" s="84" t="s">
        <v>2995</v>
      </c>
      <c r="G1132" s="83" t="s">
        <v>131</v>
      </c>
      <c r="H1132" s="167">
        <v>2.1</v>
      </c>
      <c r="I1132" s="167">
        <v>0</v>
      </c>
      <c r="J1132" s="167">
        <v>2.1</v>
      </c>
      <c r="K1132" s="167">
        <f t="shared" si="51"/>
        <v>0.21000000000000002</v>
      </c>
      <c r="L1132" s="167">
        <f t="shared" si="52"/>
        <v>1.8900000000000001</v>
      </c>
      <c r="M1132" s="69">
        <v>470</v>
      </c>
      <c r="N1132" s="70">
        <v>45261</v>
      </c>
      <c r="O1132" s="65"/>
      <c r="P1132" s="71">
        <f t="shared" si="53"/>
        <v>0</v>
      </c>
    </row>
    <row r="1133" spans="1:16" ht="20.100000000000001" customHeight="1" x14ac:dyDescent="0.25">
      <c r="A1133" s="72" t="s">
        <v>29</v>
      </c>
      <c r="B1133" s="63">
        <v>8906131870104</v>
      </c>
      <c r="C1133" s="64" t="s">
        <v>2996</v>
      </c>
      <c r="D1133" s="65"/>
      <c r="E1133" s="101" t="s">
        <v>2997</v>
      </c>
      <c r="F1133" s="84" t="s">
        <v>2998</v>
      </c>
      <c r="G1133" s="86" t="s">
        <v>1251</v>
      </c>
      <c r="H1133" s="167">
        <v>1.9</v>
      </c>
      <c r="I1133" s="167">
        <v>0</v>
      </c>
      <c r="J1133" s="167">
        <v>1.9</v>
      </c>
      <c r="K1133" s="167">
        <f t="shared" si="51"/>
        <v>0.19</v>
      </c>
      <c r="L1133" s="167">
        <f t="shared" si="52"/>
        <v>1.71</v>
      </c>
      <c r="M1133" s="69">
        <v>20</v>
      </c>
      <c r="N1133" s="70">
        <v>45200</v>
      </c>
      <c r="O1133" s="65"/>
      <c r="P1133" s="71">
        <f t="shared" si="53"/>
        <v>0</v>
      </c>
    </row>
    <row r="1134" spans="1:16" ht="20.100000000000001" customHeight="1" x14ac:dyDescent="0.25">
      <c r="A1134" s="113" t="s">
        <v>159</v>
      </c>
      <c r="B1134" s="63">
        <v>7591020003148</v>
      </c>
      <c r="C1134" s="64" t="s">
        <v>2999</v>
      </c>
      <c r="D1134" s="65"/>
      <c r="E1134" s="133" t="s">
        <v>3000</v>
      </c>
      <c r="F1134" s="84" t="s">
        <v>2998</v>
      </c>
      <c r="G1134" s="83" t="s">
        <v>240</v>
      </c>
      <c r="H1134" s="167">
        <v>2.8</v>
      </c>
      <c r="I1134" s="167">
        <v>0</v>
      </c>
      <c r="J1134" s="167">
        <v>2.8</v>
      </c>
      <c r="K1134" s="167">
        <f t="shared" si="51"/>
        <v>0.27999999999999997</v>
      </c>
      <c r="L1134" s="167">
        <f t="shared" si="52"/>
        <v>2.52</v>
      </c>
      <c r="M1134" s="69">
        <v>48</v>
      </c>
      <c r="N1134" s="70">
        <v>45566</v>
      </c>
      <c r="O1134" s="65"/>
      <c r="P1134" s="71">
        <f t="shared" si="53"/>
        <v>0</v>
      </c>
    </row>
    <row r="1135" spans="1:16" ht="20.100000000000001" customHeight="1" x14ac:dyDescent="0.25">
      <c r="A1135" s="72" t="s">
        <v>29</v>
      </c>
      <c r="B1135" s="63">
        <v>7591955000182</v>
      </c>
      <c r="C1135" s="64" t="s">
        <v>3001</v>
      </c>
      <c r="D1135" s="65"/>
      <c r="E1135" s="97" t="s">
        <v>3002</v>
      </c>
      <c r="F1135" s="82" t="s">
        <v>3003</v>
      </c>
      <c r="G1135" s="83" t="s">
        <v>222</v>
      </c>
      <c r="H1135" s="167">
        <v>5.75</v>
      </c>
      <c r="I1135" s="167">
        <v>0</v>
      </c>
      <c r="J1135" s="167">
        <v>5.75</v>
      </c>
      <c r="K1135" s="167">
        <f t="shared" si="51"/>
        <v>0.57500000000000007</v>
      </c>
      <c r="L1135" s="167">
        <f t="shared" si="52"/>
        <v>5.1749999999999998</v>
      </c>
      <c r="M1135" s="69">
        <v>50</v>
      </c>
      <c r="N1135" s="70">
        <v>45505</v>
      </c>
      <c r="O1135" s="65"/>
      <c r="P1135" s="71">
        <f t="shared" si="53"/>
        <v>0</v>
      </c>
    </row>
    <row r="1136" spans="1:16" ht="20.100000000000001" customHeight="1" x14ac:dyDescent="0.25">
      <c r="A1136" s="113" t="s">
        <v>159</v>
      </c>
      <c r="B1136" s="63">
        <v>7800061095105</v>
      </c>
      <c r="C1136" s="64" t="s">
        <v>3004</v>
      </c>
      <c r="D1136" s="65"/>
      <c r="E1136" s="192" t="s">
        <v>3005</v>
      </c>
      <c r="F1136" s="193" t="s">
        <v>3006</v>
      </c>
      <c r="G1136" s="187" t="s">
        <v>401</v>
      </c>
      <c r="H1136" s="167">
        <v>0.5</v>
      </c>
      <c r="I1136" s="167">
        <v>0</v>
      </c>
      <c r="J1136" s="167">
        <v>0.5</v>
      </c>
      <c r="K1136" s="167">
        <f t="shared" si="51"/>
        <v>0.05</v>
      </c>
      <c r="L1136" s="167">
        <f t="shared" si="52"/>
        <v>0.45</v>
      </c>
      <c r="M1136" s="69">
        <v>566</v>
      </c>
      <c r="N1136" s="70">
        <v>45352</v>
      </c>
      <c r="O1136" s="65"/>
      <c r="P1136" s="71">
        <f t="shared" si="53"/>
        <v>0</v>
      </c>
    </row>
    <row r="1137" spans="1:16" ht="20.100000000000001" customHeight="1" x14ac:dyDescent="0.25">
      <c r="A1137" s="62" t="s">
        <v>687</v>
      </c>
      <c r="B1137" s="63">
        <v>7591020080750</v>
      </c>
      <c r="C1137" s="64" t="s">
        <v>3007</v>
      </c>
      <c r="D1137" s="65"/>
      <c r="E1137" s="238" t="s">
        <v>3008</v>
      </c>
      <c r="F1137" s="172" t="s">
        <v>2983</v>
      </c>
      <c r="G1137" s="170" t="s">
        <v>165</v>
      </c>
      <c r="H1137" s="167">
        <v>3.55</v>
      </c>
      <c r="I1137" s="167">
        <v>0</v>
      </c>
      <c r="J1137" s="167">
        <v>3.55</v>
      </c>
      <c r="K1137" s="167">
        <f t="shared" si="51"/>
        <v>0.35499999999999998</v>
      </c>
      <c r="L1137" s="167">
        <f t="shared" si="52"/>
        <v>3.1949999999999998</v>
      </c>
      <c r="M1137" s="69">
        <v>851</v>
      </c>
      <c r="N1137" s="70">
        <v>45444</v>
      </c>
      <c r="O1137" s="65"/>
      <c r="P1137" s="71">
        <f t="shared" si="53"/>
        <v>0</v>
      </c>
    </row>
    <row r="1138" spans="1:16" ht="20.100000000000001" customHeight="1" x14ac:dyDescent="0.25">
      <c r="A1138" s="62" t="s">
        <v>687</v>
      </c>
      <c r="B1138" s="63">
        <v>7591020080767</v>
      </c>
      <c r="C1138" s="64" t="s">
        <v>3009</v>
      </c>
      <c r="D1138" s="65"/>
      <c r="E1138" s="171" t="s">
        <v>3010</v>
      </c>
      <c r="F1138" s="172" t="s">
        <v>2983</v>
      </c>
      <c r="G1138" s="170" t="s">
        <v>165</v>
      </c>
      <c r="H1138" s="167">
        <v>5.95</v>
      </c>
      <c r="I1138" s="167">
        <v>0</v>
      </c>
      <c r="J1138" s="167">
        <v>5.95</v>
      </c>
      <c r="K1138" s="167">
        <f t="shared" si="51"/>
        <v>0.59500000000000008</v>
      </c>
      <c r="L1138" s="167">
        <f t="shared" si="52"/>
        <v>5.3550000000000004</v>
      </c>
      <c r="M1138" s="69">
        <v>471</v>
      </c>
      <c r="N1138" s="70">
        <v>45474</v>
      </c>
      <c r="O1138" s="65"/>
      <c r="P1138" s="71">
        <f t="shared" si="53"/>
        <v>0</v>
      </c>
    </row>
    <row r="1139" spans="1:16" ht="20.100000000000001" customHeight="1" x14ac:dyDescent="0.25">
      <c r="A1139" s="73" t="s">
        <v>46</v>
      </c>
      <c r="B1139" s="63">
        <v>7598484000829</v>
      </c>
      <c r="C1139" s="64" t="s">
        <v>3011</v>
      </c>
      <c r="D1139" s="65"/>
      <c r="E1139" s="93" t="s">
        <v>3012</v>
      </c>
      <c r="F1139" s="94" t="s">
        <v>2966</v>
      </c>
      <c r="G1139" s="72" t="s">
        <v>2024</v>
      </c>
      <c r="H1139" s="167">
        <v>1.92</v>
      </c>
      <c r="I1139" s="167">
        <v>0</v>
      </c>
      <c r="J1139" s="167">
        <v>1.92</v>
      </c>
      <c r="K1139" s="167">
        <f t="shared" si="51"/>
        <v>0.192</v>
      </c>
      <c r="L1139" s="167">
        <f t="shared" si="52"/>
        <v>1.728</v>
      </c>
      <c r="M1139" s="69">
        <v>309</v>
      </c>
      <c r="N1139" s="70">
        <v>45901</v>
      </c>
      <c r="O1139" s="65"/>
      <c r="P1139" s="71">
        <f t="shared" si="53"/>
        <v>0</v>
      </c>
    </row>
    <row r="1140" spans="1:16" ht="20.100000000000001" customHeight="1" x14ac:dyDescent="0.25">
      <c r="A1140" s="72" t="s">
        <v>29</v>
      </c>
      <c r="B1140" s="63">
        <v>8901079005410</v>
      </c>
      <c r="C1140" s="64" t="s">
        <v>3013</v>
      </c>
      <c r="D1140" s="65"/>
      <c r="E1140" s="78" t="s">
        <v>3014</v>
      </c>
      <c r="F1140" s="87" t="s">
        <v>2693</v>
      </c>
      <c r="G1140" s="72" t="s">
        <v>2345</v>
      </c>
      <c r="H1140" s="167">
        <v>3.5</v>
      </c>
      <c r="I1140" s="248">
        <v>10</v>
      </c>
      <c r="J1140" s="167">
        <v>3.15</v>
      </c>
      <c r="K1140" s="167">
        <f t="shared" si="51"/>
        <v>0.315</v>
      </c>
      <c r="L1140" s="167">
        <f t="shared" si="52"/>
        <v>2.835</v>
      </c>
      <c r="M1140" s="69">
        <v>139</v>
      </c>
      <c r="N1140" s="70">
        <v>45016</v>
      </c>
      <c r="O1140" s="65"/>
      <c r="P1140" s="71">
        <f t="shared" si="53"/>
        <v>0</v>
      </c>
    </row>
    <row r="1141" spans="1:16" ht="20.100000000000001" customHeight="1" x14ac:dyDescent="0.25">
      <c r="A1141" s="72" t="s">
        <v>29</v>
      </c>
      <c r="B1141" s="63">
        <v>8906130230176</v>
      </c>
      <c r="C1141" s="64" t="s">
        <v>3015</v>
      </c>
      <c r="D1141" s="65"/>
      <c r="E1141" s="110" t="s">
        <v>3016</v>
      </c>
      <c r="F1141" s="87" t="s">
        <v>2693</v>
      </c>
      <c r="G1141" s="120" t="s">
        <v>255</v>
      </c>
      <c r="H1141" s="167">
        <v>1.25</v>
      </c>
      <c r="I1141" s="167">
        <v>0</v>
      </c>
      <c r="J1141" s="167">
        <v>1.25</v>
      </c>
      <c r="K1141" s="167">
        <f t="shared" si="51"/>
        <v>0.125</v>
      </c>
      <c r="L1141" s="167">
        <f t="shared" si="52"/>
        <v>1.125</v>
      </c>
      <c r="M1141" s="69">
        <v>374</v>
      </c>
      <c r="N1141" s="70">
        <v>45323</v>
      </c>
      <c r="O1141" s="65"/>
      <c r="P1141" s="71">
        <f t="shared" si="53"/>
        <v>0</v>
      </c>
    </row>
    <row r="1142" spans="1:16" ht="20.100000000000001" customHeight="1" x14ac:dyDescent="0.25">
      <c r="A1142" s="72" t="s">
        <v>29</v>
      </c>
      <c r="B1142" s="63">
        <v>8904278577498</v>
      </c>
      <c r="C1142" s="64" t="s">
        <v>3017</v>
      </c>
      <c r="D1142" s="65"/>
      <c r="E1142" s="116" t="s">
        <v>3018</v>
      </c>
      <c r="F1142" s="65"/>
      <c r="G1142" s="115" t="s">
        <v>186</v>
      </c>
      <c r="H1142" s="167">
        <v>1.05</v>
      </c>
      <c r="I1142" s="167">
        <v>0</v>
      </c>
      <c r="J1142" s="167">
        <v>1.05</v>
      </c>
      <c r="K1142" s="167">
        <f t="shared" si="51"/>
        <v>0.10500000000000001</v>
      </c>
      <c r="L1142" s="167">
        <f t="shared" si="52"/>
        <v>0.94500000000000006</v>
      </c>
      <c r="M1142" s="69">
        <v>200</v>
      </c>
      <c r="N1142" s="70">
        <v>45689</v>
      </c>
      <c r="O1142" s="65"/>
      <c r="P1142" s="71">
        <f t="shared" si="53"/>
        <v>0</v>
      </c>
    </row>
    <row r="1143" spans="1:16" ht="20.100000000000001" customHeight="1" x14ac:dyDescent="0.25">
      <c r="A1143" s="72" t="s">
        <v>29</v>
      </c>
      <c r="B1143" s="68">
        <v>675696260023</v>
      </c>
      <c r="C1143" s="64" t="s">
        <v>3019</v>
      </c>
      <c r="D1143" s="65"/>
      <c r="E1143" s="116" t="s">
        <v>3020</v>
      </c>
      <c r="F1143" s="87" t="s">
        <v>3021</v>
      </c>
      <c r="G1143" s="115" t="s">
        <v>506</v>
      </c>
      <c r="H1143" s="167">
        <v>3.2</v>
      </c>
      <c r="I1143" s="167">
        <v>0</v>
      </c>
      <c r="J1143" s="167">
        <v>3.2</v>
      </c>
      <c r="K1143" s="167">
        <f t="shared" si="51"/>
        <v>0.32000000000000006</v>
      </c>
      <c r="L1143" s="167">
        <f t="shared" si="52"/>
        <v>2.88</v>
      </c>
      <c r="M1143" s="69">
        <v>1962</v>
      </c>
      <c r="N1143" s="70">
        <v>45352</v>
      </c>
      <c r="O1143" s="65"/>
      <c r="P1143" s="71">
        <f t="shared" si="53"/>
        <v>0</v>
      </c>
    </row>
    <row r="1144" spans="1:16" ht="20.100000000000001" customHeight="1" x14ac:dyDescent="0.25">
      <c r="A1144" s="72" t="s">
        <v>29</v>
      </c>
      <c r="B1144" s="91">
        <v>18904187829227</v>
      </c>
      <c r="C1144" s="64" t="s">
        <v>3022</v>
      </c>
      <c r="D1144" s="65"/>
      <c r="E1144" s="101" t="s">
        <v>3023</v>
      </c>
      <c r="F1144" s="87" t="s">
        <v>2693</v>
      </c>
      <c r="G1144" s="68" t="s">
        <v>1709</v>
      </c>
      <c r="H1144" s="167">
        <v>1.25</v>
      </c>
      <c r="I1144" s="167">
        <v>0</v>
      </c>
      <c r="J1144" s="167">
        <v>1.25</v>
      </c>
      <c r="K1144" s="167">
        <f t="shared" si="51"/>
        <v>0.125</v>
      </c>
      <c r="L1144" s="167">
        <f t="shared" si="52"/>
        <v>1.125</v>
      </c>
      <c r="M1144" s="69">
        <v>1004</v>
      </c>
      <c r="N1144" s="70">
        <v>45413</v>
      </c>
      <c r="O1144" s="65"/>
      <c r="P1144" s="71">
        <f t="shared" si="53"/>
        <v>0</v>
      </c>
    </row>
    <row r="1145" spans="1:16" ht="20.100000000000001" customHeight="1" x14ac:dyDescent="0.25">
      <c r="A1145" s="72" t="s">
        <v>29</v>
      </c>
      <c r="B1145" s="113" t="s">
        <v>3024</v>
      </c>
      <c r="C1145" s="64" t="s">
        <v>3025</v>
      </c>
      <c r="D1145" s="65"/>
      <c r="E1145" s="128" t="s">
        <v>3026</v>
      </c>
      <c r="F1145" s="87" t="s">
        <v>2693</v>
      </c>
      <c r="G1145" s="68" t="s">
        <v>398</v>
      </c>
      <c r="H1145" s="167">
        <v>1.3</v>
      </c>
      <c r="I1145" s="167">
        <v>0</v>
      </c>
      <c r="J1145" s="167">
        <v>1.3</v>
      </c>
      <c r="K1145" s="167">
        <f t="shared" si="51"/>
        <v>0.13</v>
      </c>
      <c r="L1145" s="167">
        <f t="shared" si="52"/>
        <v>1.17</v>
      </c>
      <c r="M1145" s="69">
        <v>382</v>
      </c>
      <c r="N1145" s="70">
        <v>45270</v>
      </c>
      <c r="O1145" s="65"/>
      <c r="P1145" s="71">
        <f t="shared" si="53"/>
        <v>0</v>
      </c>
    </row>
    <row r="1146" spans="1:16" ht="20.100000000000001" customHeight="1" x14ac:dyDescent="0.25">
      <c r="A1146" s="72" t="s">
        <v>29</v>
      </c>
      <c r="B1146" s="63">
        <v>7591818116043</v>
      </c>
      <c r="C1146" s="64" t="s">
        <v>3027</v>
      </c>
      <c r="D1146" s="65"/>
      <c r="E1146" s="88" t="s">
        <v>3028</v>
      </c>
      <c r="F1146" s="99" t="s">
        <v>649</v>
      </c>
      <c r="G1146" s="83" t="s">
        <v>137</v>
      </c>
      <c r="H1146" s="167">
        <v>4.25</v>
      </c>
      <c r="I1146" s="167">
        <v>0</v>
      </c>
      <c r="J1146" s="167">
        <v>4.25</v>
      </c>
      <c r="K1146" s="167">
        <f t="shared" si="51"/>
        <v>0.42500000000000004</v>
      </c>
      <c r="L1146" s="167">
        <f t="shared" si="52"/>
        <v>3.8250000000000002</v>
      </c>
      <c r="M1146" s="69">
        <v>135</v>
      </c>
      <c r="N1146" s="70">
        <v>45566</v>
      </c>
      <c r="O1146" s="65"/>
      <c r="P1146" s="71">
        <f t="shared" si="53"/>
        <v>0</v>
      </c>
    </row>
    <row r="1147" spans="1:16" ht="20.100000000000001" customHeight="1" x14ac:dyDescent="0.25">
      <c r="A1147" s="72" t="s">
        <v>29</v>
      </c>
      <c r="B1147" s="63">
        <v>7591818116043</v>
      </c>
      <c r="C1147" s="64" t="s">
        <v>3027</v>
      </c>
      <c r="D1147" s="65"/>
      <c r="E1147" s="88" t="s">
        <v>3028</v>
      </c>
      <c r="F1147" s="99" t="s">
        <v>649</v>
      </c>
      <c r="G1147" s="83" t="s">
        <v>137</v>
      </c>
      <c r="H1147" s="167">
        <v>4.25</v>
      </c>
      <c r="I1147" s="248">
        <v>10</v>
      </c>
      <c r="J1147" s="167">
        <v>3.83</v>
      </c>
      <c r="K1147" s="167">
        <f t="shared" si="51"/>
        <v>0.38300000000000001</v>
      </c>
      <c r="L1147" s="167">
        <f t="shared" si="52"/>
        <v>3.4470000000000001</v>
      </c>
      <c r="M1147" s="69">
        <v>135</v>
      </c>
      <c r="N1147" s="70">
        <v>45566</v>
      </c>
      <c r="O1147" s="65"/>
      <c r="P1147" s="71">
        <f t="shared" si="53"/>
        <v>0</v>
      </c>
    </row>
    <row r="1148" spans="1:16" ht="20.100000000000001" customHeight="1" x14ac:dyDescent="0.25">
      <c r="A1148" s="72" t="s">
        <v>29</v>
      </c>
      <c r="B1148" s="63">
        <v>7591818215265</v>
      </c>
      <c r="C1148" s="64" t="s">
        <v>3029</v>
      </c>
      <c r="D1148" s="65"/>
      <c r="E1148" s="88" t="s">
        <v>3030</v>
      </c>
      <c r="F1148" s="78" t="s">
        <v>3031</v>
      </c>
      <c r="G1148" s="83" t="s">
        <v>137</v>
      </c>
      <c r="H1148" s="167">
        <v>6.7</v>
      </c>
      <c r="I1148" s="167">
        <v>0</v>
      </c>
      <c r="J1148" s="167">
        <v>6.7</v>
      </c>
      <c r="K1148" s="167">
        <f t="shared" si="51"/>
        <v>0.67</v>
      </c>
      <c r="L1148" s="167">
        <f t="shared" si="52"/>
        <v>6.03</v>
      </c>
      <c r="M1148" s="69">
        <v>234</v>
      </c>
      <c r="N1148" s="70">
        <v>45747</v>
      </c>
      <c r="O1148" s="65"/>
      <c r="P1148" s="71">
        <f t="shared" si="53"/>
        <v>0</v>
      </c>
    </row>
    <row r="1149" spans="1:16" ht="20.100000000000001" customHeight="1" x14ac:dyDescent="0.25">
      <c r="A1149" s="72" t="s">
        <v>29</v>
      </c>
      <c r="B1149" s="63">
        <v>7591818215265</v>
      </c>
      <c r="C1149" s="64" t="s">
        <v>3029</v>
      </c>
      <c r="D1149" s="65"/>
      <c r="E1149" s="88" t="s">
        <v>3030</v>
      </c>
      <c r="F1149" s="78" t="s">
        <v>3031</v>
      </c>
      <c r="G1149" s="83" t="s">
        <v>137</v>
      </c>
      <c r="H1149" s="167">
        <v>6.7</v>
      </c>
      <c r="I1149" s="248">
        <v>12</v>
      </c>
      <c r="J1149" s="167">
        <v>5.9</v>
      </c>
      <c r="K1149" s="167">
        <f t="shared" si="51"/>
        <v>0.59000000000000008</v>
      </c>
      <c r="L1149" s="167">
        <f t="shared" si="52"/>
        <v>5.3100000000000005</v>
      </c>
      <c r="M1149" s="69">
        <v>234</v>
      </c>
      <c r="N1149" s="70">
        <v>45747</v>
      </c>
      <c r="O1149" s="65"/>
      <c r="P1149" s="71">
        <f t="shared" si="53"/>
        <v>0</v>
      </c>
    </row>
    <row r="1150" spans="1:16" ht="20.100000000000001" customHeight="1" x14ac:dyDescent="0.25">
      <c r="A1150" s="73" t="s">
        <v>46</v>
      </c>
      <c r="B1150" s="63">
        <v>7591818716724</v>
      </c>
      <c r="C1150" s="64" t="s">
        <v>3032</v>
      </c>
      <c r="D1150" s="65"/>
      <c r="E1150" s="132" t="s">
        <v>3033</v>
      </c>
      <c r="F1150" s="99" t="s">
        <v>1003</v>
      </c>
      <c r="G1150" s="87" t="s">
        <v>376</v>
      </c>
      <c r="H1150" s="167">
        <v>4.7</v>
      </c>
      <c r="I1150" s="167">
        <v>0</v>
      </c>
      <c r="J1150" s="167">
        <v>4.7</v>
      </c>
      <c r="K1150" s="167">
        <f t="shared" si="51"/>
        <v>0.47000000000000003</v>
      </c>
      <c r="L1150" s="167">
        <f t="shared" si="52"/>
        <v>4.2300000000000004</v>
      </c>
      <c r="M1150" s="69">
        <v>87</v>
      </c>
      <c r="N1150" s="70">
        <v>45870</v>
      </c>
      <c r="O1150" s="65"/>
      <c r="P1150" s="71">
        <f t="shared" si="53"/>
        <v>0</v>
      </c>
    </row>
    <row r="1151" spans="1:16" ht="20.100000000000001" customHeight="1" x14ac:dyDescent="0.25">
      <c r="A1151" s="72" t="s">
        <v>29</v>
      </c>
      <c r="B1151" s="63">
        <v>7591818000182</v>
      </c>
      <c r="C1151" s="64" t="s">
        <v>3034</v>
      </c>
      <c r="D1151" s="65"/>
      <c r="E1151" s="95" t="s">
        <v>3035</v>
      </c>
      <c r="F1151" s="89" t="s">
        <v>2685</v>
      </c>
      <c r="G1151" s="83" t="s">
        <v>137</v>
      </c>
      <c r="H1151" s="167">
        <v>5.5</v>
      </c>
      <c r="I1151" s="167">
        <v>0</v>
      </c>
      <c r="J1151" s="167">
        <v>5.5</v>
      </c>
      <c r="K1151" s="167">
        <f t="shared" si="51"/>
        <v>0.55000000000000004</v>
      </c>
      <c r="L1151" s="167">
        <f t="shared" si="52"/>
        <v>4.95</v>
      </c>
      <c r="M1151" s="69">
        <v>257</v>
      </c>
      <c r="N1151" s="70">
        <v>45260</v>
      </c>
      <c r="O1151" s="65"/>
      <c r="P1151" s="71">
        <f t="shared" si="53"/>
        <v>0</v>
      </c>
    </row>
    <row r="1152" spans="1:16" ht="20.100000000000001" customHeight="1" x14ac:dyDescent="0.25">
      <c r="A1152" s="73" t="s">
        <v>46</v>
      </c>
      <c r="B1152" s="63">
        <v>8904159497013</v>
      </c>
      <c r="C1152" s="64" t="s">
        <v>3036</v>
      </c>
      <c r="D1152" s="65"/>
      <c r="E1152" s="103" t="s">
        <v>3037</v>
      </c>
      <c r="F1152" s="63" t="s">
        <v>3038</v>
      </c>
      <c r="G1152" s="90" t="s">
        <v>198</v>
      </c>
      <c r="H1152" s="167">
        <v>1.05</v>
      </c>
      <c r="I1152" s="167">
        <v>0</v>
      </c>
      <c r="J1152" s="167">
        <v>1.05</v>
      </c>
      <c r="K1152" s="167">
        <f t="shared" si="51"/>
        <v>0.10500000000000001</v>
      </c>
      <c r="L1152" s="167">
        <f t="shared" si="52"/>
        <v>0.94500000000000006</v>
      </c>
      <c r="M1152" s="69">
        <v>708</v>
      </c>
      <c r="N1152" s="70">
        <v>45017</v>
      </c>
      <c r="O1152" s="65"/>
      <c r="P1152" s="71">
        <f t="shared" si="53"/>
        <v>0</v>
      </c>
    </row>
    <row r="1153" spans="1:16" ht="20.100000000000001" customHeight="1" x14ac:dyDescent="0.25">
      <c r="A1153" s="72" t="s">
        <v>29</v>
      </c>
      <c r="B1153" s="63">
        <v>6937874100243</v>
      </c>
      <c r="C1153" s="64" t="s">
        <v>3039</v>
      </c>
      <c r="D1153" s="65"/>
      <c r="E1153" s="116" t="s">
        <v>3040</v>
      </c>
      <c r="F1153" s="63" t="s">
        <v>3038</v>
      </c>
      <c r="G1153" s="83" t="s">
        <v>1502</v>
      </c>
      <c r="H1153" s="167">
        <v>1.8</v>
      </c>
      <c r="I1153" s="167">
        <v>0</v>
      </c>
      <c r="J1153" s="167">
        <v>1.8</v>
      </c>
      <c r="K1153" s="167">
        <f t="shared" si="51"/>
        <v>0.18000000000000002</v>
      </c>
      <c r="L1153" s="167">
        <f t="shared" si="52"/>
        <v>1.62</v>
      </c>
      <c r="M1153" s="69">
        <v>120</v>
      </c>
      <c r="N1153" s="70">
        <v>45352</v>
      </c>
      <c r="O1153" s="65"/>
      <c r="P1153" s="71">
        <f t="shared" si="53"/>
        <v>0</v>
      </c>
    </row>
    <row r="1154" spans="1:16" ht="20.100000000000001" customHeight="1" x14ac:dyDescent="0.25">
      <c r="A1154" s="113" t="s">
        <v>159</v>
      </c>
      <c r="B1154" s="113" t="s">
        <v>3041</v>
      </c>
      <c r="C1154" s="64" t="s">
        <v>3042</v>
      </c>
      <c r="D1154" s="65"/>
      <c r="E1154" s="122" t="s">
        <v>3043</v>
      </c>
      <c r="F1154" s="94" t="s">
        <v>3044</v>
      </c>
      <c r="G1154" s="68" t="s">
        <v>398</v>
      </c>
      <c r="H1154" s="167">
        <v>0.3</v>
      </c>
      <c r="I1154" s="167">
        <v>0</v>
      </c>
      <c r="J1154" s="167">
        <v>0.3</v>
      </c>
      <c r="K1154" s="167">
        <f t="shared" si="51"/>
        <v>0.03</v>
      </c>
      <c r="L1154" s="167">
        <f t="shared" si="52"/>
        <v>0.27</v>
      </c>
      <c r="M1154" s="69">
        <v>340</v>
      </c>
      <c r="N1154" s="70">
        <v>45717</v>
      </c>
      <c r="O1154" s="65"/>
      <c r="P1154" s="71">
        <f t="shared" si="53"/>
        <v>0</v>
      </c>
    </row>
    <row r="1155" spans="1:16" ht="20.100000000000001" customHeight="1" x14ac:dyDescent="0.25">
      <c r="A1155" s="73" t="s">
        <v>46</v>
      </c>
      <c r="B1155" s="63">
        <v>7702184020258</v>
      </c>
      <c r="C1155" s="64" t="s">
        <v>3045</v>
      </c>
      <c r="D1155" s="65"/>
      <c r="E1155" s="136" t="s">
        <v>3046</v>
      </c>
      <c r="F1155" s="68" t="s">
        <v>1718</v>
      </c>
      <c r="G1155" s="115" t="s">
        <v>217</v>
      </c>
      <c r="H1155" s="167">
        <v>1.8</v>
      </c>
      <c r="I1155" s="167">
        <v>0</v>
      </c>
      <c r="J1155" s="167">
        <v>1.8</v>
      </c>
      <c r="K1155" s="167">
        <f t="shared" si="51"/>
        <v>0.18000000000000002</v>
      </c>
      <c r="L1155" s="167">
        <f t="shared" si="52"/>
        <v>1.62</v>
      </c>
      <c r="M1155" s="69">
        <v>165</v>
      </c>
      <c r="N1155" s="70">
        <v>45505</v>
      </c>
      <c r="O1155" s="65"/>
      <c r="P1155" s="71">
        <f t="shared" si="53"/>
        <v>0</v>
      </c>
    </row>
    <row r="1156" spans="1:16" ht="20.100000000000001" customHeight="1" x14ac:dyDescent="0.25">
      <c r="A1156" s="113" t="s">
        <v>159</v>
      </c>
      <c r="B1156" s="63">
        <v>7800061105101</v>
      </c>
      <c r="C1156" s="64" t="s">
        <v>3047</v>
      </c>
      <c r="D1156" s="65"/>
      <c r="E1156" s="194" t="s">
        <v>3048</v>
      </c>
      <c r="F1156" s="195" t="s">
        <v>1718</v>
      </c>
      <c r="G1156" s="187" t="s">
        <v>401</v>
      </c>
      <c r="H1156" s="167">
        <v>0.45</v>
      </c>
      <c r="I1156" s="167">
        <v>0</v>
      </c>
      <c r="J1156" s="167">
        <v>0.45</v>
      </c>
      <c r="K1156" s="167">
        <f t="shared" si="51"/>
        <v>4.5000000000000005E-2</v>
      </c>
      <c r="L1156" s="167">
        <f t="shared" si="52"/>
        <v>0.40500000000000003</v>
      </c>
      <c r="M1156" s="69">
        <v>460</v>
      </c>
      <c r="N1156" s="70">
        <v>45597</v>
      </c>
      <c r="O1156" s="65"/>
      <c r="P1156" s="71">
        <f t="shared" si="53"/>
        <v>0</v>
      </c>
    </row>
    <row r="1157" spans="1:16" ht="20.100000000000001" customHeight="1" x14ac:dyDescent="0.25">
      <c r="A1157" s="113" t="s">
        <v>159</v>
      </c>
      <c r="B1157" s="63">
        <v>7592785007501</v>
      </c>
      <c r="C1157" s="64" t="s">
        <v>3049</v>
      </c>
      <c r="D1157" s="65"/>
      <c r="E1157" s="152" t="s">
        <v>3050</v>
      </c>
      <c r="F1157" s="106" t="s">
        <v>1782</v>
      </c>
      <c r="G1157" s="89" t="s">
        <v>1129</v>
      </c>
      <c r="H1157" s="167">
        <v>3.7</v>
      </c>
      <c r="I1157" s="167">
        <v>0</v>
      </c>
      <c r="J1157" s="167">
        <v>3.7</v>
      </c>
      <c r="K1157" s="167">
        <f t="shared" si="51"/>
        <v>0.37000000000000005</v>
      </c>
      <c r="L1157" s="167">
        <f t="shared" si="52"/>
        <v>3.33</v>
      </c>
      <c r="M1157" s="69">
        <v>35</v>
      </c>
      <c r="N1157" s="70">
        <v>46266</v>
      </c>
      <c r="O1157" s="65"/>
      <c r="P1157" s="71">
        <f t="shared" si="53"/>
        <v>0</v>
      </c>
    </row>
    <row r="1158" spans="1:16" ht="20.100000000000001" customHeight="1" x14ac:dyDescent="0.25">
      <c r="A1158" s="113" t="s">
        <v>159</v>
      </c>
      <c r="B1158" s="63">
        <v>7592785007518</v>
      </c>
      <c r="C1158" s="64" t="s">
        <v>3051</v>
      </c>
      <c r="D1158" s="65"/>
      <c r="E1158" s="152" t="s">
        <v>3052</v>
      </c>
      <c r="F1158" s="106" t="s">
        <v>1782</v>
      </c>
      <c r="G1158" s="89" t="s">
        <v>1129</v>
      </c>
      <c r="H1158" s="167">
        <v>3.75</v>
      </c>
      <c r="I1158" s="167">
        <v>0</v>
      </c>
      <c r="J1158" s="167">
        <v>3.75</v>
      </c>
      <c r="K1158" s="167">
        <f t="shared" si="51"/>
        <v>0.375</v>
      </c>
      <c r="L1158" s="167">
        <f t="shared" si="52"/>
        <v>3.375</v>
      </c>
      <c r="M1158" s="69">
        <v>3</v>
      </c>
      <c r="N1158" s="70">
        <v>45870</v>
      </c>
      <c r="O1158" s="65"/>
      <c r="P1158" s="71">
        <f t="shared" si="53"/>
        <v>0</v>
      </c>
    </row>
    <row r="1159" spans="1:16" ht="20.100000000000001" customHeight="1" x14ac:dyDescent="0.25">
      <c r="A1159" s="62" t="s">
        <v>24</v>
      </c>
      <c r="B1159" s="63">
        <v>8904278577733</v>
      </c>
      <c r="C1159" s="64" t="s">
        <v>3053</v>
      </c>
      <c r="D1159" s="65"/>
      <c r="E1159" s="67" t="s">
        <v>3054</v>
      </c>
      <c r="F1159" s="87" t="s">
        <v>3055</v>
      </c>
      <c r="G1159" s="115" t="s">
        <v>186</v>
      </c>
      <c r="H1159" s="167">
        <v>3.2</v>
      </c>
      <c r="I1159" s="167">
        <v>0</v>
      </c>
      <c r="J1159" s="167">
        <v>3.2</v>
      </c>
      <c r="K1159" s="167">
        <f t="shared" si="51"/>
        <v>0.32000000000000006</v>
      </c>
      <c r="L1159" s="167">
        <f t="shared" si="52"/>
        <v>2.88</v>
      </c>
      <c r="M1159" s="69">
        <v>194</v>
      </c>
      <c r="N1159" s="70">
        <v>45658</v>
      </c>
      <c r="O1159" s="65"/>
      <c r="P1159" s="71">
        <f t="shared" si="53"/>
        <v>0</v>
      </c>
    </row>
    <row r="1160" spans="1:16" ht="20.100000000000001" customHeight="1" x14ac:dyDescent="0.25">
      <c r="A1160" s="72" t="s">
        <v>29</v>
      </c>
      <c r="B1160" s="63">
        <v>7898060139920</v>
      </c>
      <c r="C1160" s="64" t="s">
        <v>3056</v>
      </c>
      <c r="D1160" s="65"/>
      <c r="E1160" s="66" t="s">
        <v>3057</v>
      </c>
      <c r="F1160" s="89" t="s">
        <v>3058</v>
      </c>
      <c r="G1160" s="90" t="s">
        <v>3059</v>
      </c>
      <c r="H1160" s="167">
        <v>2.0499999999999998</v>
      </c>
      <c r="I1160" s="167">
        <v>0</v>
      </c>
      <c r="J1160" s="167">
        <v>2.0499999999999998</v>
      </c>
      <c r="K1160" s="167">
        <f t="shared" si="51"/>
        <v>0.20499999999999999</v>
      </c>
      <c r="L1160" s="167">
        <f t="shared" si="52"/>
        <v>1.8449999999999998</v>
      </c>
      <c r="M1160" s="69">
        <v>3</v>
      </c>
      <c r="N1160" s="70">
        <v>45200</v>
      </c>
      <c r="O1160" s="65"/>
      <c r="P1160" s="71">
        <f t="shared" si="53"/>
        <v>0</v>
      </c>
    </row>
    <row r="1161" spans="1:16" ht="20.100000000000001" customHeight="1" x14ac:dyDescent="0.25">
      <c r="A1161" s="72" t="s">
        <v>29</v>
      </c>
      <c r="B1161" s="94">
        <v>8904255500181</v>
      </c>
      <c r="C1161" s="64" t="s">
        <v>3060</v>
      </c>
      <c r="D1161" s="65"/>
      <c r="E1161" s="67" t="s">
        <v>3061</v>
      </c>
      <c r="F1161" s="68" t="s">
        <v>3062</v>
      </c>
      <c r="G1161" s="115" t="s">
        <v>228</v>
      </c>
      <c r="H1161" s="167">
        <v>3.5</v>
      </c>
      <c r="I1161" s="167">
        <v>0</v>
      </c>
      <c r="J1161" s="167">
        <v>3.5</v>
      </c>
      <c r="K1161" s="167">
        <f t="shared" si="51"/>
        <v>0.35000000000000003</v>
      </c>
      <c r="L1161" s="167">
        <f t="shared" si="52"/>
        <v>3.15</v>
      </c>
      <c r="M1161" s="69">
        <v>470</v>
      </c>
      <c r="N1161" s="70">
        <v>45536</v>
      </c>
      <c r="O1161" s="65"/>
      <c r="P1161" s="71">
        <f t="shared" si="53"/>
        <v>0</v>
      </c>
    </row>
    <row r="1162" spans="1:16" ht="20.100000000000001" customHeight="1" x14ac:dyDescent="0.25">
      <c r="A1162" s="73" t="s">
        <v>46</v>
      </c>
      <c r="B1162" s="63">
        <v>7592946168553</v>
      </c>
      <c r="C1162" s="64" t="s">
        <v>3063</v>
      </c>
      <c r="D1162" s="65"/>
      <c r="E1162" s="116" t="s">
        <v>3064</v>
      </c>
      <c r="F1162" s="126" t="s">
        <v>3065</v>
      </c>
      <c r="G1162" s="84" t="s">
        <v>462</v>
      </c>
      <c r="H1162" s="167">
        <v>5.3</v>
      </c>
      <c r="I1162" s="167">
        <v>0</v>
      </c>
      <c r="J1162" s="167">
        <v>5.3</v>
      </c>
      <c r="K1162" s="167">
        <f t="shared" si="51"/>
        <v>0.53</v>
      </c>
      <c r="L1162" s="167">
        <f t="shared" si="52"/>
        <v>4.7699999999999996</v>
      </c>
      <c r="M1162" s="69">
        <v>45</v>
      </c>
      <c r="N1162" s="70">
        <v>45444</v>
      </c>
      <c r="O1162" s="65"/>
      <c r="P1162" s="71">
        <f t="shared" si="53"/>
        <v>0</v>
      </c>
    </row>
    <row r="1163" spans="1:16" ht="20.100000000000001" customHeight="1" x14ac:dyDescent="0.25">
      <c r="A1163" s="73" t="s">
        <v>46</v>
      </c>
      <c r="B1163" s="63">
        <v>7591616002944</v>
      </c>
      <c r="C1163" s="64" t="s">
        <v>3066</v>
      </c>
      <c r="D1163" s="65"/>
      <c r="E1163" s="110" t="s">
        <v>3067</v>
      </c>
      <c r="F1163" s="124" t="s">
        <v>3068</v>
      </c>
      <c r="G1163" s="72" t="s">
        <v>91</v>
      </c>
      <c r="H1163" s="167">
        <v>6.4</v>
      </c>
      <c r="I1163" s="167">
        <v>0</v>
      </c>
      <c r="J1163" s="167">
        <v>6.4</v>
      </c>
      <c r="K1163" s="167">
        <f t="shared" si="51"/>
        <v>0.64000000000000012</v>
      </c>
      <c r="L1163" s="167">
        <f t="shared" si="52"/>
        <v>5.76</v>
      </c>
      <c r="M1163" s="69">
        <v>126</v>
      </c>
      <c r="N1163" s="70">
        <v>45839</v>
      </c>
      <c r="O1163" s="65"/>
      <c r="P1163" s="71">
        <f t="shared" si="53"/>
        <v>0</v>
      </c>
    </row>
    <row r="1164" spans="1:16" ht="20.100000000000001" customHeight="1" x14ac:dyDescent="0.25">
      <c r="A1164" s="73" t="s">
        <v>46</v>
      </c>
      <c r="B1164" s="63">
        <v>7591616002951</v>
      </c>
      <c r="C1164" s="64" t="s">
        <v>3069</v>
      </c>
      <c r="D1164" s="65"/>
      <c r="E1164" s="118" t="s">
        <v>3070</v>
      </c>
      <c r="F1164" s="124" t="s">
        <v>3068</v>
      </c>
      <c r="G1164" s="72" t="s">
        <v>91</v>
      </c>
      <c r="H1164" s="167">
        <v>4.75</v>
      </c>
      <c r="I1164" s="167">
        <v>0</v>
      </c>
      <c r="J1164" s="167">
        <v>4.75</v>
      </c>
      <c r="K1164" s="167">
        <f t="shared" si="51"/>
        <v>0.47500000000000003</v>
      </c>
      <c r="L1164" s="167">
        <f t="shared" si="52"/>
        <v>4.2750000000000004</v>
      </c>
      <c r="M1164" s="69">
        <v>107</v>
      </c>
      <c r="N1164" s="70">
        <v>45839</v>
      </c>
      <c r="O1164" s="65"/>
      <c r="P1164" s="71">
        <f t="shared" si="53"/>
        <v>0</v>
      </c>
    </row>
    <row r="1165" spans="1:16" ht="20.100000000000001" customHeight="1" x14ac:dyDescent="0.25">
      <c r="A1165" s="87" t="s">
        <v>70</v>
      </c>
      <c r="B1165" s="63">
        <v>7599028000640</v>
      </c>
      <c r="C1165" s="64" t="s">
        <v>3071</v>
      </c>
      <c r="D1165" s="65"/>
      <c r="E1165" s="81" t="s">
        <v>3072</v>
      </c>
      <c r="F1165" s="124" t="s">
        <v>3068</v>
      </c>
      <c r="G1165" s="82" t="s">
        <v>97</v>
      </c>
      <c r="H1165" s="167">
        <v>3.3</v>
      </c>
      <c r="I1165" s="167">
        <v>0</v>
      </c>
      <c r="J1165" s="167">
        <v>3.3</v>
      </c>
      <c r="K1165" s="167">
        <f t="shared" ref="K1165:K1228" si="54">+J1165*10%</f>
        <v>0.33</v>
      </c>
      <c r="L1165" s="167">
        <f t="shared" ref="L1165:L1228" si="55">+J1165-K1165</f>
        <v>2.9699999999999998</v>
      </c>
      <c r="M1165" s="69">
        <v>130</v>
      </c>
      <c r="N1165" s="70">
        <v>45870</v>
      </c>
      <c r="O1165" s="65"/>
      <c r="P1165" s="71">
        <f t="shared" ref="P1165:P1228" si="56">+L1165*O1165</f>
        <v>0</v>
      </c>
    </row>
    <row r="1166" spans="1:16" ht="20.100000000000001" customHeight="1" x14ac:dyDescent="0.25">
      <c r="A1166" s="75" t="s">
        <v>344</v>
      </c>
      <c r="B1166" s="63">
        <v>7599028000138</v>
      </c>
      <c r="C1166" s="64" t="s">
        <v>3073</v>
      </c>
      <c r="D1166" s="65"/>
      <c r="E1166" s="97" t="s">
        <v>3074</v>
      </c>
      <c r="F1166" s="124" t="s">
        <v>3068</v>
      </c>
      <c r="G1166" s="82" t="s">
        <v>97</v>
      </c>
      <c r="H1166" s="167">
        <v>4.55</v>
      </c>
      <c r="I1166" s="167">
        <v>0</v>
      </c>
      <c r="J1166" s="167">
        <v>4.55</v>
      </c>
      <c r="K1166" s="167">
        <f t="shared" si="54"/>
        <v>0.45500000000000002</v>
      </c>
      <c r="L1166" s="167">
        <f t="shared" si="55"/>
        <v>4.0949999999999998</v>
      </c>
      <c r="M1166" s="69">
        <v>38</v>
      </c>
      <c r="N1166" s="70">
        <v>45536</v>
      </c>
      <c r="O1166" s="65"/>
      <c r="P1166" s="71">
        <f t="shared" si="56"/>
        <v>0</v>
      </c>
    </row>
    <row r="1167" spans="1:16" ht="20.100000000000001" customHeight="1" x14ac:dyDescent="0.25">
      <c r="A1167" s="113" t="s">
        <v>159</v>
      </c>
      <c r="B1167" s="63">
        <v>8904159487922</v>
      </c>
      <c r="C1167" s="64" t="s">
        <v>3075</v>
      </c>
      <c r="D1167" s="65"/>
      <c r="E1167" s="111" t="s">
        <v>3076</v>
      </c>
      <c r="F1167" s="96" t="s">
        <v>3077</v>
      </c>
      <c r="G1167" s="87" t="s">
        <v>376</v>
      </c>
      <c r="H1167" s="167">
        <v>0.7</v>
      </c>
      <c r="I1167" s="167">
        <v>0</v>
      </c>
      <c r="J1167" s="167">
        <v>0.7</v>
      </c>
      <c r="K1167" s="167">
        <f t="shared" si="54"/>
        <v>6.9999999999999993E-2</v>
      </c>
      <c r="L1167" s="167">
        <f t="shared" si="55"/>
        <v>0.63</v>
      </c>
      <c r="M1167" s="69">
        <v>121</v>
      </c>
      <c r="N1167" s="70">
        <v>45200</v>
      </c>
      <c r="O1167" s="65"/>
      <c r="P1167" s="71">
        <f t="shared" si="56"/>
        <v>0</v>
      </c>
    </row>
    <row r="1168" spans="1:16" ht="20.100000000000001" customHeight="1" x14ac:dyDescent="0.25">
      <c r="A1168" s="113" t="s">
        <v>159</v>
      </c>
      <c r="B1168" s="63">
        <v>7592637000339</v>
      </c>
      <c r="C1168" s="64" t="s">
        <v>3078</v>
      </c>
      <c r="D1168" s="65"/>
      <c r="E1168" s="125" t="s">
        <v>3079</v>
      </c>
      <c r="F1168" s="96" t="s">
        <v>3077</v>
      </c>
      <c r="G1168" s="86" t="s">
        <v>435</v>
      </c>
      <c r="H1168" s="167">
        <v>4.95</v>
      </c>
      <c r="I1168" s="167">
        <v>0</v>
      </c>
      <c r="J1168" s="167">
        <v>4.95</v>
      </c>
      <c r="K1168" s="167">
        <f t="shared" si="54"/>
        <v>0.49500000000000005</v>
      </c>
      <c r="L1168" s="167">
        <f t="shared" si="55"/>
        <v>4.4550000000000001</v>
      </c>
      <c r="M1168" s="69">
        <v>117</v>
      </c>
      <c r="N1168" s="70">
        <v>45748</v>
      </c>
      <c r="O1168" s="65"/>
      <c r="P1168" s="71">
        <f t="shared" si="56"/>
        <v>0</v>
      </c>
    </row>
    <row r="1169" spans="1:16" ht="20.100000000000001" customHeight="1" x14ac:dyDescent="0.25">
      <c r="A1169" s="113" t="s">
        <v>159</v>
      </c>
      <c r="B1169" s="63">
        <v>7592637000308</v>
      </c>
      <c r="C1169" s="64" t="s">
        <v>3080</v>
      </c>
      <c r="D1169" s="65"/>
      <c r="E1169" s="132" t="s">
        <v>3081</v>
      </c>
      <c r="F1169" s="126" t="s">
        <v>3082</v>
      </c>
      <c r="G1169" s="86" t="s">
        <v>435</v>
      </c>
      <c r="H1169" s="167">
        <v>2.85</v>
      </c>
      <c r="I1169" s="167">
        <v>0</v>
      </c>
      <c r="J1169" s="167">
        <v>2.85</v>
      </c>
      <c r="K1169" s="167">
        <f t="shared" si="54"/>
        <v>0.28500000000000003</v>
      </c>
      <c r="L1169" s="167">
        <f t="shared" si="55"/>
        <v>2.5649999999999999</v>
      </c>
      <c r="M1169" s="69">
        <v>93</v>
      </c>
      <c r="N1169" s="70">
        <v>45474</v>
      </c>
      <c r="O1169" s="65"/>
      <c r="P1169" s="71">
        <f t="shared" si="56"/>
        <v>0</v>
      </c>
    </row>
    <row r="1170" spans="1:16" ht="20.100000000000001" customHeight="1" x14ac:dyDescent="0.25">
      <c r="A1170" s="113" t="s">
        <v>159</v>
      </c>
      <c r="B1170" s="63">
        <v>7598650000684</v>
      </c>
      <c r="C1170" s="64" t="s">
        <v>3083</v>
      </c>
      <c r="D1170" s="65"/>
      <c r="E1170" s="152" t="s">
        <v>3084</v>
      </c>
      <c r="F1170" s="126" t="s">
        <v>3082</v>
      </c>
      <c r="G1170" s="74" t="s">
        <v>500</v>
      </c>
      <c r="H1170" s="167">
        <v>2.15</v>
      </c>
      <c r="I1170" s="167">
        <v>0</v>
      </c>
      <c r="J1170" s="167">
        <v>2.15</v>
      </c>
      <c r="K1170" s="167">
        <f t="shared" si="54"/>
        <v>0.215</v>
      </c>
      <c r="L1170" s="167">
        <f t="shared" si="55"/>
        <v>1.9349999999999998</v>
      </c>
      <c r="M1170" s="69">
        <v>322</v>
      </c>
      <c r="N1170" s="70">
        <v>45442</v>
      </c>
      <c r="O1170" s="65"/>
      <c r="P1170" s="71">
        <f t="shared" si="56"/>
        <v>0</v>
      </c>
    </row>
    <row r="1171" spans="1:16" ht="20.100000000000001" customHeight="1" x14ac:dyDescent="0.25">
      <c r="A1171" s="75" t="s">
        <v>344</v>
      </c>
      <c r="B1171" s="63">
        <v>7598650000011</v>
      </c>
      <c r="C1171" s="64" t="s">
        <v>3085</v>
      </c>
      <c r="D1171" s="65"/>
      <c r="E1171" s="131" t="s">
        <v>3086</v>
      </c>
      <c r="F1171" s="126" t="s">
        <v>3082</v>
      </c>
      <c r="G1171" s="74" t="s">
        <v>500</v>
      </c>
      <c r="H1171" s="167">
        <v>1.55</v>
      </c>
      <c r="I1171" s="167">
        <v>0</v>
      </c>
      <c r="J1171" s="167">
        <v>1.55</v>
      </c>
      <c r="K1171" s="167">
        <f t="shared" si="54"/>
        <v>0.15500000000000003</v>
      </c>
      <c r="L1171" s="167">
        <f t="shared" si="55"/>
        <v>1.395</v>
      </c>
      <c r="M1171" s="69">
        <v>31</v>
      </c>
      <c r="N1171" s="70">
        <v>45626</v>
      </c>
      <c r="O1171" s="65"/>
      <c r="P1171" s="71">
        <f t="shared" si="56"/>
        <v>0</v>
      </c>
    </row>
    <row r="1172" spans="1:16" ht="20.100000000000001" customHeight="1" x14ac:dyDescent="0.25">
      <c r="A1172" s="62" t="s">
        <v>24</v>
      </c>
      <c r="B1172" s="63">
        <v>7468191031341</v>
      </c>
      <c r="C1172" s="64" t="s">
        <v>3087</v>
      </c>
      <c r="D1172" s="65"/>
      <c r="E1172" s="128" t="s">
        <v>3088</v>
      </c>
      <c r="F1172" s="67" t="s">
        <v>27</v>
      </c>
      <c r="G1172" s="95" t="s">
        <v>274</v>
      </c>
      <c r="H1172" s="167">
        <v>2.8</v>
      </c>
      <c r="I1172" s="167">
        <v>0</v>
      </c>
      <c r="J1172" s="167">
        <v>2.8</v>
      </c>
      <c r="K1172" s="167">
        <f t="shared" si="54"/>
        <v>0.27999999999999997</v>
      </c>
      <c r="L1172" s="167">
        <f t="shared" si="55"/>
        <v>2.52</v>
      </c>
      <c r="M1172" s="69">
        <v>138</v>
      </c>
      <c r="N1172" s="70">
        <v>45444</v>
      </c>
      <c r="O1172" s="65"/>
      <c r="P1172" s="71">
        <f t="shared" si="56"/>
        <v>0</v>
      </c>
    </row>
    <row r="1173" spans="1:16" ht="20.100000000000001" customHeight="1" x14ac:dyDescent="0.25">
      <c r="A1173" s="62" t="s">
        <v>24</v>
      </c>
      <c r="B1173" s="91">
        <v>112255006185</v>
      </c>
      <c r="C1173" s="64" t="s">
        <v>3089</v>
      </c>
      <c r="D1173" s="65"/>
      <c r="E1173" s="97" t="s">
        <v>3090</v>
      </c>
      <c r="F1173" s="67" t="s">
        <v>3091</v>
      </c>
      <c r="G1173" s="120" t="s">
        <v>1424</v>
      </c>
      <c r="H1173" s="167">
        <v>2.6</v>
      </c>
      <c r="I1173" s="167">
        <v>0</v>
      </c>
      <c r="J1173" s="167">
        <v>2.6</v>
      </c>
      <c r="K1173" s="167">
        <f t="shared" si="54"/>
        <v>0.26</v>
      </c>
      <c r="L1173" s="167">
        <f t="shared" si="55"/>
        <v>2.34</v>
      </c>
      <c r="M1173" s="69">
        <v>391</v>
      </c>
      <c r="N1173" s="70">
        <v>45870</v>
      </c>
      <c r="O1173" s="65"/>
      <c r="P1173" s="71">
        <f t="shared" si="56"/>
        <v>0</v>
      </c>
    </row>
    <row r="1174" spans="1:16" ht="20.100000000000001" customHeight="1" x14ac:dyDescent="0.25">
      <c r="A1174" s="62" t="s">
        <v>24</v>
      </c>
      <c r="B1174" s="63">
        <v>7770108122203</v>
      </c>
      <c r="C1174" s="64" t="s">
        <v>3092</v>
      </c>
      <c r="D1174" s="65"/>
      <c r="E1174" s="136" t="s">
        <v>3093</v>
      </c>
      <c r="F1174" s="87" t="s">
        <v>2246</v>
      </c>
      <c r="G1174" s="87" t="s">
        <v>845</v>
      </c>
      <c r="H1174" s="167">
        <v>3.15</v>
      </c>
      <c r="I1174" s="167">
        <v>0</v>
      </c>
      <c r="J1174" s="167">
        <v>3.15</v>
      </c>
      <c r="K1174" s="167">
        <f t="shared" si="54"/>
        <v>0.315</v>
      </c>
      <c r="L1174" s="167">
        <f t="shared" si="55"/>
        <v>2.835</v>
      </c>
      <c r="M1174" s="69">
        <v>38</v>
      </c>
      <c r="N1174" s="70">
        <v>45809</v>
      </c>
      <c r="O1174" s="65"/>
      <c r="P1174" s="71">
        <f t="shared" si="56"/>
        <v>0</v>
      </c>
    </row>
    <row r="1175" spans="1:16" ht="20.100000000000001" customHeight="1" x14ac:dyDescent="0.25">
      <c r="A1175" s="62" t="s">
        <v>24</v>
      </c>
      <c r="B1175" s="63">
        <v>7598677000018</v>
      </c>
      <c r="C1175" s="64" t="s">
        <v>3094</v>
      </c>
      <c r="D1175" s="65"/>
      <c r="E1175" s="104" t="s">
        <v>3095</v>
      </c>
      <c r="F1175" s="87" t="s">
        <v>2246</v>
      </c>
      <c r="G1175" s="120" t="s">
        <v>1286</v>
      </c>
      <c r="H1175" s="167">
        <v>3.3</v>
      </c>
      <c r="I1175" s="167">
        <v>0</v>
      </c>
      <c r="J1175" s="167">
        <v>3.3</v>
      </c>
      <c r="K1175" s="167">
        <f t="shared" si="54"/>
        <v>0.33</v>
      </c>
      <c r="L1175" s="167">
        <f t="shared" si="55"/>
        <v>2.9699999999999998</v>
      </c>
      <c r="M1175" s="69">
        <v>398</v>
      </c>
      <c r="N1175" s="70">
        <v>45474</v>
      </c>
      <c r="O1175" s="65"/>
      <c r="P1175" s="71">
        <f t="shared" si="56"/>
        <v>0</v>
      </c>
    </row>
    <row r="1176" spans="1:16" ht="20.100000000000001" customHeight="1" x14ac:dyDescent="0.25">
      <c r="A1176" s="62" t="s">
        <v>24</v>
      </c>
      <c r="B1176" s="63">
        <v>7592616584157</v>
      </c>
      <c r="C1176" s="64" t="s">
        <v>3096</v>
      </c>
      <c r="D1176" s="65"/>
      <c r="E1176" s="92" t="s">
        <v>3097</v>
      </c>
      <c r="F1176" s="87" t="s">
        <v>2246</v>
      </c>
      <c r="G1176" s="86" t="s">
        <v>777</v>
      </c>
      <c r="H1176" s="167">
        <v>4.5</v>
      </c>
      <c r="I1176" s="167">
        <v>0</v>
      </c>
      <c r="J1176" s="167">
        <v>4.5</v>
      </c>
      <c r="K1176" s="167">
        <f t="shared" si="54"/>
        <v>0.45</v>
      </c>
      <c r="L1176" s="167">
        <f t="shared" si="55"/>
        <v>4.05</v>
      </c>
      <c r="M1176" s="69">
        <v>201</v>
      </c>
      <c r="N1176" s="70">
        <v>45515</v>
      </c>
      <c r="O1176" s="65"/>
      <c r="P1176" s="71">
        <f t="shared" si="56"/>
        <v>0</v>
      </c>
    </row>
    <row r="1177" spans="1:16" ht="20.100000000000001" customHeight="1" x14ac:dyDescent="0.25">
      <c r="A1177" s="62" t="s">
        <v>24</v>
      </c>
      <c r="B1177" s="63">
        <v>7468191032577</v>
      </c>
      <c r="C1177" s="64" t="s">
        <v>3098</v>
      </c>
      <c r="D1177" s="65"/>
      <c r="E1177" s="95" t="s">
        <v>3099</v>
      </c>
      <c r="F1177" s="87" t="s">
        <v>2246</v>
      </c>
      <c r="G1177" s="81" t="s">
        <v>503</v>
      </c>
      <c r="H1177" s="167">
        <v>3.7</v>
      </c>
      <c r="I1177" s="167">
        <v>0</v>
      </c>
      <c r="J1177" s="167">
        <v>3.7</v>
      </c>
      <c r="K1177" s="167">
        <f t="shared" si="54"/>
        <v>0.37000000000000005</v>
      </c>
      <c r="L1177" s="167">
        <f t="shared" si="55"/>
        <v>3.33</v>
      </c>
      <c r="M1177" s="69">
        <v>437</v>
      </c>
      <c r="N1177" s="70">
        <v>46113</v>
      </c>
      <c r="O1177" s="65"/>
      <c r="P1177" s="71">
        <f t="shared" si="56"/>
        <v>0</v>
      </c>
    </row>
    <row r="1178" spans="1:16" ht="20.100000000000001" customHeight="1" x14ac:dyDescent="0.25">
      <c r="A1178" s="62" t="s">
        <v>24</v>
      </c>
      <c r="B1178" s="63">
        <v>7770108122180</v>
      </c>
      <c r="C1178" s="64" t="s">
        <v>3100</v>
      </c>
      <c r="D1178" s="65"/>
      <c r="E1178" s="135" t="s">
        <v>3101</v>
      </c>
      <c r="F1178" s="87" t="s">
        <v>2246</v>
      </c>
      <c r="G1178" s="87" t="s">
        <v>845</v>
      </c>
      <c r="H1178" s="167">
        <v>4.5</v>
      </c>
      <c r="I1178" s="167">
        <v>0</v>
      </c>
      <c r="J1178" s="167">
        <v>4.5</v>
      </c>
      <c r="K1178" s="167">
        <f t="shared" si="54"/>
        <v>0.45</v>
      </c>
      <c r="L1178" s="167">
        <f t="shared" si="55"/>
        <v>4.05</v>
      </c>
      <c r="M1178" s="69">
        <v>10</v>
      </c>
      <c r="N1178" s="70">
        <v>46174</v>
      </c>
      <c r="O1178" s="65"/>
      <c r="P1178" s="71">
        <f t="shared" si="56"/>
        <v>0</v>
      </c>
    </row>
    <row r="1179" spans="1:16" ht="20.100000000000001" customHeight="1" x14ac:dyDescent="0.25">
      <c r="A1179" s="62" t="s">
        <v>24</v>
      </c>
      <c r="B1179" s="63">
        <v>8904250520764</v>
      </c>
      <c r="C1179" s="64" t="s">
        <v>3102</v>
      </c>
      <c r="D1179" s="65"/>
      <c r="E1179" s="117" t="s">
        <v>3103</v>
      </c>
      <c r="F1179" s="65"/>
      <c r="G1179" s="83" t="s">
        <v>1009</v>
      </c>
      <c r="H1179" s="167">
        <v>2.94</v>
      </c>
      <c r="I1179" s="167">
        <v>0</v>
      </c>
      <c r="J1179" s="167">
        <v>2.94</v>
      </c>
      <c r="K1179" s="167">
        <f t="shared" si="54"/>
        <v>0.29399999999999998</v>
      </c>
      <c r="L1179" s="167">
        <f t="shared" si="55"/>
        <v>2.6459999999999999</v>
      </c>
      <c r="M1179" s="69">
        <v>194</v>
      </c>
      <c r="N1179" s="70">
        <v>45839</v>
      </c>
      <c r="O1179" s="65"/>
      <c r="P1179" s="71">
        <f t="shared" si="56"/>
        <v>0</v>
      </c>
    </row>
    <row r="1180" spans="1:16" ht="20.100000000000001" customHeight="1" x14ac:dyDescent="0.25">
      <c r="A1180" s="62" t="s">
        <v>24</v>
      </c>
      <c r="B1180" s="63">
        <v>8904187830677</v>
      </c>
      <c r="C1180" s="64" t="s">
        <v>3104</v>
      </c>
      <c r="D1180" s="65"/>
      <c r="E1180" s="134" t="s">
        <v>3105</v>
      </c>
      <c r="F1180" s="87" t="s">
        <v>2246</v>
      </c>
      <c r="G1180" s="83" t="s">
        <v>1009</v>
      </c>
      <c r="H1180" s="167">
        <v>2.08</v>
      </c>
      <c r="I1180" s="167">
        <v>0</v>
      </c>
      <c r="J1180" s="167">
        <v>2.08</v>
      </c>
      <c r="K1180" s="167">
        <f t="shared" si="54"/>
        <v>0.20800000000000002</v>
      </c>
      <c r="L1180" s="167">
        <f t="shared" si="55"/>
        <v>1.8720000000000001</v>
      </c>
      <c r="M1180" s="69">
        <v>421</v>
      </c>
      <c r="N1180" s="70">
        <v>45689</v>
      </c>
      <c r="O1180" s="65"/>
      <c r="P1180" s="71">
        <f t="shared" si="56"/>
        <v>0</v>
      </c>
    </row>
    <row r="1181" spans="1:16" ht="20.100000000000001" customHeight="1" x14ac:dyDescent="0.25">
      <c r="A1181" s="62" t="s">
        <v>24</v>
      </c>
      <c r="B1181" s="63">
        <v>7467217701138</v>
      </c>
      <c r="C1181" s="64" t="s">
        <v>3106</v>
      </c>
      <c r="D1181" s="65"/>
      <c r="E1181" s="277" t="s">
        <v>3107</v>
      </c>
      <c r="F1181" s="274" t="s">
        <v>2246</v>
      </c>
      <c r="G1181" s="278" t="s">
        <v>503</v>
      </c>
      <c r="H1181" s="251">
        <v>2.6</v>
      </c>
      <c r="I1181" s="251">
        <v>0</v>
      </c>
      <c r="J1181" s="251">
        <v>2.6</v>
      </c>
      <c r="K1181" s="167">
        <f t="shared" si="54"/>
        <v>0.26</v>
      </c>
      <c r="L1181" s="167">
        <f t="shared" si="55"/>
        <v>2.34</v>
      </c>
      <c r="M1181" s="249">
        <v>1</v>
      </c>
      <c r="N1181" s="250">
        <v>44871</v>
      </c>
      <c r="O1181" s="65"/>
      <c r="P1181" s="71">
        <f t="shared" si="56"/>
        <v>0</v>
      </c>
    </row>
    <row r="1182" spans="1:16" ht="20.100000000000001" customHeight="1" x14ac:dyDescent="0.25">
      <c r="A1182" s="72" t="s">
        <v>29</v>
      </c>
      <c r="B1182" s="63">
        <v>7598677000384</v>
      </c>
      <c r="C1182" s="64" t="s">
        <v>3108</v>
      </c>
      <c r="D1182" s="65"/>
      <c r="E1182" s="88" t="s">
        <v>3109</v>
      </c>
      <c r="F1182" s="84" t="s">
        <v>3110</v>
      </c>
      <c r="G1182" s="120" t="s">
        <v>1286</v>
      </c>
      <c r="H1182" s="167">
        <v>4.7</v>
      </c>
      <c r="I1182" s="167">
        <v>0</v>
      </c>
      <c r="J1182" s="167">
        <v>4.7</v>
      </c>
      <c r="K1182" s="167">
        <f t="shared" si="54"/>
        <v>0.47000000000000003</v>
      </c>
      <c r="L1182" s="167">
        <f t="shared" si="55"/>
        <v>4.2300000000000004</v>
      </c>
      <c r="M1182" s="69">
        <v>82</v>
      </c>
      <c r="N1182" s="70">
        <v>45474</v>
      </c>
      <c r="O1182" s="65"/>
      <c r="P1182" s="71">
        <f t="shared" si="56"/>
        <v>0</v>
      </c>
    </row>
    <row r="1183" spans="1:16" ht="20.100000000000001" customHeight="1" x14ac:dyDescent="0.25">
      <c r="A1183" s="72" t="s">
        <v>29</v>
      </c>
      <c r="B1183" s="63">
        <v>3582910027775</v>
      </c>
      <c r="C1183" s="64" t="s">
        <v>3111</v>
      </c>
      <c r="D1183" s="65"/>
      <c r="E1183" s="98" t="s">
        <v>3112</v>
      </c>
      <c r="F1183" s="128" t="s">
        <v>3113</v>
      </c>
      <c r="G1183" s="83" t="s">
        <v>667</v>
      </c>
      <c r="H1183" s="167">
        <v>10.4</v>
      </c>
      <c r="I1183" s="167">
        <v>0</v>
      </c>
      <c r="J1183" s="167">
        <v>10.4</v>
      </c>
      <c r="K1183" s="167">
        <f t="shared" si="54"/>
        <v>1.04</v>
      </c>
      <c r="L1183" s="167">
        <f t="shared" si="55"/>
        <v>9.36</v>
      </c>
      <c r="M1183" s="69">
        <v>40</v>
      </c>
      <c r="N1183" s="70">
        <v>45717</v>
      </c>
      <c r="O1183" s="65"/>
      <c r="P1183" s="71">
        <f t="shared" si="56"/>
        <v>0</v>
      </c>
    </row>
    <row r="1184" spans="1:16" ht="20.100000000000001" customHeight="1" x14ac:dyDescent="0.25">
      <c r="A1184" s="73" t="s">
        <v>46</v>
      </c>
      <c r="B1184" s="63">
        <v>7592782001755</v>
      </c>
      <c r="C1184" s="64" t="s">
        <v>3114</v>
      </c>
      <c r="D1184" s="65"/>
      <c r="E1184" s="123" t="s">
        <v>3115</v>
      </c>
      <c r="F1184" s="100" t="s">
        <v>3116</v>
      </c>
      <c r="G1184" s="72" t="s">
        <v>124</v>
      </c>
      <c r="H1184" s="167">
        <v>6.2</v>
      </c>
      <c r="I1184" s="248">
        <v>3</v>
      </c>
      <c r="J1184" s="167">
        <v>6.01</v>
      </c>
      <c r="K1184" s="167">
        <f t="shared" si="54"/>
        <v>0.60099999999999998</v>
      </c>
      <c r="L1184" s="167">
        <f t="shared" si="55"/>
        <v>5.4089999999999998</v>
      </c>
      <c r="M1184" s="69">
        <v>810</v>
      </c>
      <c r="N1184" s="70">
        <v>45352</v>
      </c>
      <c r="O1184" s="65"/>
      <c r="P1184" s="71">
        <f t="shared" si="56"/>
        <v>0</v>
      </c>
    </row>
    <row r="1185" spans="1:16" ht="20.100000000000001" customHeight="1" x14ac:dyDescent="0.25">
      <c r="A1185" s="73" t="s">
        <v>46</v>
      </c>
      <c r="B1185" s="63">
        <v>7591818716779</v>
      </c>
      <c r="C1185" s="64" t="s">
        <v>3117</v>
      </c>
      <c r="D1185" s="65"/>
      <c r="E1185" s="106" t="s">
        <v>3118</v>
      </c>
      <c r="F1185" s="87" t="s">
        <v>3119</v>
      </c>
      <c r="G1185" s="83" t="s">
        <v>137</v>
      </c>
      <c r="H1185" s="167">
        <v>8.25</v>
      </c>
      <c r="I1185" s="167">
        <v>0</v>
      </c>
      <c r="J1185" s="167">
        <v>8.25</v>
      </c>
      <c r="K1185" s="167">
        <f t="shared" si="54"/>
        <v>0.82500000000000007</v>
      </c>
      <c r="L1185" s="167">
        <f t="shared" si="55"/>
        <v>7.4249999999999998</v>
      </c>
      <c r="M1185" s="69">
        <v>2</v>
      </c>
      <c r="N1185" s="70">
        <v>45688</v>
      </c>
      <c r="O1185" s="65"/>
      <c r="P1185" s="71">
        <f t="shared" si="56"/>
        <v>0</v>
      </c>
    </row>
    <row r="1186" spans="1:16" ht="20.100000000000001" customHeight="1" x14ac:dyDescent="0.25">
      <c r="A1186" s="73" t="s">
        <v>46</v>
      </c>
      <c r="B1186" s="63">
        <v>7591818716786</v>
      </c>
      <c r="C1186" s="64" t="s">
        <v>3120</v>
      </c>
      <c r="D1186" s="65"/>
      <c r="E1186" s="81" t="s">
        <v>3121</v>
      </c>
      <c r="F1186" s="82" t="s">
        <v>3122</v>
      </c>
      <c r="G1186" s="83" t="s">
        <v>137</v>
      </c>
      <c r="H1186" s="167">
        <v>10.3</v>
      </c>
      <c r="I1186" s="167">
        <v>0</v>
      </c>
      <c r="J1186" s="167">
        <v>10.3</v>
      </c>
      <c r="K1186" s="167">
        <f t="shared" si="54"/>
        <v>1.03</v>
      </c>
      <c r="L1186" s="167">
        <f t="shared" si="55"/>
        <v>9.2700000000000014</v>
      </c>
      <c r="M1186" s="69">
        <v>63</v>
      </c>
      <c r="N1186" s="70">
        <v>45717</v>
      </c>
      <c r="O1186" s="65"/>
      <c r="P1186" s="71">
        <f t="shared" si="56"/>
        <v>0</v>
      </c>
    </row>
    <row r="1187" spans="1:16" ht="20.100000000000001" customHeight="1" x14ac:dyDescent="0.25">
      <c r="A1187" s="72" t="s">
        <v>29</v>
      </c>
      <c r="B1187" s="63">
        <v>7591818000090</v>
      </c>
      <c r="C1187" s="64" t="s">
        <v>3123</v>
      </c>
      <c r="D1187" s="65"/>
      <c r="E1187" s="93" t="s">
        <v>3124</v>
      </c>
      <c r="F1187" s="84" t="s">
        <v>715</v>
      </c>
      <c r="G1187" s="83" t="s">
        <v>137</v>
      </c>
      <c r="H1187" s="167">
        <v>3.5</v>
      </c>
      <c r="I1187" s="167">
        <v>0</v>
      </c>
      <c r="J1187" s="167">
        <v>3.5</v>
      </c>
      <c r="K1187" s="167">
        <f t="shared" si="54"/>
        <v>0.35000000000000003</v>
      </c>
      <c r="L1187" s="167">
        <f t="shared" si="55"/>
        <v>3.15</v>
      </c>
      <c r="M1187" s="69">
        <v>68</v>
      </c>
      <c r="N1187" s="70">
        <v>45778</v>
      </c>
      <c r="O1187" s="65"/>
      <c r="P1187" s="71">
        <f t="shared" si="56"/>
        <v>0</v>
      </c>
    </row>
    <row r="1188" spans="1:16" ht="20.100000000000001" customHeight="1" x14ac:dyDescent="0.25">
      <c r="A1188" s="72" t="s">
        <v>29</v>
      </c>
      <c r="B1188" s="63">
        <v>8906006591332</v>
      </c>
      <c r="C1188" s="64" t="s">
        <v>3125</v>
      </c>
      <c r="D1188" s="65"/>
      <c r="E1188" s="93" t="s">
        <v>3126</v>
      </c>
      <c r="F1188" s="74" t="s">
        <v>1523</v>
      </c>
      <c r="G1188" s="90" t="s">
        <v>198</v>
      </c>
      <c r="H1188" s="167">
        <v>0.35</v>
      </c>
      <c r="I1188" s="167">
        <v>0</v>
      </c>
      <c r="J1188" s="167">
        <v>0.35</v>
      </c>
      <c r="K1188" s="167">
        <f t="shared" si="54"/>
        <v>3.4999999999999996E-2</v>
      </c>
      <c r="L1188" s="167">
        <f t="shared" si="55"/>
        <v>0.315</v>
      </c>
      <c r="M1188" s="69">
        <v>1483</v>
      </c>
      <c r="N1188" s="70">
        <v>45231</v>
      </c>
      <c r="O1188" s="65"/>
      <c r="P1188" s="71">
        <f t="shared" si="56"/>
        <v>0</v>
      </c>
    </row>
    <row r="1189" spans="1:16" ht="20.100000000000001" customHeight="1" x14ac:dyDescent="0.25">
      <c r="A1189" s="72" t="s">
        <v>29</v>
      </c>
      <c r="B1189" s="63">
        <v>7592430000215</v>
      </c>
      <c r="C1189" s="64" t="s">
        <v>3127</v>
      </c>
      <c r="D1189" s="65"/>
      <c r="E1189" s="66" t="s">
        <v>3128</v>
      </c>
      <c r="F1189" s="74" t="s">
        <v>3129</v>
      </c>
      <c r="G1189" s="89" t="s">
        <v>459</v>
      </c>
      <c r="H1189" s="167">
        <v>5.04</v>
      </c>
      <c r="I1189" s="167">
        <v>0</v>
      </c>
      <c r="J1189" s="167">
        <v>5.04</v>
      </c>
      <c r="K1189" s="167">
        <f t="shared" si="54"/>
        <v>0.504</v>
      </c>
      <c r="L1189" s="167">
        <f t="shared" si="55"/>
        <v>4.5359999999999996</v>
      </c>
      <c r="M1189" s="69">
        <v>11</v>
      </c>
      <c r="N1189" s="70">
        <v>45231</v>
      </c>
      <c r="O1189" s="65"/>
      <c r="P1189" s="71">
        <f t="shared" si="56"/>
        <v>0</v>
      </c>
    </row>
    <row r="1190" spans="1:16" ht="20.100000000000001" customHeight="1" x14ac:dyDescent="0.25">
      <c r="A1190" s="72" t="s">
        <v>29</v>
      </c>
      <c r="B1190" s="63">
        <v>7592946005889</v>
      </c>
      <c r="C1190" s="64" t="s">
        <v>3130</v>
      </c>
      <c r="D1190" s="65"/>
      <c r="E1190" s="125" t="s">
        <v>3131</v>
      </c>
      <c r="F1190" s="89" t="s">
        <v>3132</v>
      </c>
      <c r="G1190" s="87" t="s">
        <v>376</v>
      </c>
      <c r="H1190" s="167">
        <v>4.5999999999999996</v>
      </c>
      <c r="I1190" s="167">
        <v>0</v>
      </c>
      <c r="J1190" s="167">
        <v>4.5999999999999996</v>
      </c>
      <c r="K1190" s="167">
        <f t="shared" si="54"/>
        <v>0.45999999999999996</v>
      </c>
      <c r="L1190" s="167">
        <f t="shared" si="55"/>
        <v>4.1399999999999997</v>
      </c>
      <c r="M1190" s="69">
        <v>35</v>
      </c>
      <c r="N1190" s="70">
        <v>45292</v>
      </c>
      <c r="O1190" s="65"/>
      <c r="P1190" s="71">
        <f t="shared" si="56"/>
        <v>0</v>
      </c>
    </row>
    <row r="1191" spans="1:16" ht="20.100000000000001" customHeight="1" x14ac:dyDescent="0.25">
      <c r="A1191" s="72" t="s">
        <v>29</v>
      </c>
      <c r="B1191" s="63">
        <v>7592710000492</v>
      </c>
      <c r="C1191" s="64" t="s">
        <v>3133</v>
      </c>
      <c r="D1191" s="65"/>
      <c r="E1191" s="102" t="s">
        <v>3134</v>
      </c>
      <c r="F1191" s="89" t="s">
        <v>3132</v>
      </c>
      <c r="G1191" s="120" t="s">
        <v>330</v>
      </c>
      <c r="H1191" s="167">
        <v>4.28</v>
      </c>
      <c r="I1191" s="167">
        <v>0</v>
      </c>
      <c r="J1191" s="167">
        <v>4.28</v>
      </c>
      <c r="K1191" s="167">
        <f t="shared" si="54"/>
        <v>0.42800000000000005</v>
      </c>
      <c r="L1191" s="167">
        <f t="shared" si="55"/>
        <v>3.8520000000000003</v>
      </c>
      <c r="M1191" s="69">
        <v>23</v>
      </c>
      <c r="N1191" s="70">
        <v>45753</v>
      </c>
      <c r="O1191" s="65"/>
      <c r="P1191" s="71">
        <f t="shared" si="56"/>
        <v>0</v>
      </c>
    </row>
    <row r="1192" spans="1:16" ht="20.100000000000001" customHeight="1" x14ac:dyDescent="0.25">
      <c r="A1192" s="73" t="s">
        <v>46</v>
      </c>
      <c r="B1192" s="68">
        <v>685239846836</v>
      </c>
      <c r="C1192" s="64" t="s">
        <v>3135</v>
      </c>
      <c r="D1192" s="65"/>
      <c r="E1192" s="118" t="s">
        <v>3136</v>
      </c>
      <c r="F1192" s="124" t="s">
        <v>3137</v>
      </c>
      <c r="G1192" s="120" t="s">
        <v>3138</v>
      </c>
      <c r="H1192" s="167">
        <v>5.8</v>
      </c>
      <c r="I1192" s="167">
        <v>0</v>
      </c>
      <c r="J1192" s="167">
        <v>5.8</v>
      </c>
      <c r="K1192" s="167">
        <f t="shared" si="54"/>
        <v>0.57999999999999996</v>
      </c>
      <c r="L1192" s="167">
        <f t="shared" si="55"/>
        <v>5.22</v>
      </c>
      <c r="M1192" s="69">
        <v>6</v>
      </c>
      <c r="N1192" s="70">
        <v>45409</v>
      </c>
      <c r="O1192" s="65"/>
      <c r="P1192" s="71">
        <f t="shared" si="56"/>
        <v>0</v>
      </c>
    </row>
    <row r="1193" spans="1:16" ht="20.100000000000001" customHeight="1" x14ac:dyDescent="0.25">
      <c r="A1193" s="72" t="s">
        <v>29</v>
      </c>
      <c r="B1193" s="63">
        <v>7597134000264</v>
      </c>
      <c r="C1193" s="64" t="s">
        <v>3139</v>
      </c>
      <c r="D1193" s="65"/>
      <c r="E1193" s="67" t="s">
        <v>3140</v>
      </c>
      <c r="F1193" s="113" t="s">
        <v>3141</v>
      </c>
      <c r="G1193" s="86" t="s">
        <v>82</v>
      </c>
      <c r="H1193" s="167">
        <v>7.2</v>
      </c>
      <c r="I1193" s="167">
        <v>0</v>
      </c>
      <c r="J1193" s="167">
        <v>7.2</v>
      </c>
      <c r="K1193" s="167">
        <f t="shared" si="54"/>
        <v>0.72000000000000008</v>
      </c>
      <c r="L1193" s="167">
        <f t="shared" si="55"/>
        <v>6.48</v>
      </c>
      <c r="M1193" s="69">
        <v>12</v>
      </c>
      <c r="N1193" s="70">
        <v>45536</v>
      </c>
      <c r="O1193" s="65"/>
      <c r="P1193" s="71">
        <f t="shared" si="56"/>
        <v>0</v>
      </c>
    </row>
    <row r="1194" spans="1:16" ht="20.100000000000001" customHeight="1" x14ac:dyDescent="0.25">
      <c r="A1194" s="72" t="s">
        <v>29</v>
      </c>
      <c r="B1194" s="63">
        <v>7592946169697</v>
      </c>
      <c r="C1194" s="64" t="s">
        <v>3142</v>
      </c>
      <c r="D1194" s="65"/>
      <c r="E1194" s="118" t="s">
        <v>3143</v>
      </c>
      <c r="F1194" s="94" t="s">
        <v>3144</v>
      </c>
      <c r="G1194" s="84" t="s">
        <v>462</v>
      </c>
      <c r="H1194" s="167">
        <v>8.1</v>
      </c>
      <c r="I1194" s="167">
        <v>0</v>
      </c>
      <c r="J1194" s="167">
        <v>8.1</v>
      </c>
      <c r="K1194" s="167">
        <f t="shared" si="54"/>
        <v>0.81</v>
      </c>
      <c r="L1194" s="167">
        <f t="shared" si="55"/>
        <v>7.2899999999999991</v>
      </c>
      <c r="M1194" s="69">
        <v>45</v>
      </c>
      <c r="N1194" s="70">
        <v>45474</v>
      </c>
      <c r="O1194" s="65"/>
      <c r="P1194" s="71">
        <f t="shared" si="56"/>
        <v>0</v>
      </c>
    </row>
    <row r="1195" spans="1:16" ht="20.100000000000001" customHeight="1" x14ac:dyDescent="0.25">
      <c r="A1195" s="72" t="s">
        <v>29</v>
      </c>
      <c r="B1195" s="68">
        <v>646824206060</v>
      </c>
      <c r="C1195" s="64" t="s">
        <v>3145</v>
      </c>
      <c r="D1195" s="65"/>
      <c r="E1195" s="135" t="s">
        <v>3146</v>
      </c>
      <c r="F1195" s="82" t="s">
        <v>3147</v>
      </c>
      <c r="G1195" s="89" t="s">
        <v>252</v>
      </c>
      <c r="H1195" s="167">
        <v>9.9760000000000009</v>
      </c>
      <c r="I1195" s="167">
        <v>0</v>
      </c>
      <c r="J1195" s="167">
        <v>9.9760000000000009</v>
      </c>
      <c r="K1195" s="167">
        <f t="shared" si="54"/>
        <v>0.99760000000000015</v>
      </c>
      <c r="L1195" s="167">
        <f t="shared" si="55"/>
        <v>8.9784000000000006</v>
      </c>
      <c r="M1195" s="69">
        <v>38</v>
      </c>
      <c r="N1195" s="70">
        <v>45992</v>
      </c>
      <c r="O1195" s="65"/>
      <c r="P1195" s="71">
        <f t="shared" si="56"/>
        <v>0</v>
      </c>
    </row>
    <row r="1196" spans="1:16" ht="20.100000000000001" customHeight="1" x14ac:dyDescent="0.25">
      <c r="A1196" s="72" t="s">
        <v>29</v>
      </c>
      <c r="B1196" s="63">
        <v>7599028000794</v>
      </c>
      <c r="C1196" s="64" t="s">
        <v>3148</v>
      </c>
      <c r="D1196" s="65"/>
      <c r="E1196" s="104" t="s">
        <v>3149</v>
      </c>
      <c r="F1196" s="72" t="s">
        <v>2070</v>
      </c>
      <c r="G1196" s="82" t="s">
        <v>97</v>
      </c>
      <c r="H1196" s="167">
        <v>4.55</v>
      </c>
      <c r="I1196" s="167">
        <v>0</v>
      </c>
      <c r="J1196" s="167">
        <v>4.55</v>
      </c>
      <c r="K1196" s="167">
        <f t="shared" si="54"/>
        <v>0.45500000000000002</v>
      </c>
      <c r="L1196" s="167">
        <f t="shared" si="55"/>
        <v>4.0949999999999998</v>
      </c>
      <c r="M1196" s="69">
        <v>114</v>
      </c>
      <c r="N1196" s="70">
        <v>45839</v>
      </c>
      <c r="O1196" s="65"/>
      <c r="P1196" s="71">
        <f t="shared" si="56"/>
        <v>0</v>
      </c>
    </row>
    <row r="1197" spans="1:16" ht="20.100000000000001" customHeight="1" x14ac:dyDescent="0.25">
      <c r="A1197" s="72" t="s">
        <v>29</v>
      </c>
      <c r="B1197" s="63">
        <v>7597189000042</v>
      </c>
      <c r="C1197" s="64" t="s">
        <v>3150</v>
      </c>
      <c r="D1197" s="65"/>
      <c r="E1197" s="81" t="s">
        <v>3151</v>
      </c>
      <c r="F1197" s="113" t="s">
        <v>3141</v>
      </c>
      <c r="G1197" s="120" t="s">
        <v>2572</v>
      </c>
      <c r="H1197" s="167">
        <v>7.75</v>
      </c>
      <c r="I1197" s="167">
        <v>0</v>
      </c>
      <c r="J1197" s="167">
        <v>7.75</v>
      </c>
      <c r="K1197" s="167">
        <f t="shared" si="54"/>
        <v>0.77500000000000002</v>
      </c>
      <c r="L1197" s="167">
        <f t="shared" si="55"/>
        <v>6.9749999999999996</v>
      </c>
      <c r="M1197" s="69">
        <v>46</v>
      </c>
      <c r="N1197" s="70">
        <v>45505</v>
      </c>
      <c r="O1197" s="65"/>
      <c r="P1197" s="71">
        <f t="shared" si="56"/>
        <v>0</v>
      </c>
    </row>
    <row r="1198" spans="1:16" ht="20.100000000000001" customHeight="1" x14ac:dyDescent="0.25">
      <c r="A1198" s="72" t="s">
        <v>29</v>
      </c>
      <c r="B1198" s="63">
        <v>7592710002199</v>
      </c>
      <c r="C1198" s="64" t="s">
        <v>3152</v>
      </c>
      <c r="D1198" s="65"/>
      <c r="E1198" s="104" t="s">
        <v>3153</v>
      </c>
      <c r="F1198" s="85" t="s">
        <v>3154</v>
      </c>
      <c r="G1198" s="120" t="s">
        <v>330</v>
      </c>
      <c r="H1198" s="167">
        <v>7.8</v>
      </c>
      <c r="I1198" s="167">
        <v>0</v>
      </c>
      <c r="J1198" s="167">
        <v>7.8</v>
      </c>
      <c r="K1198" s="167">
        <f t="shared" si="54"/>
        <v>0.78</v>
      </c>
      <c r="L1198" s="167">
        <f t="shared" si="55"/>
        <v>7.02</v>
      </c>
      <c r="M1198" s="69">
        <v>9</v>
      </c>
      <c r="N1198" s="70">
        <v>45845</v>
      </c>
      <c r="O1198" s="65"/>
      <c r="P1198" s="71">
        <f t="shared" si="56"/>
        <v>0</v>
      </c>
    </row>
    <row r="1199" spans="1:16" ht="20.100000000000001" customHeight="1" x14ac:dyDescent="0.25">
      <c r="A1199" s="72" t="s">
        <v>29</v>
      </c>
      <c r="B1199" s="63">
        <v>7592430000543</v>
      </c>
      <c r="C1199" s="64" t="s">
        <v>3155</v>
      </c>
      <c r="D1199" s="65"/>
      <c r="E1199" s="108" t="s">
        <v>3156</v>
      </c>
      <c r="F1199" s="72" t="s">
        <v>2070</v>
      </c>
      <c r="G1199" s="89" t="s">
        <v>459</v>
      </c>
      <c r="H1199" s="167">
        <v>7.75</v>
      </c>
      <c r="I1199" s="167">
        <v>0</v>
      </c>
      <c r="J1199" s="167">
        <v>7.75</v>
      </c>
      <c r="K1199" s="167">
        <f t="shared" si="54"/>
        <v>0.77500000000000002</v>
      </c>
      <c r="L1199" s="167">
        <f t="shared" si="55"/>
        <v>6.9749999999999996</v>
      </c>
      <c r="M1199" s="69">
        <v>29</v>
      </c>
      <c r="N1199" s="70">
        <v>45383</v>
      </c>
      <c r="O1199" s="65"/>
      <c r="P1199" s="71">
        <f t="shared" si="56"/>
        <v>0</v>
      </c>
    </row>
    <row r="1200" spans="1:16" ht="20.100000000000001" customHeight="1" x14ac:dyDescent="0.25">
      <c r="A1200" s="72" t="s">
        <v>29</v>
      </c>
      <c r="B1200" s="63">
        <v>7592710005299</v>
      </c>
      <c r="C1200" s="64" t="s">
        <v>3157</v>
      </c>
      <c r="D1200" s="65"/>
      <c r="E1200" s="88" t="s">
        <v>3158</v>
      </c>
      <c r="F1200" s="72" t="s">
        <v>2070</v>
      </c>
      <c r="G1200" s="83" t="s">
        <v>3159</v>
      </c>
      <c r="H1200" s="167">
        <v>6.5</v>
      </c>
      <c r="I1200" s="167">
        <v>0</v>
      </c>
      <c r="J1200" s="167">
        <v>6.5</v>
      </c>
      <c r="K1200" s="167">
        <f t="shared" si="54"/>
        <v>0.65</v>
      </c>
      <c r="L1200" s="167">
        <f t="shared" si="55"/>
        <v>5.85</v>
      </c>
      <c r="M1200" s="69">
        <v>10</v>
      </c>
      <c r="N1200" s="70">
        <v>45444</v>
      </c>
      <c r="O1200" s="65"/>
      <c r="P1200" s="71">
        <f t="shared" si="56"/>
        <v>0</v>
      </c>
    </row>
    <row r="1201" spans="1:16" ht="20.100000000000001" customHeight="1" x14ac:dyDescent="0.25">
      <c r="A1201" s="72" t="s">
        <v>29</v>
      </c>
      <c r="B1201" s="63">
        <v>8699525093523</v>
      </c>
      <c r="C1201" s="64" t="s">
        <v>3160</v>
      </c>
      <c r="D1201" s="65"/>
      <c r="E1201" s="99" t="s">
        <v>3161</v>
      </c>
      <c r="F1201" s="63" t="s">
        <v>1200</v>
      </c>
      <c r="G1201" s="86" t="s">
        <v>1541</v>
      </c>
      <c r="H1201" s="167">
        <v>5.25</v>
      </c>
      <c r="I1201" s="167">
        <v>0</v>
      </c>
      <c r="J1201" s="167">
        <v>5.25</v>
      </c>
      <c r="K1201" s="167">
        <f t="shared" si="54"/>
        <v>0.52500000000000002</v>
      </c>
      <c r="L1201" s="167">
        <f t="shared" si="55"/>
        <v>4.7249999999999996</v>
      </c>
      <c r="M1201" s="69">
        <v>93</v>
      </c>
      <c r="N1201" s="70">
        <v>45536</v>
      </c>
      <c r="O1201" s="65"/>
      <c r="P1201" s="71">
        <f t="shared" si="56"/>
        <v>0</v>
      </c>
    </row>
    <row r="1202" spans="1:16" ht="20.100000000000001" customHeight="1" x14ac:dyDescent="0.25">
      <c r="A1202" s="72" t="s">
        <v>29</v>
      </c>
      <c r="B1202" s="63">
        <v>8699525093530</v>
      </c>
      <c r="C1202" s="64" t="s">
        <v>3162</v>
      </c>
      <c r="D1202" s="65"/>
      <c r="E1202" s="99" t="s">
        <v>3163</v>
      </c>
      <c r="F1202" s="63" t="s">
        <v>1200</v>
      </c>
      <c r="G1202" s="86" t="s">
        <v>1541</v>
      </c>
      <c r="H1202" s="167">
        <v>8.75</v>
      </c>
      <c r="I1202" s="167">
        <v>0</v>
      </c>
      <c r="J1202" s="167">
        <v>8.75</v>
      </c>
      <c r="K1202" s="167">
        <f t="shared" si="54"/>
        <v>0.875</v>
      </c>
      <c r="L1202" s="167">
        <f t="shared" si="55"/>
        <v>7.875</v>
      </c>
      <c r="M1202" s="69">
        <v>42</v>
      </c>
      <c r="N1202" s="70">
        <v>45292</v>
      </c>
      <c r="O1202" s="65"/>
      <c r="P1202" s="71">
        <f t="shared" si="56"/>
        <v>0</v>
      </c>
    </row>
    <row r="1203" spans="1:16" ht="20.100000000000001" customHeight="1" x14ac:dyDescent="0.25">
      <c r="A1203" s="72" t="s">
        <v>29</v>
      </c>
      <c r="B1203" s="91">
        <v>18906047594962</v>
      </c>
      <c r="C1203" s="64" t="s">
        <v>3164</v>
      </c>
      <c r="D1203" s="65"/>
      <c r="E1203" s="97" t="s">
        <v>3165</v>
      </c>
      <c r="F1203" s="120" t="s">
        <v>3166</v>
      </c>
      <c r="G1203" s="75" t="s">
        <v>147</v>
      </c>
      <c r="H1203" s="167">
        <v>1</v>
      </c>
      <c r="I1203" s="167">
        <v>0</v>
      </c>
      <c r="J1203" s="167">
        <v>1</v>
      </c>
      <c r="K1203" s="167">
        <f t="shared" si="54"/>
        <v>0.1</v>
      </c>
      <c r="L1203" s="167">
        <f t="shared" si="55"/>
        <v>0.9</v>
      </c>
      <c r="M1203" s="69">
        <v>536</v>
      </c>
      <c r="N1203" s="70">
        <v>45505</v>
      </c>
      <c r="O1203" s="65"/>
      <c r="P1203" s="71">
        <f t="shared" si="56"/>
        <v>0</v>
      </c>
    </row>
    <row r="1204" spans="1:16" ht="20.100000000000001" customHeight="1" x14ac:dyDescent="0.25">
      <c r="A1204" s="72" t="s">
        <v>29</v>
      </c>
      <c r="B1204" s="63">
        <v>7703038067016</v>
      </c>
      <c r="C1204" s="64" t="s">
        <v>3167</v>
      </c>
      <c r="D1204" s="65"/>
      <c r="E1204" s="97" t="s">
        <v>3168</v>
      </c>
      <c r="F1204" s="120" t="s">
        <v>3166</v>
      </c>
      <c r="G1204" s="86" t="s">
        <v>150</v>
      </c>
      <c r="H1204" s="167">
        <v>1</v>
      </c>
      <c r="I1204" s="167">
        <v>0</v>
      </c>
      <c r="J1204" s="167">
        <v>1</v>
      </c>
      <c r="K1204" s="167">
        <f t="shared" si="54"/>
        <v>0.1</v>
      </c>
      <c r="L1204" s="167">
        <f t="shared" si="55"/>
        <v>0.9</v>
      </c>
      <c r="M1204" s="69">
        <v>571</v>
      </c>
      <c r="N1204" s="70">
        <v>45170</v>
      </c>
      <c r="O1204" s="65"/>
      <c r="P1204" s="71">
        <f t="shared" si="56"/>
        <v>0</v>
      </c>
    </row>
    <row r="1205" spans="1:16" ht="20.100000000000001" customHeight="1" x14ac:dyDescent="0.25">
      <c r="A1205" s="72" t="s">
        <v>29</v>
      </c>
      <c r="B1205" s="63">
        <v>8906005116963</v>
      </c>
      <c r="C1205" s="64" t="s">
        <v>3169</v>
      </c>
      <c r="D1205" s="65"/>
      <c r="E1205" s="81" t="s">
        <v>3170</v>
      </c>
      <c r="F1205" s="120" t="s">
        <v>3166</v>
      </c>
      <c r="G1205" s="86" t="s">
        <v>69</v>
      </c>
      <c r="H1205" s="167">
        <v>1</v>
      </c>
      <c r="I1205" s="167">
        <v>0</v>
      </c>
      <c r="J1205" s="167">
        <v>1</v>
      </c>
      <c r="K1205" s="167">
        <f t="shared" si="54"/>
        <v>0.1</v>
      </c>
      <c r="L1205" s="167">
        <f t="shared" si="55"/>
        <v>0.9</v>
      </c>
      <c r="M1205" s="69">
        <v>575</v>
      </c>
      <c r="N1205" s="70">
        <v>45418</v>
      </c>
      <c r="O1205" s="65"/>
      <c r="P1205" s="71">
        <f t="shared" si="56"/>
        <v>0</v>
      </c>
    </row>
    <row r="1206" spans="1:16" ht="20.100000000000001" customHeight="1" x14ac:dyDescent="0.25">
      <c r="A1206" s="75" t="s">
        <v>344</v>
      </c>
      <c r="B1206" s="63">
        <v>7597830004986</v>
      </c>
      <c r="C1206" s="64" t="s">
        <v>3171</v>
      </c>
      <c r="D1206" s="65"/>
      <c r="E1206" s="66" t="s">
        <v>3172</v>
      </c>
      <c r="F1206" s="87" t="s">
        <v>3173</v>
      </c>
      <c r="G1206" s="83" t="s">
        <v>3174</v>
      </c>
      <c r="H1206" s="167">
        <v>77.430000000000007</v>
      </c>
      <c r="I1206" s="167">
        <v>0</v>
      </c>
      <c r="J1206" s="167">
        <v>77.430000000000007</v>
      </c>
      <c r="K1206" s="167">
        <f t="shared" si="54"/>
        <v>7.7430000000000012</v>
      </c>
      <c r="L1206" s="167">
        <f t="shared" si="55"/>
        <v>69.687000000000012</v>
      </c>
      <c r="M1206" s="69">
        <v>5</v>
      </c>
      <c r="N1206" s="70">
        <v>47604</v>
      </c>
      <c r="O1206" s="65"/>
      <c r="P1206" s="71">
        <f t="shared" si="56"/>
        <v>0</v>
      </c>
    </row>
    <row r="1207" spans="1:16" ht="20.100000000000001" customHeight="1" x14ac:dyDescent="0.25">
      <c r="A1207" s="72" t="s">
        <v>29</v>
      </c>
      <c r="B1207" s="63">
        <v>7592946000037</v>
      </c>
      <c r="C1207" s="64" t="s">
        <v>3175</v>
      </c>
      <c r="D1207" s="65"/>
      <c r="E1207" s="95" t="s">
        <v>3176</v>
      </c>
      <c r="F1207" s="96" t="s">
        <v>3177</v>
      </c>
      <c r="G1207" s="84" t="s">
        <v>462</v>
      </c>
      <c r="H1207" s="167">
        <v>4.5999999999999996</v>
      </c>
      <c r="I1207" s="167">
        <v>0</v>
      </c>
      <c r="J1207" s="167">
        <v>4.5999999999999996</v>
      </c>
      <c r="K1207" s="167">
        <f t="shared" si="54"/>
        <v>0.45999999999999996</v>
      </c>
      <c r="L1207" s="167">
        <f t="shared" si="55"/>
        <v>4.1399999999999997</v>
      </c>
      <c r="M1207" s="69">
        <v>4</v>
      </c>
      <c r="N1207" s="70">
        <v>45352</v>
      </c>
      <c r="O1207" s="65"/>
      <c r="P1207" s="71">
        <f t="shared" si="56"/>
        <v>0</v>
      </c>
    </row>
    <row r="1208" spans="1:16" ht="20.100000000000001" customHeight="1" x14ac:dyDescent="0.25">
      <c r="A1208" s="72" t="s">
        <v>29</v>
      </c>
      <c r="B1208" s="63">
        <v>7591062010753</v>
      </c>
      <c r="C1208" s="64" t="s">
        <v>3178</v>
      </c>
      <c r="D1208" s="65"/>
      <c r="E1208" s="88" t="s">
        <v>3179</v>
      </c>
      <c r="F1208" s="93" t="s">
        <v>3180</v>
      </c>
      <c r="G1208" s="90" t="s">
        <v>509</v>
      </c>
      <c r="H1208" s="167">
        <v>2.8</v>
      </c>
      <c r="I1208" s="167">
        <v>0</v>
      </c>
      <c r="J1208" s="167">
        <v>2.8</v>
      </c>
      <c r="K1208" s="167">
        <f t="shared" si="54"/>
        <v>0.27999999999999997</v>
      </c>
      <c r="L1208" s="167">
        <f t="shared" si="55"/>
        <v>2.52</v>
      </c>
      <c r="M1208" s="69">
        <v>14</v>
      </c>
      <c r="N1208" s="70">
        <v>45536</v>
      </c>
      <c r="O1208" s="65"/>
      <c r="P1208" s="71">
        <f t="shared" si="56"/>
        <v>0</v>
      </c>
    </row>
    <row r="1209" spans="1:16" ht="20.100000000000001" customHeight="1" x14ac:dyDescent="0.25">
      <c r="A1209" s="72" t="s">
        <v>29</v>
      </c>
      <c r="B1209" s="63">
        <v>7591062900900</v>
      </c>
      <c r="C1209" s="64" t="s">
        <v>3181</v>
      </c>
      <c r="D1209" s="65"/>
      <c r="E1209" s="88" t="s">
        <v>3182</v>
      </c>
      <c r="F1209" s="93" t="s">
        <v>3180</v>
      </c>
      <c r="G1209" s="90" t="s">
        <v>509</v>
      </c>
      <c r="H1209" s="167">
        <v>6.75</v>
      </c>
      <c r="I1209" s="167">
        <v>0</v>
      </c>
      <c r="J1209" s="167">
        <v>6.75</v>
      </c>
      <c r="K1209" s="167">
        <f t="shared" si="54"/>
        <v>0.67500000000000004</v>
      </c>
      <c r="L1209" s="167">
        <f t="shared" si="55"/>
        <v>6.0750000000000002</v>
      </c>
      <c r="M1209" s="69">
        <v>286</v>
      </c>
      <c r="N1209" s="70">
        <v>45536</v>
      </c>
      <c r="O1209" s="65"/>
      <c r="P1209" s="71">
        <f t="shared" si="56"/>
        <v>0</v>
      </c>
    </row>
    <row r="1210" spans="1:16" ht="20.100000000000001" customHeight="1" x14ac:dyDescent="0.25">
      <c r="A1210" s="72" t="s">
        <v>29</v>
      </c>
      <c r="B1210" s="63">
        <v>7591243810028</v>
      </c>
      <c r="C1210" s="64" t="s">
        <v>3183</v>
      </c>
      <c r="D1210" s="65"/>
      <c r="E1210" s="116" t="s">
        <v>3184</v>
      </c>
      <c r="F1210" s="62" t="s">
        <v>3185</v>
      </c>
      <c r="G1210" s="86" t="s">
        <v>641</v>
      </c>
      <c r="H1210" s="167">
        <v>5.5</v>
      </c>
      <c r="I1210" s="167">
        <v>0</v>
      </c>
      <c r="J1210" s="167">
        <v>5.5</v>
      </c>
      <c r="K1210" s="167">
        <f t="shared" si="54"/>
        <v>0.55000000000000004</v>
      </c>
      <c r="L1210" s="167">
        <f t="shared" si="55"/>
        <v>4.95</v>
      </c>
      <c r="M1210" s="69">
        <v>179</v>
      </c>
      <c r="N1210" s="70"/>
      <c r="O1210" s="65"/>
      <c r="P1210" s="71">
        <f t="shared" si="56"/>
        <v>0</v>
      </c>
    </row>
    <row r="1211" spans="1:16" ht="20.100000000000001" customHeight="1" x14ac:dyDescent="0.25">
      <c r="A1211" s="73" t="s">
        <v>46</v>
      </c>
      <c r="B1211" s="63">
        <v>7899095220928</v>
      </c>
      <c r="C1211" s="64" t="s">
        <v>3186</v>
      </c>
      <c r="D1211" s="65"/>
      <c r="E1211" s="101" t="s">
        <v>3187</v>
      </c>
      <c r="F1211" s="93" t="s">
        <v>3188</v>
      </c>
      <c r="G1211" s="83" t="s">
        <v>3189</v>
      </c>
      <c r="H1211" s="167">
        <v>1.55</v>
      </c>
      <c r="I1211" s="167">
        <v>0</v>
      </c>
      <c r="J1211" s="167">
        <v>1.55</v>
      </c>
      <c r="K1211" s="167">
        <f t="shared" si="54"/>
        <v>0.15500000000000003</v>
      </c>
      <c r="L1211" s="167">
        <f t="shared" si="55"/>
        <v>1.395</v>
      </c>
      <c r="M1211" s="69">
        <v>151</v>
      </c>
      <c r="N1211" s="70">
        <v>45261</v>
      </c>
      <c r="O1211" s="65"/>
      <c r="P1211" s="71">
        <f t="shared" si="56"/>
        <v>0</v>
      </c>
    </row>
    <row r="1212" spans="1:16" ht="20.100000000000001" customHeight="1" x14ac:dyDescent="0.25">
      <c r="A1212" s="113" t="s">
        <v>159</v>
      </c>
      <c r="B1212" s="63">
        <v>8906121570526</v>
      </c>
      <c r="C1212" s="64" t="s">
        <v>3190</v>
      </c>
      <c r="D1212" s="65"/>
      <c r="E1212" s="118" t="s">
        <v>3191</v>
      </c>
      <c r="F1212" s="63" t="s">
        <v>3192</v>
      </c>
      <c r="G1212" s="84" t="s">
        <v>3193</v>
      </c>
      <c r="H1212" s="167">
        <v>12.4</v>
      </c>
      <c r="I1212" s="167">
        <v>0</v>
      </c>
      <c r="J1212" s="167">
        <v>12.4</v>
      </c>
      <c r="K1212" s="167">
        <f t="shared" si="54"/>
        <v>1.2400000000000002</v>
      </c>
      <c r="L1212" s="167">
        <f t="shared" si="55"/>
        <v>11.16</v>
      </c>
      <c r="M1212" s="69">
        <v>52</v>
      </c>
      <c r="N1212" s="70">
        <v>45504</v>
      </c>
      <c r="O1212" s="65"/>
      <c r="P1212" s="71">
        <f t="shared" si="56"/>
        <v>0</v>
      </c>
    </row>
    <row r="1213" spans="1:16" ht="20.100000000000001" customHeight="1" x14ac:dyDescent="0.25">
      <c r="A1213" s="113" t="s">
        <v>159</v>
      </c>
      <c r="B1213" s="89" t="s">
        <v>3194</v>
      </c>
      <c r="C1213" s="64" t="s">
        <v>3195</v>
      </c>
      <c r="D1213" s="65"/>
      <c r="E1213" s="123" t="s">
        <v>3196</v>
      </c>
      <c r="F1213" s="84" t="s">
        <v>3197</v>
      </c>
      <c r="G1213" s="87" t="s">
        <v>1222</v>
      </c>
      <c r="H1213" s="167">
        <v>22</v>
      </c>
      <c r="I1213" s="167">
        <v>0</v>
      </c>
      <c r="J1213" s="167">
        <v>22</v>
      </c>
      <c r="K1213" s="167">
        <f t="shared" si="54"/>
        <v>2.2000000000000002</v>
      </c>
      <c r="L1213" s="167">
        <f t="shared" si="55"/>
        <v>19.8</v>
      </c>
      <c r="M1213" s="69">
        <v>19</v>
      </c>
      <c r="N1213" s="70">
        <v>45108</v>
      </c>
      <c r="O1213" s="65"/>
      <c r="P1213" s="71">
        <f t="shared" si="56"/>
        <v>0</v>
      </c>
    </row>
    <row r="1214" spans="1:16" ht="20.100000000000001" customHeight="1" x14ac:dyDescent="0.25">
      <c r="A1214" s="72" t="s">
        <v>29</v>
      </c>
      <c r="B1214" s="68">
        <v>787790468554</v>
      </c>
      <c r="C1214" s="64" t="s">
        <v>3198</v>
      </c>
      <c r="D1214" s="65"/>
      <c r="E1214" s="67" t="s">
        <v>3199</v>
      </c>
      <c r="F1214" s="124" t="s">
        <v>3200</v>
      </c>
      <c r="G1214" s="86" t="s">
        <v>314</v>
      </c>
      <c r="H1214" s="167">
        <v>6.8</v>
      </c>
      <c r="I1214" s="167">
        <v>0</v>
      </c>
      <c r="J1214" s="167">
        <v>6.8</v>
      </c>
      <c r="K1214" s="167">
        <f t="shared" si="54"/>
        <v>0.68</v>
      </c>
      <c r="L1214" s="167">
        <f t="shared" si="55"/>
        <v>6.12</v>
      </c>
      <c r="M1214" s="69">
        <v>184</v>
      </c>
      <c r="N1214" s="70">
        <v>45566</v>
      </c>
      <c r="O1214" s="65"/>
      <c r="P1214" s="71">
        <f t="shared" si="56"/>
        <v>0</v>
      </c>
    </row>
    <row r="1215" spans="1:16" ht="20.100000000000001" customHeight="1" x14ac:dyDescent="0.25">
      <c r="A1215" s="72" t="s">
        <v>29</v>
      </c>
      <c r="B1215" s="63">
        <v>7596526000035</v>
      </c>
      <c r="C1215" s="64" t="s">
        <v>3201</v>
      </c>
      <c r="D1215" s="65"/>
      <c r="E1215" s="80" t="s">
        <v>3202</v>
      </c>
      <c r="F1215" s="94" t="s">
        <v>3203</v>
      </c>
      <c r="G1215" s="68" t="s">
        <v>3204</v>
      </c>
      <c r="H1215" s="167">
        <v>4.8499999999999996</v>
      </c>
      <c r="I1215" s="167">
        <v>0</v>
      </c>
      <c r="J1215" s="167">
        <v>4.8499999999999996</v>
      </c>
      <c r="K1215" s="167">
        <f t="shared" si="54"/>
        <v>0.48499999999999999</v>
      </c>
      <c r="L1215" s="167">
        <f t="shared" si="55"/>
        <v>4.3649999999999993</v>
      </c>
      <c r="M1215" s="69">
        <v>20</v>
      </c>
      <c r="N1215" s="70">
        <v>45139</v>
      </c>
      <c r="O1215" s="65"/>
      <c r="P1215" s="71">
        <f t="shared" si="56"/>
        <v>0</v>
      </c>
    </row>
    <row r="1216" spans="1:16" ht="20.100000000000001" customHeight="1" x14ac:dyDescent="0.25">
      <c r="A1216" s="72" t="s">
        <v>29</v>
      </c>
      <c r="B1216" s="63">
        <v>7592710005183</v>
      </c>
      <c r="C1216" s="64" t="s">
        <v>3205</v>
      </c>
      <c r="D1216" s="65"/>
      <c r="E1216" s="116" t="s">
        <v>3206</v>
      </c>
      <c r="F1216" s="82" t="s">
        <v>3207</v>
      </c>
      <c r="G1216" s="87" t="s">
        <v>376</v>
      </c>
      <c r="H1216" s="167">
        <v>6.3</v>
      </c>
      <c r="I1216" s="167">
        <v>0</v>
      </c>
      <c r="J1216" s="167">
        <v>6.3</v>
      </c>
      <c r="K1216" s="167">
        <f t="shared" si="54"/>
        <v>0.63</v>
      </c>
      <c r="L1216" s="167">
        <f t="shared" si="55"/>
        <v>5.67</v>
      </c>
      <c r="M1216" s="69">
        <v>21</v>
      </c>
      <c r="N1216" s="70">
        <v>45689</v>
      </c>
      <c r="O1216" s="65"/>
      <c r="P1216" s="71">
        <f t="shared" si="56"/>
        <v>0</v>
      </c>
    </row>
    <row r="1217" spans="1:16" ht="20.100000000000001" customHeight="1" x14ac:dyDescent="0.25">
      <c r="A1217" s="72" t="s">
        <v>29</v>
      </c>
      <c r="B1217" s="63">
        <v>7592946168348</v>
      </c>
      <c r="C1217" s="64" t="s">
        <v>3208</v>
      </c>
      <c r="D1217" s="65"/>
      <c r="E1217" s="78" t="s">
        <v>3209</v>
      </c>
      <c r="F1217" s="89" t="s">
        <v>3210</v>
      </c>
      <c r="G1217" s="84" t="s">
        <v>462</v>
      </c>
      <c r="H1217" s="167">
        <v>4.9000000000000004</v>
      </c>
      <c r="I1217" s="167">
        <v>0</v>
      </c>
      <c r="J1217" s="167">
        <v>4.9000000000000004</v>
      </c>
      <c r="K1217" s="167">
        <f t="shared" si="54"/>
        <v>0.49000000000000005</v>
      </c>
      <c r="L1217" s="167">
        <f t="shared" si="55"/>
        <v>4.41</v>
      </c>
      <c r="M1217" s="69">
        <v>24</v>
      </c>
      <c r="N1217" s="70">
        <v>45536</v>
      </c>
      <c r="O1217" s="65"/>
      <c r="P1217" s="71">
        <f t="shared" si="56"/>
        <v>0</v>
      </c>
    </row>
    <row r="1218" spans="1:16" ht="20.100000000000001" customHeight="1" x14ac:dyDescent="0.25">
      <c r="A1218" s="113" t="s">
        <v>159</v>
      </c>
      <c r="B1218" s="63">
        <v>7591020007818</v>
      </c>
      <c r="C1218" s="64" t="s">
        <v>3211</v>
      </c>
      <c r="D1218" s="65"/>
      <c r="E1218" s="203" t="s">
        <v>3212</v>
      </c>
      <c r="F1218" s="178" t="s">
        <v>3213</v>
      </c>
      <c r="G1218" s="170" t="s">
        <v>165</v>
      </c>
      <c r="H1218" s="167">
        <v>3.9</v>
      </c>
      <c r="I1218" s="167">
        <v>0</v>
      </c>
      <c r="J1218" s="167">
        <v>3.9</v>
      </c>
      <c r="K1218" s="167">
        <f t="shared" si="54"/>
        <v>0.39</v>
      </c>
      <c r="L1218" s="167">
        <f t="shared" si="55"/>
        <v>3.51</v>
      </c>
      <c r="M1218" s="69">
        <v>31</v>
      </c>
      <c r="N1218" s="70">
        <v>46631</v>
      </c>
      <c r="O1218" s="65"/>
      <c r="P1218" s="71">
        <f t="shared" si="56"/>
        <v>0</v>
      </c>
    </row>
    <row r="1219" spans="1:16" ht="20.100000000000001" customHeight="1" x14ac:dyDescent="0.25">
      <c r="A1219" s="72" t="s">
        <v>29</v>
      </c>
      <c r="B1219" s="63">
        <v>7591020001052</v>
      </c>
      <c r="C1219" s="64" t="s">
        <v>3214</v>
      </c>
      <c r="D1219" s="65"/>
      <c r="E1219" s="210" t="s">
        <v>3215</v>
      </c>
      <c r="F1219" s="178" t="s">
        <v>3213</v>
      </c>
      <c r="G1219" s="170" t="s">
        <v>165</v>
      </c>
      <c r="H1219" s="167">
        <v>5.85</v>
      </c>
      <c r="I1219" s="167">
        <v>0</v>
      </c>
      <c r="J1219" s="167">
        <v>5.85</v>
      </c>
      <c r="K1219" s="167">
        <f t="shared" si="54"/>
        <v>0.58499999999999996</v>
      </c>
      <c r="L1219" s="167">
        <f t="shared" si="55"/>
        <v>5.2649999999999997</v>
      </c>
      <c r="M1219" s="69">
        <v>118</v>
      </c>
      <c r="N1219" s="70">
        <v>45809</v>
      </c>
      <c r="O1219" s="65"/>
      <c r="P1219" s="71">
        <f t="shared" si="56"/>
        <v>0</v>
      </c>
    </row>
    <row r="1220" spans="1:16" ht="20.100000000000001" customHeight="1" x14ac:dyDescent="0.25">
      <c r="A1220" s="72" t="s">
        <v>29</v>
      </c>
      <c r="B1220" s="63">
        <v>7591821902534</v>
      </c>
      <c r="C1220" s="64" t="s">
        <v>3216</v>
      </c>
      <c r="D1220" s="65"/>
      <c r="E1220" s="73" t="s">
        <v>3217</v>
      </c>
      <c r="F1220" s="87" t="s">
        <v>3218</v>
      </c>
      <c r="G1220" s="90" t="s">
        <v>65</v>
      </c>
      <c r="H1220" s="167">
        <v>12.4</v>
      </c>
      <c r="I1220" s="167">
        <v>0</v>
      </c>
      <c r="J1220" s="167">
        <v>12.4</v>
      </c>
      <c r="K1220" s="167">
        <f t="shared" si="54"/>
        <v>1.2400000000000002</v>
      </c>
      <c r="L1220" s="167">
        <f t="shared" si="55"/>
        <v>11.16</v>
      </c>
      <c r="M1220" s="69">
        <v>46</v>
      </c>
      <c r="N1220" s="70">
        <v>45839</v>
      </c>
      <c r="O1220" s="65"/>
      <c r="P1220" s="71">
        <f t="shared" si="56"/>
        <v>0</v>
      </c>
    </row>
    <row r="1221" spans="1:16" ht="20.100000000000001" customHeight="1" x14ac:dyDescent="0.25">
      <c r="A1221" s="73" t="s">
        <v>46</v>
      </c>
      <c r="B1221" s="63">
        <v>7598055000487</v>
      </c>
      <c r="C1221" s="64" t="s">
        <v>3219</v>
      </c>
      <c r="D1221" s="65"/>
      <c r="E1221" s="89" t="s">
        <v>3220</v>
      </c>
      <c r="F1221" s="73" t="s">
        <v>3221</v>
      </c>
      <c r="G1221" s="75" t="s">
        <v>43</v>
      </c>
      <c r="H1221" s="167">
        <v>7.8</v>
      </c>
      <c r="I1221" s="248">
        <v>10</v>
      </c>
      <c r="J1221" s="167">
        <v>7.02</v>
      </c>
      <c r="K1221" s="167">
        <f t="shared" si="54"/>
        <v>0.70199999999999996</v>
      </c>
      <c r="L1221" s="167">
        <f t="shared" si="55"/>
        <v>6.3179999999999996</v>
      </c>
      <c r="M1221" s="69">
        <v>24</v>
      </c>
      <c r="N1221" s="70">
        <v>44986</v>
      </c>
      <c r="O1221" s="65"/>
      <c r="P1221" s="71">
        <f t="shared" si="56"/>
        <v>0</v>
      </c>
    </row>
    <row r="1222" spans="1:16" ht="20.100000000000001" customHeight="1" x14ac:dyDescent="0.25">
      <c r="A1222" s="72" t="s">
        <v>29</v>
      </c>
      <c r="B1222" s="63">
        <v>8904306502249</v>
      </c>
      <c r="C1222" s="64" t="s">
        <v>3222</v>
      </c>
      <c r="D1222" s="65"/>
      <c r="E1222" s="106" t="s">
        <v>3223</v>
      </c>
      <c r="F1222" s="120" t="s">
        <v>1715</v>
      </c>
      <c r="G1222" s="90" t="s">
        <v>3224</v>
      </c>
      <c r="H1222" s="167">
        <v>0.45</v>
      </c>
      <c r="I1222" s="167">
        <v>0</v>
      </c>
      <c r="J1222" s="167">
        <v>0.45</v>
      </c>
      <c r="K1222" s="167">
        <f t="shared" si="54"/>
        <v>4.5000000000000005E-2</v>
      </c>
      <c r="L1222" s="167">
        <f t="shared" si="55"/>
        <v>0.40500000000000003</v>
      </c>
      <c r="M1222" s="69">
        <v>593</v>
      </c>
      <c r="N1222" s="70">
        <v>45474</v>
      </c>
      <c r="O1222" s="65"/>
      <c r="P1222" s="71">
        <f t="shared" si="56"/>
        <v>0</v>
      </c>
    </row>
    <row r="1223" spans="1:16" ht="20.100000000000001" customHeight="1" x14ac:dyDescent="0.25">
      <c r="A1223" s="72" t="s">
        <v>29</v>
      </c>
      <c r="B1223" s="63">
        <v>7707355056784</v>
      </c>
      <c r="C1223" s="64" t="s">
        <v>3225</v>
      </c>
      <c r="D1223" s="65"/>
      <c r="E1223" s="85" t="s">
        <v>3226</v>
      </c>
      <c r="F1223" s="120" t="s">
        <v>2723</v>
      </c>
      <c r="G1223" s="84" t="s">
        <v>481</v>
      </c>
      <c r="H1223" s="167">
        <v>28.83</v>
      </c>
      <c r="I1223" s="167">
        <v>0</v>
      </c>
      <c r="J1223" s="167">
        <v>28.83</v>
      </c>
      <c r="K1223" s="167">
        <f t="shared" si="54"/>
        <v>2.883</v>
      </c>
      <c r="L1223" s="167">
        <f t="shared" si="55"/>
        <v>25.946999999999999</v>
      </c>
      <c r="M1223" s="69">
        <v>88</v>
      </c>
      <c r="N1223" s="70">
        <v>45412</v>
      </c>
      <c r="O1223" s="65"/>
      <c r="P1223" s="71">
        <f t="shared" si="56"/>
        <v>0</v>
      </c>
    </row>
    <row r="1224" spans="1:16" ht="20.100000000000001" customHeight="1" x14ac:dyDescent="0.25">
      <c r="A1224" s="113" t="s">
        <v>159</v>
      </c>
      <c r="B1224" s="63">
        <v>7800061000772</v>
      </c>
      <c r="C1224" s="64" t="s">
        <v>3227</v>
      </c>
      <c r="D1224" s="65"/>
      <c r="E1224" s="175" t="s">
        <v>3228</v>
      </c>
      <c r="F1224" s="176" t="s">
        <v>3229</v>
      </c>
      <c r="G1224" s="170" t="s">
        <v>941</v>
      </c>
      <c r="H1224" s="167">
        <v>1.05</v>
      </c>
      <c r="I1224" s="167">
        <v>0</v>
      </c>
      <c r="J1224" s="167">
        <v>1.05</v>
      </c>
      <c r="K1224" s="167">
        <f t="shared" si="54"/>
        <v>0.10500000000000001</v>
      </c>
      <c r="L1224" s="167">
        <f t="shared" si="55"/>
        <v>0.94500000000000006</v>
      </c>
      <c r="M1224" s="69">
        <v>290</v>
      </c>
      <c r="N1224" s="70">
        <v>45047</v>
      </c>
      <c r="O1224" s="65"/>
      <c r="P1224" s="71">
        <f t="shared" si="56"/>
        <v>0</v>
      </c>
    </row>
    <row r="1225" spans="1:16" ht="20.100000000000001" customHeight="1" x14ac:dyDescent="0.25">
      <c r="A1225" s="73" t="s">
        <v>46</v>
      </c>
      <c r="B1225" s="63">
        <v>7702184020098</v>
      </c>
      <c r="C1225" s="64" t="s">
        <v>3230</v>
      </c>
      <c r="D1225" s="65"/>
      <c r="E1225" s="279" t="s">
        <v>3231</v>
      </c>
      <c r="F1225" s="259" t="s">
        <v>3232</v>
      </c>
      <c r="G1225" s="261" t="s">
        <v>217</v>
      </c>
      <c r="H1225" s="251">
        <v>1.8</v>
      </c>
      <c r="I1225" s="251">
        <v>0</v>
      </c>
      <c r="J1225" s="251">
        <v>1.8</v>
      </c>
      <c r="K1225" s="167">
        <f t="shared" si="54"/>
        <v>0.18000000000000002</v>
      </c>
      <c r="L1225" s="167">
        <f t="shared" si="55"/>
        <v>1.62</v>
      </c>
      <c r="M1225" s="249">
        <v>1</v>
      </c>
      <c r="N1225" s="250">
        <v>44872</v>
      </c>
      <c r="O1225" s="65"/>
      <c r="P1225" s="71">
        <f t="shared" si="56"/>
        <v>0</v>
      </c>
    </row>
    <row r="1226" spans="1:16" ht="20.100000000000001" customHeight="1" x14ac:dyDescent="0.25">
      <c r="A1226" s="113" t="s">
        <v>159</v>
      </c>
      <c r="B1226" s="63">
        <v>7702184130193</v>
      </c>
      <c r="C1226" s="64" t="s">
        <v>3233</v>
      </c>
      <c r="D1226" s="65"/>
      <c r="E1226" s="85" t="s">
        <v>3234</v>
      </c>
      <c r="F1226" s="120" t="s">
        <v>3232</v>
      </c>
      <c r="G1226" s="115" t="s">
        <v>217</v>
      </c>
      <c r="H1226" s="167">
        <v>1.2</v>
      </c>
      <c r="I1226" s="167">
        <v>0</v>
      </c>
      <c r="J1226" s="167">
        <v>1.2</v>
      </c>
      <c r="K1226" s="167">
        <f t="shared" si="54"/>
        <v>0.12</v>
      </c>
      <c r="L1226" s="167">
        <f t="shared" si="55"/>
        <v>1.08</v>
      </c>
      <c r="M1226" s="69">
        <v>2</v>
      </c>
      <c r="N1226" s="70">
        <v>44927</v>
      </c>
      <c r="O1226" s="65"/>
      <c r="P1226" s="71">
        <f t="shared" si="56"/>
        <v>0</v>
      </c>
    </row>
    <row r="1227" spans="1:16" ht="20.100000000000001" customHeight="1" x14ac:dyDescent="0.25">
      <c r="A1227" s="113" t="s">
        <v>159</v>
      </c>
      <c r="B1227" s="65"/>
      <c r="C1227" s="64" t="s">
        <v>3235</v>
      </c>
      <c r="D1227" s="65"/>
      <c r="E1227" s="139" t="s">
        <v>3236</v>
      </c>
      <c r="F1227" s="120" t="s">
        <v>3232</v>
      </c>
      <c r="G1227" s="83" t="s">
        <v>1502</v>
      </c>
      <c r="H1227" s="167">
        <v>0.7</v>
      </c>
      <c r="I1227" s="167">
        <v>0</v>
      </c>
      <c r="J1227" s="167">
        <v>0.7</v>
      </c>
      <c r="K1227" s="167">
        <f t="shared" si="54"/>
        <v>6.9999999999999993E-2</v>
      </c>
      <c r="L1227" s="167">
        <f t="shared" si="55"/>
        <v>0.63</v>
      </c>
      <c r="M1227" s="69">
        <v>364</v>
      </c>
      <c r="N1227" s="70">
        <v>45352</v>
      </c>
      <c r="O1227" s="65"/>
      <c r="P1227" s="71">
        <f t="shared" si="56"/>
        <v>0</v>
      </c>
    </row>
    <row r="1228" spans="1:16" ht="20.100000000000001" customHeight="1" x14ac:dyDescent="0.25">
      <c r="A1228" s="113" t="s">
        <v>159</v>
      </c>
      <c r="B1228" s="63">
        <v>8904187806627</v>
      </c>
      <c r="C1228" s="64" t="s">
        <v>3237</v>
      </c>
      <c r="D1228" s="65"/>
      <c r="E1228" s="130" t="s">
        <v>3238</v>
      </c>
      <c r="F1228" s="120" t="s">
        <v>3232</v>
      </c>
      <c r="G1228" s="72" t="s">
        <v>785</v>
      </c>
      <c r="H1228" s="167">
        <v>0.5</v>
      </c>
      <c r="I1228" s="167">
        <v>0</v>
      </c>
      <c r="J1228" s="167">
        <v>0.5</v>
      </c>
      <c r="K1228" s="167">
        <f t="shared" si="54"/>
        <v>0.05</v>
      </c>
      <c r="L1228" s="167">
        <f t="shared" si="55"/>
        <v>0.45</v>
      </c>
      <c r="M1228" s="69">
        <v>503</v>
      </c>
      <c r="N1228" s="70">
        <v>45474</v>
      </c>
      <c r="O1228" s="65"/>
      <c r="P1228" s="71">
        <f t="shared" si="56"/>
        <v>0</v>
      </c>
    </row>
    <row r="1229" spans="1:16" ht="20.100000000000001" customHeight="1" x14ac:dyDescent="0.25">
      <c r="A1229" s="113" t="s">
        <v>159</v>
      </c>
      <c r="B1229" s="63">
        <v>8906045361231</v>
      </c>
      <c r="C1229" s="64" t="s">
        <v>3239</v>
      </c>
      <c r="D1229" s="65"/>
      <c r="E1229" s="127" t="s">
        <v>3240</v>
      </c>
      <c r="F1229" s="106" t="s">
        <v>3241</v>
      </c>
      <c r="G1229" s="115" t="s">
        <v>228</v>
      </c>
      <c r="H1229" s="167">
        <v>2.2999999999999998</v>
      </c>
      <c r="I1229" s="167">
        <v>0</v>
      </c>
      <c r="J1229" s="167">
        <v>2.2999999999999998</v>
      </c>
      <c r="K1229" s="167">
        <f t="shared" ref="K1229:K1292" si="57">+J1229*10%</f>
        <v>0.22999999999999998</v>
      </c>
      <c r="L1229" s="167">
        <f t="shared" ref="L1229:L1292" si="58">+J1229-K1229</f>
        <v>2.0699999999999998</v>
      </c>
      <c r="M1229" s="69">
        <v>876</v>
      </c>
      <c r="N1229" s="70">
        <v>45992</v>
      </c>
      <c r="O1229" s="65"/>
      <c r="P1229" s="71">
        <f t="shared" ref="P1229:P1292" si="59">+L1229*O1229</f>
        <v>0</v>
      </c>
    </row>
    <row r="1230" spans="1:16" ht="20.100000000000001" customHeight="1" x14ac:dyDescent="0.25">
      <c r="A1230" s="72" t="s">
        <v>29</v>
      </c>
      <c r="B1230" s="63">
        <v>8470000811111</v>
      </c>
      <c r="C1230" s="64" t="s">
        <v>3242</v>
      </c>
      <c r="D1230" s="65"/>
      <c r="E1230" s="104" t="s">
        <v>3243</v>
      </c>
      <c r="F1230" s="106" t="s">
        <v>3244</v>
      </c>
      <c r="G1230" s="84" t="s">
        <v>3245</v>
      </c>
      <c r="H1230" s="167">
        <v>64.959999999999994</v>
      </c>
      <c r="I1230" s="167">
        <v>0</v>
      </c>
      <c r="J1230" s="167">
        <v>64.959999999999994</v>
      </c>
      <c r="K1230" s="167">
        <f t="shared" si="57"/>
        <v>6.4959999999999996</v>
      </c>
      <c r="L1230" s="167">
        <f t="shared" si="58"/>
        <v>58.463999999999992</v>
      </c>
      <c r="M1230" s="69">
        <v>7</v>
      </c>
      <c r="N1230" s="70">
        <v>45443</v>
      </c>
      <c r="O1230" s="65"/>
      <c r="P1230" s="71">
        <f t="shared" si="59"/>
        <v>0</v>
      </c>
    </row>
    <row r="1231" spans="1:16" ht="20.100000000000001" customHeight="1" x14ac:dyDescent="0.25">
      <c r="A1231" s="73" t="s">
        <v>46</v>
      </c>
      <c r="B1231" s="63">
        <v>7759050000098</v>
      </c>
      <c r="C1231" s="64" t="s">
        <v>3246</v>
      </c>
      <c r="D1231" s="65"/>
      <c r="E1231" s="67" t="s">
        <v>3247</v>
      </c>
      <c r="F1231" s="120" t="s">
        <v>712</v>
      </c>
      <c r="G1231" s="86" t="s">
        <v>3248</v>
      </c>
      <c r="H1231" s="167">
        <v>0.65</v>
      </c>
      <c r="I1231" s="167">
        <v>0</v>
      </c>
      <c r="J1231" s="167">
        <v>0.65</v>
      </c>
      <c r="K1231" s="167">
        <f t="shared" si="57"/>
        <v>6.5000000000000002E-2</v>
      </c>
      <c r="L1231" s="167">
        <f t="shared" si="58"/>
        <v>0.58499999999999996</v>
      </c>
      <c r="M1231" s="69">
        <v>260</v>
      </c>
      <c r="N1231" s="70">
        <v>45444</v>
      </c>
      <c r="O1231" s="65"/>
      <c r="P1231" s="71">
        <f t="shared" si="59"/>
        <v>0</v>
      </c>
    </row>
    <row r="1232" spans="1:16" ht="20.100000000000001" customHeight="1" x14ac:dyDescent="0.25">
      <c r="A1232" s="75" t="s">
        <v>344</v>
      </c>
      <c r="B1232" s="68">
        <v>652931975140</v>
      </c>
      <c r="C1232" s="64" t="s">
        <v>3249</v>
      </c>
      <c r="D1232" s="65"/>
      <c r="E1232" s="136" t="s">
        <v>3250</v>
      </c>
      <c r="F1232" s="124" t="s">
        <v>3251</v>
      </c>
      <c r="G1232" s="68" t="s">
        <v>190</v>
      </c>
      <c r="H1232" s="167">
        <v>0.81200000000000006</v>
      </c>
      <c r="I1232" s="167">
        <v>0</v>
      </c>
      <c r="J1232" s="167">
        <v>0.81200000000000006</v>
      </c>
      <c r="K1232" s="167">
        <f t="shared" si="57"/>
        <v>8.1200000000000008E-2</v>
      </c>
      <c r="L1232" s="167">
        <f t="shared" si="58"/>
        <v>0.73080000000000001</v>
      </c>
      <c r="M1232" s="69">
        <v>646</v>
      </c>
      <c r="N1232" s="70">
        <v>45505</v>
      </c>
      <c r="O1232" s="65"/>
      <c r="P1232" s="71">
        <f t="shared" si="59"/>
        <v>0</v>
      </c>
    </row>
    <row r="1233" spans="1:16" ht="20.100000000000001" customHeight="1" x14ac:dyDescent="0.25">
      <c r="A1233" s="87" t="s">
        <v>70</v>
      </c>
      <c r="B1233" s="63">
        <v>7898106008883</v>
      </c>
      <c r="C1233" s="64" t="s">
        <v>3252</v>
      </c>
      <c r="D1233" s="65"/>
      <c r="E1233" s="88" t="s">
        <v>3253</v>
      </c>
      <c r="F1233" s="126" t="s">
        <v>3254</v>
      </c>
      <c r="G1233" s="94" t="s">
        <v>3255</v>
      </c>
      <c r="H1233" s="167">
        <v>0.7</v>
      </c>
      <c r="I1233" s="167">
        <v>0</v>
      </c>
      <c r="J1233" s="167">
        <v>0.7</v>
      </c>
      <c r="K1233" s="167">
        <f t="shared" si="57"/>
        <v>6.9999999999999993E-2</v>
      </c>
      <c r="L1233" s="167">
        <f t="shared" si="58"/>
        <v>0.63</v>
      </c>
      <c r="M1233" s="69">
        <v>1656</v>
      </c>
      <c r="N1233" s="70">
        <v>45450</v>
      </c>
      <c r="O1233" s="65"/>
      <c r="P1233" s="71">
        <f t="shared" si="59"/>
        <v>0</v>
      </c>
    </row>
    <row r="1234" spans="1:16" ht="20.100000000000001" customHeight="1" x14ac:dyDescent="0.25">
      <c r="A1234" s="87" t="s">
        <v>70</v>
      </c>
      <c r="B1234" s="63">
        <v>7591248181413</v>
      </c>
      <c r="C1234" s="64" t="s">
        <v>3256</v>
      </c>
      <c r="D1234" s="65"/>
      <c r="E1234" s="66" t="s">
        <v>3257</v>
      </c>
      <c r="F1234" s="74" t="s">
        <v>3258</v>
      </c>
      <c r="G1234" s="72" t="s">
        <v>3259</v>
      </c>
      <c r="H1234" s="167">
        <v>10.962</v>
      </c>
      <c r="I1234" s="167">
        <v>0</v>
      </c>
      <c r="J1234" s="167">
        <v>10.962</v>
      </c>
      <c r="K1234" s="167">
        <f t="shared" si="57"/>
        <v>1.0962000000000001</v>
      </c>
      <c r="L1234" s="167">
        <f t="shared" si="58"/>
        <v>9.8658000000000001</v>
      </c>
      <c r="M1234" s="69">
        <v>1</v>
      </c>
      <c r="N1234" s="70">
        <v>45627</v>
      </c>
      <c r="O1234" s="65"/>
      <c r="P1234" s="71">
        <f t="shared" si="59"/>
        <v>0</v>
      </c>
    </row>
    <row r="1235" spans="1:16" ht="20.100000000000001" customHeight="1" x14ac:dyDescent="0.25">
      <c r="A1235" s="87" t="s">
        <v>70</v>
      </c>
      <c r="B1235" s="63">
        <v>7591248180416</v>
      </c>
      <c r="C1235" s="64" t="s">
        <v>3260</v>
      </c>
      <c r="D1235" s="65"/>
      <c r="E1235" s="66" t="s">
        <v>3261</v>
      </c>
      <c r="F1235" s="74" t="s">
        <v>3258</v>
      </c>
      <c r="G1235" s="72" t="s">
        <v>3259</v>
      </c>
      <c r="H1235" s="167">
        <v>9.3960000000000008</v>
      </c>
      <c r="I1235" s="167">
        <v>0</v>
      </c>
      <c r="J1235" s="167">
        <v>9.3960000000000008</v>
      </c>
      <c r="K1235" s="167">
        <f t="shared" si="57"/>
        <v>0.9396000000000001</v>
      </c>
      <c r="L1235" s="167">
        <f t="shared" si="58"/>
        <v>8.4564000000000004</v>
      </c>
      <c r="M1235" s="69">
        <v>16</v>
      </c>
      <c r="N1235" s="70">
        <v>45739</v>
      </c>
      <c r="O1235" s="65"/>
      <c r="P1235" s="71">
        <f t="shared" si="59"/>
        <v>0</v>
      </c>
    </row>
    <row r="1236" spans="1:16" ht="20.100000000000001" customHeight="1" x14ac:dyDescent="0.25">
      <c r="A1236" s="72" t="s">
        <v>29</v>
      </c>
      <c r="B1236" s="63">
        <v>8906046799323</v>
      </c>
      <c r="C1236" s="64" t="s">
        <v>3262</v>
      </c>
      <c r="D1236" s="65"/>
      <c r="E1236" s="78" t="s">
        <v>3263</v>
      </c>
      <c r="F1236" s="87" t="s">
        <v>2167</v>
      </c>
      <c r="G1236" s="82" t="s">
        <v>2980</v>
      </c>
      <c r="H1236" s="167">
        <v>19.600000000000001</v>
      </c>
      <c r="I1236" s="167">
        <v>0</v>
      </c>
      <c r="J1236" s="167">
        <v>19.600000000000001</v>
      </c>
      <c r="K1236" s="167">
        <f t="shared" si="57"/>
        <v>1.9600000000000002</v>
      </c>
      <c r="L1236" s="167">
        <f t="shared" si="58"/>
        <v>17.64</v>
      </c>
      <c r="M1236" s="69">
        <v>53</v>
      </c>
      <c r="N1236" s="70">
        <v>45292</v>
      </c>
      <c r="O1236" s="65"/>
      <c r="P1236" s="71">
        <f t="shared" si="59"/>
        <v>0</v>
      </c>
    </row>
    <row r="1237" spans="1:16" ht="20.100000000000001" customHeight="1" x14ac:dyDescent="0.25">
      <c r="A1237" s="87" t="s">
        <v>70</v>
      </c>
      <c r="B1237" s="84" t="s">
        <v>3264</v>
      </c>
      <c r="C1237" s="64" t="s">
        <v>3265</v>
      </c>
      <c r="D1237" s="65"/>
      <c r="E1237" s="67" t="s">
        <v>3266</v>
      </c>
      <c r="F1237" s="86" t="s">
        <v>2703</v>
      </c>
      <c r="G1237" s="84" t="s">
        <v>3267</v>
      </c>
      <c r="H1237" s="167">
        <v>2.2040000000000002</v>
      </c>
      <c r="I1237" s="167">
        <v>0</v>
      </c>
      <c r="J1237" s="167">
        <v>2.2040000000000002</v>
      </c>
      <c r="K1237" s="167">
        <f t="shared" si="57"/>
        <v>0.22040000000000004</v>
      </c>
      <c r="L1237" s="167">
        <f t="shared" si="58"/>
        <v>1.9836</v>
      </c>
      <c r="M1237" s="69">
        <v>27</v>
      </c>
      <c r="N1237" s="70">
        <v>46569</v>
      </c>
      <c r="O1237" s="65"/>
      <c r="P1237" s="71">
        <f t="shared" si="59"/>
        <v>0</v>
      </c>
    </row>
    <row r="1238" spans="1:16" ht="20.100000000000001" customHeight="1" x14ac:dyDescent="0.25">
      <c r="A1238" s="87" t="s">
        <v>70</v>
      </c>
      <c r="B1238" s="63">
        <v>7591404003771</v>
      </c>
      <c r="C1238" s="64" t="s">
        <v>3268</v>
      </c>
      <c r="D1238" s="65"/>
      <c r="E1238" s="76" t="s">
        <v>3269</v>
      </c>
      <c r="F1238" s="83" t="s">
        <v>420</v>
      </c>
      <c r="G1238" s="84" t="s">
        <v>3267</v>
      </c>
      <c r="H1238" s="167">
        <v>1.8560000000000001</v>
      </c>
      <c r="I1238" s="167">
        <v>0</v>
      </c>
      <c r="J1238" s="167">
        <v>1.8560000000000001</v>
      </c>
      <c r="K1238" s="167">
        <f t="shared" si="57"/>
        <v>0.18560000000000001</v>
      </c>
      <c r="L1238" s="167">
        <f t="shared" si="58"/>
        <v>1.6704000000000001</v>
      </c>
      <c r="M1238" s="69">
        <v>22</v>
      </c>
      <c r="N1238" s="70">
        <v>46054</v>
      </c>
      <c r="O1238" s="65"/>
      <c r="P1238" s="71">
        <f t="shared" si="59"/>
        <v>0</v>
      </c>
    </row>
    <row r="1239" spans="1:16" ht="20.100000000000001" customHeight="1" x14ac:dyDescent="0.25">
      <c r="A1239" s="87" t="s">
        <v>70</v>
      </c>
      <c r="B1239" s="63">
        <v>7591404000961</v>
      </c>
      <c r="C1239" s="64" t="s">
        <v>3270</v>
      </c>
      <c r="D1239" s="65"/>
      <c r="E1239" s="67" t="s">
        <v>3271</v>
      </c>
      <c r="F1239" s="124" t="s">
        <v>1384</v>
      </c>
      <c r="G1239" s="84" t="s">
        <v>3267</v>
      </c>
      <c r="H1239" s="167">
        <v>3.8860000000000001</v>
      </c>
      <c r="I1239" s="167">
        <v>0</v>
      </c>
      <c r="J1239" s="167">
        <v>3.8860000000000001</v>
      </c>
      <c r="K1239" s="167">
        <f t="shared" si="57"/>
        <v>0.38860000000000006</v>
      </c>
      <c r="L1239" s="167">
        <f t="shared" si="58"/>
        <v>3.4973999999999998</v>
      </c>
      <c r="M1239" s="69">
        <v>22</v>
      </c>
      <c r="N1239" s="70">
        <v>46447</v>
      </c>
      <c r="O1239" s="65"/>
      <c r="P1239" s="71">
        <f t="shared" si="59"/>
        <v>0</v>
      </c>
    </row>
    <row r="1240" spans="1:16" ht="20.100000000000001" customHeight="1" x14ac:dyDescent="0.25">
      <c r="A1240" s="87" t="s">
        <v>70</v>
      </c>
      <c r="B1240" s="63">
        <v>7591404002064</v>
      </c>
      <c r="C1240" s="64" t="s">
        <v>3272</v>
      </c>
      <c r="D1240" s="65"/>
      <c r="E1240" s="129" t="s">
        <v>3273</v>
      </c>
      <c r="F1240" s="89" t="s">
        <v>3274</v>
      </c>
      <c r="G1240" s="84" t="s">
        <v>3267</v>
      </c>
      <c r="H1240" s="167">
        <v>3.3639999999999999</v>
      </c>
      <c r="I1240" s="167">
        <v>0</v>
      </c>
      <c r="J1240" s="167">
        <v>3.3639999999999999</v>
      </c>
      <c r="K1240" s="167">
        <f t="shared" si="57"/>
        <v>0.33640000000000003</v>
      </c>
      <c r="L1240" s="167">
        <f t="shared" si="58"/>
        <v>3.0275999999999996</v>
      </c>
      <c r="M1240" s="69">
        <v>10</v>
      </c>
      <c r="N1240" s="70">
        <v>46447</v>
      </c>
      <c r="O1240" s="65"/>
      <c r="P1240" s="71">
        <f t="shared" si="59"/>
        <v>0</v>
      </c>
    </row>
    <row r="1241" spans="1:16" ht="20.100000000000001" customHeight="1" x14ac:dyDescent="0.25">
      <c r="A1241" s="72" t="s">
        <v>29</v>
      </c>
      <c r="B1241" s="63">
        <v>7592601301691</v>
      </c>
      <c r="C1241" s="64" t="s">
        <v>3275</v>
      </c>
      <c r="D1241" s="65"/>
      <c r="E1241" s="93" t="s">
        <v>3276</v>
      </c>
      <c r="F1241" s="124" t="s">
        <v>632</v>
      </c>
      <c r="G1241" s="84" t="s">
        <v>481</v>
      </c>
      <c r="H1241" s="167">
        <v>7.4</v>
      </c>
      <c r="I1241" s="167">
        <v>0</v>
      </c>
      <c r="J1241" s="167">
        <v>7.4</v>
      </c>
      <c r="K1241" s="167">
        <f t="shared" si="57"/>
        <v>0.7400000000000001</v>
      </c>
      <c r="L1241" s="167">
        <f t="shared" si="58"/>
        <v>6.66</v>
      </c>
      <c r="M1241" s="69">
        <v>46</v>
      </c>
      <c r="N1241" s="70">
        <v>45412</v>
      </c>
      <c r="O1241" s="65"/>
      <c r="P1241" s="71">
        <f t="shared" si="59"/>
        <v>0</v>
      </c>
    </row>
    <row r="1242" spans="1:16" ht="20.100000000000001" customHeight="1" x14ac:dyDescent="0.25">
      <c r="A1242" s="72" t="s">
        <v>29</v>
      </c>
      <c r="B1242" s="63">
        <v>7592601301707</v>
      </c>
      <c r="C1242" s="64" t="s">
        <v>3277</v>
      </c>
      <c r="D1242" s="65"/>
      <c r="E1242" s="78" t="s">
        <v>3278</v>
      </c>
      <c r="F1242" s="124" t="s">
        <v>632</v>
      </c>
      <c r="G1242" s="84" t="s">
        <v>481</v>
      </c>
      <c r="H1242" s="167">
        <v>2.35</v>
      </c>
      <c r="I1242" s="248">
        <v>5</v>
      </c>
      <c r="J1242" s="167">
        <v>2.23</v>
      </c>
      <c r="K1242" s="167">
        <f t="shared" si="57"/>
        <v>0.223</v>
      </c>
      <c r="L1242" s="167">
        <f t="shared" si="58"/>
        <v>2.0070000000000001</v>
      </c>
      <c r="M1242" s="69">
        <v>40</v>
      </c>
      <c r="N1242" s="70">
        <v>45778</v>
      </c>
      <c r="O1242" s="65"/>
      <c r="P1242" s="71">
        <f t="shared" si="59"/>
        <v>0</v>
      </c>
    </row>
    <row r="1243" spans="1:16" ht="20.100000000000001" customHeight="1" x14ac:dyDescent="0.25">
      <c r="A1243" s="72" t="s">
        <v>29</v>
      </c>
      <c r="B1243" s="63">
        <v>7591619520315</v>
      </c>
      <c r="C1243" s="64" t="s">
        <v>3279</v>
      </c>
      <c r="D1243" s="65"/>
      <c r="E1243" s="118" t="s">
        <v>3280</v>
      </c>
      <c r="F1243" s="128" t="s">
        <v>1016</v>
      </c>
      <c r="G1243" s="72" t="s">
        <v>59</v>
      </c>
      <c r="H1243" s="167">
        <v>8.8000000000000007</v>
      </c>
      <c r="I1243" s="167">
        <v>0</v>
      </c>
      <c r="J1243" s="167">
        <v>8.8000000000000007</v>
      </c>
      <c r="K1243" s="167">
        <f t="shared" si="57"/>
        <v>0.88000000000000012</v>
      </c>
      <c r="L1243" s="167">
        <f t="shared" si="58"/>
        <v>7.9200000000000008</v>
      </c>
      <c r="M1243" s="69">
        <v>19</v>
      </c>
      <c r="N1243" s="70">
        <v>45778</v>
      </c>
      <c r="O1243" s="65"/>
      <c r="P1243" s="71">
        <f t="shared" si="59"/>
        <v>0</v>
      </c>
    </row>
    <row r="1244" spans="1:16" ht="20.100000000000001" customHeight="1" x14ac:dyDescent="0.25">
      <c r="A1244" s="72" t="s">
        <v>29</v>
      </c>
      <c r="B1244" s="63">
        <v>7591619520308</v>
      </c>
      <c r="C1244" s="64" t="s">
        <v>3281</v>
      </c>
      <c r="D1244" s="65"/>
      <c r="E1244" s="73" t="s">
        <v>3282</v>
      </c>
      <c r="F1244" s="120" t="s">
        <v>1024</v>
      </c>
      <c r="G1244" s="72" t="s">
        <v>59</v>
      </c>
      <c r="H1244" s="167">
        <v>7.8</v>
      </c>
      <c r="I1244" s="167">
        <v>0</v>
      </c>
      <c r="J1244" s="167">
        <v>7.8</v>
      </c>
      <c r="K1244" s="167">
        <f t="shared" si="57"/>
        <v>0.78</v>
      </c>
      <c r="L1244" s="167">
        <f t="shared" si="58"/>
        <v>7.02</v>
      </c>
      <c r="M1244" s="69">
        <v>30</v>
      </c>
      <c r="N1244" s="70">
        <v>45597</v>
      </c>
      <c r="O1244" s="65"/>
      <c r="P1244" s="71">
        <f t="shared" si="59"/>
        <v>0</v>
      </c>
    </row>
    <row r="1245" spans="1:16" ht="20.100000000000001" customHeight="1" x14ac:dyDescent="0.25">
      <c r="A1245" s="72" t="s">
        <v>29</v>
      </c>
      <c r="B1245" s="63">
        <v>7591619520278</v>
      </c>
      <c r="C1245" s="64" t="s">
        <v>3283</v>
      </c>
      <c r="D1245" s="65"/>
      <c r="E1245" s="97" t="s">
        <v>3284</v>
      </c>
      <c r="F1245" s="120" t="s">
        <v>1024</v>
      </c>
      <c r="G1245" s="72" t="s">
        <v>59</v>
      </c>
      <c r="H1245" s="167">
        <v>4.55</v>
      </c>
      <c r="I1245" s="167">
        <v>0</v>
      </c>
      <c r="J1245" s="167">
        <v>4.55</v>
      </c>
      <c r="K1245" s="167">
        <f t="shared" si="57"/>
        <v>0.45500000000000002</v>
      </c>
      <c r="L1245" s="167">
        <f t="shared" si="58"/>
        <v>4.0949999999999998</v>
      </c>
      <c r="M1245" s="69">
        <v>22</v>
      </c>
      <c r="N1245" s="70">
        <v>45870</v>
      </c>
      <c r="O1245" s="65"/>
      <c r="P1245" s="71">
        <f t="shared" si="59"/>
        <v>0</v>
      </c>
    </row>
    <row r="1246" spans="1:16" ht="20.100000000000001" customHeight="1" x14ac:dyDescent="0.25">
      <c r="A1246" s="72" t="s">
        <v>29</v>
      </c>
      <c r="B1246" s="63">
        <v>7591619520285</v>
      </c>
      <c r="C1246" s="64" t="s">
        <v>3285</v>
      </c>
      <c r="D1246" s="65"/>
      <c r="E1246" s="128" t="s">
        <v>3286</v>
      </c>
      <c r="F1246" s="124" t="s">
        <v>632</v>
      </c>
      <c r="G1246" s="72" t="s">
        <v>59</v>
      </c>
      <c r="H1246" s="167">
        <v>3.6</v>
      </c>
      <c r="I1246" s="167">
        <v>0</v>
      </c>
      <c r="J1246" s="167">
        <v>3.6</v>
      </c>
      <c r="K1246" s="167">
        <f t="shared" si="57"/>
        <v>0.36000000000000004</v>
      </c>
      <c r="L1246" s="167">
        <f t="shared" si="58"/>
        <v>3.24</v>
      </c>
      <c r="M1246" s="69">
        <v>30</v>
      </c>
      <c r="N1246" s="70">
        <v>45170</v>
      </c>
      <c r="O1246" s="65"/>
      <c r="P1246" s="71">
        <f t="shared" si="59"/>
        <v>0</v>
      </c>
    </row>
    <row r="1247" spans="1:16" ht="20.100000000000001" customHeight="1" x14ac:dyDescent="0.25">
      <c r="A1247" s="72" t="s">
        <v>29</v>
      </c>
      <c r="B1247" s="63">
        <v>7598800000090</v>
      </c>
      <c r="C1247" s="64" t="s">
        <v>3287</v>
      </c>
      <c r="D1247" s="65"/>
      <c r="E1247" s="82" t="s">
        <v>3288</v>
      </c>
      <c r="F1247" s="79" t="s">
        <v>189</v>
      </c>
      <c r="G1247" s="84" t="s">
        <v>3289</v>
      </c>
      <c r="H1247" s="167">
        <v>1.3</v>
      </c>
      <c r="I1247" s="167">
        <v>0</v>
      </c>
      <c r="J1247" s="167">
        <v>1.3</v>
      </c>
      <c r="K1247" s="167">
        <f t="shared" si="57"/>
        <v>0.13</v>
      </c>
      <c r="L1247" s="167">
        <f t="shared" si="58"/>
        <v>1.17</v>
      </c>
      <c r="M1247" s="69">
        <v>276</v>
      </c>
      <c r="N1247" s="70">
        <v>45505</v>
      </c>
      <c r="O1247" s="65"/>
      <c r="P1247" s="71">
        <f t="shared" si="59"/>
        <v>0</v>
      </c>
    </row>
    <row r="1248" spans="1:16" ht="20.100000000000001" customHeight="1" x14ac:dyDescent="0.25">
      <c r="A1248" s="72" t="s">
        <v>29</v>
      </c>
      <c r="B1248" s="63">
        <v>7591619520346</v>
      </c>
      <c r="C1248" s="64" t="s">
        <v>3290</v>
      </c>
      <c r="D1248" s="65"/>
      <c r="E1248" s="73" t="s">
        <v>3291</v>
      </c>
      <c r="F1248" s="79" t="s">
        <v>3292</v>
      </c>
      <c r="G1248" s="72" t="s">
        <v>59</v>
      </c>
      <c r="H1248" s="167">
        <v>7.82</v>
      </c>
      <c r="I1248" s="167">
        <v>0</v>
      </c>
      <c r="J1248" s="167">
        <v>7.82</v>
      </c>
      <c r="K1248" s="167">
        <f t="shared" si="57"/>
        <v>0.78200000000000003</v>
      </c>
      <c r="L1248" s="167">
        <f t="shared" si="58"/>
        <v>7.0380000000000003</v>
      </c>
      <c r="M1248" s="69">
        <v>24</v>
      </c>
      <c r="N1248" s="70">
        <v>45566</v>
      </c>
      <c r="O1248" s="65"/>
      <c r="P1248" s="71">
        <f t="shared" si="59"/>
        <v>0</v>
      </c>
    </row>
    <row r="1249" spans="1:16" ht="20.100000000000001" customHeight="1" x14ac:dyDescent="0.25">
      <c r="A1249" s="72" t="s">
        <v>29</v>
      </c>
      <c r="B1249" s="63">
        <v>7591619002774</v>
      </c>
      <c r="C1249" s="64" t="s">
        <v>3293</v>
      </c>
      <c r="D1249" s="65"/>
      <c r="E1249" s="93" t="s">
        <v>3294</v>
      </c>
      <c r="F1249" s="79" t="s">
        <v>3292</v>
      </c>
      <c r="G1249" s="83" t="s">
        <v>222</v>
      </c>
      <c r="H1249" s="167">
        <v>12.98</v>
      </c>
      <c r="I1249" s="167">
        <v>0</v>
      </c>
      <c r="J1249" s="167">
        <v>12.98</v>
      </c>
      <c r="K1249" s="167">
        <f t="shared" si="57"/>
        <v>1.298</v>
      </c>
      <c r="L1249" s="167">
        <f t="shared" si="58"/>
        <v>11.682</v>
      </c>
      <c r="M1249" s="69">
        <v>2</v>
      </c>
      <c r="N1249" s="70">
        <v>45870</v>
      </c>
      <c r="O1249" s="65"/>
      <c r="P1249" s="71">
        <f t="shared" si="59"/>
        <v>0</v>
      </c>
    </row>
    <row r="1250" spans="1:16" ht="20.100000000000001" customHeight="1" x14ac:dyDescent="0.25">
      <c r="A1250" s="72" t="s">
        <v>29</v>
      </c>
      <c r="B1250" s="63">
        <v>7591619517896</v>
      </c>
      <c r="C1250" s="64" t="s">
        <v>3295</v>
      </c>
      <c r="D1250" s="65"/>
      <c r="E1250" s="128" t="s">
        <v>3296</v>
      </c>
      <c r="F1250" s="79" t="s">
        <v>3292</v>
      </c>
      <c r="G1250" s="72" t="s">
        <v>59</v>
      </c>
      <c r="H1250" s="167">
        <v>2.14</v>
      </c>
      <c r="I1250" s="167">
        <v>0</v>
      </c>
      <c r="J1250" s="167">
        <v>2.14</v>
      </c>
      <c r="K1250" s="167">
        <f t="shared" si="57"/>
        <v>0.21400000000000002</v>
      </c>
      <c r="L1250" s="167">
        <f t="shared" si="58"/>
        <v>1.9260000000000002</v>
      </c>
      <c r="M1250" s="69">
        <v>44</v>
      </c>
      <c r="N1250" s="70">
        <v>45717</v>
      </c>
      <c r="O1250" s="65"/>
      <c r="P1250" s="71">
        <f t="shared" si="59"/>
        <v>0</v>
      </c>
    </row>
    <row r="1251" spans="1:16" ht="20.100000000000001" customHeight="1" x14ac:dyDescent="0.25">
      <c r="A1251" s="72" t="s">
        <v>29</v>
      </c>
      <c r="B1251" s="63">
        <v>7591619520339</v>
      </c>
      <c r="C1251" s="64" t="s">
        <v>3297</v>
      </c>
      <c r="D1251" s="65"/>
      <c r="E1251" s="128" t="s">
        <v>3298</v>
      </c>
      <c r="F1251" s="79" t="s">
        <v>3292</v>
      </c>
      <c r="G1251" s="72" t="s">
        <v>59</v>
      </c>
      <c r="H1251" s="167">
        <v>4.07</v>
      </c>
      <c r="I1251" s="167">
        <v>0</v>
      </c>
      <c r="J1251" s="167">
        <v>4.07</v>
      </c>
      <c r="K1251" s="167">
        <f t="shared" si="57"/>
        <v>0.40700000000000003</v>
      </c>
      <c r="L1251" s="167">
        <f t="shared" si="58"/>
        <v>3.6630000000000003</v>
      </c>
      <c r="M1251" s="69">
        <v>13</v>
      </c>
      <c r="N1251" s="70">
        <v>45717</v>
      </c>
      <c r="O1251" s="65"/>
      <c r="P1251" s="71">
        <f t="shared" si="59"/>
        <v>0</v>
      </c>
    </row>
    <row r="1252" spans="1:16" ht="20.100000000000001" customHeight="1" x14ac:dyDescent="0.25">
      <c r="A1252" s="87" t="s">
        <v>70</v>
      </c>
      <c r="B1252" s="63">
        <v>7453038435307</v>
      </c>
      <c r="C1252" s="64" t="s">
        <v>3299</v>
      </c>
      <c r="D1252" s="65"/>
      <c r="E1252" s="76" t="s">
        <v>3300</v>
      </c>
      <c r="F1252" s="120" t="s">
        <v>3301</v>
      </c>
      <c r="G1252" s="83" t="s">
        <v>1177</v>
      </c>
      <c r="H1252" s="167">
        <v>1.6240000000000001</v>
      </c>
      <c r="I1252" s="167">
        <v>0</v>
      </c>
      <c r="J1252" s="167">
        <v>1.6240000000000001</v>
      </c>
      <c r="K1252" s="167">
        <f t="shared" si="57"/>
        <v>0.16240000000000002</v>
      </c>
      <c r="L1252" s="167">
        <f t="shared" si="58"/>
        <v>1.4616</v>
      </c>
      <c r="M1252" s="69">
        <v>1</v>
      </c>
      <c r="N1252" s="70">
        <v>46508</v>
      </c>
      <c r="O1252" s="65"/>
      <c r="P1252" s="71">
        <f t="shared" si="59"/>
        <v>0</v>
      </c>
    </row>
    <row r="1253" spans="1:16" ht="20.100000000000001" customHeight="1" x14ac:dyDescent="0.25">
      <c r="A1253" s="72" t="s">
        <v>29</v>
      </c>
      <c r="B1253" s="63">
        <v>7896714200699</v>
      </c>
      <c r="C1253" s="64" t="s">
        <v>3302</v>
      </c>
      <c r="D1253" s="65"/>
      <c r="E1253" s="131" t="s">
        <v>3303</v>
      </c>
      <c r="F1253" s="120" t="s">
        <v>3304</v>
      </c>
      <c r="G1253" s="120" t="s">
        <v>3305</v>
      </c>
      <c r="H1253" s="167">
        <v>2.2999999999999998</v>
      </c>
      <c r="I1253" s="167">
        <v>0</v>
      </c>
      <c r="J1253" s="167">
        <v>2.2999999999999998</v>
      </c>
      <c r="K1253" s="167">
        <f t="shared" si="57"/>
        <v>0.22999999999999998</v>
      </c>
      <c r="L1253" s="167">
        <f t="shared" si="58"/>
        <v>2.0699999999999998</v>
      </c>
      <c r="M1253" s="69">
        <v>9</v>
      </c>
      <c r="N1253" s="70">
        <v>45536</v>
      </c>
      <c r="O1253" s="65"/>
      <c r="P1253" s="71">
        <f t="shared" si="59"/>
        <v>0</v>
      </c>
    </row>
    <row r="1254" spans="1:16" ht="20.100000000000001" customHeight="1" x14ac:dyDescent="0.25">
      <c r="A1254" s="62" t="s">
        <v>24</v>
      </c>
      <c r="B1254" s="63">
        <v>7406076100102</v>
      </c>
      <c r="C1254" s="64" t="s">
        <v>3306</v>
      </c>
      <c r="D1254" s="65"/>
      <c r="E1254" s="85" t="s">
        <v>3307</v>
      </c>
      <c r="F1254" s="94" t="s">
        <v>3308</v>
      </c>
      <c r="G1254" s="68" t="s">
        <v>1878</v>
      </c>
      <c r="H1254" s="167">
        <v>7.35</v>
      </c>
      <c r="I1254" s="167">
        <v>0</v>
      </c>
      <c r="J1254" s="167">
        <v>7.35</v>
      </c>
      <c r="K1254" s="167">
        <f t="shared" si="57"/>
        <v>0.73499999999999999</v>
      </c>
      <c r="L1254" s="167">
        <f t="shared" si="58"/>
        <v>6.6149999999999993</v>
      </c>
      <c r="M1254" s="69">
        <v>18</v>
      </c>
      <c r="N1254" s="70">
        <v>45323</v>
      </c>
      <c r="O1254" s="65"/>
      <c r="P1254" s="71">
        <f t="shared" si="59"/>
        <v>0</v>
      </c>
    </row>
    <row r="1255" spans="1:16" ht="20.100000000000001" customHeight="1" x14ac:dyDescent="0.25">
      <c r="A1255" s="73" t="s">
        <v>46</v>
      </c>
      <c r="B1255" s="63">
        <v>7591020001069</v>
      </c>
      <c r="C1255" s="64" t="s">
        <v>3309</v>
      </c>
      <c r="D1255" s="65"/>
      <c r="E1255" s="188" t="s">
        <v>3310</v>
      </c>
      <c r="F1255" s="221" t="s">
        <v>3311</v>
      </c>
      <c r="G1255" s="170" t="s">
        <v>165</v>
      </c>
      <c r="H1255" s="167">
        <v>3</v>
      </c>
      <c r="I1255" s="167">
        <v>0</v>
      </c>
      <c r="J1255" s="167">
        <v>3</v>
      </c>
      <c r="K1255" s="167">
        <f t="shared" si="57"/>
        <v>0.30000000000000004</v>
      </c>
      <c r="L1255" s="167">
        <f t="shared" si="58"/>
        <v>2.7</v>
      </c>
      <c r="M1255" s="69">
        <v>45</v>
      </c>
      <c r="N1255" s="70">
        <v>45717</v>
      </c>
      <c r="O1255" s="65"/>
      <c r="P1255" s="71">
        <f t="shared" si="59"/>
        <v>0</v>
      </c>
    </row>
    <row r="1256" spans="1:16" ht="20.100000000000001" customHeight="1" x14ac:dyDescent="0.25">
      <c r="A1256" s="72" t="s">
        <v>29</v>
      </c>
      <c r="B1256" s="63">
        <v>7591020001076</v>
      </c>
      <c r="C1256" s="64" t="s">
        <v>3312</v>
      </c>
      <c r="D1256" s="65"/>
      <c r="E1256" s="190" t="s">
        <v>3313</v>
      </c>
      <c r="F1256" s="186" t="s">
        <v>3314</v>
      </c>
      <c r="G1256" s="170" t="s">
        <v>165</v>
      </c>
      <c r="H1256" s="167">
        <v>2.5</v>
      </c>
      <c r="I1256" s="167">
        <v>0</v>
      </c>
      <c r="J1256" s="167">
        <v>2.5</v>
      </c>
      <c r="K1256" s="167">
        <f t="shared" si="57"/>
        <v>0.25</v>
      </c>
      <c r="L1256" s="167">
        <f t="shared" si="58"/>
        <v>2.25</v>
      </c>
      <c r="M1256" s="69">
        <v>46</v>
      </c>
      <c r="N1256" s="70">
        <v>46143</v>
      </c>
      <c r="O1256" s="65"/>
      <c r="P1256" s="71">
        <f t="shared" si="59"/>
        <v>0</v>
      </c>
    </row>
    <row r="1257" spans="1:16" ht="20.100000000000001" customHeight="1" x14ac:dyDescent="0.25">
      <c r="A1257" s="73" t="s">
        <v>46</v>
      </c>
      <c r="B1257" s="91">
        <v>18906047594399</v>
      </c>
      <c r="C1257" s="64" t="s">
        <v>3315</v>
      </c>
      <c r="D1257" s="65"/>
      <c r="E1257" s="67" t="s">
        <v>3316</v>
      </c>
      <c r="F1257" s="101" t="s">
        <v>3317</v>
      </c>
      <c r="G1257" s="75" t="s">
        <v>147</v>
      </c>
      <c r="H1257" s="167">
        <v>2.15</v>
      </c>
      <c r="I1257" s="167">
        <v>0</v>
      </c>
      <c r="J1257" s="167">
        <v>2.15</v>
      </c>
      <c r="K1257" s="167">
        <f t="shared" si="57"/>
        <v>0.215</v>
      </c>
      <c r="L1257" s="167">
        <f t="shared" si="58"/>
        <v>1.9349999999999998</v>
      </c>
      <c r="M1257" s="69">
        <v>158</v>
      </c>
      <c r="N1257" s="70">
        <v>45505</v>
      </c>
      <c r="O1257" s="65"/>
      <c r="P1257" s="71">
        <f t="shared" si="59"/>
        <v>0</v>
      </c>
    </row>
    <row r="1258" spans="1:16" ht="20.100000000000001" customHeight="1" x14ac:dyDescent="0.25">
      <c r="A1258" s="87" t="s">
        <v>70</v>
      </c>
      <c r="B1258" s="68">
        <v>787790466055</v>
      </c>
      <c r="C1258" s="64" t="s">
        <v>3318</v>
      </c>
      <c r="D1258" s="65"/>
      <c r="E1258" s="143" t="s">
        <v>3319</v>
      </c>
      <c r="F1258" s="126" t="s">
        <v>3320</v>
      </c>
      <c r="G1258" s="86" t="s">
        <v>314</v>
      </c>
      <c r="H1258" s="167">
        <v>3.1320000000000001</v>
      </c>
      <c r="I1258" s="167">
        <v>0</v>
      </c>
      <c r="J1258" s="167">
        <v>3.1320000000000001</v>
      </c>
      <c r="K1258" s="167">
        <f t="shared" si="57"/>
        <v>0.31320000000000003</v>
      </c>
      <c r="L1258" s="167">
        <f t="shared" si="58"/>
        <v>2.8188</v>
      </c>
      <c r="M1258" s="69">
        <v>20</v>
      </c>
      <c r="N1258" s="70">
        <v>45717</v>
      </c>
      <c r="O1258" s="65"/>
      <c r="P1258" s="71">
        <f t="shared" si="59"/>
        <v>0</v>
      </c>
    </row>
    <row r="1259" spans="1:16" ht="20.100000000000001" customHeight="1" x14ac:dyDescent="0.25">
      <c r="A1259" s="72" t="s">
        <v>29</v>
      </c>
      <c r="B1259" s="68">
        <v>733739108067</v>
      </c>
      <c r="C1259" s="64" t="s">
        <v>3321</v>
      </c>
      <c r="D1259" s="65"/>
      <c r="E1259" s="136" t="s">
        <v>3322</v>
      </c>
      <c r="F1259" s="72" t="s">
        <v>3323</v>
      </c>
      <c r="G1259" s="75" t="s">
        <v>33</v>
      </c>
      <c r="H1259" s="167">
        <v>23.15</v>
      </c>
      <c r="I1259" s="167">
        <v>0</v>
      </c>
      <c r="J1259" s="167">
        <v>23.15</v>
      </c>
      <c r="K1259" s="167">
        <f t="shared" si="57"/>
        <v>2.3149999999999999</v>
      </c>
      <c r="L1259" s="167">
        <f t="shared" si="58"/>
        <v>20.834999999999997</v>
      </c>
      <c r="M1259" s="69">
        <v>12</v>
      </c>
      <c r="N1259" s="70">
        <v>45870</v>
      </c>
      <c r="O1259" s="65"/>
      <c r="P1259" s="71">
        <f t="shared" si="59"/>
        <v>0</v>
      </c>
    </row>
    <row r="1260" spans="1:16" ht="20.100000000000001" customHeight="1" x14ac:dyDescent="0.25">
      <c r="A1260" s="87" t="s">
        <v>70</v>
      </c>
      <c r="B1260" s="63">
        <v>7702123012832</v>
      </c>
      <c r="C1260" s="64" t="s">
        <v>3324</v>
      </c>
      <c r="D1260" s="65"/>
      <c r="E1260" s="136" t="s">
        <v>3325</v>
      </c>
      <c r="F1260" s="124" t="s">
        <v>1384</v>
      </c>
      <c r="G1260" s="90" t="s">
        <v>1295</v>
      </c>
      <c r="H1260" s="167">
        <v>14.9</v>
      </c>
      <c r="I1260" s="167">
        <v>0</v>
      </c>
      <c r="J1260" s="167">
        <v>14.9</v>
      </c>
      <c r="K1260" s="167">
        <f t="shared" si="57"/>
        <v>1.4900000000000002</v>
      </c>
      <c r="L1260" s="167">
        <f t="shared" si="58"/>
        <v>13.41</v>
      </c>
      <c r="M1260" s="69">
        <v>70</v>
      </c>
      <c r="N1260" s="70">
        <v>45108</v>
      </c>
      <c r="O1260" s="65"/>
      <c r="P1260" s="71">
        <f t="shared" si="59"/>
        <v>0</v>
      </c>
    </row>
    <row r="1261" spans="1:16" ht="20.100000000000001" customHeight="1" x14ac:dyDescent="0.25">
      <c r="A1261" s="87" t="s">
        <v>70</v>
      </c>
      <c r="B1261" s="91">
        <v>112255006178</v>
      </c>
      <c r="C1261" s="64" t="s">
        <v>3326</v>
      </c>
      <c r="D1261" s="65"/>
      <c r="E1261" s="88" t="s">
        <v>3327</v>
      </c>
      <c r="F1261" s="96" t="s">
        <v>3328</v>
      </c>
      <c r="G1261" s="120" t="s">
        <v>1424</v>
      </c>
      <c r="H1261" s="167">
        <v>4.8499999999999996</v>
      </c>
      <c r="I1261" s="167">
        <v>0</v>
      </c>
      <c r="J1261" s="167">
        <v>4.8499999999999996</v>
      </c>
      <c r="K1261" s="167">
        <f t="shared" si="57"/>
        <v>0.48499999999999999</v>
      </c>
      <c r="L1261" s="167">
        <f t="shared" si="58"/>
        <v>4.3649999999999993</v>
      </c>
      <c r="M1261" s="69">
        <v>84</v>
      </c>
      <c r="N1261" s="70">
        <v>45536</v>
      </c>
      <c r="O1261" s="65"/>
      <c r="P1261" s="71">
        <f t="shared" si="59"/>
        <v>0</v>
      </c>
    </row>
    <row r="1262" spans="1:16" ht="20.100000000000001" customHeight="1" x14ac:dyDescent="0.25">
      <c r="A1262" s="62" t="s">
        <v>3329</v>
      </c>
      <c r="B1262" s="63">
        <v>7591885003482</v>
      </c>
      <c r="C1262" s="64" t="s">
        <v>3330</v>
      </c>
      <c r="D1262" s="65"/>
      <c r="E1262" s="88" t="s">
        <v>3331</v>
      </c>
      <c r="F1262" s="94" t="s">
        <v>3332</v>
      </c>
      <c r="G1262" s="83" t="s">
        <v>3333</v>
      </c>
      <c r="H1262" s="167">
        <v>5.22</v>
      </c>
      <c r="I1262" s="167">
        <v>0</v>
      </c>
      <c r="J1262" s="167">
        <v>5.22</v>
      </c>
      <c r="K1262" s="167">
        <f t="shared" si="57"/>
        <v>0.52200000000000002</v>
      </c>
      <c r="L1262" s="167">
        <f t="shared" si="58"/>
        <v>4.6979999999999995</v>
      </c>
      <c r="M1262" s="69">
        <v>16</v>
      </c>
      <c r="N1262" s="70">
        <v>46569</v>
      </c>
      <c r="O1262" s="65"/>
      <c r="P1262" s="71">
        <f t="shared" si="59"/>
        <v>0</v>
      </c>
    </row>
    <row r="1263" spans="1:16" ht="20.100000000000001" customHeight="1" x14ac:dyDescent="0.25">
      <c r="A1263" s="87" t="s">
        <v>70</v>
      </c>
      <c r="B1263" s="63">
        <v>7592512001734</v>
      </c>
      <c r="C1263" s="64" t="s">
        <v>3334</v>
      </c>
      <c r="D1263" s="65"/>
      <c r="E1263" s="111" t="s">
        <v>3335</v>
      </c>
      <c r="F1263" s="94" t="s">
        <v>1785</v>
      </c>
      <c r="G1263" s="84" t="s">
        <v>3336</v>
      </c>
      <c r="H1263" s="167">
        <v>4.9880000000000004</v>
      </c>
      <c r="I1263" s="167">
        <v>0</v>
      </c>
      <c r="J1263" s="167">
        <v>4.9880000000000004</v>
      </c>
      <c r="K1263" s="167">
        <f t="shared" si="57"/>
        <v>0.49880000000000008</v>
      </c>
      <c r="L1263" s="167">
        <f t="shared" si="58"/>
        <v>4.4892000000000003</v>
      </c>
      <c r="M1263" s="69">
        <v>11</v>
      </c>
      <c r="N1263" s="70">
        <v>45839</v>
      </c>
      <c r="O1263" s="65"/>
      <c r="P1263" s="71">
        <f t="shared" si="59"/>
        <v>0</v>
      </c>
    </row>
    <row r="1264" spans="1:16" ht="20.100000000000001" customHeight="1" x14ac:dyDescent="0.25">
      <c r="A1264" s="87" t="s">
        <v>70</v>
      </c>
      <c r="B1264" s="63">
        <v>7592512002014</v>
      </c>
      <c r="C1264" s="64" t="s">
        <v>3337</v>
      </c>
      <c r="D1264" s="65"/>
      <c r="E1264" s="77" t="s">
        <v>3338</v>
      </c>
      <c r="F1264" s="94" t="s">
        <v>1785</v>
      </c>
      <c r="G1264" s="84" t="s">
        <v>3336</v>
      </c>
      <c r="H1264" s="167">
        <v>4.9880000000000004</v>
      </c>
      <c r="I1264" s="167">
        <v>0</v>
      </c>
      <c r="J1264" s="167">
        <v>4.9880000000000004</v>
      </c>
      <c r="K1264" s="167">
        <f t="shared" si="57"/>
        <v>0.49880000000000008</v>
      </c>
      <c r="L1264" s="167">
        <f t="shared" si="58"/>
        <v>4.4892000000000003</v>
      </c>
      <c r="M1264" s="69">
        <v>17</v>
      </c>
      <c r="N1264" s="70">
        <v>45474</v>
      </c>
      <c r="O1264" s="65"/>
      <c r="P1264" s="71">
        <f t="shared" si="59"/>
        <v>0</v>
      </c>
    </row>
    <row r="1265" spans="1:16" ht="20.100000000000001" customHeight="1" x14ac:dyDescent="0.25">
      <c r="A1265" s="87" t="s">
        <v>70</v>
      </c>
      <c r="B1265" s="63">
        <v>7592512003813</v>
      </c>
      <c r="C1265" s="64" t="s">
        <v>3339</v>
      </c>
      <c r="D1265" s="65"/>
      <c r="E1265" s="117" t="s">
        <v>3340</v>
      </c>
      <c r="F1265" s="94" t="s">
        <v>1785</v>
      </c>
      <c r="G1265" s="90" t="s">
        <v>471</v>
      </c>
      <c r="H1265" s="167">
        <v>4.2919999999999998</v>
      </c>
      <c r="I1265" s="167">
        <v>0</v>
      </c>
      <c r="J1265" s="167">
        <v>4.2919999999999998</v>
      </c>
      <c r="K1265" s="167">
        <f t="shared" si="57"/>
        <v>0.42920000000000003</v>
      </c>
      <c r="L1265" s="167">
        <f t="shared" si="58"/>
        <v>3.8628</v>
      </c>
      <c r="M1265" s="69">
        <v>58</v>
      </c>
      <c r="N1265" s="70">
        <v>45809</v>
      </c>
      <c r="O1265" s="65"/>
      <c r="P1265" s="71">
        <f t="shared" si="59"/>
        <v>0</v>
      </c>
    </row>
    <row r="1266" spans="1:16" ht="20.100000000000001" customHeight="1" x14ac:dyDescent="0.25">
      <c r="A1266" s="87" t="s">
        <v>70</v>
      </c>
      <c r="B1266" s="63">
        <v>7591248475109</v>
      </c>
      <c r="C1266" s="64" t="s">
        <v>3341</v>
      </c>
      <c r="D1266" s="65"/>
      <c r="E1266" s="135" t="s">
        <v>3342</v>
      </c>
      <c r="F1266" s="89" t="s">
        <v>3343</v>
      </c>
      <c r="G1266" s="72" t="s">
        <v>3344</v>
      </c>
      <c r="H1266" s="167">
        <v>2.6680000000000001</v>
      </c>
      <c r="I1266" s="167">
        <v>0</v>
      </c>
      <c r="J1266" s="167">
        <v>2.6680000000000001</v>
      </c>
      <c r="K1266" s="167">
        <f t="shared" si="57"/>
        <v>0.26680000000000004</v>
      </c>
      <c r="L1266" s="167">
        <f t="shared" si="58"/>
        <v>2.4012000000000002</v>
      </c>
      <c r="M1266" s="69">
        <v>28</v>
      </c>
      <c r="N1266" s="70">
        <v>45352</v>
      </c>
      <c r="O1266" s="65"/>
      <c r="P1266" s="71">
        <f t="shared" si="59"/>
        <v>0</v>
      </c>
    </row>
    <row r="1267" spans="1:16" ht="20.100000000000001" customHeight="1" x14ac:dyDescent="0.25">
      <c r="A1267" s="87" t="s">
        <v>70</v>
      </c>
      <c r="B1267" s="63">
        <v>7702661363199</v>
      </c>
      <c r="C1267" s="64" t="s">
        <v>3345</v>
      </c>
      <c r="D1267" s="65"/>
      <c r="E1267" s="98" t="s">
        <v>3346</v>
      </c>
      <c r="F1267" s="82" t="s">
        <v>337</v>
      </c>
      <c r="G1267" s="115" t="s">
        <v>1434</v>
      </c>
      <c r="H1267" s="167">
        <v>4.5819999999999999</v>
      </c>
      <c r="I1267" s="167">
        <v>0</v>
      </c>
      <c r="J1267" s="167">
        <v>4.5819999999999999</v>
      </c>
      <c r="K1267" s="167">
        <f t="shared" si="57"/>
        <v>0.4582</v>
      </c>
      <c r="L1267" s="167">
        <f t="shared" si="58"/>
        <v>4.1238000000000001</v>
      </c>
      <c r="M1267" s="69">
        <v>36</v>
      </c>
      <c r="N1267" s="70">
        <v>45383</v>
      </c>
      <c r="O1267" s="65"/>
      <c r="P1267" s="71">
        <f t="shared" si="59"/>
        <v>0</v>
      </c>
    </row>
    <row r="1268" spans="1:16" ht="20.100000000000001" customHeight="1" x14ac:dyDescent="0.25">
      <c r="A1268" s="62" t="s">
        <v>3329</v>
      </c>
      <c r="B1268" s="63">
        <v>7591885000580</v>
      </c>
      <c r="C1268" s="64" t="s">
        <v>3347</v>
      </c>
      <c r="D1268" s="65"/>
      <c r="E1268" s="85" t="s">
        <v>3348</v>
      </c>
      <c r="F1268" s="82" t="s">
        <v>337</v>
      </c>
      <c r="G1268" s="83" t="s">
        <v>3333</v>
      </c>
      <c r="H1268" s="167">
        <v>6.7859999999999996</v>
      </c>
      <c r="I1268" s="167">
        <v>0</v>
      </c>
      <c r="J1268" s="167">
        <v>6.7859999999999996</v>
      </c>
      <c r="K1268" s="167">
        <f t="shared" si="57"/>
        <v>0.67859999999999998</v>
      </c>
      <c r="L1268" s="167">
        <f t="shared" si="58"/>
        <v>6.1073999999999993</v>
      </c>
      <c r="M1268" s="69">
        <v>19</v>
      </c>
      <c r="N1268" s="70">
        <v>46327</v>
      </c>
      <c r="O1268" s="65"/>
      <c r="P1268" s="71">
        <f t="shared" si="59"/>
        <v>0</v>
      </c>
    </row>
    <row r="1269" spans="1:16" ht="20.100000000000001" customHeight="1" x14ac:dyDescent="0.25">
      <c r="A1269" s="62" t="s">
        <v>24</v>
      </c>
      <c r="B1269" s="63">
        <v>7591012041004</v>
      </c>
      <c r="C1269" s="64" t="s">
        <v>3349</v>
      </c>
      <c r="D1269" s="65"/>
      <c r="E1269" s="88" t="s">
        <v>3350</v>
      </c>
      <c r="F1269" s="68" t="s">
        <v>3351</v>
      </c>
      <c r="G1269" s="82" t="s">
        <v>97</v>
      </c>
      <c r="H1269" s="167">
        <v>1.85</v>
      </c>
      <c r="I1269" s="167">
        <v>0</v>
      </c>
      <c r="J1269" s="167">
        <v>1.85</v>
      </c>
      <c r="K1269" s="167">
        <f t="shared" si="57"/>
        <v>0.18500000000000003</v>
      </c>
      <c r="L1269" s="167">
        <f t="shared" si="58"/>
        <v>1.665</v>
      </c>
      <c r="M1269" s="69">
        <v>67</v>
      </c>
      <c r="N1269" s="70">
        <v>45231</v>
      </c>
      <c r="O1269" s="65"/>
      <c r="P1269" s="71">
        <f t="shared" si="59"/>
        <v>0</v>
      </c>
    </row>
    <row r="1270" spans="1:16" ht="20.100000000000001" customHeight="1" x14ac:dyDescent="0.25">
      <c r="A1270" s="87" t="s">
        <v>70</v>
      </c>
      <c r="B1270" s="63">
        <v>7591616001831</v>
      </c>
      <c r="C1270" s="64" t="s">
        <v>3352</v>
      </c>
      <c r="D1270" s="65"/>
      <c r="E1270" s="108" t="s">
        <v>3353</v>
      </c>
      <c r="F1270" s="120" t="s">
        <v>3354</v>
      </c>
      <c r="G1270" s="72" t="s">
        <v>91</v>
      </c>
      <c r="H1270" s="167">
        <v>2.9</v>
      </c>
      <c r="I1270" s="167">
        <v>0</v>
      </c>
      <c r="J1270" s="167">
        <v>2.9</v>
      </c>
      <c r="K1270" s="167">
        <f t="shared" si="57"/>
        <v>0.28999999999999998</v>
      </c>
      <c r="L1270" s="167">
        <f t="shared" si="58"/>
        <v>2.61</v>
      </c>
      <c r="M1270" s="69">
        <v>28</v>
      </c>
      <c r="N1270" s="70">
        <v>45536</v>
      </c>
      <c r="O1270" s="65"/>
      <c r="P1270" s="71">
        <f t="shared" si="59"/>
        <v>0</v>
      </c>
    </row>
    <row r="1271" spans="1:16" ht="20.100000000000001" customHeight="1" x14ac:dyDescent="0.25">
      <c r="A1271" s="62" t="s">
        <v>24</v>
      </c>
      <c r="B1271" s="63">
        <v>7599028000442</v>
      </c>
      <c r="C1271" s="64" t="s">
        <v>3355</v>
      </c>
      <c r="D1271" s="65"/>
      <c r="E1271" s="100" t="s">
        <v>3356</v>
      </c>
      <c r="F1271" s="120" t="s">
        <v>3354</v>
      </c>
      <c r="G1271" s="82" t="s">
        <v>97</v>
      </c>
      <c r="H1271" s="167">
        <v>2.95</v>
      </c>
      <c r="I1271" s="167">
        <v>0</v>
      </c>
      <c r="J1271" s="167">
        <v>2.95</v>
      </c>
      <c r="K1271" s="167">
        <f t="shared" si="57"/>
        <v>0.29500000000000004</v>
      </c>
      <c r="L1271" s="167">
        <f t="shared" si="58"/>
        <v>2.6550000000000002</v>
      </c>
      <c r="M1271" s="69">
        <v>5</v>
      </c>
      <c r="N1271" s="70">
        <v>45231</v>
      </c>
      <c r="O1271" s="65"/>
      <c r="P1271" s="71">
        <f t="shared" si="59"/>
        <v>0</v>
      </c>
    </row>
    <row r="1272" spans="1:16" ht="20.100000000000001" customHeight="1" x14ac:dyDescent="0.25">
      <c r="A1272" s="87" t="s">
        <v>70</v>
      </c>
      <c r="B1272" s="63">
        <v>7702661432017</v>
      </c>
      <c r="C1272" s="64" t="s">
        <v>3357</v>
      </c>
      <c r="D1272" s="65"/>
      <c r="E1272" s="131" t="s">
        <v>3358</v>
      </c>
      <c r="F1272" s="126" t="s">
        <v>3359</v>
      </c>
      <c r="G1272" s="115" t="s">
        <v>1434</v>
      </c>
      <c r="H1272" s="167">
        <v>4.524</v>
      </c>
      <c r="I1272" s="167">
        <v>0</v>
      </c>
      <c r="J1272" s="167">
        <v>4.524</v>
      </c>
      <c r="K1272" s="167">
        <f t="shared" si="57"/>
        <v>0.45240000000000002</v>
      </c>
      <c r="L1272" s="167">
        <f t="shared" si="58"/>
        <v>4.0716000000000001</v>
      </c>
      <c r="M1272" s="69">
        <v>15</v>
      </c>
      <c r="N1272" s="70">
        <v>45444</v>
      </c>
      <c r="O1272" s="65"/>
      <c r="P1272" s="71">
        <f t="shared" si="59"/>
        <v>0</v>
      </c>
    </row>
    <row r="1273" spans="1:16" ht="20.100000000000001" customHeight="1" x14ac:dyDescent="0.25">
      <c r="A1273" s="62" t="s">
        <v>3329</v>
      </c>
      <c r="B1273" s="63">
        <v>7591885003321</v>
      </c>
      <c r="C1273" s="64" t="s">
        <v>3360</v>
      </c>
      <c r="D1273" s="65"/>
      <c r="E1273" s="116" t="s">
        <v>3361</v>
      </c>
      <c r="F1273" s="74" t="s">
        <v>3362</v>
      </c>
      <c r="G1273" s="83" t="s">
        <v>3333</v>
      </c>
      <c r="H1273" s="167">
        <v>4.7560000000000002</v>
      </c>
      <c r="I1273" s="167">
        <v>0</v>
      </c>
      <c r="J1273" s="167">
        <v>4.7560000000000002</v>
      </c>
      <c r="K1273" s="167">
        <f t="shared" si="57"/>
        <v>0.47560000000000002</v>
      </c>
      <c r="L1273" s="167">
        <f t="shared" si="58"/>
        <v>4.2804000000000002</v>
      </c>
      <c r="M1273" s="69">
        <v>12</v>
      </c>
      <c r="N1273" s="70">
        <v>46569</v>
      </c>
      <c r="O1273" s="65"/>
      <c r="P1273" s="71">
        <f t="shared" si="59"/>
        <v>0</v>
      </c>
    </row>
    <row r="1274" spans="1:16" ht="20.100000000000001" customHeight="1" x14ac:dyDescent="0.25">
      <c r="A1274" s="87" t="s">
        <v>70</v>
      </c>
      <c r="B1274" s="68">
        <v>37000956648</v>
      </c>
      <c r="C1274" s="64" t="s">
        <v>3363</v>
      </c>
      <c r="D1274" s="65"/>
      <c r="E1274" s="85" t="s">
        <v>3364</v>
      </c>
      <c r="F1274" s="94" t="s">
        <v>2075</v>
      </c>
      <c r="G1274" s="75" t="s">
        <v>728</v>
      </c>
      <c r="H1274" s="167">
        <v>6.2872000000000003</v>
      </c>
      <c r="I1274" s="167">
        <v>0</v>
      </c>
      <c r="J1274" s="167">
        <v>6.2872000000000003</v>
      </c>
      <c r="K1274" s="167">
        <f t="shared" si="57"/>
        <v>0.62872000000000006</v>
      </c>
      <c r="L1274" s="167">
        <f t="shared" si="58"/>
        <v>5.65848</v>
      </c>
      <c r="M1274" s="69">
        <v>48</v>
      </c>
      <c r="N1274" s="70">
        <v>47604</v>
      </c>
      <c r="O1274" s="65"/>
      <c r="P1274" s="71">
        <f t="shared" si="59"/>
        <v>0</v>
      </c>
    </row>
    <row r="1275" spans="1:16" ht="20.100000000000001" customHeight="1" x14ac:dyDescent="0.25">
      <c r="A1275" s="72" t="s">
        <v>29</v>
      </c>
      <c r="B1275" s="63">
        <v>7591821210516</v>
      </c>
      <c r="C1275" s="64" t="s">
        <v>3365</v>
      </c>
      <c r="D1275" s="65"/>
      <c r="E1275" s="95" t="s">
        <v>3366</v>
      </c>
      <c r="F1275" s="80" t="s">
        <v>3367</v>
      </c>
      <c r="G1275" s="90" t="s">
        <v>65</v>
      </c>
      <c r="H1275" s="167">
        <v>31.8</v>
      </c>
      <c r="I1275" s="167">
        <v>0</v>
      </c>
      <c r="J1275" s="167">
        <v>31.8</v>
      </c>
      <c r="K1275" s="167">
        <f t="shared" si="57"/>
        <v>3.18</v>
      </c>
      <c r="L1275" s="167">
        <f t="shared" si="58"/>
        <v>28.62</v>
      </c>
      <c r="M1275" s="69">
        <v>8</v>
      </c>
      <c r="N1275" s="70">
        <v>45413</v>
      </c>
      <c r="O1275" s="65"/>
      <c r="P1275" s="71">
        <f t="shared" si="59"/>
        <v>0</v>
      </c>
    </row>
    <row r="1276" spans="1:16" ht="20.100000000000001" customHeight="1" x14ac:dyDescent="0.25">
      <c r="A1276" s="72" t="s">
        <v>29</v>
      </c>
      <c r="B1276" s="63">
        <v>7796285053468</v>
      </c>
      <c r="C1276" s="64" t="s">
        <v>3368</v>
      </c>
      <c r="D1276" s="65"/>
      <c r="E1276" s="95" t="s">
        <v>3369</v>
      </c>
      <c r="F1276" s="72" t="s">
        <v>3370</v>
      </c>
      <c r="G1276" s="115" t="s">
        <v>3371</v>
      </c>
      <c r="H1276" s="167">
        <v>15.3</v>
      </c>
      <c r="I1276" s="167">
        <v>0</v>
      </c>
      <c r="J1276" s="167">
        <v>15.3</v>
      </c>
      <c r="K1276" s="167">
        <f t="shared" si="57"/>
        <v>1.5300000000000002</v>
      </c>
      <c r="L1276" s="167">
        <f t="shared" si="58"/>
        <v>13.77</v>
      </c>
      <c r="M1276" s="69">
        <v>178</v>
      </c>
      <c r="N1276" s="70">
        <v>45383</v>
      </c>
      <c r="O1276" s="65"/>
      <c r="P1276" s="71">
        <f t="shared" si="59"/>
        <v>0</v>
      </c>
    </row>
    <row r="1277" spans="1:16" ht="20.100000000000001" customHeight="1" x14ac:dyDescent="0.25">
      <c r="A1277" s="72" t="s">
        <v>29</v>
      </c>
      <c r="B1277" s="91">
        <v>1832884254274</v>
      </c>
      <c r="C1277" s="64" t="s">
        <v>3372</v>
      </c>
      <c r="D1277" s="65"/>
      <c r="E1277" s="96" t="s">
        <v>3373</v>
      </c>
      <c r="F1277" s="78" t="s">
        <v>3374</v>
      </c>
      <c r="G1277" s="115" t="s">
        <v>186</v>
      </c>
      <c r="H1277" s="167">
        <v>5.6</v>
      </c>
      <c r="I1277" s="167">
        <v>0</v>
      </c>
      <c r="J1277" s="167">
        <v>5.6</v>
      </c>
      <c r="K1277" s="167">
        <f t="shared" si="57"/>
        <v>0.55999999999999994</v>
      </c>
      <c r="L1277" s="167">
        <f t="shared" si="58"/>
        <v>5.04</v>
      </c>
      <c r="M1277" s="69">
        <v>32</v>
      </c>
      <c r="N1277" s="70">
        <v>45444</v>
      </c>
      <c r="O1277" s="65"/>
      <c r="P1277" s="71">
        <f t="shared" si="59"/>
        <v>0</v>
      </c>
    </row>
    <row r="1278" spans="1:16" ht="20.100000000000001" customHeight="1" x14ac:dyDescent="0.25">
      <c r="A1278" s="62" t="s">
        <v>24</v>
      </c>
      <c r="B1278" s="63">
        <v>7593090001789</v>
      </c>
      <c r="C1278" s="64" t="s">
        <v>3375</v>
      </c>
      <c r="D1278" s="65"/>
      <c r="E1278" s="123" t="s">
        <v>3376</v>
      </c>
      <c r="F1278" s="87" t="s">
        <v>2246</v>
      </c>
      <c r="G1278" s="84" t="s">
        <v>987</v>
      </c>
      <c r="H1278" s="167">
        <v>4.5</v>
      </c>
      <c r="I1278" s="167">
        <v>0</v>
      </c>
      <c r="J1278" s="167">
        <v>4.5</v>
      </c>
      <c r="K1278" s="167">
        <f t="shared" si="57"/>
        <v>0.45</v>
      </c>
      <c r="L1278" s="167">
        <f t="shared" si="58"/>
        <v>4.05</v>
      </c>
      <c r="M1278" s="69">
        <v>107</v>
      </c>
      <c r="N1278" s="70">
        <v>45838</v>
      </c>
      <c r="O1278" s="65"/>
      <c r="P1278" s="71">
        <f t="shared" si="59"/>
        <v>0</v>
      </c>
    </row>
    <row r="1279" spans="1:16" ht="20.100000000000001" customHeight="1" x14ac:dyDescent="0.25">
      <c r="A1279" s="75" t="s">
        <v>344</v>
      </c>
      <c r="B1279" s="63">
        <v>6224000549305</v>
      </c>
      <c r="C1279" s="64" t="s">
        <v>3377</v>
      </c>
      <c r="D1279" s="65"/>
      <c r="E1279" s="139" t="s">
        <v>3378</v>
      </c>
      <c r="F1279" s="65"/>
      <c r="G1279" s="87" t="s">
        <v>376</v>
      </c>
      <c r="H1279" s="167">
        <v>3.8279999999999998</v>
      </c>
      <c r="I1279" s="248">
        <v>10</v>
      </c>
      <c r="J1279" s="167">
        <v>3.4451999999999998</v>
      </c>
      <c r="K1279" s="167">
        <f t="shared" si="57"/>
        <v>0.34451999999999999</v>
      </c>
      <c r="L1279" s="167">
        <f t="shared" si="58"/>
        <v>3.1006799999999997</v>
      </c>
      <c r="M1279" s="69">
        <v>58</v>
      </c>
      <c r="N1279" s="70">
        <v>46478</v>
      </c>
      <c r="O1279" s="65"/>
      <c r="P1279" s="71">
        <f t="shared" si="59"/>
        <v>0</v>
      </c>
    </row>
    <row r="1280" spans="1:16" ht="20.100000000000001" customHeight="1" x14ac:dyDescent="0.25">
      <c r="A1280" s="75" t="s">
        <v>344</v>
      </c>
      <c r="B1280" s="63">
        <v>6224000549817</v>
      </c>
      <c r="C1280" s="64" t="s">
        <v>3379</v>
      </c>
      <c r="D1280" s="65"/>
      <c r="E1280" s="130" t="s">
        <v>3380</v>
      </c>
      <c r="F1280" s="63" t="s">
        <v>3381</v>
      </c>
      <c r="G1280" s="87" t="s">
        <v>376</v>
      </c>
      <c r="H1280" s="167">
        <v>3.016</v>
      </c>
      <c r="I1280" s="248">
        <v>10</v>
      </c>
      <c r="J1280" s="167">
        <v>2.7143999999999999</v>
      </c>
      <c r="K1280" s="167">
        <f t="shared" si="57"/>
        <v>0.27144000000000001</v>
      </c>
      <c r="L1280" s="167">
        <f t="shared" si="58"/>
        <v>2.4429599999999998</v>
      </c>
      <c r="M1280" s="69">
        <v>90</v>
      </c>
      <c r="N1280" s="70">
        <v>46082</v>
      </c>
      <c r="O1280" s="65"/>
      <c r="P1280" s="71">
        <f t="shared" si="59"/>
        <v>0</v>
      </c>
    </row>
    <row r="1281" spans="1:16" ht="20.100000000000001" customHeight="1" x14ac:dyDescent="0.25">
      <c r="A1281" s="75" t="s">
        <v>344</v>
      </c>
      <c r="B1281" s="63">
        <v>6223003734091</v>
      </c>
      <c r="C1281" s="64" t="s">
        <v>3382</v>
      </c>
      <c r="D1281" s="65"/>
      <c r="E1281" s="98" t="s">
        <v>3383</v>
      </c>
      <c r="F1281" s="86" t="s">
        <v>1090</v>
      </c>
      <c r="G1281" s="87" t="s">
        <v>363</v>
      </c>
      <c r="H1281" s="167">
        <v>1.3340000000000001</v>
      </c>
      <c r="I1281" s="248">
        <v>10</v>
      </c>
      <c r="J1281" s="167">
        <v>1.2063999999999999</v>
      </c>
      <c r="K1281" s="167">
        <f t="shared" si="57"/>
        <v>0.12064</v>
      </c>
      <c r="L1281" s="167">
        <f t="shared" si="58"/>
        <v>1.0857599999999998</v>
      </c>
      <c r="M1281" s="69">
        <v>167</v>
      </c>
      <c r="N1281" s="70">
        <v>46478</v>
      </c>
      <c r="O1281" s="65"/>
      <c r="P1281" s="71">
        <f t="shared" si="59"/>
        <v>0</v>
      </c>
    </row>
    <row r="1282" spans="1:16" ht="20.100000000000001" customHeight="1" x14ac:dyDescent="0.25">
      <c r="A1282" s="75" t="s">
        <v>344</v>
      </c>
      <c r="B1282" s="63">
        <v>6223003734008</v>
      </c>
      <c r="C1282" s="64" t="s">
        <v>3384</v>
      </c>
      <c r="D1282" s="65"/>
      <c r="E1282" s="119" t="s">
        <v>3385</v>
      </c>
      <c r="F1282" s="84" t="s">
        <v>1093</v>
      </c>
      <c r="G1282" s="87" t="s">
        <v>363</v>
      </c>
      <c r="H1282" s="167">
        <v>1.508</v>
      </c>
      <c r="I1282" s="248">
        <v>10</v>
      </c>
      <c r="J1282" s="167">
        <v>1.3572</v>
      </c>
      <c r="K1282" s="167">
        <f t="shared" si="57"/>
        <v>0.13572000000000001</v>
      </c>
      <c r="L1282" s="167">
        <f t="shared" si="58"/>
        <v>1.2214799999999999</v>
      </c>
      <c r="M1282" s="69">
        <v>193</v>
      </c>
      <c r="N1282" s="70">
        <v>46478</v>
      </c>
      <c r="O1282" s="65"/>
      <c r="P1282" s="71">
        <f t="shared" si="59"/>
        <v>0</v>
      </c>
    </row>
    <row r="1283" spans="1:16" ht="20.100000000000001" customHeight="1" x14ac:dyDescent="0.25">
      <c r="A1283" s="75" t="s">
        <v>344</v>
      </c>
      <c r="B1283" s="63">
        <v>6222023812307</v>
      </c>
      <c r="C1283" s="64" t="s">
        <v>3386</v>
      </c>
      <c r="D1283" s="65"/>
      <c r="E1283" s="275" t="s">
        <v>3387</v>
      </c>
      <c r="F1283" s="256"/>
      <c r="G1283" s="274" t="s">
        <v>363</v>
      </c>
      <c r="H1283" s="251">
        <v>2.2040000000000002</v>
      </c>
      <c r="I1283" s="251">
        <v>0</v>
      </c>
      <c r="J1283" s="251">
        <v>2.2040000000000002</v>
      </c>
      <c r="K1283" s="167">
        <f t="shared" si="57"/>
        <v>0.22040000000000004</v>
      </c>
      <c r="L1283" s="167">
        <f t="shared" si="58"/>
        <v>1.9836</v>
      </c>
      <c r="M1283" s="249">
        <v>1</v>
      </c>
      <c r="N1283" s="250">
        <v>44868</v>
      </c>
      <c r="O1283" s="65"/>
      <c r="P1283" s="71">
        <f t="shared" si="59"/>
        <v>0</v>
      </c>
    </row>
    <row r="1284" spans="1:16" ht="20.100000000000001" customHeight="1" x14ac:dyDescent="0.25">
      <c r="A1284" s="75" t="s">
        <v>344</v>
      </c>
      <c r="B1284" s="63">
        <v>8057681909773</v>
      </c>
      <c r="C1284" s="64" t="s">
        <v>3388</v>
      </c>
      <c r="D1284" s="65"/>
      <c r="E1284" s="133" t="s">
        <v>3389</v>
      </c>
      <c r="F1284" s="86" t="s">
        <v>1090</v>
      </c>
      <c r="G1284" s="72" t="s">
        <v>3390</v>
      </c>
      <c r="H1284" s="167">
        <v>4.5</v>
      </c>
      <c r="I1284" s="167">
        <v>0</v>
      </c>
      <c r="J1284" s="167">
        <v>4.5</v>
      </c>
      <c r="K1284" s="167">
        <f t="shared" si="57"/>
        <v>0.45</v>
      </c>
      <c r="L1284" s="167">
        <f t="shared" si="58"/>
        <v>4.05</v>
      </c>
      <c r="M1284" s="69">
        <v>9</v>
      </c>
      <c r="N1284" s="70">
        <v>46082</v>
      </c>
      <c r="O1284" s="65"/>
      <c r="P1284" s="71">
        <f t="shared" si="59"/>
        <v>0</v>
      </c>
    </row>
    <row r="1285" spans="1:16" ht="20.100000000000001" customHeight="1" x14ac:dyDescent="0.25">
      <c r="A1285" s="75" t="s">
        <v>344</v>
      </c>
      <c r="B1285" s="94" t="s">
        <v>3391</v>
      </c>
      <c r="C1285" s="64" t="s">
        <v>3392</v>
      </c>
      <c r="D1285" s="65"/>
      <c r="E1285" s="139" t="s">
        <v>3393</v>
      </c>
      <c r="F1285" s="86" t="s">
        <v>1090</v>
      </c>
      <c r="G1285" s="72" t="s">
        <v>3390</v>
      </c>
      <c r="H1285" s="167">
        <v>3.9</v>
      </c>
      <c r="I1285" s="167">
        <v>0</v>
      </c>
      <c r="J1285" s="167">
        <v>3.9</v>
      </c>
      <c r="K1285" s="167">
        <f t="shared" si="57"/>
        <v>0.39</v>
      </c>
      <c r="L1285" s="167">
        <f t="shared" si="58"/>
        <v>3.51</v>
      </c>
      <c r="M1285" s="69">
        <v>10</v>
      </c>
      <c r="N1285" s="70">
        <v>46174</v>
      </c>
      <c r="O1285" s="65"/>
      <c r="P1285" s="71">
        <f t="shared" si="59"/>
        <v>0</v>
      </c>
    </row>
    <row r="1286" spans="1:16" ht="20.100000000000001" customHeight="1" x14ac:dyDescent="0.25">
      <c r="A1286" s="75" t="s">
        <v>344</v>
      </c>
      <c r="B1286" s="63">
        <v>7597297000316</v>
      </c>
      <c r="C1286" s="64" t="s">
        <v>3394</v>
      </c>
      <c r="D1286" s="65"/>
      <c r="E1286" s="95" t="s">
        <v>3395</v>
      </c>
      <c r="F1286" s="86" t="s">
        <v>1090</v>
      </c>
      <c r="G1286" s="83" t="s">
        <v>381</v>
      </c>
      <c r="H1286" s="167">
        <v>1.276</v>
      </c>
      <c r="I1286" s="167">
        <v>0</v>
      </c>
      <c r="J1286" s="167">
        <v>1.276</v>
      </c>
      <c r="K1286" s="167">
        <f t="shared" si="57"/>
        <v>0.12760000000000002</v>
      </c>
      <c r="L1286" s="167">
        <f t="shared" si="58"/>
        <v>1.1484000000000001</v>
      </c>
      <c r="M1286" s="69">
        <v>129</v>
      </c>
      <c r="N1286" s="70">
        <v>46235</v>
      </c>
      <c r="O1286" s="65"/>
      <c r="P1286" s="71">
        <f t="shared" si="59"/>
        <v>0</v>
      </c>
    </row>
    <row r="1287" spans="1:16" ht="20.100000000000001" customHeight="1" x14ac:dyDescent="0.25">
      <c r="A1287" s="72" t="s">
        <v>29</v>
      </c>
      <c r="B1287" s="63">
        <v>7591619000671</v>
      </c>
      <c r="C1287" s="64" t="s">
        <v>3396</v>
      </c>
      <c r="D1287" s="65"/>
      <c r="E1287" s="85" t="s">
        <v>3397</v>
      </c>
      <c r="F1287" s="120" t="s">
        <v>2294</v>
      </c>
      <c r="G1287" s="115" t="s">
        <v>993</v>
      </c>
      <c r="H1287" s="167">
        <v>1.7</v>
      </c>
      <c r="I1287" s="167">
        <v>0</v>
      </c>
      <c r="J1287" s="167">
        <v>1.7</v>
      </c>
      <c r="K1287" s="167">
        <f t="shared" si="57"/>
        <v>0.17</v>
      </c>
      <c r="L1287" s="167">
        <f t="shared" si="58"/>
        <v>1.53</v>
      </c>
      <c r="M1287" s="69">
        <v>27</v>
      </c>
      <c r="N1287" s="70">
        <v>45778</v>
      </c>
      <c r="O1287" s="65"/>
      <c r="P1287" s="71">
        <f t="shared" si="59"/>
        <v>0</v>
      </c>
    </row>
    <row r="1288" spans="1:16" ht="20.100000000000001" customHeight="1" x14ac:dyDescent="0.25">
      <c r="A1288" s="72" t="s">
        <v>29</v>
      </c>
      <c r="B1288" s="63">
        <v>7591619000688</v>
      </c>
      <c r="C1288" s="64" t="s">
        <v>3398</v>
      </c>
      <c r="D1288" s="65"/>
      <c r="E1288" s="93" t="s">
        <v>3399</v>
      </c>
      <c r="F1288" s="120" t="s">
        <v>2294</v>
      </c>
      <c r="G1288" s="115" t="s">
        <v>993</v>
      </c>
      <c r="H1288" s="167">
        <v>2.9</v>
      </c>
      <c r="I1288" s="167">
        <v>0</v>
      </c>
      <c r="J1288" s="167">
        <v>2.9</v>
      </c>
      <c r="K1288" s="167">
        <f t="shared" si="57"/>
        <v>0.28999999999999998</v>
      </c>
      <c r="L1288" s="167">
        <f t="shared" si="58"/>
        <v>2.61</v>
      </c>
      <c r="M1288" s="69">
        <v>24</v>
      </c>
      <c r="N1288" s="70">
        <v>45809</v>
      </c>
      <c r="O1288" s="65"/>
      <c r="P1288" s="71">
        <f t="shared" si="59"/>
        <v>0</v>
      </c>
    </row>
    <row r="1289" spans="1:16" ht="20.100000000000001" customHeight="1" x14ac:dyDescent="0.25">
      <c r="A1289" s="72" t="s">
        <v>29</v>
      </c>
      <c r="B1289" s="63">
        <v>7591955558225</v>
      </c>
      <c r="C1289" s="64" t="s">
        <v>3400</v>
      </c>
      <c r="D1289" s="65"/>
      <c r="E1289" s="93" t="s">
        <v>3401</v>
      </c>
      <c r="F1289" s="120" t="s">
        <v>2294</v>
      </c>
      <c r="G1289" s="115" t="s">
        <v>993</v>
      </c>
      <c r="H1289" s="167">
        <v>7.2</v>
      </c>
      <c r="I1289" s="167">
        <v>0</v>
      </c>
      <c r="J1289" s="167">
        <v>7.2</v>
      </c>
      <c r="K1289" s="167">
        <f t="shared" si="57"/>
        <v>0.72000000000000008</v>
      </c>
      <c r="L1289" s="167">
        <f t="shared" si="58"/>
        <v>6.48</v>
      </c>
      <c r="M1289" s="69">
        <v>19</v>
      </c>
      <c r="N1289" s="70">
        <v>45809</v>
      </c>
      <c r="O1289" s="65"/>
      <c r="P1289" s="71">
        <f t="shared" si="59"/>
        <v>0</v>
      </c>
    </row>
    <row r="1290" spans="1:16" ht="20.100000000000001" customHeight="1" x14ac:dyDescent="0.25">
      <c r="A1290" s="72" t="s">
        <v>29</v>
      </c>
      <c r="B1290" s="63">
        <v>7591619000893</v>
      </c>
      <c r="C1290" s="64" t="s">
        <v>3402</v>
      </c>
      <c r="D1290" s="65"/>
      <c r="E1290" s="85" t="s">
        <v>3403</v>
      </c>
      <c r="F1290" s="120" t="s">
        <v>2294</v>
      </c>
      <c r="G1290" s="115" t="s">
        <v>993</v>
      </c>
      <c r="H1290" s="167">
        <v>1.45</v>
      </c>
      <c r="I1290" s="167">
        <v>0</v>
      </c>
      <c r="J1290" s="167">
        <v>1.45</v>
      </c>
      <c r="K1290" s="167">
        <f t="shared" si="57"/>
        <v>0.14499999999999999</v>
      </c>
      <c r="L1290" s="167">
        <f t="shared" si="58"/>
        <v>1.3049999999999999</v>
      </c>
      <c r="M1290" s="69">
        <v>27</v>
      </c>
      <c r="N1290" s="70">
        <v>45717</v>
      </c>
      <c r="O1290" s="65"/>
      <c r="P1290" s="71">
        <f t="shared" si="59"/>
        <v>0</v>
      </c>
    </row>
    <row r="1291" spans="1:16" ht="20.100000000000001" customHeight="1" x14ac:dyDescent="0.25">
      <c r="A1291" s="72" t="s">
        <v>29</v>
      </c>
      <c r="B1291" s="63">
        <v>7592432005515</v>
      </c>
      <c r="C1291" s="64" t="s">
        <v>3404</v>
      </c>
      <c r="D1291" s="65"/>
      <c r="E1291" s="211" t="s">
        <v>3405</v>
      </c>
      <c r="F1291" s="200" t="s">
        <v>3406</v>
      </c>
      <c r="G1291" s="210" t="s">
        <v>515</v>
      </c>
      <c r="H1291" s="167">
        <v>16.809999999999999</v>
      </c>
      <c r="I1291" s="248">
        <v>10</v>
      </c>
      <c r="J1291" s="167">
        <v>15.13</v>
      </c>
      <c r="K1291" s="167">
        <f t="shared" si="57"/>
        <v>1.5130000000000001</v>
      </c>
      <c r="L1291" s="167">
        <f t="shared" si="58"/>
        <v>13.617000000000001</v>
      </c>
      <c r="M1291" s="69">
        <v>59</v>
      </c>
      <c r="N1291" s="70">
        <v>45474</v>
      </c>
      <c r="O1291" s="65"/>
      <c r="P1291" s="71">
        <f t="shared" si="59"/>
        <v>0</v>
      </c>
    </row>
    <row r="1292" spans="1:16" ht="20.100000000000001" customHeight="1" x14ac:dyDescent="0.25">
      <c r="A1292" s="72" t="s">
        <v>29</v>
      </c>
      <c r="B1292" s="63">
        <v>7592432005508</v>
      </c>
      <c r="C1292" s="64" t="s">
        <v>3407</v>
      </c>
      <c r="D1292" s="65"/>
      <c r="E1292" s="238" t="s">
        <v>3408</v>
      </c>
      <c r="F1292" s="200" t="s">
        <v>3406</v>
      </c>
      <c r="G1292" s="210" t="s">
        <v>515</v>
      </c>
      <c r="H1292" s="167">
        <v>13.4</v>
      </c>
      <c r="I1292" s="248">
        <v>10</v>
      </c>
      <c r="J1292" s="167">
        <v>12.06</v>
      </c>
      <c r="K1292" s="167">
        <f t="shared" si="57"/>
        <v>1.2060000000000002</v>
      </c>
      <c r="L1292" s="167">
        <f t="shared" si="58"/>
        <v>10.854000000000001</v>
      </c>
      <c r="M1292" s="69">
        <v>51</v>
      </c>
      <c r="N1292" s="70">
        <v>45474</v>
      </c>
      <c r="O1292" s="65"/>
      <c r="P1292" s="71">
        <f t="shared" si="59"/>
        <v>0</v>
      </c>
    </row>
    <row r="1293" spans="1:16" ht="20.100000000000001" customHeight="1" x14ac:dyDescent="0.25">
      <c r="A1293" s="75" t="s">
        <v>344</v>
      </c>
      <c r="B1293" s="63">
        <v>7594001562245</v>
      </c>
      <c r="C1293" s="64" t="s">
        <v>3409</v>
      </c>
      <c r="D1293" s="65"/>
      <c r="E1293" s="103" t="s">
        <v>3410</v>
      </c>
      <c r="F1293" s="86" t="s">
        <v>3411</v>
      </c>
      <c r="G1293" s="87" t="s">
        <v>376</v>
      </c>
      <c r="H1293" s="167">
        <v>16.82</v>
      </c>
      <c r="I1293" s="248">
        <v>10</v>
      </c>
      <c r="J1293" s="167">
        <v>15.138</v>
      </c>
      <c r="K1293" s="167">
        <f t="shared" ref="K1293:K1356" si="60">+J1293*10%</f>
        <v>1.5138</v>
      </c>
      <c r="L1293" s="167">
        <f t="shared" ref="L1293:L1356" si="61">+J1293-K1293</f>
        <v>13.6242</v>
      </c>
      <c r="M1293" s="69">
        <v>120</v>
      </c>
      <c r="N1293" s="70">
        <v>45689</v>
      </c>
      <c r="O1293" s="65"/>
      <c r="P1293" s="71">
        <f t="shared" ref="P1293:P1356" si="62">+L1293*O1293</f>
        <v>0</v>
      </c>
    </row>
    <row r="1294" spans="1:16" ht="20.100000000000001" customHeight="1" x14ac:dyDescent="0.25">
      <c r="A1294" s="72" t="s">
        <v>29</v>
      </c>
      <c r="B1294" s="63">
        <v>7592803001603</v>
      </c>
      <c r="C1294" s="64" t="s">
        <v>3412</v>
      </c>
      <c r="D1294" s="65"/>
      <c r="E1294" s="100" t="s">
        <v>3413</v>
      </c>
      <c r="F1294" s="68" t="s">
        <v>3414</v>
      </c>
      <c r="G1294" s="86" t="s">
        <v>633</v>
      </c>
      <c r="H1294" s="167">
        <v>2.7</v>
      </c>
      <c r="I1294" s="167">
        <v>0</v>
      </c>
      <c r="J1294" s="167">
        <v>2.7</v>
      </c>
      <c r="K1294" s="167">
        <f t="shared" si="60"/>
        <v>0.27</v>
      </c>
      <c r="L1294" s="167">
        <f t="shared" si="61"/>
        <v>2.4300000000000002</v>
      </c>
      <c r="M1294" s="69">
        <v>67</v>
      </c>
      <c r="N1294" s="70">
        <v>45868</v>
      </c>
      <c r="O1294" s="65"/>
      <c r="P1294" s="71">
        <f t="shared" si="62"/>
        <v>0</v>
      </c>
    </row>
    <row r="1295" spans="1:16" ht="20.100000000000001" customHeight="1" x14ac:dyDescent="0.25">
      <c r="A1295" s="72" t="s">
        <v>29</v>
      </c>
      <c r="B1295" s="63">
        <v>7592803001610</v>
      </c>
      <c r="C1295" s="64" t="s">
        <v>3415</v>
      </c>
      <c r="D1295" s="65"/>
      <c r="E1295" s="100" t="s">
        <v>3416</v>
      </c>
      <c r="F1295" s="68" t="s">
        <v>3414</v>
      </c>
      <c r="G1295" s="86" t="s">
        <v>633</v>
      </c>
      <c r="H1295" s="167">
        <v>1.8</v>
      </c>
      <c r="I1295" s="167">
        <v>0</v>
      </c>
      <c r="J1295" s="167">
        <v>1.8</v>
      </c>
      <c r="K1295" s="167">
        <f t="shared" si="60"/>
        <v>0.18000000000000002</v>
      </c>
      <c r="L1295" s="167">
        <f t="shared" si="61"/>
        <v>1.62</v>
      </c>
      <c r="M1295" s="69">
        <v>69</v>
      </c>
      <c r="N1295" s="70">
        <v>45808</v>
      </c>
      <c r="O1295" s="65"/>
      <c r="P1295" s="71">
        <f t="shared" si="62"/>
        <v>0</v>
      </c>
    </row>
    <row r="1296" spans="1:16" ht="20.100000000000001" customHeight="1" x14ac:dyDescent="0.25">
      <c r="A1296" s="72" t="s">
        <v>29</v>
      </c>
      <c r="B1296" s="63">
        <v>7592601201199</v>
      </c>
      <c r="C1296" s="64" t="s">
        <v>3417</v>
      </c>
      <c r="D1296" s="65"/>
      <c r="E1296" s="79" t="s">
        <v>3418</v>
      </c>
      <c r="F1296" s="94" t="s">
        <v>2800</v>
      </c>
      <c r="G1296" s="84" t="s">
        <v>481</v>
      </c>
      <c r="H1296" s="167">
        <v>3.65</v>
      </c>
      <c r="I1296" s="167">
        <v>0</v>
      </c>
      <c r="J1296" s="167">
        <v>3.65</v>
      </c>
      <c r="K1296" s="167">
        <f t="shared" si="60"/>
        <v>0.36499999999999999</v>
      </c>
      <c r="L1296" s="167">
        <f t="shared" si="61"/>
        <v>3.2850000000000001</v>
      </c>
      <c r="M1296" s="69">
        <v>178</v>
      </c>
      <c r="N1296" s="70">
        <v>45535</v>
      </c>
      <c r="O1296" s="65"/>
      <c r="P1296" s="71">
        <f t="shared" si="62"/>
        <v>0</v>
      </c>
    </row>
    <row r="1297" spans="1:16" ht="20.100000000000001" customHeight="1" x14ac:dyDescent="0.25">
      <c r="A1297" s="72" t="s">
        <v>29</v>
      </c>
      <c r="B1297" s="63">
        <v>7592601200482</v>
      </c>
      <c r="C1297" s="64" t="s">
        <v>3419</v>
      </c>
      <c r="D1297" s="65"/>
      <c r="E1297" s="62" t="s">
        <v>3420</v>
      </c>
      <c r="F1297" s="94" t="s">
        <v>2800</v>
      </c>
      <c r="G1297" s="84" t="s">
        <v>481</v>
      </c>
      <c r="H1297" s="167">
        <v>1.67</v>
      </c>
      <c r="I1297" s="248">
        <v>5</v>
      </c>
      <c r="J1297" s="167">
        <v>1.59</v>
      </c>
      <c r="K1297" s="167">
        <f t="shared" si="60"/>
        <v>0.15900000000000003</v>
      </c>
      <c r="L1297" s="167">
        <f t="shared" si="61"/>
        <v>1.431</v>
      </c>
      <c r="M1297" s="69">
        <v>80</v>
      </c>
      <c r="N1297" s="70">
        <v>46235</v>
      </c>
      <c r="O1297" s="65"/>
      <c r="P1297" s="71">
        <f t="shared" si="62"/>
        <v>0</v>
      </c>
    </row>
    <row r="1298" spans="1:16" ht="20.100000000000001" customHeight="1" x14ac:dyDescent="0.25">
      <c r="A1298" s="72" t="s">
        <v>29</v>
      </c>
      <c r="B1298" s="63">
        <v>8904187843714</v>
      </c>
      <c r="C1298" s="64" t="s">
        <v>3421</v>
      </c>
      <c r="D1298" s="65"/>
      <c r="E1298" s="67" t="s">
        <v>3422</v>
      </c>
      <c r="F1298" s="120" t="s">
        <v>3423</v>
      </c>
      <c r="G1298" s="72" t="s">
        <v>124</v>
      </c>
      <c r="H1298" s="167">
        <v>11.5</v>
      </c>
      <c r="I1298" s="248">
        <v>3</v>
      </c>
      <c r="J1298" s="167">
        <v>11.16</v>
      </c>
      <c r="K1298" s="167">
        <f t="shared" si="60"/>
        <v>1.1160000000000001</v>
      </c>
      <c r="L1298" s="167">
        <f t="shared" si="61"/>
        <v>10.044</v>
      </c>
      <c r="M1298" s="69">
        <v>11</v>
      </c>
      <c r="N1298" s="70">
        <v>45688</v>
      </c>
      <c r="O1298" s="65"/>
      <c r="P1298" s="71">
        <f t="shared" si="62"/>
        <v>0</v>
      </c>
    </row>
    <row r="1299" spans="1:16" ht="20.100000000000001" customHeight="1" x14ac:dyDescent="0.25">
      <c r="A1299" s="72" t="s">
        <v>29</v>
      </c>
      <c r="B1299" s="63">
        <v>8904187843707</v>
      </c>
      <c r="C1299" s="64" t="s">
        <v>3424</v>
      </c>
      <c r="D1299" s="65"/>
      <c r="E1299" s="101" t="s">
        <v>3425</v>
      </c>
      <c r="F1299" s="120" t="s">
        <v>3423</v>
      </c>
      <c r="G1299" s="72" t="s">
        <v>124</v>
      </c>
      <c r="H1299" s="167">
        <v>8.35</v>
      </c>
      <c r="I1299" s="248">
        <v>3</v>
      </c>
      <c r="J1299" s="167">
        <v>8.1</v>
      </c>
      <c r="K1299" s="167">
        <f t="shared" si="60"/>
        <v>0.81</v>
      </c>
      <c r="L1299" s="167">
        <f t="shared" si="61"/>
        <v>7.2899999999999991</v>
      </c>
      <c r="M1299" s="69">
        <v>14</v>
      </c>
      <c r="N1299" s="70">
        <v>45688</v>
      </c>
      <c r="O1299" s="65"/>
      <c r="P1299" s="71">
        <f t="shared" si="62"/>
        <v>0</v>
      </c>
    </row>
    <row r="1300" spans="1:16" ht="20.100000000000001" customHeight="1" x14ac:dyDescent="0.25">
      <c r="A1300" s="62" t="s">
        <v>24</v>
      </c>
      <c r="B1300" s="63">
        <v>7592803003980</v>
      </c>
      <c r="C1300" s="64" t="s">
        <v>3426</v>
      </c>
      <c r="D1300" s="65"/>
      <c r="E1300" s="96" t="s">
        <v>3427</v>
      </c>
      <c r="F1300" s="84" t="s">
        <v>3428</v>
      </c>
      <c r="G1300" s="86" t="s">
        <v>633</v>
      </c>
      <c r="H1300" s="167">
        <v>5.2</v>
      </c>
      <c r="I1300" s="167">
        <v>0</v>
      </c>
      <c r="J1300" s="167">
        <v>5.2</v>
      </c>
      <c r="K1300" s="167">
        <f t="shared" si="60"/>
        <v>0.52</v>
      </c>
      <c r="L1300" s="167">
        <f t="shared" si="61"/>
        <v>4.68</v>
      </c>
      <c r="M1300" s="69">
        <v>19</v>
      </c>
      <c r="N1300" s="70">
        <v>45747</v>
      </c>
      <c r="O1300" s="65"/>
      <c r="P1300" s="71">
        <f t="shared" si="62"/>
        <v>0</v>
      </c>
    </row>
    <row r="1301" spans="1:16" ht="20.100000000000001" customHeight="1" x14ac:dyDescent="0.25">
      <c r="A1301" s="72" t="s">
        <v>29</v>
      </c>
      <c r="B1301" s="63">
        <v>7591243810868</v>
      </c>
      <c r="C1301" s="64" t="s">
        <v>3429</v>
      </c>
      <c r="D1301" s="65"/>
      <c r="E1301" s="62" t="s">
        <v>3430</v>
      </c>
      <c r="F1301" s="100" t="s">
        <v>3431</v>
      </c>
      <c r="G1301" s="86" t="s">
        <v>641</v>
      </c>
      <c r="H1301" s="167">
        <v>2.9</v>
      </c>
      <c r="I1301" s="167">
        <v>0</v>
      </c>
      <c r="J1301" s="167">
        <v>2.9</v>
      </c>
      <c r="K1301" s="167">
        <f t="shared" si="60"/>
        <v>0.28999999999999998</v>
      </c>
      <c r="L1301" s="167">
        <f t="shared" si="61"/>
        <v>2.61</v>
      </c>
      <c r="M1301" s="69">
        <v>46</v>
      </c>
      <c r="N1301" s="70">
        <v>45474</v>
      </c>
      <c r="O1301" s="65"/>
      <c r="P1301" s="71">
        <f t="shared" si="62"/>
        <v>0</v>
      </c>
    </row>
    <row r="1302" spans="1:16" ht="20.100000000000001" customHeight="1" x14ac:dyDescent="0.25">
      <c r="A1302" s="72" t="s">
        <v>29</v>
      </c>
      <c r="B1302" s="63">
        <v>7591243810905</v>
      </c>
      <c r="C1302" s="64" t="s">
        <v>3432</v>
      </c>
      <c r="D1302" s="65"/>
      <c r="E1302" s="80" t="s">
        <v>3433</v>
      </c>
      <c r="F1302" s="100" t="s">
        <v>3431</v>
      </c>
      <c r="G1302" s="86" t="s">
        <v>641</v>
      </c>
      <c r="H1302" s="167">
        <v>2.5</v>
      </c>
      <c r="I1302" s="167">
        <v>0</v>
      </c>
      <c r="J1302" s="167">
        <v>2.5</v>
      </c>
      <c r="K1302" s="167">
        <f t="shared" si="60"/>
        <v>0.25</v>
      </c>
      <c r="L1302" s="167">
        <f t="shared" si="61"/>
        <v>2.25</v>
      </c>
      <c r="M1302" s="69">
        <v>41</v>
      </c>
      <c r="N1302" s="70">
        <v>45505</v>
      </c>
      <c r="O1302" s="65"/>
      <c r="P1302" s="71">
        <f t="shared" si="62"/>
        <v>0</v>
      </c>
    </row>
    <row r="1303" spans="1:16" ht="20.100000000000001" customHeight="1" x14ac:dyDescent="0.25">
      <c r="A1303" s="72" t="s">
        <v>29</v>
      </c>
      <c r="B1303" s="63">
        <v>7594000490303</v>
      </c>
      <c r="C1303" s="64" t="s">
        <v>3434</v>
      </c>
      <c r="D1303" s="65"/>
      <c r="E1303" s="73" t="s">
        <v>3435</v>
      </c>
      <c r="F1303" s="84" t="s">
        <v>3436</v>
      </c>
      <c r="G1303" s="83" t="s">
        <v>222</v>
      </c>
      <c r="H1303" s="167">
        <v>10</v>
      </c>
      <c r="I1303" s="167">
        <v>0</v>
      </c>
      <c r="J1303" s="167">
        <v>10</v>
      </c>
      <c r="K1303" s="167">
        <f t="shared" si="60"/>
        <v>1</v>
      </c>
      <c r="L1303" s="167">
        <f t="shared" si="61"/>
        <v>9</v>
      </c>
      <c r="M1303" s="69">
        <v>32</v>
      </c>
      <c r="N1303" s="70">
        <v>45352</v>
      </c>
      <c r="O1303" s="65"/>
      <c r="P1303" s="71">
        <f t="shared" si="62"/>
        <v>0</v>
      </c>
    </row>
    <row r="1304" spans="1:16" ht="20.100000000000001" customHeight="1" x14ac:dyDescent="0.25">
      <c r="A1304" s="72" t="s">
        <v>29</v>
      </c>
      <c r="B1304" s="63">
        <v>8904250520917</v>
      </c>
      <c r="C1304" s="64" t="s">
        <v>3437</v>
      </c>
      <c r="D1304" s="65"/>
      <c r="E1304" s="116" t="s">
        <v>3438</v>
      </c>
      <c r="F1304" s="99" t="s">
        <v>1106</v>
      </c>
      <c r="G1304" s="83" t="s">
        <v>1009</v>
      </c>
      <c r="H1304" s="167">
        <v>7.14</v>
      </c>
      <c r="I1304" s="167">
        <v>0</v>
      </c>
      <c r="J1304" s="167">
        <v>7.14</v>
      </c>
      <c r="K1304" s="167">
        <f t="shared" si="60"/>
        <v>0.71399999999999997</v>
      </c>
      <c r="L1304" s="167">
        <f t="shared" si="61"/>
        <v>6.4260000000000002</v>
      </c>
      <c r="M1304" s="69">
        <v>100</v>
      </c>
      <c r="N1304" s="70">
        <v>45536</v>
      </c>
      <c r="O1304" s="65"/>
      <c r="P1304" s="71">
        <f t="shared" si="62"/>
        <v>0</v>
      </c>
    </row>
    <row r="1305" spans="1:16" ht="20.100000000000001" customHeight="1" x14ac:dyDescent="0.25">
      <c r="A1305" s="72" t="s">
        <v>29</v>
      </c>
      <c r="B1305" s="63">
        <v>7401078900026</v>
      </c>
      <c r="C1305" s="64" t="s">
        <v>3439</v>
      </c>
      <c r="D1305" s="65"/>
      <c r="E1305" s="123" t="s">
        <v>3440</v>
      </c>
      <c r="F1305" s="99" t="s">
        <v>1106</v>
      </c>
      <c r="G1305" s="87" t="s">
        <v>2900</v>
      </c>
      <c r="H1305" s="167">
        <v>6.65</v>
      </c>
      <c r="I1305" s="167">
        <v>0</v>
      </c>
      <c r="J1305" s="167">
        <v>6.65</v>
      </c>
      <c r="K1305" s="167">
        <f t="shared" si="60"/>
        <v>0.66500000000000004</v>
      </c>
      <c r="L1305" s="167">
        <f t="shared" si="61"/>
        <v>5.9850000000000003</v>
      </c>
      <c r="M1305" s="69">
        <v>161</v>
      </c>
      <c r="N1305" s="70">
        <v>45352</v>
      </c>
      <c r="O1305" s="65"/>
      <c r="P1305" s="71">
        <f t="shared" si="62"/>
        <v>0</v>
      </c>
    </row>
    <row r="1306" spans="1:16" ht="20.100000000000001" customHeight="1" x14ac:dyDescent="0.25">
      <c r="A1306" s="72" t="s">
        <v>29</v>
      </c>
      <c r="B1306" s="63">
        <v>7593090002311</v>
      </c>
      <c r="C1306" s="64" t="s">
        <v>3441</v>
      </c>
      <c r="D1306" s="65"/>
      <c r="E1306" s="100" t="s">
        <v>3442</v>
      </c>
      <c r="F1306" s="87" t="s">
        <v>306</v>
      </c>
      <c r="G1306" s="84" t="s">
        <v>987</v>
      </c>
      <c r="H1306" s="167">
        <v>2.35</v>
      </c>
      <c r="I1306" s="167">
        <v>0</v>
      </c>
      <c r="J1306" s="167">
        <v>2.35</v>
      </c>
      <c r="K1306" s="167">
        <f t="shared" si="60"/>
        <v>0.23500000000000001</v>
      </c>
      <c r="L1306" s="167">
        <f t="shared" si="61"/>
        <v>2.1150000000000002</v>
      </c>
      <c r="M1306" s="69">
        <v>41</v>
      </c>
      <c r="N1306" s="70">
        <v>45137</v>
      </c>
      <c r="O1306" s="65"/>
      <c r="P1306" s="71">
        <f t="shared" si="62"/>
        <v>0</v>
      </c>
    </row>
    <row r="1307" spans="1:16" ht="20.100000000000001" customHeight="1" x14ac:dyDescent="0.25">
      <c r="A1307" s="72" t="s">
        <v>29</v>
      </c>
      <c r="B1307" s="63">
        <v>7592432900315</v>
      </c>
      <c r="C1307" s="64" t="s">
        <v>3443</v>
      </c>
      <c r="D1307" s="65"/>
      <c r="E1307" s="225" t="s">
        <v>3444</v>
      </c>
      <c r="F1307" s="188" t="s">
        <v>3445</v>
      </c>
      <c r="G1307" s="210" t="s">
        <v>515</v>
      </c>
      <c r="H1307" s="167">
        <v>4.7</v>
      </c>
      <c r="I1307" s="248">
        <v>10</v>
      </c>
      <c r="J1307" s="167">
        <v>4.2300000000000004</v>
      </c>
      <c r="K1307" s="167">
        <f t="shared" si="60"/>
        <v>0.42300000000000004</v>
      </c>
      <c r="L1307" s="167">
        <f t="shared" si="61"/>
        <v>3.8070000000000004</v>
      </c>
      <c r="M1307" s="69">
        <v>616</v>
      </c>
      <c r="N1307" s="70">
        <v>45323</v>
      </c>
      <c r="O1307" s="65"/>
      <c r="P1307" s="71">
        <f t="shared" si="62"/>
        <v>0</v>
      </c>
    </row>
    <row r="1308" spans="1:16" ht="20.100000000000001" customHeight="1" x14ac:dyDescent="0.25">
      <c r="A1308" s="72" t="s">
        <v>29</v>
      </c>
      <c r="B1308" s="63">
        <v>7592432900292</v>
      </c>
      <c r="C1308" s="64" t="s">
        <v>3446</v>
      </c>
      <c r="D1308" s="65"/>
      <c r="E1308" s="247" t="s">
        <v>3447</v>
      </c>
      <c r="F1308" s="188" t="s">
        <v>3448</v>
      </c>
      <c r="G1308" s="210" t="s">
        <v>515</v>
      </c>
      <c r="H1308" s="167">
        <v>3.4</v>
      </c>
      <c r="I1308" s="248">
        <v>10</v>
      </c>
      <c r="J1308" s="167">
        <v>3.06</v>
      </c>
      <c r="K1308" s="167">
        <f t="shared" si="60"/>
        <v>0.30600000000000005</v>
      </c>
      <c r="L1308" s="167">
        <f t="shared" si="61"/>
        <v>2.754</v>
      </c>
      <c r="M1308" s="69">
        <v>389</v>
      </c>
      <c r="N1308" s="70">
        <v>45323</v>
      </c>
      <c r="O1308" s="65"/>
      <c r="P1308" s="71">
        <f t="shared" si="62"/>
        <v>0</v>
      </c>
    </row>
    <row r="1309" spans="1:16" ht="20.100000000000001" customHeight="1" x14ac:dyDescent="0.25">
      <c r="A1309" s="72" t="s">
        <v>29</v>
      </c>
      <c r="B1309" s="63">
        <v>7592432900308</v>
      </c>
      <c r="C1309" s="64" t="s">
        <v>3449</v>
      </c>
      <c r="D1309" s="65"/>
      <c r="E1309" s="201" t="s">
        <v>3450</v>
      </c>
      <c r="F1309" s="211" t="s">
        <v>1003</v>
      </c>
      <c r="G1309" s="210" t="s">
        <v>515</v>
      </c>
      <c r="H1309" s="167">
        <v>3.4</v>
      </c>
      <c r="I1309" s="248">
        <v>10</v>
      </c>
      <c r="J1309" s="167">
        <v>3.06</v>
      </c>
      <c r="K1309" s="167">
        <f t="shared" si="60"/>
        <v>0.30600000000000005</v>
      </c>
      <c r="L1309" s="167">
        <f t="shared" si="61"/>
        <v>2.754</v>
      </c>
      <c r="M1309" s="69">
        <v>179</v>
      </c>
      <c r="N1309" s="70">
        <v>45323</v>
      </c>
      <c r="O1309" s="65"/>
      <c r="P1309" s="71">
        <f t="shared" si="62"/>
        <v>0</v>
      </c>
    </row>
    <row r="1310" spans="1:16" ht="20.100000000000001" customHeight="1" x14ac:dyDescent="0.25">
      <c r="A1310" s="113" t="s">
        <v>159</v>
      </c>
      <c r="B1310" s="63">
        <v>7591243811483</v>
      </c>
      <c r="C1310" s="64" t="s">
        <v>3451</v>
      </c>
      <c r="D1310" s="65"/>
      <c r="E1310" s="106" t="s">
        <v>3452</v>
      </c>
      <c r="F1310" s="67" t="s">
        <v>3453</v>
      </c>
      <c r="G1310" s="86" t="s">
        <v>641</v>
      </c>
      <c r="H1310" s="167">
        <v>3.3</v>
      </c>
      <c r="I1310" s="167">
        <v>0</v>
      </c>
      <c r="J1310" s="167">
        <v>3.3</v>
      </c>
      <c r="K1310" s="167">
        <f t="shared" si="60"/>
        <v>0.33</v>
      </c>
      <c r="L1310" s="167">
        <f t="shared" si="61"/>
        <v>2.9699999999999998</v>
      </c>
      <c r="M1310" s="69">
        <v>7</v>
      </c>
      <c r="N1310" s="70">
        <v>45323</v>
      </c>
      <c r="O1310" s="65"/>
      <c r="P1310" s="71">
        <f t="shared" si="62"/>
        <v>0</v>
      </c>
    </row>
    <row r="1311" spans="1:16" ht="20.100000000000001" customHeight="1" x14ac:dyDescent="0.25">
      <c r="A1311" s="72" t="s">
        <v>29</v>
      </c>
      <c r="B1311" s="63">
        <v>7598252000204</v>
      </c>
      <c r="C1311" s="64" t="s">
        <v>3454</v>
      </c>
      <c r="D1311" s="65"/>
      <c r="E1311" s="100" t="s">
        <v>3455</v>
      </c>
      <c r="F1311" s="72" t="s">
        <v>2521</v>
      </c>
      <c r="G1311" s="84" t="s">
        <v>205</v>
      </c>
      <c r="H1311" s="167">
        <v>9.8000000000000007</v>
      </c>
      <c r="I1311" s="167">
        <v>0</v>
      </c>
      <c r="J1311" s="167">
        <v>9.8000000000000007</v>
      </c>
      <c r="K1311" s="167">
        <f t="shared" si="60"/>
        <v>0.98000000000000009</v>
      </c>
      <c r="L1311" s="167">
        <f t="shared" si="61"/>
        <v>8.82</v>
      </c>
      <c r="M1311" s="69">
        <v>30</v>
      </c>
      <c r="N1311" s="70">
        <v>45566</v>
      </c>
      <c r="O1311" s="65"/>
      <c r="P1311" s="71">
        <f t="shared" si="62"/>
        <v>0</v>
      </c>
    </row>
    <row r="1312" spans="1:16" ht="20.100000000000001" customHeight="1" x14ac:dyDescent="0.25">
      <c r="A1312" s="72" t="s">
        <v>29</v>
      </c>
      <c r="B1312" s="63">
        <v>7703153033163</v>
      </c>
      <c r="C1312" s="64" t="s">
        <v>3456</v>
      </c>
      <c r="D1312" s="65"/>
      <c r="E1312" s="100" t="s">
        <v>3457</v>
      </c>
      <c r="F1312" s="87" t="s">
        <v>306</v>
      </c>
      <c r="G1312" s="87" t="s">
        <v>376</v>
      </c>
      <c r="H1312" s="167">
        <v>4.95</v>
      </c>
      <c r="I1312" s="167">
        <v>0</v>
      </c>
      <c r="J1312" s="167">
        <v>4.95</v>
      </c>
      <c r="K1312" s="167">
        <f t="shared" si="60"/>
        <v>0.49500000000000005</v>
      </c>
      <c r="L1312" s="167">
        <f t="shared" si="61"/>
        <v>4.4550000000000001</v>
      </c>
      <c r="M1312" s="69">
        <v>32</v>
      </c>
      <c r="N1312" s="70">
        <v>45139</v>
      </c>
      <c r="O1312" s="65"/>
      <c r="P1312" s="71">
        <f t="shared" si="62"/>
        <v>0</v>
      </c>
    </row>
    <row r="1313" spans="1:16" ht="20.100000000000001" customHeight="1" x14ac:dyDescent="0.25">
      <c r="A1313" s="72" t="s">
        <v>29</v>
      </c>
      <c r="B1313" s="63">
        <v>7703153033156</v>
      </c>
      <c r="C1313" s="64" t="s">
        <v>3458</v>
      </c>
      <c r="D1313" s="65"/>
      <c r="E1313" s="106" t="s">
        <v>3459</v>
      </c>
      <c r="F1313" s="87" t="s">
        <v>306</v>
      </c>
      <c r="G1313" s="86" t="s">
        <v>3460</v>
      </c>
      <c r="H1313" s="167">
        <v>3.6</v>
      </c>
      <c r="I1313" s="248">
        <v>10</v>
      </c>
      <c r="J1313" s="167">
        <v>3.24</v>
      </c>
      <c r="K1313" s="167">
        <f t="shared" si="60"/>
        <v>0.32400000000000007</v>
      </c>
      <c r="L1313" s="167">
        <f t="shared" si="61"/>
        <v>2.9160000000000004</v>
      </c>
      <c r="M1313" s="69">
        <v>56</v>
      </c>
      <c r="N1313" s="70">
        <v>45170</v>
      </c>
      <c r="O1313" s="65"/>
      <c r="P1313" s="71">
        <f t="shared" si="62"/>
        <v>0</v>
      </c>
    </row>
    <row r="1314" spans="1:16" ht="20.100000000000001" customHeight="1" x14ac:dyDescent="0.25">
      <c r="A1314" s="72" t="s">
        <v>29</v>
      </c>
      <c r="B1314" s="63">
        <v>7591519000306</v>
      </c>
      <c r="C1314" s="64" t="s">
        <v>3461</v>
      </c>
      <c r="D1314" s="65"/>
      <c r="E1314" s="123" t="s">
        <v>3462</v>
      </c>
      <c r="F1314" s="87" t="s">
        <v>3463</v>
      </c>
      <c r="G1314" s="90" t="s">
        <v>128</v>
      </c>
      <c r="H1314" s="167">
        <v>5</v>
      </c>
      <c r="I1314" s="167">
        <v>0</v>
      </c>
      <c r="J1314" s="167">
        <v>5</v>
      </c>
      <c r="K1314" s="167">
        <f t="shared" si="60"/>
        <v>0.5</v>
      </c>
      <c r="L1314" s="167">
        <f t="shared" si="61"/>
        <v>4.5</v>
      </c>
      <c r="M1314" s="69">
        <v>2</v>
      </c>
      <c r="N1314" s="70">
        <v>45748</v>
      </c>
      <c r="O1314" s="65"/>
      <c r="P1314" s="71">
        <f t="shared" si="62"/>
        <v>0</v>
      </c>
    </row>
    <row r="1315" spans="1:16" ht="20.100000000000001" customHeight="1" x14ac:dyDescent="0.25">
      <c r="A1315" s="72" t="s">
        <v>29</v>
      </c>
      <c r="B1315" s="63">
        <v>7591519008197</v>
      </c>
      <c r="C1315" s="64" t="s">
        <v>3464</v>
      </c>
      <c r="D1315" s="65"/>
      <c r="E1315" s="116" t="s">
        <v>3465</v>
      </c>
      <c r="F1315" s="87" t="s">
        <v>3463</v>
      </c>
      <c r="G1315" s="90" t="s">
        <v>128</v>
      </c>
      <c r="H1315" s="167">
        <v>4.8</v>
      </c>
      <c r="I1315" s="167">
        <v>0</v>
      </c>
      <c r="J1315" s="167">
        <v>4.8</v>
      </c>
      <c r="K1315" s="167">
        <f t="shared" si="60"/>
        <v>0.48</v>
      </c>
      <c r="L1315" s="167">
        <f t="shared" si="61"/>
        <v>4.32</v>
      </c>
      <c r="M1315" s="69">
        <v>25</v>
      </c>
      <c r="N1315" s="70">
        <v>45839</v>
      </c>
      <c r="O1315" s="65"/>
      <c r="P1315" s="71">
        <f t="shared" si="62"/>
        <v>0</v>
      </c>
    </row>
    <row r="1316" spans="1:16" ht="20.100000000000001" customHeight="1" x14ac:dyDescent="0.25">
      <c r="A1316" s="72" t="s">
        <v>29</v>
      </c>
      <c r="B1316" s="63">
        <v>8906112611535</v>
      </c>
      <c r="C1316" s="64" t="s">
        <v>3466</v>
      </c>
      <c r="D1316" s="65"/>
      <c r="E1316" s="123" t="s">
        <v>3467</v>
      </c>
      <c r="F1316" s="87" t="s">
        <v>3463</v>
      </c>
      <c r="G1316" s="83" t="s">
        <v>3468</v>
      </c>
      <c r="H1316" s="167">
        <v>3.95</v>
      </c>
      <c r="I1316" s="167">
        <v>0</v>
      </c>
      <c r="J1316" s="167">
        <v>3.95</v>
      </c>
      <c r="K1316" s="167">
        <f t="shared" si="60"/>
        <v>0.39500000000000002</v>
      </c>
      <c r="L1316" s="167">
        <f t="shared" si="61"/>
        <v>3.5550000000000002</v>
      </c>
      <c r="M1316" s="69">
        <v>24</v>
      </c>
      <c r="N1316" s="70">
        <v>45597</v>
      </c>
      <c r="O1316" s="65"/>
      <c r="P1316" s="71">
        <f t="shared" si="62"/>
        <v>0</v>
      </c>
    </row>
    <row r="1317" spans="1:16" ht="20.100000000000001" customHeight="1" x14ac:dyDescent="0.25">
      <c r="A1317" s="72" t="s">
        <v>29</v>
      </c>
      <c r="B1317" s="63">
        <v>7468191030207</v>
      </c>
      <c r="C1317" s="64" t="s">
        <v>3469</v>
      </c>
      <c r="D1317" s="65"/>
      <c r="E1317" s="73" t="s">
        <v>3470</v>
      </c>
      <c r="F1317" s="87" t="s">
        <v>3463</v>
      </c>
      <c r="G1317" s="95" t="s">
        <v>274</v>
      </c>
      <c r="H1317" s="167">
        <v>1.95</v>
      </c>
      <c r="I1317" s="167">
        <v>0</v>
      </c>
      <c r="J1317" s="167">
        <v>1.95</v>
      </c>
      <c r="K1317" s="167">
        <f t="shared" si="60"/>
        <v>0.19500000000000001</v>
      </c>
      <c r="L1317" s="167">
        <f t="shared" si="61"/>
        <v>1.7549999999999999</v>
      </c>
      <c r="M1317" s="69">
        <v>235</v>
      </c>
      <c r="N1317" s="70"/>
      <c r="O1317" s="65"/>
      <c r="P1317" s="71">
        <f t="shared" si="62"/>
        <v>0</v>
      </c>
    </row>
    <row r="1318" spans="1:16" ht="20.100000000000001" customHeight="1" x14ac:dyDescent="0.25">
      <c r="A1318" s="72" t="s">
        <v>29</v>
      </c>
      <c r="B1318" s="91">
        <v>1890604759417</v>
      </c>
      <c r="C1318" s="64" t="s">
        <v>3471</v>
      </c>
      <c r="D1318" s="65"/>
      <c r="E1318" s="78" t="s">
        <v>3472</v>
      </c>
      <c r="F1318" s="87" t="s">
        <v>3463</v>
      </c>
      <c r="G1318" s="75" t="s">
        <v>147</v>
      </c>
      <c r="H1318" s="167">
        <v>1.6</v>
      </c>
      <c r="I1318" s="167">
        <v>0</v>
      </c>
      <c r="J1318" s="167">
        <v>1.6</v>
      </c>
      <c r="K1318" s="167">
        <f t="shared" si="60"/>
        <v>0.16000000000000003</v>
      </c>
      <c r="L1318" s="167">
        <f t="shared" si="61"/>
        <v>1.44</v>
      </c>
      <c r="M1318" s="69">
        <v>46</v>
      </c>
      <c r="N1318" s="70">
        <v>45474</v>
      </c>
      <c r="O1318" s="65"/>
      <c r="P1318" s="71">
        <f t="shared" si="62"/>
        <v>0</v>
      </c>
    </row>
    <row r="1319" spans="1:16" ht="20.100000000000001" customHeight="1" x14ac:dyDescent="0.25">
      <c r="A1319" s="113" t="s">
        <v>159</v>
      </c>
      <c r="B1319" s="63">
        <v>6921875003177</v>
      </c>
      <c r="C1319" s="64" t="s">
        <v>3473</v>
      </c>
      <c r="D1319" s="65"/>
      <c r="E1319" s="93" t="s">
        <v>3474</v>
      </c>
      <c r="F1319" s="106" t="s">
        <v>3475</v>
      </c>
      <c r="G1319" s="90" t="s">
        <v>3476</v>
      </c>
      <c r="H1319" s="167">
        <v>7</v>
      </c>
      <c r="I1319" s="167">
        <v>0</v>
      </c>
      <c r="J1319" s="167">
        <v>7</v>
      </c>
      <c r="K1319" s="167">
        <f t="shared" si="60"/>
        <v>0.70000000000000007</v>
      </c>
      <c r="L1319" s="167">
        <f t="shared" si="61"/>
        <v>6.3</v>
      </c>
      <c r="M1319" s="69">
        <v>222</v>
      </c>
      <c r="N1319" s="70">
        <v>45413</v>
      </c>
      <c r="O1319" s="65"/>
      <c r="P1319" s="71">
        <f t="shared" si="62"/>
        <v>0</v>
      </c>
    </row>
    <row r="1320" spans="1:16" ht="20.100000000000001" customHeight="1" x14ac:dyDescent="0.25">
      <c r="A1320" s="72" t="s">
        <v>29</v>
      </c>
      <c r="B1320" s="63">
        <v>7592710000515</v>
      </c>
      <c r="C1320" s="64" t="s">
        <v>3477</v>
      </c>
      <c r="D1320" s="65"/>
      <c r="E1320" s="110" t="s">
        <v>3478</v>
      </c>
      <c r="F1320" s="136" t="s">
        <v>3479</v>
      </c>
      <c r="G1320" s="120" t="s">
        <v>330</v>
      </c>
      <c r="H1320" s="167">
        <v>7.8</v>
      </c>
      <c r="I1320" s="167">
        <v>0</v>
      </c>
      <c r="J1320" s="167">
        <v>7.8</v>
      </c>
      <c r="K1320" s="167">
        <f t="shared" si="60"/>
        <v>0.78</v>
      </c>
      <c r="L1320" s="167">
        <f t="shared" si="61"/>
        <v>7.02</v>
      </c>
      <c r="M1320" s="69">
        <v>43</v>
      </c>
      <c r="N1320" s="70">
        <v>45789</v>
      </c>
      <c r="O1320" s="65"/>
      <c r="P1320" s="71">
        <f t="shared" si="62"/>
        <v>0</v>
      </c>
    </row>
    <row r="1321" spans="1:16" ht="20.100000000000001" customHeight="1" x14ac:dyDescent="0.25">
      <c r="A1321" s="62" t="s">
        <v>24</v>
      </c>
      <c r="B1321" s="63">
        <v>7591309002756</v>
      </c>
      <c r="C1321" s="64" t="s">
        <v>3480</v>
      </c>
      <c r="D1321" s="65"/>
      <c r="E1321" s="96" t="s">
        <v>3481</v>
      </c>
      <c r="F1321" s="113" t="s">
        <v>3482</v>
      </c>
      <c r="G1321" s="87" t="s">
        <v>376</v>
      </c>
      <c r="H1321" s="167">
        <v>3.05</v>
      </c>
      <c r="I1321" s="167">
        <v>0</v>
      </c>
      <c r="J1321" s="167">
        <v>3.05</v>
      </c>
      <c r="K1321" s="167">
        <f t="shared" si="60"/>
        <v>0.30499999999999999</v>
      </c>
      <c r="L1321" s="167">
        <f t="shared" si="61"/>
        <v>2.7449999999999997</v>
      </c>
      <c r="M1321" s="69">
        <v>199</v>
      </c>
      <c r="N1321" s="70">
        <v>45809</v>
      </c>
      <c r="O1321" s="65"/>
      <c r="P1321" s="71">
        <f t="shared" si="62"/>
        <v>0</v>
      </c>
    </row>
    <row r="1322" spans="1:16" ht="20.100000000000001" customHeight="1" x14ac:dyDescent="0.25">
      <c r="A1322" s="62" t="s">
        <v>24</v>
      </c>
      <c r="B1322" s="63">
        <v>7591309010409</v>
      </c>
      <c r="C1322" s="64" t="s">
        <v>3483</v>
      </c>
      <c r="D1322" s="65"/>
      <c r="E1322" s="113" t="s">
        <v>3484</v>
      </c>
      <c r="F1322" s="83" t="s">
        <v>662</v>
      </c>
      <c r="G1322" s="63" t="s">
        <v>3485</v>
      </c>
      <c r="H1322" s="167">
        <v>2.4</v>
      </c>
      <c r="I1322" s="167">
        <v>0</v>
      </c>
      <c r="J1322" s="167">
        <v>2.4</v>
      </c>
      <c r="K1322" s="167">
        <f t="shared" si="60"/>
        <v>0.24</v>
      </c>
      <c r="L1322" s="167">
        <f t="shared" si="61"/>
        <v>2.16</v>
      </c>
      <c r="M1322" s="69">
        <v>97</v>
      </c>
      <c r="N1322" s="70">
        <v>45536</v>
      </c>
      <c r="O1322" s="65"/>
      <c r="P1322" s="71">
        <f t="shared" si="62"/>
        <v>0</v>
      </c>
    </row>
    <row r="1323" spans="1:16" ht="20.100000000000001" customHeight="1" x14ac:dyDescent="0.25">
      <c r="A1323" s="62" t="s">
        <v>24</v>
      </c>
      <c r="B1323" s="63">
        <v>7591309010416</v>
      </c>
      <c r="C1323" s="64" t="s">
        <v>3486</v>
      </c>
      <c r="D1323" s="65"/>
      <c r="E1323" s="96" t="s">
        <v>3487</v>
      </c>
      <c r="F1323" s="116" t="s">
        <v>3488</v>
      </c>
      <c r="G1323" s="63" t="s">
        <v>3485</v>
      </c>
      <c r="H1323" s="167">
        <v>3.25</v>
      </c>
      <c r="I1323" s="167">
        <v>0</v>
      </c>
      <c r="J1323" s="167">
        <v>3.25</v>
      </c>
      <c r="K1323" s="167">
        <f t="shared" si="60"/>
        <v>0.32500000000000001</v>
      </c>
      <c r="L1323" s="167">
        <f t="shared" si="61"/>
        <v>2.9249999999999998</v>
      </c>
      <c r="M1323" s="69">
        <v>49</v>
      </c>
      <c r="N1323" s="70">
        <v>45444</v>
      </c>
      <c r="O1323" s="65"/>
      <c r="P1323" s="71">
        <f t="shared" si="62"/>
        <v>0</v>
      </c>
    </row>
    <row r="1324" spans="1:16" ht="20.100000000000001" customHeight="1" x14ac:dyDescent="0.25">
      <c r="A1324" s="87" t="s">
        <v>70</v>
      </c>
      <c r="B1324" s="63">
        <v>7591309002206</v>
      </c>
      <c r="C1324" s="64" t="s">
        <v>3489</v>
      </c>
      <c r="D1324" s="65"/>
      <c r="E1324" s="80" t="s">
        <v>3490</v>
      </c>
      <c r="F1324" s="83" t="s">
        <v>662</v>
      </c>
      <c r="G1324" s="63" t="s">
        <v>3485</v>
      </c>
      <c r="H1324" s="167">
        <v>2.552</v>
      </c>
      <c r="I1324" s="167">
        <v>0</v>
      </c>
      <c r="J1324" s="167">
        <v>2.552</v>
      </c>
      <c r="K1324" s="167">
        <f t="shared" si="60"/>
        <v>0.25520000000000004</v>
      </c>
      <c r="L1324" s="167">
        <f t="shared" si="61"/>
        <v>2.2968000000000002</v>
      </c>
      <c r="M1324" s="69">
        <v>81</v>
      </c>
      <c r="N1324" s="70">
        <v>45717</v>
      </c>
      <c r="O1324" s="65"/>
      <c r="P1324" s="71">
        <f t="shared" si="62"/>
        <v>0</v>
      </c>
    </row>
    <row r="1325" spans="1:16" ht="20.100000000000001" customHeight="1" x14ac:dyDescent="0.25">
      <c r="A1325" s="72" t="s">
        <v>29</v>
      </c>
      <c r="B1325" s="63">
        <v>7591619517605</v>
      </c>
      <c r="C1325" s="64" t="s">
        <v>3491</v>
      </c>
      <c r="D1325" s="65"/>
      <c r="E1325" s="93" t="s">
        <v>3492</v>
      </c>
      <c r="F1325" s="74" t="s">
        <v>277</v>
      </c>
      <c r="G1325" s="115" t="s">
        <v>993</v>
      </c>
      <c r="H1325" s="167">
        <v>4.8499999999999996</v>
      </c>
      <c r="I1325" s="167">
        <v>0</v>
      </c>
      <c r="J1325" s="167">
        <v>4.8499999999999996</v>
      </c>
      <c r="K1325" s="167">
        <f t="shared" si="60"/>
        <v>0.48499999999999999</v>
      </c>
      <c r="L1325" s="167">
        <f t="shared" si="61"/>
        <v>4.3649999999999993</v>
      </c>
      <c r="M1325" s="69">
        <v>26</v>
      </c>
      <c r="N1325" s="70">
        <v>45717</v>
      </c>
      <c r="O1325" s="65"/>
      <c r="P1325" s="71">
        <f t="shared" si="62"/>
        <v>0</v>
      </c>
    </row>
    <row r="1326" spans="1:16" ht="20.100000000000001" customHeight="1" x14ac:dyDescent="0.25">
      <c r="A1326" s="62" t="s">
        <v>24</v>
      </c>
      <c r="B1326" s="63">
        <v>7591585215901</v>
      </c>
      <c r="C1326" s="64" t="s">
        <v>3493</v>
      </c>
      <c r="D1326" s="65"/>
      <c r="E1326" s="88" t="s">
        <v>3494</v>
      </c>
      <c r="F1326" s="88" t="s">
        <v>3495</v>
      </c>
      <c r="G1326" s="74" t="s">
        <v>173</v>
      </c>
      <c r="H1326" s="167">
        <v>5.85</v>
      </c>
      <c r="I1326" s="248">
        <v>5</v>
      </c>
      <c r="J1326" s="167">
        <v>5.56</v>
      </c>
      <c r="K1326" s="167">
        <f t="shared" si="60"/>
        <v>0.55599999999999994</v>
      </c>
      <c r="L1326" s="167">
        <f t="shared" si="61"/>
        <v>5.0039999999999996</v>
      </c>
      <c r="M1326" s="69">
        <v>91</v>
      </c>
      <c r="N1326" s="70">
        <v>45748</v>
      </c>
      <c r="O1326" s="65"/>
      <c r="P1326" s="71">
        <f t="shared" si="62"/>
        <v>0</v>
      </c>
    </row>
    <row r="1327" spans="1:16" ht="20.100000000000001" customHeight="1" x14ac:dyDescent="0.25">
      <c r="A1327" s="75" t="s">
        <v>344</v>
      </c>
      <c r="B1327" s="63">
        <v>7591585115935</v>
      </c>
      <c r="C1327" s="64" t="s">
        <v>3496</v>
      </c>
      <c r="D1327" s="65"/>
      <c r="E1327" s="85" t="s">
        <v>3497</v>
      </c>
      <c r="F1327" s="126" t="s">
        <v>3498</v>
      </c>
      <c r="G1327" s="74" t="s">
        <v>173</v>
      </c>
      <c r="H1327" s="167">
        <v>10.55</v>
      </c>
      <c r="I1327" s="248">
        <v>5</v>
      </c>
      <c r="J1327" s="167">
        <v>10.02</v>
      </c>
      <c r="K1327" s="167">
        <f t="shared" si="60"/>
        <v>1.002</v>
      </c>
      <c r="L1327" s="167">
        <f t="shared" si="61"/>
        <v>9.0179999999999989</v>
      </c>
      <c r="M1327" s="69">
        <v>68</v>
      </c>
      <c r="N1327" s="70">
        <v>46388</v>
      </c>
      <c r="O1327" s="65"/>
      <c r="P1327" s="71">
        <f t="shared" si="62"/>
        <v>0</v>
      </c>
    </row>
    <row r="1328" spans="1:16" ht="20.100000000000001" customHeight="1" x14ac:dyDescent="0.25">
      <c r="A1328" s="62" t="s">
        <v>24</v>
      </c>
      <c r="B1328" s="63">
        <v>8906001559832</v>
      </c>
      <c r="C1328" s="64" t="s">
        <v>3499</v>
      </c>
      <c r="D1328" s="65"/>
      <c r="E1328" s="128" t="s">
        <v>3500</v>
      </c>
      <c r="F1328" s="120" t="s">
        <v>2963</v>
      </c>
      <c r="G1328" s="72" t="s">
        <v>2243</v>
      </c>
      <c r="H1328" s="167">
        <v>3.35</v>
      </c>
      <c r="I1328" s="167">
        <v>0</v>
      </c>
      <c r="J1328" s="167">
        <v>3.35</v>
      </c>
      <c r="K1328" s="167">
        <f t="shared" si="60"/>
        <v>0.33500000000000002</v>
      </c>
      <c r="L1328" s="167">
        <f t="shared" si="61"/>
        <v>3.0150000000000001</v>
      </c>
      <c r="M1328" s="69">
        <v>97</v>
      </c>
      <c r="N1328" s="70">
        <v>45778</v>
      </c>
      <c r="O1328" s="65"/>
      <c r="P1328" s="71">
        <f t="shared" si="62"/>
        <v>0</v>
      </c>
    </row>
    <row r="1329" spans="1:16" ht="20.100000000000001" customHeight="1" x14ac:dyDescent="0.25">
      <c r="A1329" s="62" t="s">
        <v>24</v>
      </c>
      <c r="B1329" s="63">
        <v>8906001559030</v>
      </c>
      <c r="C1329" s="64" t="s">
        <v>3501</v>
      </c>
      <c r="D1329" s="65"/>
      <c r="E1329" s="80" t="s">
        <v>3502</v>
      </c>
      <c r="F1329" s="87" t="s">
        <v>3503</v>
      </c>
      <c r="G1329" s="72" t="s">
        <v>2243</v>
      </c>
      <c r="H1329" s="167">
        <v>1.2</v>
      </c>
      <c r="I1329" s="167">
        <v>0</v>
      </c>
      <c r="J1329" s="167">
        <v>1.2</v>
      </c>
      <c r="K1329" s="167">
        <f t="shared" si="60"/>
        <v>0.12</v>
      </c>
      <c r="L1329" s="167">
        <f t="shared" si="61"/>
        <v>1.08</v>
      </c>
      <c r="M1329" s="69">
        <v>76</v>
      </c>
      <c r="N1329" s="70">
        <v>45778</v>
      </c>
      <c r="O1329" s="65"/>
      <c r="P1329" s="71">
        <f t="shared" si="62"/>
        <v>0</v>
      </c>
    </row>
    <row r="1330" spans="1:16" ht="20.100000000000001" customHeight="1" x14ac:dyDescent="0.25">
      <c r="A1330" s="87" t="s">
        <v>70</v>
      </c>
      <c r="B1330" s="63">
        <v>7640137910013</v>
      </c>
      <c r="C1330" s="64" t="s">
        <v>3504</v>
      </c>
      <c r="D1330" s="65"/>
      <c r="E1330" s="128" t="s">
        <v>3505</v>
      </c>
      <c r="F1330" s="72" t="s">
        <v>2070</v>
      </c>
      <c r="G1330" s="84" t="s">
        <v>3245</v>
      </c>
      <c r="H1330" s="167">
        <v>22.097999999999999</v>
      </c>
      <c r="I1330" s="167">
        <v>0</v>
      </c>
      <c r="J1330" s="167">
        <v>22.097999999999999</v>
      </c>
      <c r="K1330" s="167">
        <f t="shared" si="60"/>
        <v>2.2098</v>
      </c>
      <c r="L1330" s="167">
        <f t="shared" si="61"/>
        <v>19.888199999999998</v>
      </c>
      <c r="M1330" s="69">
        <v>10</v>
      </c>
      <c r="N1330" s="70">
        <v>45747</v>
      </c>
      <c r="O1330" s="65"/>
      <c r="P1330" s="71">
        <f t="shared" si="62"/>
        <v>0</v>
      </c>
    </row>
    <row r="1331" spans="1:16" ht="20.100000000000001" customHeight="1" x14ac:dyDescent="0.25">
      <c r="A1331" s="62" t="s">
        <v>24</v>
      </c>
      <c r="B1331" s="68" t="s">
        <v>3506</v>
      </c>
      <c r="C1331" s="64" t="s">
        <v>3507</v>
      </c>
      <c r="D1331" s="65"/>
      <c r="E1331" s="79" t="s">
        <v>3508</v>
      </c>
      <c r="F1331" s="81" t="s">
        <v>3509</v>
      </c>
      <c r="G1331" s="115" t="s">
        <v>228</v>
      </c>
      <c r="H1331" s="167">
        <v>1.99</v>
      </c>
      <c r="I1331" s="167">
        <v>0</v>
      </c>
      <c r="J1331" s="167">
        <v>1.99</v>
      </c>
      <c r="K1331" s="167">
        <f t="shared" si="60"/>
        <v>0.19900000000000001</v>
      </c>
      <c r="L1331" s="167">
        <f t="shared" si="61"/>
        <v>1.7909999999999999</v>
      </c>
      <c r="M1331" s="69">
        <v>2241</v>
      </c>
      <c r="N1331" s="70">
        <v>45597</v>
      </c>
      <c r="O1331" s="65"/>
      <c r="P1331" s="71">
        <f t="shared" si="62"/>
        <v>0</v>
      </c>
    </row>
    <row r="1332" spans="1:16" ht="20.100000000000001" customHeight="1" x14ac:dyDescent="0.25">
      <c r="A1332" s="87" t="s">
        <v>70</v>
      </c>
      <c r="B1332" s="63">
        <v>7591619519098</v>
      </c>
      <c r="C1332" s="64" t="s">
        <v>3510</v>
      </c>
      <c r="D1332" s="65"/>
      <c r="E1332" s="88" t="s">
        <v>3511</v>
      </c>
      <c r="F1332" s="120" t="s">
        <v>2963</v>
      </c>
      <c r="G1332" s="120" t="s">
        <v>1608</v>
      </c>
      <c r="H1332" s="167">
        <v>8.6</v>
      </c>
      <c r="I1332" s="167">
        <v>0</v>
      </c>
      <c r="J1332" s="167">
        <v>8.6</v>
      </c>
      <c r="K1332" s="167">
        <f t="shared" si="60"/>
        <v>0.86</v>
      </c>
      <c r="L1332" s="167">
        <f t="shared" si="61"/>
        <v>7.7399999999999993</v>
      </c>
      <c r="M1332" s="69">
        <v>36</v>
      </c>
      <c r="N1332" s="70">
        <v>45536</v>
      </c>
      <c r="O1332" s="65"/>
      <c r="P1332" s="71">
        <f t="shared" si="62"/>
        <v>0</v>
      </c>
    </row>
    <row r="1333" spans="1:16" ht="20.100000000000001" customHeight="1" x14ac:dyDescent="0.25">
      <c r="A1333" s="62" t="s">
        <v>24</v>
      </c>
      <c r="B1333" s="63">
        <v>7591619519043</v>
      </c>
      <c r="C1333" s="64" t="s">
        <v>3512</v>
      </c>
      <c r="D1333" s="65"/>
      <c r="E1333" s="99" t="s">
        <v>3513</v>
      </c>
      <c r="F1333" s="100" t="s">
        <v>3514</v>
      </c>
      <c r="G1333" s="120" t="s">
        <v>1608</v>
      </c>
      <c r="H1333" s="167">
        <v>9.0500000000000007</v>
      </c>
      <c r="I1333" s="167">
        <v>0</v>
      </c>
      <c r="J1333" s="167">
        <v>9.0500000000000007</v>
      </c>
      <c r="K1333" s="167">
        <f t="shared" si="60"/>
        <v>0.90500000000000014</v>
      </c>
      <c r="L1333" s="167">
        <f t="shared" si="61"/>
        <v>8.1450000000000014</v>
      </c>
      <c r="M1333" s="69">
        <v>26</v>
      </c>
      <c r="N1333" s="70">
        <v>45413</v>
      </c>
      <c r="O1333" s="65"/>
      <c r="P1333" s="71">
        <f t="shared" si="62"/>
        <v>0</v>
      </c>
    </row>
    <row r="1334" spans="1:16" ht="20.100000000000001" customHeight="1" x14ac:dyDescent="0.25">
      <c r="A1334" s="87" t="s">
        <v>70</v>
      </c>
      <c r="B1334" s="63">
        <v>7591619519036</v>
      </c>
      <c r="C1334" s="64" t="s">
        <v>3515</v>
      </c>
      <c r="D1334" s="65"/>
      <c r="E1334" s="123" t="s">
        <v>3516</v>
      </c>
      <c r="F1334" s="120" t="s">
        <v>2963</v>
      </c>
      <c r="G1334" s="120" t="s">
        <v>1608</v>
      </c>
      <c r="H1334" s="167">
        <v>7.8</v>
      </c>
      <c r="I1334" s="167">
        <v>0</v>
      </c>
      <c r="J1334" s="167">
        <v>7.8</v>
      </c>
      <c r="K1334" s="167">
        <f t="shared" si="60"/>
        <v>0.78</v>
      </c>
      <c r="L1334" s="167">
        <f t="shared" si="61"/>
        <v>7.02</v>
      </c>
      <c r="M1334" s="69">
        <v>9</v>
      </c>
      <c r="N1334" s="70">
        <v>45505</v>
      </c>
      <c r="O1334" s="65"/>
      <c r="P1334" s="71">
        <f t="shared" si="62"/>
        <v>0</v>
      </c>
    </row>
    <row r="1335" spans="1:16" ht="20.100000000000001" customHeight="1" x14ac:dyDescent="0.25">
      <c r="A1335" s="87" t="s">
        <v>70</v>
      </c>
      <c r="B1335" s="68">
        <v>766989000096</v>
      </c>
      <c r="C1335" s="64" t="s">
        <v>3517</v>
      </c>
      <c r="D1335" s="65"/>
      <c r="E1335" s="93" t="s">
        <v>3518</v>
      </c>
      <c r="F1335" s="90" t="s">
        <v>3519</v>
      </c>
      <c r="G1335" s="86" t="s">
        <v>3520</v>
      </c>
      <c r="H1335" s="167">
        <v>3.1</v>
      </c>
      <c r="I1335" s="167">
        <v>0</v>
      </c>
      <c r="J1335" s="167">
        <v>3.1</v>
      </c>
      <c r="K1335" s="167">
        <f t="shared" si="60"/>
        <v>0.31000000000000005</v>
      </c>
      <c r="L1335" s="167">
        <f t="shared" si="61"/>
        <v>2.79</v>
      </c>
      <c r="M1335" s="69">
        <v>56</v>
      </c>
      <c r="N1335" s="70">
        <v>45658</v>
      </c>
      <c r="O1335" s="65"/>
      <c r="P1335" s="71">
        <f t="shared" si="62"/>
        <v>0</v>
      </c>
    </row>
    <row r="1336" spans="1:16" ht="20.100000000000001" customHeight="1" x14ac:dyDescent="0.25">
      <c r="A1336" s="87" t="s">
        <v>70</v>
      </c>
      <c r="B1336" s="68">
        <v>766989000133</v>
      </c>
      <c r="C1336" s="64" t="s">
        <v>3521</v>
      </c>
      <c r="D1336" s="65"/>
      <c r="E1336" s="99" t="s">
        <v>3522</v>
      </c>
      <c r="F1336" s="83" t="s">
        <v>1367</v>
      </c>
      <c r="G1336" s="86" t="s">
        <v>3520</v>
      </c>
      <c r="H1336" s="167">
        <v>3.6</v>
      </c>
      <c r="I1336" s="167">
        <v>0</v>
      </c>
      <c r="J1336" s="167">
        <v>3.6</v>
      </c>
      <c r="K1336" s="167">
        <f t="shared" si="60"/>
        <v>0.36000000000000004</v>
      </c>
      <c r="L1336" s="167">
        <f t="shared" si="61"/>
        <v>3.24</v>
      </c>
      <c r="M1336" s="69">
        <v>53</v>
      </c>
      <c r="N1336" s="70">
        <v>46143</v>
      </c>
      <c r="O1336" s="65"/>
      <c r="P1336" s="71">
        <f t="shared" si="62"/>
        <v>0</v>
      </c>
    </row>
    <row r="1337" spans="1:16" ht="20.100000000000001" customHeight="1" x14ac:dyDescent="0.25">
      <c r="A1337" s="87" t="s">
        <v>70</v>
      </c>
      <c r="B1337" s="68">
        <v>766989000362</v>
      </c>
      <c r="C1337" s="64" t="s">
        <v>3523</v>
      </c>
      <c r="D1337" s="65"/>
      <c r="E1337" s="99" t="s">
        <v>3524</v>
      </c>
      <c r="F1337" s="83" t="s">
        <v>3525</v>
      </c>
      <c r="G1337" s="86" t="s">
        <v>3520</v>
      </c>
      <c r="H1337" s="167">
        <v>4.5</v>
      </c>
      <c r="I1337" s="167">
        <v>0</v>
      </c>
      <c r="J1337" s="167">
        <v>4.5</v>
      </c>
      <c r="K1337" s="167">
        <f t="shared" si="60"/>
        <v>0.45</v>
      </c>
      <c r="L1337" s="167">
        <f t="shared" si="61"/>
        <v>4.05</v>
      </c>
      <c r="M1337" s="69">
        <v>92</v>
      </c>
      <c r="N1337" s="70">
        <v>46143</v>
      </c>
      <c r="O1337" s="65"/>
      <c r="P1337" s="71">
        <f t="shared" si="62"/>
        <v>0</v>
      </c>
    </row>
    <row r="1338" spans="1:16" ht="20.100000000000001" customHeight="1" x14ac:dyDescent="0.25">
      <c r="A1338" s="87" t="s">
        <v>70</v>
      </c>
      <c r="B1338" s="68">
        <v>766989000027</v>
      </c>
      <c r="C1338" s="64" t="s">
        <v>3526</v>
      </c>
      <c r="D1338" s="65"/>
      <c r="E1338" s="97" t="s">
        <v>3527</v>
      </c>
      <c r="F1338" s="84" t="s">
        <v>1452</v>
      </c>
      <c r="G1338" s="86" t="s">
        <v>3520</v>
      </c>
      <c r="H1338" s="167">
        <v>3.1</v>
      </c>
      <c r="I1338" s="167">
        <v>0</v>
      </c>
      <c r="J1338" s="167">
        <v>3.1</v>
      </c>
      <c r="K1338" s="167">
        <f t="shared" si="60"/>
        <v>0.31000000000000005</v>
      </c>
      <c r="L1338" s="167">
        <f t="shared" si="61"/>
        <v>2.79</v>
      </c>
      <c r="M1338" s="69">
        <v>40</v>
      </c>
      <c r="N1338" s="70">
        <v>46143</v>
      </c>
      <c r="O1338" s="65"/>
      <c r="P1338" s="71">
        <f t="shared" si="62"/>
        <v>0</v>
      </c>
    </row>
    <row r="1339" spans="1:16" ht="20.100000000000001" customHeight="1" x14ac:dyDescent="0.25">
      <c r="A1339" s="87" t="s">
        <v>70</v>
      </c>
      <c r="B1339" s="68">
        <v>766989000393</v>
      </c>
      <c r="C1339" s="64" t="s">
        <v>3528</v>
      </c>
      <c r="D1339" s="65"/>
      <c r="E1339" s="128" t="s">
        <v>3529</v>
      </c>
      <c r="F1339" s="72" t="s">
        <v>3530</v>
      </c>
      <c r="G1339" s="86" t="s">
        <v>3520</v>
      </c>
      <c r="H1339" s="167">
        <v>4.5</v>
      </c>
      <c r="I1339" s="167">
        <v>0</v>
      </c>
      <c r="J1339" s="167">
        <v>4.5</v>
      </c>
      <c r="K1339" s="167">
        <f t="shared" si="60"/>
        <v>0.45</v>
      </c>
      <c r="L1339" s="167">
        <f t="shared" si="61"/>
        <v>4.05</v>
      </c>
      <c r="M1339" s="69">
        <v>101</v>
      </c>
      <c r="N1339" s="70">
        <v>45658</v>
      </c>
      <c r="O1339" s="65"/>
      <c r="P1339" s="71">
        <f t="shared" si="62"/>
        <v>0</v>
      </c>
    </row>
    <row r="1340" spans="1:16" ht="20.100000000000001" customHeight="1" x14ac:dyDescent="0.25">
      <c r="A1340" s="87" t="s">
        <v>70</v>
      </c>
      <c r="B1340" s="68">
        <v>766989000423</v>
      </c>
      <c r="C1340" s="64" t="s">
        <v>3531</v>
      </c>
      <c r="D1340" s="65"/>
      <c r="E1340" s="85" t="s">
        <v>3532</v>
      </c>
      <c r="F1340" s="96" t="s">
        <v>3328</v>
      </c>
      <c r="G1340" s="86" t="s">
        <v>3520</v>
      </c>
      <c r="H1340" s="167">
        <v>9.9</v>
      </c>
      <c r="I1340" s="167">
        <v>0</v>
      </c>
      <c r="J1340" s="167">
        <v>9.9</v>
      </c>
      <c r="K1340" s="167">
        <f t="shared" si="60"/>
        <v>0.9900000000000001</v>
      </c>
      <c r="L1340" s="167">
        <f t="shared" si="61"/>
        <v>8.91</v>
      </c>
      <c r="M1340" s="69">
        <v>41</v>
      </c>
      <c r="N1340" s="70">
        <v>46143</v>
      </c>
      <c r="O1340" s="65"/>
      <c r="P1340" s="71">
        <f t="shared" si="62"/>
        <v>0</v>
      </c>
    </row>
    <row r="1341" spans="1:16" ht="20.100000000000001" customHeight="1" x14ac:dyDescent="0.25">
      <c r="A1341" s="62" t="s">
        <v>24</v>
      </c>
      <c r="B1341" s="63">
        <v>8906001559009</v>
      </c>
      <c r="C1341" s="64" t="s">
        <v>3533</v>
      </c>
      <c r="D1341" s="65"/>
      <c r="E1341" s="78" t="s">
        <v>3534</v>
      </c>
      <c r="F1341" s="68" t="s">
        <v>1583</v>
      </c>
      <c r="G1341" s="72" t="s">
        <v>2243</v>
      </c>
      <c r="H1341" s="167">
        <v>1.7</v>
      </c>
      <c r="I1341" s="167">
        <v>0</v>
      </c>
      <c r="J1341" s="167">
        <v>1.7</v>
      </c>
      <c r="K1341" s="167">
        <f t="shared" si="60"/>
        <v>0.17</v>
      </c>
      <c r="L1341" s="167">
        <f t="shared" si="61"/>
        <v>1.53</v>
      </c>
      <c r="M1341" s="69">
        <v>83</v>
      </c>
      <c r="N1341" s="70">
        <v>45778</v>
      </c>
      <c r="O1341" s="65"/>
      <c r="P1341" s="71">
        <f t="shared" si="62"/>
        <v>0</v>
      </c>
    </row>
    <row r="1342" spans="1:16" ht="20.100000000000001" customHeight="1" x14ac:dyDescent="0.25">
      <c r="A1342" s="87" t="s">
        <v>70</v>
      </c>
      <c r="B1342" s="63">
        <v>7591619520865</v>
      </c>
      <c r="C1342" s="64" t="s">
        <v>3535</v>
      </c>
      <c r="D1342" s="65"/>
      <c r="E1342" s="99" t="s">
        <v>3536</v>
      </c>
      <c r="F1342" s="72" t="s">
        <v>3537</v>
      </c>
      <c r="G1342" s="120" t="s">
        <v>1608</v>
      </c>
      <c r="H1342" s="167">
        <v>6.25</v>
      </c>
      <c r="I1342" s="167">
        <v>0</v>
      </c>
      <c r="J1342" s="167">
        <v>6.25</v>
      </c>
      <c r="K1342" s="167">
        <f t="shared" si="60"/>
        <v>0.625</v>
      </c>
      <c r="L1342" s="167">
        <f t="shared" si="61"/>
        <v>5.625</v>
      </c>
      <c r="M1342" s="69">
        <v>16</v>
      </c>
      <c r="N1342" s="70">
        <v>45778</v>
      </c>
      <c r="O1342" s="65"/>
      <c r="P1342" s="71">
        <f t="shared" si="62"/>
        <v>0</v>
      </c>
    </row>
    <row r="1343" spans="1:16" ht="20.100000000000001" customHeight="1" x14ac:dyDescent="0.25">
      <c r="A1343" s="87" t="s">
        <v>70</v>
      </c>
      <c r="B1343" s="63">
        <v>7703332003147</v>
      </c>
      <c r="C1343" s="64" t="s">
        <v>3538</v>
      </c>
      <c r="D1343" s="65"/>
      <c r="E1343" s="67" t="s">
        <v>3539</v>
      </c>
      <c r="F1343" s="72" t="s">
        <v>3537</v>
      </c>
      <c r="G1343" s="120" t="s">
        <v>1608</v>
      </c>
      <c r="H1343" s="167">
        <v>14.1</v>
      </c>
      <c r="I1343" s="167">
        <v>0</v>
      </c>
      <c r="J1343" s="167">
        <v>14.1</v>
      </c>
      <c r="K1343" s="167">
        <f t="shared" si="60"/>
        <v>1.4100000000000001</v>
      </c>
      <c r="L1343" s="167">
        <f t="shared" si="61"/>
        <v>12.69</v>
      </c>
      <c r="M1343" s="69">
        <v>5</v>
      </c>
      <c r="N1343" s="70">
        <v>45778</v>
      </c>
      <c r="O1343" s="65"/>
      <c r="P1343" s="71">
        <f t="shared" si="62"/>
        <v>0</v>
      </c>
    </row>
    <row r="1344" spans="1:16" ht="20.100000000000001" customHeight="1" x14ac:dyDescent="0.25">
      <c r="A1344" s="87" t="s">
        <v>70</v>
      </c>
      <c r="B1344" s="63">
        <v>7591619000985</v>
      </c>
      <c r="C1344" s="64" t="s">
        <v>3540</v>
      </c>
      <c r="D1344" s="65"/>
      <c r="E1344" s="93" t="s">
        <v>3541</v>
      </c>
      <c r="F1344" s="72" t="s">
        <v>3537</v>
      </c>
      <c r="G1344" s="120" t="s">
        <v>1608</v>
      </c>
      <c r="H1344" s="167">
        <v>7</v>
      </c>
      <c r="I1344" s="167">
        <v>0</v>
      </c>
      <c r="J1344" s="167">
        <v>7</v>
      </c>
      <c r="K1344" s="167">
        <f t="shared" si="60"/>
        <v>0.70000000000000007</v>
      </c>
      <c r="L1344" s="167">
        <f t="shared" si="61"/>
        <v>6.3</v>
      </c>
      <c r="M1344" s="69">
        <v>12</v>
      </c>
      <c r="N1344" s="70">
        <v>46569</v>
      </c>
      <c r="O1344" s="65"/>
      <c r="P1344" s="71">
        <f t="shared" si="62"/>
        <v>0</v>
      </c>
    </row>
    <row r="1345" spans="1:16" ht="20.100000000000001" customHeight="1" x14ac:dyDescent="0.25">
      <c r="A1345" s="62" t="s">
        <v>24</v>
      </c>
      <c r="B1345" s="63">
        <v>7591619520872</v>
      </c>
      <c r="C1345" s="64" t="s">
        <v>3542</v>
      </c>
      <c r="D1345" s="65"/>
      <c r="E1345" s="123" t="s">
        <v>3543</v>
      </c>
      <c r="F1345" s="82" t="s">
        <v>3544</v>
      </c>
      <c r="G1345" s="120" t="s">
        <v>1608</v>
      </c>
      <c r="H1345" s="167">
        <v>9.4499999999999993</v>
      </c>
      <c r="I1345" s="167">
        <v>0</v>
      </c>
      <c r="J1345" s="167">
        <v>9.4499999999999993</v>
      </c>
      <c r="K1345" s="167">
        <f t="shared" si="60"/>
        <v>0.94499999999999995</v>
      </c>
      <c r="L1345" s="167">
        <f t="shared" si="61"/>
        <v>8.504999999999999</v>
      </c>
      <c r="M1345" s="69">
        <v>3</v>
      </c>
      <c r="N1345" s="70">
        <v>45809</v>
      </c>
      <c r="O1345" s="65"/>
      <c r="P1345" s="71">
        <f t="shared" si="62"/>
        <v>0</v>
      </c>
    </row>
    <row r="1346" spans="1:16" ht="20.100000000000001" customHeight="1" x14ac:dyDescent="0.25">
      <c r="A1346" s="87" t="s">
        <v>70</v>
      </c>
      <c r="B1346" s="63">
        <v>7590005183394</v>
      </c>
      <c r="C1346" s="64" t="s">
        <v>3545</v>
      </c>
      <c r="D1346" s="65"/>
      <c r="E1346" s="97" t="s">
        <v>3546</v>
      </c>
      <c r="F1346" s="124" t="s">
        <v>1384</v>
      </c>
      <c r="G1346" s="83" t="s">
        <v>3547</v>
      </c>
      <c r="H1346" s="167">
        <v>2.3199999999999998</v>
      </c>
      <c r="I1346" s="167">
        <v>0</v>
      </c>
      <c r="J1346" s="167">
        <v>2.3199999999999998</v>
      </c>
      <c r="K1346" s="167">
        <f t="shared" si="60"/>
        <v>0.23199999999999998</v>
      </c>
      <c r="L1346" s="167">
        <f t="shared" si="61"/>
        <v>2.0880000000000001</v>
      </c>
      <c r="M1346" s="69">
        <v>36</v>
      </c>
      <c r="N1346" s="70">
        <v>45536</v>
      </c>
      <c r="O1346" s="65"/>
      <c r="P1346" s="71">
        <f t="shared" si="62"/>
        <v>0</v>
      </c>
    </row>
    <row r="1347" spans="1:16" ht="20.100000000000001" customHeight="1" x14ac:dyDescent="0.25">
      <c r="A1347" s="87" t="s">
        <v>70</v>
      </c>
      <c r="B1347" s="63">
        <v>7590005183325</v>
      </c>
      <c r="C1347" s="64" t="s">
        <v>3548</v>
      </c>
      <c r="D1347" s="65"/>
      <c r="E1347" s="101" t="s">
        <v>3549</v>
      </c>
      <c r="F1347" s="124" t="s">
        <v>1384</v>
      </c>
      <c r="G1347" s="87" t="s">
        <v>376</v>
      </c>
      <c r="H1347" s="167">
        <v>4.1760000000000002</v>
      </c>
      <c r="I1347" s="167">
        <v>0</v>
      </c>
      <c r="J1347" s="167">
        <v>4.1760000000000002</v>
      </c>
      <c r="K1347" s="167">
        <f t="shared" si="60"/>
        <v>0.41760000000000003</v>
      </c>
      <c r="L1347" s="167">
        <f t="shared" si="61"/>
        <v>3.7584</v>
      </c>
      <c r="M1347" s="69">
        <v>247</v>
      </c>
      <c r="N1347" s="70">
        <v>45200</v>
      </c>
      <c r="O1347" s="65"/>
      <c r="P1347" s="71">
        <f t="shared" si="62"/>
        <v>0</v>
      </c>
    </row>
    <row r="1348" spans="1:16" ht="20.100000000000001" customHeight="1" x14ac:dyDescent="0.25">
      <c r="A1348" s="87" t="s">
        <v>70</v>
      </c>
      <c r="B1348" s="63">
        <v>7590005183202</v>
      </c>
      <c r="C1348" s="64" t="s">
        <v>3550</v>
      </c>
      <c r="D1348" s="65"/>
      <c r="E1348" s="110" t="s">
        <v>3551</v>
      </c>
      <c r="F1348" s="89" t="s">
        <v>3274</v>
      </c>
      <c r="G1348" s="87" t="s">
        <v>376</v>
      </c>
      <c r="H1348" s="167">
        <v>3.19</v>
      </c>
      <c r="I1348" s="167">
        <v>0</v>
      </c>
      <c r="J1348" s="167">
        <v>3.19</v>
      </c>
      <c r="K1348" s="167">
        <f t="shared" si="60"/>
        <v>0.31900000000000001</v>
      </c>
      <c r="L1348" s="167">
        <f t="shared" si="61"/>
        <v>2.871</v>
      </c>
      <c r="M1348" s="69">
        <v>14</v>
      </c>
      <c r="N1348" s="70">
        <v>45444</v>
      </c>
      <c r="O1348" s="65"/>
      <c r="P1348" s="71">
        <f t="shared" si="62"/>
        <v>0</v>
      </c>
    </row>
    <row r="1349" spans="1:16" ht="20.100000000000001" customHeight="1" x14ac:dyDescent="0.25">
      <c r="A1349" s="87" t="s">
        <v>70</v>
      </c>
      <c r="B1349" s="63">
        <v>7590005183080</v>
      </c>
      <c r="C1349" s="64" t="s">
        <v>3552</v>
      </c>
      <c r="D1349" s="65"/>
      <c r="E1349" s="129" t="s">
        <v>3553</v>
      </c>
      <c r="F1349" s="89" t="s">
        <v>3274</v>
      </c>
      <c r="G1349" s="115" t="s">
        <v>3554</v>
      </c>
      <c r="H1349" s="167">
        <v>2.4708000000000001</v>
      </c>
      <c r="I1349" s="167">
        <v>0</v>
      </c>
      <c r="J1349" s="167">
        <v>2.4708000000000001</v>
      </c>
      <c r="K1349" s="167">
        <f t="shared" si="60"/>
        <v>0.24708000000000002</v>
      </c>
      <c r="L1349" s="167">
        <f t="shared" si="61"/>
        <v>2.2237200000000001</v>
      </c>
      <c r="M1349" s="69">
        <v>7</v>
      </c>
      <c r="N1349" s="70">
        <v>45505</v>
      </c>
      <c r="O1349" s="65"/>
      <c r="P1349" s="71">
        <f t="shared" si="62"/>
        <v>0</v>
      </c>
    </row>
    <row r="1350" spans="1:16" ht="20.100000000000001" customHeight="1" x14ac:dyDescent="0.25">
      <c r="A1350" s="87" t="s">
        <v>70</v>
      </c>
      <c r="B1350" s="63">
        <v>7590005183189</v>
      </c>
      <c r="C1350" s="64" t="s">
        <v>3555</v>
      </c>
      <c r="D1350" s="65"/>
      <c r="E1350" s="135" t="s">
        <v>3556</v>
      </c>
      <c r="F1350" s="89" t="s">
        <v>3274</v>
      </c>
      <c r="G1350" s="115" t="s">
        <v>3554</v>
      </c>
      <c r="H1350" s="167">
        <v>2.4708000000000001</v>
      </c>
      <c r="I1350" s="167">
        <v>0</v>
      </c>
      <c r="J1350" s="167">
        <v>2.4708000000000001</v>
      </c>
      <c r="K1350" s="167">
        <f t="shared" si="60"/>
        <v>0.24708000000000002</v>
      </c>
      <c r="L1350" s="167">
        <f t="shared" si="61"/>
        <v>2.2237200000000001</v>
      </c>
      <c r="M1350" s="69">
        <v>11</v>
      </c>
      <c r="N1350" s="70">
        <v>45474</v>
      </c>
      <c r="O1350" s="65"/>
      <c r="P1350" s="71">
        <f t="shared" si="62"/>
        <v>0</v>
      </c>
    </row>
    <row r="1351" spans="1:16" ht="20.100000000000001" customHeight="1" x14ac:dyDescent="0.25">
      <c r="A1351" s="87" t="s">
        <v>70</v>
      </c>
      <c r="B1351" s="63">
        <v>7590005183127</v>
      </c>
      <c r="C1351" s="64" t="s">
        <v>3557</v>
      </c>
      <c r="D1351" s="65"/>
      <c r="E1351" s="135" t="s">
        <v>3558</v>
      </c>
      <c r="F1351" s="89" t="s">
        <v>3274</v>
      </c>
      <c r="G1351" s="115" t="s">
        <v>3554</v>
      </c>
      <c r="H1351" s="167">
        <v>3.2827999999999999</v>
      </c>
      <c r="I1351" s="167">
        <v>0</v>
      </c>
      <c r="J1351" s="167">
        <v>3.2827999999999999</v>
      </c>
      <c r="K1351" s="167">
        <f t="shared" si="60"/>
        <v>0.32828000000000002</v>
      </c>
      <c r="L1351" s="167">
        <f t="shared" si="61"/>
        <v>2.95452</v>
      </c>
      <c r="M1351" s="69">
        <v>40</v>
      </c>
      <c r="N1351" s="70">
        <v>45444</v>
      </c>
      <c r="O1351" s="65"/>
      <c r="P1351" s="71">
        <f t="shared" si="62"/>
        <v>0</v>
      </c>
    </row>
    <row r="1352" spans="1:16" ht="20.100000000000001" customHeight="1" x14ac:dyDescent="0.25">
      <c r="A1352" s="87" t="s">
        <v>70</v>
      </c>
      <c r="B1352" s="63">
        <v>7590005183196</v>
      </c>
      <c r="C1352" s="64" t="s">
        <v>3559</v>
      </c>
      <c r="D1352" s="65"/>
      <c r="E1352" s="76" t="s">
        <v>3560</v>
      </c>
      <c r="F1352" s="89" t="s">
        <v>3274</v>
      </c>
      <c r="G1352" s="115" t="s">
        <v>3554</v>
      </c>
      <c r="H1352" s="167">
        <v>3.2827999999999999</v>
      </c>
      <c r="I1352" s="167">
        <v>0</v>
      </c>
      <c r="J1352" s="167">
        <v>3.2827999999999999</v>
      </c>
      <c r="K1352" s="167">
        <f t="shared" si="60"/>
        <v>0.32828000000000002</v>
      </c>
      <c r="L1352" s="167">
        <f t="shared" si="61"/>
        <v>2.95452</v>
      </c>
      <c r="M1352" s="69">
        <v>16</v>
      </c>
      <c r="N1352" s="70">
        <v>45505</v>
      </c>
      <c r="O1352" s="65"/>
      <c r="P1352" s="71">
        <f t="shared" si="62"/>
        <v>0</v>
      </c>
    </row>
    <row r="1353" spans="1:16" ht="20.100000000000001" customHeight="1" x14ac:dyDescent="0.25">
      <c r="A1353" s="87" t="s">
        <v>70</v>
      </c>
      <c r="B1353" s="63">
        <v>7590005183066</v>
      </c>
      <c r="C1353" s="64" t="s">
        <v>3561</v>
      </c>
      <c r="D1353" s="65"/>
      <c r="E1353" s="118" t="s">
        <v>3562</v>
      </c>
      <c r="F1353" s="89" t="s">
        <v>3274</v>
      </c>
      <c r="G1353" s="115" t="s">
        <v>3554</v>
      </c>
      <c r="H1353" s="167">
        <v>2.4708000000000001</v>
      </c>
      <c r="I1353" s="167">
        <v>0</v>
      </c>
      <c r="J1353" s="167">
        <v>2.4708000000000001</v>
      </c>
      <c r="K1353" s="167">
        <f t="shared" si="60"/>
        <v>0.24708000000000002</v>
      </c>
      <c r="L1353" s="167">
        <f t="shared" si="61"/>
        <v>2.2237200000000001</v>
      </c>
      <c r="M1353" s="69">
        <v>17</v>
      </c>
      <c r="N1353" s="70">
        <v>45474</v>
      </c>
      <c r="O1353" s="65"/>
      <c r="P1353" s="71">
        <f t="shared" si="62"/>
        <v>0</v>
      </c>
    </row>
    <row r="1354" spans="1:16" ht="20.100000000000001" customHeight="1" x14ac:dyDescent="0.25">
      <c r="A1354" s="87" t="s">
        <v>70</v>
      </c>
      <c r="B1354" s="63">
        <v>7590005183141</v>
      </c>
      <c r="C1354" s="64" t="s">
        <v>3563</v>
      </c>
      <c r="D1354" s="65"/>
      <c r="E1354" s="135" t="s">
        <v>3564</v>
      </c>
      <c r="F1354" s="89" t="s">
        <v>3274</v>
      </c>
      <c r="G1354" s="115" t="s">
        <v>3554</v>
      </c>
      <c r="H1354" s="167">
        <v>3.2827999999999999</v>
      </c>
      <c r="I1354" s="167">
        <v>0</v>
      </c>
      <c r="J1354" s="167">
        <v>3.2827999999999999</v>
      </c>
      <c r="K1354" s="167">
        <f t="shared" si="60"/>
        <v>0.32828000000000002</v>
      </c>
      <c r="L1354" s="167">
        <f t="shared" si="61"/>
        <v>2.95452</v>
      </c>
      <c r="M1354" s="69">
        <v>30</v>
      </c>
      <c r="N1354" s="70">
        <v>45444</v>
      </c>
      <c r="O1354" s="65"/>
      <c r="P1354" s="71">
        <f t="shared" si="62"/>
        <v>0</v>
      </c>
    </row>
    <row r="1355" spans="1:16" ht="20.100000000000001" customHeight="1" x14ac:dyDescent="0.25">
      <c r="A1355" s="62" t="s">
        <v>3329</v>
      </c>
      <c r="B1355" s="63">
        <v>7596548003359</v>
      </c>
      <c r="C1355" s="64" t="s">
        <v>3565</v>
      </c>
      <c r="D1355" s="65"/>
      <c r="E1355" s="135" t="s">
        <v>3566</v>
      </c>
      <c r="F1355" s="68" t="s">
        <v>1751</v>
      </c>
      <c r="G1355" s="86" t="s">
        <v>78</v>
      </c>
      <c r="H1355" s="167">
        <v>6.032</v>
      </c>
      <c r="I1355" s="167">
        <v>0</v>
      </c>
      <c r="J1355" s="167">
        <v>6.032</v>
      </c>
      <c r="K1355" s="167">
        <f t="shared" si="60"/>
        <v>0.60320000000000007</v>
      </c>
      <c r="L1355" s="167">
        <f t="shared" si="61"/>
        <v>5.4287999999999998</v>
      </c>
      <c r="M1355" s="69">
        <v>16</v>
      </c>
      <c r="N1355" s="70">
        <v>45413</v>
      </c>
      <c r="O1355" s="65"/>
      <c r="P1355" s="71">
        <f t="shared" si="62"/>
        <v>0</v>
      </c>
    </row>
    <row r="1356" spans="1:16" ht="20.100000000000001" customHeight="1" x14ac:dyDescent="0.25">
      <c r="A1356" s="62" t="s">
        <v>3329</v>
      </c>
      <c r="B1356" s="63">
        <v>7596548003366</v>
      </c>
      <c r="C1356" s="64" t="s">
        <v>3567</v>
      </c>
      <c r="D1356" s="65"/>
      <c r="E1356" s="98" t="s">
        <v>3568</v>
      </c>
      <c r="F1356" s="68" t="s">
        <v>1751</v>
      </c>
      <c r="G1356" s="86" t="s">
        <v>78</v>
      </c>
      <c r="H1356" s="167">
        <v>5.8579999999999997</v>
      </c>
      <c r="I1356" s="167">
        <v>0</v>
      </c>
      <c r="J1356" s="167">
        <v>5.8579999999999997</v>
      </c>
      <c r="K1356" s="167">
        <f t="shared" si="60"/>
        <v>0.58579999999999999</v>
      </c>
      <c r="L1356" s="167">
        <f t="shared" si="61"/>
        <v>5.2721999999999998</v>
      </c>
      <c r="M1356" s="69">
        <v>11</v>
      </c>
      <c r="N1356" s="70"/>
      <c r="O1356" s="65"/>
      <c r="P1356" s="71">
        <f t="shared" si="62"/>
        <v>0</v>
      </c>
    </row>
    <row r="1357" spans="1:16" ht="20.100000000000001" customHeight="1" x14ac:dyDescent="0.25">
      <c r="A1357" s="62" t="s">
        <v>3329</v>
      </c>
      <c r="B1357" s="63">
        <v>7596548002093</v>
      </c>
      <c r="C1357" s="64" t="s">
        <v>3569</v>
      </c>
      <c r="D1357" s="65"/>
      <c r="E1357" s="102" t="s">
        <v>3570</v>
      </c>
      <c r="F1357" s="120" t="s">
        <v>3571</v>
      </c>
      <c r="G1357" s="86" t="s">
        <v>78</v>
      </c>
      <c r="H1357" s="167">
        <v>3.2480000000000002</v>
      </c>
      <c r="I1357" s="167">
        <v>0</v>
      </c>
      <c r="J1357" s="167">
        <v>3.2480000000000002</v>
      </c>
      <c r="K1357" s="167">
        <f t="shared" ref="K1357:K1420" si="63">+J1357*10%</f>
        <v>0.32480000000000003</v>
      </c>
      <c r="L1357" s="167">
        <f t="shared" ref="L1357:L1420" si="64">+J1357-K1357</f>
        <v>2.9232</v>
      </c>
      <c r="M1357" s="69">
        <v>55</v>
      </c>
      <c r="N1357" s="70">
        <v>45413</v>
      </c>
      <c r="O1357" s="65"/>
      <c r="P1357" s="71">
        <f t="shared" ref="P1357:P1420" si="65">+L1357*O1357</f>
        <v>0</v>
      </c>
    </row>
    <row r="1358" spans="1:16" ht="20.100000000000001" customHeight="1" x14ac:dyDescent="0.25">
      <c r="A1358" s="62" t="s">
        <v>3329</v>
      </c>
      <c r="B1358" s="63">
        <v>7596548002086</v>
      </c>
      <c r="C1358" s="64" t="s">
        <v>3572</v>
      </c>
      <c r="D1358" s="65"/>
      <c r="E1358" s="136" t="s">
        <v>3573</v>
      </c>
      <c r="F1358" s="120" t="s">
        <v>3571</v>
      </c>
      <c r="G1358" s="86" t="s">
        <v>78</v>
      </c>
      <c r="H1358" s="167">
        <v>5.3592000000000004</v>
      </c>
      <c r="I1358" s="167">
        <v>0</v>
      </c>
      <c r="J1358" s="167">
        <v>5.3592000000000004</v>
      </c>
      <c r="K1358" s="167">
        <f t="shared" si="63"/>
        <v>0.53592000000000006</v>
      </c>
      <c r="L1358" s="167">
        <f t="shared" si="64"/>
        <v>4.8232800000000005</v>
      </c>
      <c r="M1358" s="69">
        <v>84</v>
      </c>
      <c r="N1358" s="70">
        <v>44986</v>
      </c>
      <c r="O1358" s="65"/>
      <c r="P1358" s="71">
        <f t="shared" si="65"/>
        <v>0</v>
      </c>
    </row>
    <row r="1359" spans="1:16" ht="20.100000000000001" customHeight="1" x14ac:dyDescent="0.25">
      <c r="A1359" s="87" t="s">
        <v>70</v>
      </c>
      <c r="B1359" s="63">
        <v>7598084000403</v>
      </c>
      <c r="C1359" s="64" t="s">
        <v>3574</v>
      </c>
      <c r="D1359" s="65"/>
      <c r="E1359" s="67" t="s">
        <v>3575</v>
      </c>
      <c r="F1359" s="87" t="s">
        <v>3576</v>
      </c>
      <c r="G1359" s="86" t="s">
        <v>78</v>
      </c>
      <c r="H1359" s="167">
        <v>3.8279999999999998</v>
      </c>
      <c r="I1359" s="167">
        <v>0</v>
      </c>
      <c r="J1359" s="167">
        <v>3.8279999999999998</v>
      </c>
      <c r="K1359" s="167">
        <f t="shared" si="63"/>
        <v>0.38280000000000003</v>
      </c>
      <c r="L1359" s="167">
        <f t="shared" si="64"/>
        <v>3.4451999999999998</v>
      </c>
      <c r="M1359" s="69">
        <v>22</v>
      </c>
      <c r="N1359" s="70">
        <v>45200</v>
      </c>
      <c r="O1359" s="65"/>
      <c r="P1359" s="71">
        <f t="shared" si="65"/>
        <v>0</v>
      </c>
    </row>
    <row r="1360" spans="1:16" ht="20.100000000000001" customHeight="1" x14ac:dyDescent="0.25">
      <c r="A1360" s="87" t="s">
        <v>70</v>
      </c>
      <c r="B1360" s="63">
        <v>7596049000116</v>
      </c>
      <c r="C1360" s="64" t="s">
        <v>3577</v>
      </c>
      <c r="D1360" s="65"/>
      <c r="E1360" s="78" t="s">
        <v>3578</v>
      </c>
      <c r="F1360" s="86" t="s">
        <v>2703</v>
      </c>
      <c r="G1360" s="86" t="s">
        <v>78</v>
      </c>
      <c r="H1360" s="167">
        <v>2.552</v>
      </c>
      <c r="I1360" s="167">
        <v>0</v>
      </c>
      <c r="J1360" s="167">
        <v>2.552</v>
      </c>
      <c r="K1360" s="167">
        <f t="shared" si="63"/>
        <v>0.25520000000000004</v>
      </c>
      <c r="L1360" s="167">
        <f t="shared" si="64"/>
        <v>2.2968000000000002</v>
      </c>
      <c r="M1360" s="69">
        <v>40</v>
      </c>
      <c r="N1360" s="70">
        <v>45413</v>
      </c>
      <c r="O1360" s="65"/>
      <c r="P1360" s="71">
        <f t="shared" si="65"/>
        <v>0</v>
      </c>
    </row>
    <row r="1361" spans="1:16" ht="20.100000000000001" customHeight="1" x14ac:dyDescent="0.25">
      <c r="A1361" s="87" t="s">
        <v>70</v>
      </c>
      <c r="B1361" s="63">
        <v>7598084000663</v>
      </c>
      <c r="C1361" s="64" t="s">
        <v>3579</v>
      </c>
      <c r="D1361" s="65"/>
      <c r="E1361" s="95" t="s">
        <v>3580</v>
      </c>
      <c r="F1361" s="126" t="s">
        <v>3581</v>
      </c>
      <c r="G1361" s="86" t="s">
        <v>78</v>
      </c>
      <c r="H1361" s="167">
        <v>3.2480000000000002</v>
      </c>
      <c r="I1361" s="167">
        <v>0</v>
      </c>
      <c r="J1361" s="167">
        <v>3.2480000000000002</v>
      </c>
      <c r="K1361" s="167">
        <f t="shared" si="63"/>
        <v>0.32480000000000003</v>
      </c>
      <c r="L1361" s="167">
        <f t="shared" si="64"/>
        <v>2.9232</v>
      </c>
      <c r="M1361" s="69">
        <v>65</v>
      </c>
      <c r="N1361" s="70">
        <v>45413</v>
      </c>
      <c r="O1361" s="65"/>
      <c r="P1361" s="71">
        <f t="shared" si="65"/>
        <v>0</v>
      </c>
    </row>
    <row r="1362" spans="1:16" ht="20.100000000000001" customHeight="1" x14ac:dyDescent="0.25">
      <c r="A1362" s="62" t="s">
        <v>3329</v>
      </c>
      <c r="B1362" s="63">
        <v>7596548002017</v>
      </c>
      <c r="C1362" s="64" t="s">
        <v>3582</v>
      </c>
      <c r="D1362" s="65"/>
      <c r="E1362" s="103" t="s">
        <v>3583</v>
      </c>
      <c r="F1362" s="89" t="s">
        <v>1804</v>
      </c>
      <c r="G1362" s="86" t="s">
        <v>78</v>
      </c>
      <c r="H1362" s="167">
        <v>5.5679999999999996</v>
      </c>
      <c r="I1362" s="167">
        <v>0</v>
      </c>
      <c r="J1362" s="167">
        <v>5.5679999999999996</v>
      </c>
      <c r="K1362" s="167">
        <f t="shared" si="63"/>
        <v>0.55679999999999996</v>
      </c>
      <c r="L1362" s="167">
        <f t="shared" si="64"/>
        <v>5.0111999999999997</v>
      </c>
      <c r="M1362" s="69">
        <v>15</v>
      </c>
      <c r="N1362" s="70">
        <v>45413</v>
      </c>
      <c r="O1362" s="65"/>
      <c r="P1362" s="71">
        <f t="shared" si="65"/>
        <v>0</v>
      </c>
    </row>
    <row r="1363" spans="1:16" ht="20.100000000000001" customHeight="1" x14ac:dyDescent="0.25">
      <c r="A1363" s="62" t="s">
        <v>3329</v>
      </c>
      <c r="B1363" s="63">
        <v>7596548000662</v>
      </c>
      <c r="C1363" s="64" t="s">
        <v>3584</v>
      </c>
      <c r="D1363" s="65"/>
      <c r="E1363" s="117" t="s">
        <v>3585</v>
      </c>
      <c r="F1363" s="82" t="s">
        <v>3586</v>
      </c>
      <c r="G1363" s="86" t="s">
        <v>78</v>
      </c>
      <c r="H1363" s="167">
        <v>5.3360000000000003</v>
      </c>
      <c r="I1363" s="167">
        <v>0</v>
      </c>
      <c r="J1363" s="167">
        <v>5.3360000000000003</v>
      </c>
      <c r="K1363" s="167">
        <f t="shared" si="63"/>
        <v>0.53360000000000007</v>
      </c>
      <c r="L1363" s="167">
        <f t="shared" si="64"/>
        <v>4.8024000000000004</v>
      </c>
      <c r="M1363" s="69">
        <v>34</v>
      </c>
      <c r="N1363" s="70">
        <v>45658</v>
      </c>
      <c r="O1363" s="65"/>
      <c r="P1363" s="71">
        <f t="shared" si="65"/>
        <v>0</v>
      </c>
    </row>
    <row r="1364" spans="1:16" ht="20.100000000000001" customHeight="1" x14ac:dyDescent="0.25">
      <c r="A1364" s="62" t="s">
        <v>3329</v>
      </c>
      <c r="B1364" s="63">
        <v>7596548000655</v>
      </c>
      <c r="C1364" s="64" t="s">
        <v>3587</v>
      </c>
      <c r="D1364" s="65"/>
      <c r="E1364" s="92" t="s">
        <v>3588</v>
      </c>
      <c r="F1364" s="82" t="s">
        <v>3586</v>
      </c>
      <c r="G1364" s="86" t="s">
        <v>78</v>
      </c>
      <c r="H1364" s="167">
        <v>3.1320000000000001</v>
      </c>
      <c r="I1364" s="167">
        <v>0</v>
      </c>
      <c r="J1364" s="167">
        <v>3.1320000000000001</v>
      </c>
      <c r="K1364" s="167">
        <f t="shared" si="63"/>
        <v>0.31320000000000003</v>
      </c>
      <c r="L1364" s="167">
        <f t="shared" si="64"/>
        <v>2.8188</v>
      </c>
      <c r="M1364" s="69">
        <v>4</v>
      </c>
      <c r="N1364" s="70">
        <v>45383</v>
      </c>
      <c r="O1364" s="65"/>
      <c r="P1364" s="71">
        <f t="shared" si="65"/>
        <v>0</v>
      </c>
    </row>
    <row r="1365" spans="1:16" ht="20.100000000000001" customHeight="1" x14ac:dyDescent="0.25">
      <c r="A1365" s="87" t="s">
        <v>70</v>
      </c>
      <c r="B1365" s="63">
        <v>7596049000192</v>
      </c>
      <c r="C1365" s="64" t="s">
        <v>3589</v>
      </c>
      <c r="D1365" s="65"/>
      <c r="E1365" s="66" t="s">
        <v>3590</v>
      </c>
      <c r="F1365" s="124" t="s">
        <v>3591</v>
      </c>
      <c r="G1365" s="86" t="s">
        <v>78</v>
      </c>
      <c r="H1365" s="167">
        <v>2.2040000000000002</v>
      </c>
      <c r="I1365" s="167">
        <v>0</v>
      </c>
      <c r="J1365" s="167">
        <v>2.2040000000000002</v>
      </c>
      <c r="K1365" s="167">
        <f t="shared" si="63"/>
        <v>0.22040000000000004</v>
      </c>
      <c r="L1365" s="167">
        <f t="shared" si="64"/>
        <v>1.9836</v>
      </c>
      <c r="M1365" s="69">
        <v>7</v>
      </c>
      <c r="N1365" s="70">
        <v>45386</v>
      </c>
      <c r="O1365" s="65"/>
      <c r="P1365" s="71">
        <f t="shared" si="65"/>
        <v>0</v>
      </c>
    </row>
    <row r="1366" spans="1:16" ht="20.100000000000001" customHeight="1" x14ac:dyDescent="0.25">
      <c r="A1366" s="87" t="s">
        <v>70</v>
      </c>
      <c r="B1366" s="63">
        <v>7596049000291</v>
      </c>
      <c r="C1366" s="64" t="s">
        <v>3592</v>
      </c>
      <c r="D1366" s="65"/>
      <c r="E1366" s="119" t="s">
        <v>3593</v>
      </c>
      <c r="F1366" s="124" t="s">
        <v>3591</v>
      </c>
      <c r="G1366" s="86" t="s">
        <v>78</v>
      </c>
      <c r="H1366" s="167">
        <v>3.0739999999999998</v>
      </c>
      <c r="I1366" s="167">
        <v>0</v>
      </c>
      <c r="J1366" s="167">
        <v>3.0739999999999998</v>
      </c>
      <c r="K1366" s="167">
        <f t="shared" si="63"/>
        <v>0.30740000000000001</v>
      </c>
      <c r="L1366" s="167">
        <f t="shared" si="64"/>
        <v>2.7665999999999999</v>
      </c>
      <c r="M1366" s="69">
        <v>39</v>
      </c>
      <c r="N1366" s="70">
        <v>45292</v>
      </c>
      <c r="O1366" s="65"/>
      <c r="P1366" s="71">
        <f t="shared" si="65"/>
        <v>0</v>
      </c>
    </row>
    <row r="1367" spans="1:16" ht="20.100000000000001" customHeight="1" x14ac:dyDescent="0.25">
      <c r="A1367" s="87" t="s">
        <v>70</v>
      </c>
      <c r="B1367" s="63">
        <v>7596049000093</v>
      </c>
      <c r="C1367" s="64" t="s">
        <v>3594</v>
      </c>
      <c r="D1367" s="65"/>
      <c r="E1367" s="117" t="s">
        <v>3595</v>
      </c>
      <c r="F1367" s="124" t="s">
        <v>3591</v>
      </c>
      <c r="G1367" s="86" t="s">
        <v>78</v>
      </c>
      <c r="H1367" s="167">
        <v>1.798</v>
      </c>
      <c r="I1367" s="167">
        <v>0</v>
      </c>
      <c r="J1367" s="167">
        <v>1.798</v>
      </c>
      <c r="K1367" s="167">
        <f t="shared" si="63"/>
        <v>0.17980000000000002</v>
      </c>
      <c r="L1367" s="167">
        <f t="shared" si="64"/>
        <v>1.6182000000000001</v>
      </c>
      <c r="M1367" s="69">
        <v>53</v>
      </c>
      <c r="N1367" s="70">
        <v>45352</v>
      </c>
      <c r="O1367" s="65"/>
      <c r="P1367" s="71">
        <f t="shared" si="65"/>
        <v>0</v>
      </c>
    </row>
    <row r="1368" spans="1:16" ht="20.100000000000001" customHeight="1" x14ac:dyDescent="0.25">
      <c r="A1368" s="72" t="s">
        <v>29</v>
      </c>
      <c r="B1368" s="63">
        <v>7592432901466</v>
      </c>
      <c r="C1368" s="64" t="s">
        <v>3596</v>
      </c>
      <c r="D1368" s="65"/>
      <c r="E1368" s="169" t="s">
        <v>3597</v>
      </c>
      <c r="F1368" s="176" t="s">
        <v>306</v>
      </c>
      <c r="G1368" s="210" t="s">
        <v>515</v>
      </c>
      <c r="H1368" s="167">
        <v>2.0499999999999998</v>
      </c>
      <c r="I1368" s="248">
        <v>10</v>
      </c>
      <c r="J1368" s="167">
        <v>1.85</v>
      </c>
      <c r="K1368" s="167">
        <f t="shared" si="63"/>
        <v>0.18500000000000003</v>
      </c>
      <c r="L1368" s="167">
        <f t="shared" si="64"/>
        <v>1.665</v>
      </c>
      <c r="M1368" s="69">
        <v>44</v>
      </c>
      <c r="N1368" s="70">
        <v>45078</v>
      </c>
      <c r="O1368" s="65"/>
      <c r="P1368" s="71">
        <f t="shared" si="65"/>
        <v>0</v>
      </c>
    </row>
    <row r="1369" spans="1:16" ht="20.100000000000001" customHeight="1" x14ac:dyDescent="0.25">
      <c r="A1369" s="73" t="s">
        <v>46</v>
      </c>
      <c r="B1369" s="63">
        <v>7592454891318</v>
      </c>
      <c r="C1369" s="64" t="s">
        <v>3598</v>
      </c>
      <c r="D1369" s="65"/>
      <c r="E1369" s="97" t="s">
        <v>3599</v>
      </c>
      <c r="F1369" s="63" t="s">
        <v>3600</v>
      </c>
      <c r="G1369" s="87" t="s">
        <v>979</v>
      </c>
      <c r="H1369" s="167">
        <v>3.7</v>
      </c>
      <c r="I1369" s="167">
        <v>0</v>
      </c>
      <c r="J1369" s="167">
        <v>3.7</v>
      </c>
      <c r="K1369" s="167">
        <f t="shared" si="63"/>
        <v>0.37000000000000005</v>
      </c>
      <c r="L1369" s="167">
        <f t="shared" si="64"/>
        <v>3.33</v>
      </c>
      <c r="M1369" s="69">
        <v>20</v>
      </c>
      <c r="N1369" s="70">
        <v>45343</v>
      </c>
      <c r="O1369" s="65"/>
      <c r="P1369" s="71">
        <f t="shared" si="65"/>
        <v>0</v>
      </c>
    </row>
    <row r="1370" spans="1:16" ht="20.100000000000001" customHeight="1" x14ac:dyDescent="0.25">
      <c r="A1370" s="72" t="s">
        <v>29</v>
      </c>
      <c r="B1370" s="63">
        <v>7592454891257</v>
      </c>
      <c r="C1370" s="64" t="s">
        <v>3601</v>
      </c>
      <c r="D1370" s="65"/>
      <c r="E1370" s="279" t="s">
        <v>3602</v>
      </c>
      <c r="F1370" s="280" t="s">
        <v>3603</v>
      </c>
      <c r="G1370" s="253" t="s">
        <v>153</v>
      </c>
      <c r="H1370" s="251">
        <v>7.4</v>
      </c>
      <c r="I1370" s="251">
        <v>0</v>
      </c>
      <c r="J1370" s="251">
        <v>7.4</v>
      </c>
      <c r="K1370" s="167">
        <f t="shared" si="63"/>
        <v>0.7400000000000001</v>
      </c>
      <c r="L1370" s="167">
        <f t="shared" si="64"/>
        <v>6.66</v>
      </c>
      <c r="M1370" s="249">
        <v>1</v>
      </c>
      <c r="N1370" s="250">
        <v>44874</v>
      </c>
      <c r="O1370" s="65"/>
      <c r="P1370" s="71">
        <f t="shared" si="65"/>
        <v>0</v>
      </c>
    </row>
    <row r="1371" spans="1:16" ht="20.100000000000001" customHeight="1" x14ac:dyDescent="0.25">
      <c r="A1371" s="72" t="s">
        <v>29</v>
      </c>
      <c r="B1371" s="63">
        <v>8904306502430</v>
      </c>
      <c r="C1371" s="64" t="s">
        <v>3604</v>
      </c>
      <c r="D1371" s="65"/>
      <c r="E1371" s="62" t="s">
        <v>3605</v>
      </c>
      <c r="F1371" s="63" t="s">
        <v>3600</v>
      </c>
      <c r="G1371" s="83" t="s">
        <v>120</v>
      </c>
      <c r="H1371" s="167">
        <v>0.85</v>
      </c>
      <c r="I1371" s="167">
        <v>0</v>
      </c>
      <c r="J1371" s="167">
        <v>0.85</v>
      </c>
      <c r="K1371" s="167">
        <f t="shared" si="63"/>
        <v>8.5000000000000006E-2</v>
      </c>
      <c r="L1371" s="167">
        <f t="shared" si="64"/>
        <v>0.76500000000000001</v>
      </c>
      <c r="M1371" s="69">
        <v>2501</v>
      </c>
      <c r="N1371" s="70">
        <v>45413</v>
      </c>
      <c r="O1371" s="65"/>
      <c r="P1371" s="71">
        <f t="shared" si="65"/>
        <v>0</v>
      </c>
    </row>
    <row r="1372" spans="1:16" ht="20.100000000000001" customHeight="1" x14ac:dyDescent="0.25">
      <c r="A1372" s="73" t="s">
        <v>46</v>
      </c>
      <c r="B1372" s="63">
        <v>7591196004161</v>
      </c>
      <c r="C1372" s="64" t="s">
        <v>3606</v>
      </c>
      <c r="D1372" s="65"/>
      <c r="E1372" s="85" t="s">
        <v>3607</v>
      </c>
      <c r="F1372" s="63" t="s">
        <v>3600</v>
      </c>
      <c r="G1372" s="86" t="s">
        <v>2872</v>
      </c>
      <c r="H1372" s="167">
        <v>2.6</v>
      </c>
      <c r="I1372" s="167">
        <v>0</v>
      </c>
      <c r="J1372" s="167">
        <v>2.6</v>
      </c>
      <c r="K1372" s="167">
        <f t="shared" si="63"/>
        <v>0.26</v>
      </c>
      <c r="L1372" s="167">
        <f t="shared" si="64"/>
        <v>2.34</v>
      </c>
      <c r="M1372" s="69">
        <v>46</v>
      </c>
      <c r="N1372" s="70">
        <v>45505</v>
      </c>
      <c r="O1372" s="65"/>
      <c r="P1372" s="71">
        <f t="shared" si="65"/>
        <v>0</v>
      </c>
    </row>
    <row r="1373" spans="1:16" ht="20.100000000000001" customHeight="1" x14ac:dyDescent="0.25">
      <c r="A1373" s="72" t="s">
        <v>29</v>
      </c>
      <c r="B1373" s="63">
        <v>7591196002969</v>
      </c>
      <c r="C1373" s="64" t="s">
        <v>3608</v>
      </c>
      <c r="D1373" s="65"/>
      <c r="E1373" s="78" t="s">
        <v>3609</v>
      </c>
      <c r="F1373" s="63" t="s">
        <v>3600</v>
      </c>
      <c r="G1373" s="86" t="s">
        <v>2872</v>
      </c>
      <c r="H1373" s="167">
        <v>1.62</v>
      </c>
      <c r="I1373" s="167">
        <v>0</v>
      </c>
      <c r="J1373" s="167">
        <v>1.62</v>
      </c>
      <c r="K1373" s="167">
        <f t="shared" si="63"/>
        <v>0.16200000000000003</v>
      </c>
      <c r="L1373" s="167">
        <f t="shared" si="64"/>
        <v>1.4580000000000002</v>
      </c>
      <c r="M1373" s="69">
        <v>195</v>
      </c>
      <c r="N1373" s="70">
        <v>45413</v>
      </c>
      <c r="O1373" s="65"/>
      <c r="P1373" s="71">
        <f t="shared" si="65"/>
        <v>0</v>
      </c>
    </row>
    <row r="1374" spans="1:16" ht="20.100000000000001" customHeight="1" x14ac:dyDescent="0.25">
      <c r="A1374" s="73" t="s">
        <v>46</v>
      </c>
      <c r="B1374" s="63">
        <v>7591585177445</v>
      </c>
      <c r="C1374" s="64" t="s">
        <v>3610</v>
      </c>
      <c r="D1374" s="65"/>
      <c r="E1374" s="104" t="s">
        <v>3611</v>
      </c>
      <c r="F1374" s="63" t="s">
        <v>3600</v>
      </c>
      <c r="G1374" s="74" t="s">
        <v>173</v>
      </c>
      <c r="H1374" s="167">
        <v>2.7</v>
      </c>
      <c r="I1374" s="248">
        <v>5</v>
      </c>
      <c r="J1374" s="167">
        <v>2.57</v>
      </c>
      <c r="K1374" s="167">
        <f t="shared" si="63"/>
        <v>0.25700000000000001</v>
      </c>
      <c r="L1374" s="167">
        <f t="shared" si="64"/>
        <v>2.3129999999999997</v>
      </c>
      <c r="M1374" s="69">
        <v>170</v>
      </c>
      <c r="N1374" s="70">
        <v>45352</v>
      </c>
      <c r="O1374" s="65"/>
      <c r="P1374" s="71">
        <f t="shared" si="65"/>
        <v>0</v>
      </c>
    </row>
    <row r="1375" spans="1:16" ht="20.100000000000001" customHeight="1" x14ac:dyDescent="0.25">
      <c r="A1375" s="73" t="s">
        <v>46</v>
      </c>
      <c r="B1375" s="63">
        <v>7703763393053</v>
      </c>
      <c r="C1375" s="64" t="s">
        <v>3612</v>
      </c>
      <c r="D1375" s="65"/>
      <c r="E1375" s="105" t="s">
        <v>3613</v>
      </c>
      <c r="F1375" s="63" t="s">
        <v>3600</v>
      </c>
      <c r="G1375" s="72" t="s">
        <v>153</v>
      </c>
      <c r="H1375" s="167">
        <v>2.4</v>
      </c>
      <c r="I1375" s="167">
        <v>0</v>
      </c>
      <c r="J1375" s="167">
        <v>2.4</v>
      </c>
      <c r="K1375" s="167">
        <f t="shared" si="63"/>
        <v>0.24</v>
      </c>
      <c r="L1375" s="167">
        <f t="shared" si="64"/>
        <v>2.16</v>
      </c>
      <c r="M1375" s="69">
        <v>116</v>
      </c>
      <c r="N1375" s="70">
        <v>45323</v>
      </c>
      <c r="O1375" s="65"/>
      <c r="P1375" s="71">
        <f t="shared" si="65"/>
        <v>0</v>
      </c>
    </row>
    <row r="1376" spans="1:16" ht="20.100000000000001" customHeight="1" x14ac:dyDescent="0.25">
      <c r="A1376" s="73" t="s">
        <v>46</v>
      </c>
      <c r="B1376" s="63">
        <v>7592601000099</v>
      </c>
      <c r="C1376" s="64" t="s">
        <v>3614</v>
      </c>
      <c r="D1376" s="65"/>
      <c r="E1376" s="107" t="s">
        <v>3615</v>
      </c>
      <c r="F1376" s="63" t="s">
        <v>3600</v>
      </c>
      <c r="G1376" s="90" t="s">
        <v>225</v>
      </c>
      <c r="H1376" s="167">
        <v>2.75</v>
      </c>
      <c r="I1376" s="167">
        <v>0</v>
      </c>
      <c r="J1376" s="167">
        <v>2.75</v>
      </c>
      <c r="K1376" s="167">
        <f t="shared" si="63"/>
        <v>0.27500000000000002</v>
      </c>
      <c r="L1376" s="167">
        <f t="shared" si="64"/>
        <v>2.4750000000000001</v>
      </c>
      <c r="M1376" s="69">
        <v>382</v>
      </c>
      <c r="N1376" s="70">
        <v>45138</v>
      </c>
      <c r="O1376" s="65"/>
      <c r="P1376" s="71">
        <f t="shared" si="65"/>
        <v>0</v>
      </c>
    </row>
    <row r="1377" spans="1:16" ht="20.100000000000001" customHeight="1" x14ac:dyDescent="0.25">
      <c r="A1377" s="72" t="s">
        <v>29</v>
      </c>
      <c r="B1377" s="63">
        <v>8906130230954</v>
      </c>
      <c r="C1377" s="64" t="s">
        <v>3616</v>
      </c>
      <c r="D1377" s="65"/>
      <c r="E1377" s="123" t="s">
        <v>3617</v>
      </c>
      <c r="F1377" s="63" t="s">
        <v>3600</v>
      </c>
      <c r="G1377" s="120" t="s">
        <v>255</v>
      </c>
      <c r="H1377" s="167">
        <v>0.7</v>
      </c>
      <c r="I1377" s="167">
        <v>0</v>
      </c>
      <c r="J1377" s="167">
        <v>0.7</v>
      </c>
      <c r="K1377" s="167">
        <f t="shared" si="63"/>
        <v>6.9999999999999993E-2</v>
      </c>
      <c r="L1377" s="167">
        <f t="shared" si="64"/>
        <v>0.63</v>
      </c>
      <c r="M1377" s="69">
        <v>2924</v>
      </c>
      <c r="N1377" s="70">
        <v>45689</v>
      </c>
      <c r="O1377" s="65"/>
      <c r="P1377" s="71">
        <f t="shared" si="65"/>
        <v>0</v>
      </c>
    </row>
    <row r="1378" spans="1:16" ht="20.100000000000001" customHeight="1" x14ac:dyDescent="0.25">
      <c r="A1378" s="72" t="s">
        <v>29</v>
      </c>
      <c r="B1378" s="63">
        <v>7591519008210</v>
      </c>
      <c r="C1378" s="64" t="s">
        <v>3618</v>
      </c>
      <c r="D1378" s="65"/>
      <c r="E1378" s="73" t="s">
        <v>3619</v>
      </c>
      <c r="F1378" s="63" t="s">
        <v>3600</v>
      </c>
      <c r="G1378" s="90" t="s">
        <v>128</v>
      </c>
      <c r="H1378" s="167">
        <v>1.5</v>
      </c>
      <c r="I1378" s="167">
        <v>0</v>
      </c>
      <c r="J1378" s="167">
        <v>1.5</v>
      </c>
      <c r="K1378" s="167">
        <f t="shared" si="63"/>
        <v>0.15000000000000002</v>
      </c>
      <c r="L1378" s="167">
        <f t="shared" si="64"/>
        <v>1.35</v>
      </c>
      <c r="M1378" s="69">
        <v>50</v>
      </c>
      <c r="N1378" s="70"/>
      <c r="O1378" s="65"/>
      <c r="P1378" s="71">
        <f t="shared" si="65"/>
        <v>0</v>
      </c>
    </row>
    <row r="1379" spans="1:16" ht="20.100000000000001" customHeight="1" x14ac:dyDescent="0.25">
      <c r="A1379" s="72" t="s">
        <v>29</v>
      </c>
      <c r="B1379" s="63">
        <v>7598008000328</v>
      </c>
      <c r="C1379" s="64" t="s">
        <v>3620</v>
      </c>
      <c r="D1379" s="65"/>
      <c r="E1379" s="128" t="s">
        <v>3621</v>
      </c>
      <c r="F1379" s="63" t="s">
        <v>3600</v>
      </c>
      <c r="G1379" s="115" t="s">
        <v>176</v>
      </c>
      <c r="H1379" s="167">
        <v>0.7</v>
      </c>
      <c r="I1379" s="167">
        <v>0</v>
      </c>
      <c r="J1379" s="167">
        <v>0.7</v>
      </c>
      <c r="K1379" s="167">
        <f t="shared" si="63"/>
        <v>6.9999999999999993E-2</v>
      </c>
      <c r="L1379" s="167">
        <f t="shared" si="64"/>
        <v>0.63</v>
      </c>
      <c r="M1379" s="69">
        <v>773</v>
      </c>
      <c r="N1379" s="70">
        <v>45565</v>
      </c>
      <c r="O1379" s="65"/>
      <c r="P1379" s="71">
        <f t="shared" si="65"/>
        <v>0</v>
      </c>
    </row>
    <row r="1380" spans="1:16" ht="20.100000000000001" customHeight="1" x14ac:dyDescent="0.25">
      <c r="A1380" s="87" t="s">
        <v>70</v>
      </c>
      <c r="B1380" s="68">
        <v>12044000243</v>
      </c>
      <c r="C1380" s="64" t="s">
        <v>3622</v>
      </c>
      <c r="D1380" s="65"/>
      <c r="E1380" s="98" t="s">
        <v>3623</v>
      </c>
      <c r="F1380" s="87" t="s">
        <v>1331</v>
      </c>
      <c r="G1380" s="84" t="s">
        <v>3624</v>
      </c>
      <c r="H1380" s="167">
        <v>6.38</v>
      </c>
      <c r="I1380" s="167">
        <v>0</v>
      </c>
      <c r="J1380" s="167">
        <v>6.38</v>
      </c>
      <c r="K1380" s="167">
        <f t="shared" si="63"/>
        <v>0.63800000000000001</v>
      </c>
      <c r="L1380" s="167">
        <f t="shared" si="64"/>
        <v>5.742</v>
      </c>
      <c r="M1380" s="69">
        <v>15</v>
      </c>
      <c r="N1380" s="70">
        <v>45200</v>
      </c>
      <c r="O1380" s="65"/>
      <c r="P1380" s="71">
        <f t="shared" si="65"/>
        <v>0</v>
      </c>
    </row>
    <row r="1381" spans="1:16" ht="20.100000000000001" customHeight="1" x14ac:dyDescent="0.25">
      <c r="A1381" s="87" t="s">
        <v>70</v>
      </c>
      <c r="B1381" s="68">
        <v>12044000236</v>
      </c>
      <c r="C1381" s="64" t="s">
        <v>3625</v>
      </c>
      <c r="D1381" s="65"/>
      <c r="E1381" s="118" t="s">
        <v>3626</v>
      </c>
      <c r="F1381" s="87" t="s">
        <v>1331</v>
      </c>
      <c r="G1381" s="84" t="s">
        <v>3624</v>
      </c>
      <c r="H1381" s="167">
        <v>6.38</v>
      </c>
      <c r="I1381" s="167">
        <v>0</v>
      </c>
      <c r="J1381" s="167">
        <v>6.38</v>
      </c>
      <c r="K1381" s="167">
        <f t="shared" si="63"/>
        <v>0.63800000000000001</v>
      </c>
      <c r="L1381" s="167">
        <f t="shared" si="64"/>
        <v>5.742</v>
      </c>
      <c r="M1381" s="69">
        <v>16</v>
      </c>
      <c r="N1381" s="70">
        <v>45170</v>
      </c>
      <c r="O1381" s="65"/>
      <c r="P1381" s="71">
        <f t="shared" si="65"/>
        <v>0</v>
      </c>
    </row>
    <row r="1382" spans="1:16" ht="20.100000000000001" customHeight="1" x14ac:dyDescent="0.25">
      <c r="A1382" s="87" t="s">
        <v>70</v>
      </c>
      <c r="B1382" s="68">
        <v>12044000250</v>
      </c>
      <c r="C1382" s="64" t="s">
        <v>3627</v>
      </c>
      <c r="D1382" s="65"/>
      <c r="E1382" s="102" t="s">
        <v>3628</v>
      </c>
      <c r="F1382" s="87" t="s">
        <v>1331</v>
      </c>
      <c r="G1382" s="84" t="s">
        <v>3624</v>
      </c>
      <c r="H1382" s="167">
        <v>6.38</v>
      </c>
      <c r="I1382" s="167">
        <v>0</v>
      </c>
      <c r="J1382" s="167">
        <v>6.38</v>
      </c>
      <c r="K1382" s="167">
        <f t="shared" si="63"/>
        <v>0.63800000000000001</v>
      </c>
      <c r="L1382" s="167">
        <f t="shared" si="64"/>
        <v>5.742</v>
      </c>
      <c r="M1382" s="69">
        <v>40</v>
      </c>
      <c r="N1382" s="70">
        <v>45231</v>
      </c>
      <c r="O1382" s="65"/>
      <c r="P1382" s="71">
        <f t="shared" si="65"/>
        <v>0</v>
      </c>
    </row>
    <row r="1383" spans="1:16" ht="20.100000000000001" customHeight="1" x14ac:dyDescent="0.25">
      <c r="A1383" s="87" t="s">
        <v>70</v>
      </c>
      <c r="B1383" s="63">
        <v>7591309000066</v>
      </c>
      <c r="C1383" s="64" t="s">
        <v>3629</v>
      </c>
      <c r="D1383" s="65"/>
      <c r="E1383" s="119" t="s">
        <v>3630</v>
      </c>
      <c r="F1383" s="87" t="s">
        <v>1331</v>
      </c>
      <c r="G1383" s="72" t="s">
        <v>3631</v>
      </c>
      <c r="H1383" s="167">
        <v>1.972</v>
      </c>
      <c r="I1383" s="167">
        <v>0</v>
      </c>
      <c r="J1383" s="167">
        <v>1.972</v>
      </c>
      <c r="K1383" s="167">
        <f t="shared" si="63"/>
        <v>0.19720000000000001</v>
      </c>
      <c r="L1383" s="167">
        <f t="shared" si="64"/>
        <v>1.7747999999999999</v>
      </c>
      <c r="M1383" s="69">
        <v>170</v>
      </c>
      <c r="N1383" s="70">
        <v>45931</v>
      </c>
      <c r="O1383" s="65"/>
      <c r="P1383" s="71">
        <f t="shared" si="65"/>
        <v>0</v>
      </c>
    </row>
    <row r="1384" spans="1:16" ht="20.100000000000001" customHeight="1" x14ac:dyDescent="0.25">
      <c r="A1384" s="87" t="s">
        <v>70</v>
      </c>
      <c r="B1384" s="63">
        <v>7591309000080</v>
      </c>
      <c r="C1384" s="64" t="s">
        <v>3632</v>
      </c>
      <c r="D1384" s="65"/>
      <c r="E1384" s="118" t="s">
        <v>3633</v>
      </c>
      <c r="F1384" s="87" t="s">
        <v>1331</v>
      </c>
      <c r="G1384" s="87" t="s">
        <v>376</v>
      </c>
      <c r="H1384" s="167">
        <v>1.972</v>
      </c>
      <c r="I1384" s="167">
        <v>0</v>
      </c>
      <c r="J1384" s="167">
        <v>1.972</v>
      </c>
      <c r="K1384" s="167">
        <f t="shared" si="63"/>
        <v>0.19720000000000001</v>
      </c>
      <c r="L1384" s="167">
        <f t="shared" si="64"/>
        <v>1.7747999999999999</v>
      </c>
      <c r="M1384" s="69">
        <v>182</v>
      </c>
      <c r="N1384" s="70">
        <v>45931</v>
      </c>
      <c r="O1384" s="65"/>
      <c r="P1384" s="71">
        <f t="shared" si="65"/>
        <v>0</v>
      </c>
    </row>
    <row r="1385" spans="1:16" ht="20.100000000000001" customHeight="1" x14ac:dyDescent="0.25">
      <c r="A1385" s="87" t="s">
        <v>70</v>
      </c>
      <c r="B1385" s="63">
        <v>7591309000219</v>
      </c>
      <c r="C1385" s="64" t="s">
        <v>3634</v>
      </c>
      <c r="D1385" s="65"/>
      <c r="E1385" s="104" t="s">
        <v>3635</v>
      </c>
      <c r="F1385" s="87" t="s">
        <v>1331</v>
      </c>
      <c r="G1385" s="87" t="s">
        <v>376</v>
      </c>
      <c r="H1385" s="167">
        <v>1.972</v>
      </c>
      <c r="I1385" s="167">
        <v>0</v>
      </c>
      <c r="J1385" s="167">
        <v>1.972</v>
      </c>
      <c r="K1385" s="167">
        <f t="shared" si="63"/>
        <v>0.19720000000000001</v>
      </c>
      <c r="L1385" s="167">
        <f t="shared" si="64"/>
        <v>1.7747999999999999</v>
      </c>
      <c r="M1385" s="69">
        <v>258</v>
      </c>
      <c r="N1385" s="70">
        <v>45870</v>
      </c>
      <c r="O1385" s="65"/>
      <c r="P1385" s="71">
        <f t="shared" si="65"/>
        <v>0</v>
      </c>
    </row>
    <row r="1386" spans="1:16" ht="20.100000000000001" customHeight="1" x14ac:dyDescent="0.25">
      <c r="A1386" s="72" t="s">
        <v>29</v>
      </c>
      <c r="B1386" s="63">
        <v>8906005116178</v>
      </c>
      <c r="C1386" s="64" t="s">
        <v>3636</v>
      </c>
      <c r="D1386" s="65"/>
      <c r="E1386" s="93" t="s">
        <v>3637</v>
      </c>
      <c r="F1386" s="87" t="s">
        <v>2375</v>
      </c>
      <c r="G1386" s="86" t="s">
        <v>69</v>
      </c>
      <c r="H1386" s="167">
        <v>2.35</v>
      </c>
      <c r="I1386" s="167">
        <v>0</v>
      </c>
      <c r="J1386" s="167">
        <v>2.35</v>
      </c>
      <c r="K1386" s="167">
        <f t="shared" si="63"/>
        <v>0.23500000000000001</v>
      </c>
      <c r="L1386" s="167">
        <f t="shared" si="64"/>
        <v>2.1150000000000002</v>
      </c>
      <c r="M1386" s="69">
        <v>91</v>
      </c>
      <c r="N1386" s="70">
        <v>45078</v>
      </c>
      <c r="O1386" s="65"/>
      <c r="P1386" s="71">
        <f t="shared" si="65"/>
        <v>0</v>
      </c>
    </row>
    <row r="1387" spans="1:16" ht="20.100000000000001" customHeight="1" x14ac:dyDescent="0.25">
      <c r="A1387" s="62" t="s">
        <v>24</v>
      </c>
      <c r="B1387" s="63">
        <v>7707355050232</v>
      </c>
      <c r="C1387" s="64" t="s">
        <v>3638</v>
      </c>
      <c r="D1387" s="65"/>
      <c r="E1387" s="85" t="s">
        <v>3639</v>
      </c>
      <c r="F1387" s="72" t="s">
        <v>3537</v>
      </c>
      <c r="G1387" s="84" t="s">
        <v>481</v>
      </c>
      <c r="H1387" s="167">
        <v>2.2999999999999998</v>
      </c>
      <c r="I1387" s="167">
        <v>0</v>
      </c>
      <c r="J1387" s="167">
        <v>2.2999999999999998</v>
      </c>
      <c r="K1387" s="167">
        <f t="shared" si="63"/>
        <v>0.22999999999999998</v>
      </c>
      <c r="L1387" s="167">
        <f t="shared" si="64"/>
        <v>2.0699999999999998</v>
      </c>
      <c r="M1387" s="69">
        <v>45</v>
      </c>
      <c r="N1387" s="70">
        <v>45413</v>
      </c>
      <c r="O1387" s="65"/>
      <c r="P1387" s="71">
        <f t="shared" si="65"/>
        <v>0</v>
      </c>
    </row>
    <row r="1388" spans="1:16" ht="20.100000000000001" customHeight="1" x14ac:dyDescent="0.25">
      <c r="A1388" s="62" t="s">
        <v>24</v>
      </c>
      <c r="B1388" s="63">
        <v>7707355050249</v>
      </c>
      <c r="C1388" s="64" t="s">
        <v>3640</v>
      </c>
      <c r="D1388" s="65"/>
      <c r="E1388" s="95" t="s">
        <v>3641</v>
      </c>
      <c r="F1388" s="72" t="s">
        <v>3537</v>
      </c>
      <c r="G1388" s="84" t="s">
        <v>481</v>
      </c>
      <c r="H1388" s="167">
        <v>2.65</v>
      </c>
      <c r="I1388" s="167">
        <v>0</v>
      </c>
      <c r="J1388" s="167">
        <v>2.65</v>
      </c>
      <c r="K1388" s="167">
        <f t="shared" si="63"/>
        <v>0.26500000000000001</v>
      </c>
      <c r="L1388" s="167">
        <f t="shared" si="64"/>
        <v>2.3849999999999998</v>
      </c>
      <c r="M1388" s="69">
        <v>48</v>
      </c>
      <c r="N1388" s="70">
        <v>45413</v>
      </c>
      <c r="O1388" s="65"/>
      <c r="P1388" s="71">
        <f t="shared" si="65"/>
        <v>0</v>
      </c>
    </row>
    <row r="1389" spans="1:16" ht="20.100000000000001" customHeight="1" x14ac:dyDescent="0.25">
      <c r="A1389" s="72" t="s">
        <v>29</v>
      </c>
      <c r="B1389" s="63">
        <v>7598252000211</v>
      </c>
      <c r="C1389" s="64" t="s">
        <v>3642</v>
      </c>
      <c r="D1389" s="65"/>
      <c r="E1389" s="95" t="s">
        <v>3643</v>
      </c>
      <c r="F1389" s="79" t="s">
        <v>3644</v>
      </c>
      <c r="G1389" s="84" t="s">
        <v>205</v>
      </c>
      <c r="H1389" s="167">
        <v>7.7</v>
      </c>
      <c r="I1389" s="167">
        <v>0</v>
      </c>
      <c r="J1389" s="167">
        <v>7.7</v>
      </c>
      <c r="K1389" s="167">
        <f t="shared" si="63"/>
        <v>0.77</v>
      </c>
      <c r="L1389" s="167">
        <f t="shared" si="64"/>
        <v>6.93</v>
      </c>
      <c r="M1389" s="69">
        <v>112</v>
      </c>
      <c r="N1389" s="70">
        <v>45566</v>
      </c>
      <c r="O1389" s="65"/>
      <c r="P1389" s="71">
        <f t="shared" si="65"/>
        <v>0</v>
      </c>
    </row>
    <row r="1390" spans="1:16" ht="20.100000000000001" customHeight="1" x14ac:dyDescent="0.25">
      <c r="A1390" s="72" t="s">
        <v>29</v>
      </c>
      <c r="B1390" s="68">
        <v>787790465157</v>
      </c>
      <c r="C1390" s="64" t="s">
        <v>3645</v>
      </c>
      <c r="D1390" s="65"/>
      <c r="E1390" s="102" t="s">
        <v>3646</v>
      </c>
      <c r="F1390" s="79" t="s">
        <v>54</v>
      </c>
      <c r="G1390" s="86" t="s">
        <v>314</v>
      </c>
      <c r="H1390" s="167">
        <v>6.8</v>
      </c>
      <c r="I1390" s="167">
        <v>0</v>
      </c>
      <c r="J1390" s="167">
        <v>6.8</v>
      </c>
      <c r="K1390" s="167">
        <f t="shared" si="63"/>
        <v>0.68</v>
      </c>
      <c r="L1390" s="167">
        <f t="shared" si="64"/>
        <v>6.12</v>
      </c>
      <c r="M1390" s="69">
        <v>93</v>
      </c>
      <c r="N1390" s="70">
        <v>45383</v>
      </c>
      <c r="O1390" s="65"/>
      <c r="P1390" s="71">
        <f t="shared" si="65"/>
        <v>0</v>
      </c>
    </row>
    <row r="1391" spans="1:16" ht="20.100000000000001" customHeight="1" x14ac:dyDescent="0.25">
      <c r="A1391" s="87" t="s">
        <v>70</v>
      </c>
      <c r="B1391" s="68">
        <v>736674060414</v>
      </c>
      <c r="C1391" s="64" t="s">
        <v>3647</v>
      </c>
      <c r="D1391" s="65"/>
      <c r="E1391" s="95" t="s">
        <v>3648</v>
      </c>
      <c r="F1391" s="90" t="s">
        <v>759</v>
      </c>
      <c r="G1391" s="72" t="s">
        <v>3649</v>
      </c>
      <c r="H1391" s="167">
        <v>0.92800000000000005</v>
      </c>
      <c r="I1391" s="167">
        <v>0</v>
      </c>
      <c r="J1391" s="167">
        <v>0.92800000000000005</v>
      </c>
      <c r="K1391" s="167">
        <f t="shared" si="63"/>
        <v>9.2800000000000007E-2</v>
      </c>
      <c r="L1391" s="167">
        <f t="shared" si="64"/>
        <v>0.83520000000000005</v>
      </c>
      <c r="M1391" s="69">
        <v>17</v>
      </c>
      <c r="N1391" s="70">
        <v>46143</v>
      </c>
      <c r="O1391" s="65"/>
      <c r="P1391" s="71">
        <f t="shared" si="65"/>
        <v>0</v>
      </c>
    </row>
    <row r="1392" spans="1:16" ht="20.100000000000001" customHeight="1" x14ac:dyDescent="0.25">
      <c r="A1392" s="73" t="s">
        <v>46</v>
      </c>
      <c r="B1392" s="63">
        <v>7897917000383</v>
      </c>
      <c r="C1392" s="64" t="s">
        <v>3650</v>
      </c>
      <c r="D1392" s="65"/>
      <c r="E1392" s="99" t="s">
        <v>3651</v>
      </c>
      <c r="F1392" s="68" t="s">
        <v>3652</v>
      </c>
      <c r="G1392" s="87" t="s">
        <v>376</v>
      </c>
      <c r="H1392" s="167">
        <v>1.5</v>
      </c>
      <c r="I1392" s="167">
        <v>0</v>
      </c>
      <c r="J1392" s="167">
        <v>1.5</v>
      </c>
      <c r="K1392" s="167">
        <f t="shared" si="63"/>
        <v>0.15000000000000002</v>
      </c>
      <c r="L1392" s="167">
        <f t="shared" si="64"/>
        <v>1.35</v>
      </c>
      <c r="M1392" s="69">
        <v>41</v>
      </c>
      <c r="N1392" s="70">
        <v>45298</v>
      </c>
      <c r="O1392" s="65"/>
      <c r="P1392" s="71">
        <f t="shared" si="65"/>
        <v>0</v>
      </c>
    </row>
    <row r="1393" spans="1:16" ht="20.100000000000001" customHeight="1" x14ac:dyDescent="0.25">
      <c r="A1393" s="62" t="s">
        <v>24</v>
      </c>
      <c r="B1393" s="63">
        <v>7597072000272</v>
      </c>
      <c r="C1393" s="64" t="s">
        <v>3653</v>
      </c>
      <c r="D1393" s="65"/>
      <c r="E1393" s="113" t="s">
        <v>3654</v>
      </c>
      <c r="F1393" s="68" t="s">
        <v>3652</v>
      </c>
      <c r="G1393" s="115" t="s">
        <v>1597</v>
      </c>
      <c r="H1393" s="167">
        <v>2.5</v>
      </c>
      <c r="I1393" s="167">
        <v>0</v>
      </c>
      <c r="J1393" s="167">
        <v>2.5</v>
      </c>
      <c r="K1393" s="167">
        <f t="shared" si="63"/>
        <v>0.25</v>
      </c>
      <c r="L1393" s="167">
        <f t="shared" si="64"/>
        <v>2.25</v>
      </c>
      <c r="M1393" s="69">
        <v>16</v>
      </c>
      <c r="N1393" s="70">
        <v>45473</v>
      </c>
      <c r="O1393" s="65"/>
      <c r="P1393" s="71">
        <f t="shared" si="65"/>
        <v>0</v>
      </c>
    </row>
    <row r="1394" spans="1:16" ht="20.100000000000001" customHeight="1" x14ac:dyDescent="0.25">
      <c r="A1394" s="72" t="s">
        <v>29</v>
      </c>
      <c r="B1394" s="63">
        <v>7750215026502</v>
      </c>
      <c r="C1394" s="64" t="s">
        <v>3655</v>
      </c>
      <c r="D1394" s="65"/>
      <c r="E1394" s="88" t="s">
        <v>3656</v>
      </c>
      <c r="F1394" s="68" t="s">
        <v>3652</v>
      </c>
      <c r="G1394" s="72" t="s">
        <v>3657</v>
      </c>
      <c r="H1394" s="167">
        <v>1.3</v>
      </c>
      <c r="I1394" s="167">
        <v>0</v>
      </c>
      <c r="J1394" s="167">
        <v>1.3</v>
      </c>
      <c r="K1394" s="167">
        <f t="shared" si="63"/>
        <v>0.13</v>
      </c>
      <c r="L1394" s="167">
        <f t="shared" si="64"/>
        <v>1.17</v>
      </c>
      <c r="M1394" s="69">
        <v>671</v>
      </c>
      <c r="N1394" s="70">
        <v>45627</v>
      </c>
      <c r="O1394" s="65"/>
      <c r="P1394" s="71">
        <f t="shared" si="65"/>
        <v>0</v>
      </c>
    </row>
    <row r="1395" spans="1:16" ht="20.100000000000001" customHeight="1" x14ac:dyDescent="0.25">
      <c r="A1395" s="113" t="s">
        <v>159</v>
      </c>
      <c r="B1395" s="63">
        <v>8906130230183</v>
      </c>
      <c r="C1395" s="64" t="s">
        <v>3658</v>
      </c>
      <c r="D1395" s="65"/>
      <c r="E1395" s="122" t="s">
        <v>3659</v>
      </c>
      <c r="F1395" s="68" t="s">
        <v>3652</v>
      </c>
      <c r="G1395" s="120" t="s">
        <v>255</v>
      </c>
      <c r="H1395" s="167">
        <v>0.35</v>
      </c>
      <c r="I1395" s="167">
        <v>0</v>
      </c>
      <c r="J1395" s="167">
        <v>0.35</v>
      </c>
      <c r="K1395" s="167">
        <f t="shared" si="63"/>
        <v>3.4999999999999996E-2</v>
      </c>
      <c r="L1395" s="167">
        <f t="shared" si="64"/>
        <v>0.315</v>
      </c>
      <c r="M1395" s="69">
        <v>3060</v>
      </c>
      <c r="N1395" s="70">
        <v>45413</v>
      </c>
      <c r="O1395" s="65"/>
      <c r="P1395" s="71">
        <f t="shared" si="65"/>
        <v>0</v>
      </c>
    </row>
    <row r="1396" spans="1:16" ht="20.100000000000001" customHeight="1" x14ac:dyDescent="0.25">
      <c r="A1396" s="113" t="s">
        <v>159</v>
      </c>
      <c r="B1396" s="63">
        <v>7501384547349</v>
      </c>
      <c r="C1396" s="64" t="s">
        <v>3660</v>
      </c>
      <c r="D1396" s="65"/>
      <c r="E1396" s="127" t="s">
        <v>3661</v>
      </c>
      <c r="F1396" s="68" t="s">
        <v>3652</v>
      </c>
      <c r="G1396" s="120" t="s">
        <v>3662</v>
      </c>
      <c r="H1396" s="167">
        <v>1.35</v>
      </c>
      <c r="I1396" s="248">
        <v>30</v>
      </c>
      <c r="J1396" s="167">
        <v>0.95</v>
      </c>
      <c r="K1396" s="167">
        <f t="shared" si="63"/>
        <v>9.5000000000000001E-2</v>
      </c>
      <c r="L1396" s="167">
        <f t="shared" si="64"/>
        <v>0.85499999999999998</v>
      </c>
      <c r="M1396" s="69">
        <v>128</v>
      </c>
      <c r="N1396" s="70">
        <v>45170</v>
      </c>
      <c r="O1396" s="65"/>
      <c r="P1396" s="71">
        <f t="shared" si="65"/>
        <v>0</v>
      </c>
    </row>
    <row r="1397" spans="1:16" ht="20.100000000000001" customHeight="1" x14ac:dyDescent="0.25">
      <c r="A1397" s="113" t="s">
        <v>159</v>
      </c>
      <c r="B1397" s="63">
        <v>6942189211263</v>
      </c>
      <c r="C1397" s="64" t="s">
        <v>3663</v>
      </c>
      <c r="D1397" s="65"/>
      <c r="E1397" s="108" t="s">
        <v>3664</v>
      </c>
      <c r="F1397" s="68" t="s">
        <v>3652</v>
      </c>
      <c r="G1397" s="83" t="s">
        <v>140</v>
      </c>
      <c r="H1397" s="167">
        <v>0.35</v>
      </c>
      <c r="I1397" s="167">
        <v>0</v>
      </c>
      <c r="J1397" s="167">
        <v>0.35</v>
      </c>
      <c r="K1397" s="167">
        <f t="shared" si="63"/>
        <v>3.4999999999999996E-2</v>
      </c>
      <c r="L1397" s="167">
        <f t="shared" si="64"/>
        <v>0.315</v>
      </c>
      <c r="M1397" s="69">
        <v>3068</v>
      </c>
      <c r="N1397" s="70">
        <v>45474</v>
      </c>
      <c r="O1397" s="65"/>
      <c r="P1397" s="71">
        <f t="shared" si="65"/>
        <v>0</v>
      </c>
    </row>
    <row r="1398" spans="1:16" ht="20.100000000000001" customHeight="1" x14ac:dyDescent="0.25">
      <c r="A1398" s="113" t="s">
        <v>159</v>
      </c>
      <c r="B1398" s="65"/>
      <c r="C1398" s="64" t="s">
        <v>3665</v>
      </c>
      <c r="D1398" s="65"/>
      <c r="E1398" s="104" t="s">
        <v>3666</v>
      </c>
      <c r="F1398" s="68" t="s">
        <v>3652</v>
      </c>
      <c r="G1398" s="68" t="s">
        <v>190</v>
      </c>
      <c r="H1398" s="167">
        <v>0.4</v>
      </c>
      <c r="I1398" s="167">
        <v>0</v>
      </c>
      <c r="J1398" s="167">
        <v>0.4</v>
      </c>
      <c r="K1398" s="167">
        <f t="shared" si="63"/>
        <v>4.0000000000000008E-2</v>
      </c>
      <c r="L1398" s="167">
        <f t="shared" si="64"/>
        <v>0.36</v>
      </c>
      <c r="M1398" s="69">
        <v>2311</v>
      </c>
      <c r="N1398" s="70">
        <v>45413</v>
      </c>
      <c r="O1398" s="65"/>
      <c r="P1398" s="71">
        <f t="shared" si="65"/>
        <v>0</v>
      </c>
    </row>
    <row r="1399" spans="1:16" ht="20.100000000000001" customHeight="1" x14ac:dyDescent="0.25">
      <c r="A1399" s="113" t="s">
        <v>159</v>
      </c>
      <c r="B1399" s="63">
        <v>6937874106733</v>
      </c>
      <c r="C1399" s="64" t="s">
        <v>3667</v>
      </c>
      <c r="D1399" s="65"/>
      <c r="E1399" s="117" t="s">
        <v>3668</v>
      </c>
      <c r="F1399" s="68" t="s">
        <v>3652</v>
      </c>
      <c r="G1399" s="83" t="s">
        <v>1502</v>
      </c>
      <c r="H1399" s="167">
        <v>0.4</v>
      </c>
      <c r="I1399" s="167">
        <v>0</v>
      </c>
      <c r="J1399" s="167">
        <v>0.4</v>
      </c>
      <c r="K1399" s="167">
        <f t="shared" si="63"/>
        <v>4.0000000000000008E-2</v>
      </c>
      <c r="L1399" s="167">
        <f t="shared" si="64"/>
        <v>0.36</v>
      </c>
      <c r="M1399" s="69">
        <v>6345</v>
      </c>
      <c r="N1399" s="70">
        <v>45200</v>
      </c>
      <c r="O1399" s="65"/>
      <c r="P1399" s="71">
        <f t="shared" si="65"/>
        <v>0</v>
      </c>
    </row>
    <row r="1400" spans="1:16" ht="20.100000000000001" customHeight="1" x14ac:dyDescent="0.25">
      <c r="A1400" s="72" t="s">
        <v>29</v>
      </c>
      <c r="B1400" s="63">
        <v>7598176000526</v>
      </c>
      <c r="C1400" s="64" t="s">
        <v>3669</v>
      </c>
      <c r="D1400" s="65"/>
      <c r="E1400" s="81" t="s">
        <v>3670</v>
      </c>
      <c r="F1400" s="94" t="s">
        <v>3671</v>
      </c>
      <c r="G1400" s="86" t="s">
        <v>682</v>
      </c>
      <c r="H1400" s="167">
        <v>2.35</v>
      </c>
      <c r="I1400" s="167">
        <v>0</v>
      </c>
      <c r="J1400" s="167">
        <v>2.35</v>
      </c>
      <c r="K1400" s="167">
        <f t="shared" si="63"/>
        <v>0.23500000000000001</v>
      </c>
      <c r="L1400" s="167">
        <f t="shared" si="64"/>
        <v>2.1150000000000002</v>
      </c>
      <c r="M1400" s="69">
        <v>84</v>
      </c>
      <c r="N1400" s="70">
        <v>45383</v>
      </c>
      <c r="O1400" s="65"/>
      <c r="P1400" s="71">
        <f t="shared" si="65"/>
        <v>0</v>
      </c>
    </row>
    <row r="1401" spans="1:16" ht="20.100000000000001" customHeight="1" x14ac:dyDescent="0.25">
      <c r="A1401" s="113" t="s">
        <v>159</v>
      </c>
      <c r="B1401" s="63">
        <v>7800061001717</v>
      </c>
      <c r="C1401" s="64" t="s">
        <v>3672</v>
      </c>
      <c r="D1401" s="65"/>
      <c r="E1401" s="177" t="s">
        <v>3673</v>
      </c>
      <c r="F1401" s="178" t="s">
        <v>3674</v>
      </c>
      <c r="G1401" s="170" t="s">
        <v>941</v>
      </c>
      <c r="H1401" s="167">
        <v>7</v>
      </c>
      <c r="I1401" s="167">
        <v>0</v>
      </c>
      <c r="J1401" s="167">
        <v>7</v>
      </c>
      <c r="K1401" s="167">
        <f t="shared" si="63"/>
        <v>0.70000000000000007</v>
      </c>
      <c r="L1401" s="167">
        <f t="shared" si="64"/>
        <v>6.3</v>
      </c>
      <c r="M1401" s="69">
        <v>99</v>
      </c>
      <c r="N1401" s="70">
        <v>45870</v>
      </c>
      <c r="O1401" s="65"/>
      <c r="P1401" s="71">
        <f t="shared" si="65"/>
        <v>0</v>
      </c>
    </row>
    <row r="1402" spans="1:16" ht="20.100000000000001" customHeight="1" x14ac:dyDescent="0.25">
      <c r="A1402" s="73" t="s">
        <v>46</v>
      </c>
      <c r="B1402" s="63">
        <v>8906045360463</v>
      </c>
      <c r="C1402" s="64" t="s">
        <v>3675</v>
      </c>
      <c r="D1402" s="65"/>
      <c r="E1402" s="110" t="s">
        <v>3676</v>
      </c>
      <c r="F1402" s="89" t="s">
        <v>3677</v>
      </c>
      <c r="G1402" s="115" t="s">
        <v>228</v>
      </c>
      <c r="H1402" s="167">
        <v>2.0499999999999998</v>
      </c>
      <c r="I1402" s="167">
        <v>0</v>
      </c>
      <c r="J1402" s="167">
        <v>2.0499999999999998</v>
      </c>
      <c r="K1402" s="167">
        <f t="shared" si="63"/>
        <v>0.20499999999999999</v>
      </c>
      <c r="L1402" s="167">
        <f t="shared" si="64"/>
        <v>1.8449999999999998</v>
      </c>
      <c r="M1402" s="69">
        <v>171</v>
      </c>
      <c r="N1402" s="70">
        <v>45658</v>
      </c>
      <c r="O1402" s="65"/>
      <c r="P1402" s="71">
        <f t="shared" si="65"/>
        <v>0</v>
      </c>
    </row>
    <row r="1403" spans="1:16" ht="20.100000000000001" customHeight="1" x14ac:dyDescent="0.25">
      <c r="A1403" s="113" t="s">
        <v>159</v>
      </c>
      <c r="B1403" s="63">
        <v>7597285000441</v>
      </c>
      <c r="C1403" s="64" t="s">
        <v>3678</v>
      </c>
      <c r="D1403" s="65"/>
      <c r="E1403" s="118" t="s">
        <v>3679</v>
      </c>
      <c r="F1403" s="72" t="s">
        <v>3680</v>
      </c>
      <c r="G1403" s="126" t="s">
        <v>3681</v>
      </c>
      <c r="H1403" s="167">
        <v>1.95</v>
      </c>
      <c r="I1403" s="167">
        <v>0</v>
      </c>
      <c r="J1403" s="167">
        <v>1.95</v>
      </c>
      <c r="K1403" s="167">
        <f t="shared" si="63"/>
        <v>0.19500000000000001</v>
      </c>
      <c r="L1403" s="167">
        <f t="shared" si="64"/>
        <v>1.7549999999999999</v>
      </c>
      <c r="M1403" s="69">
        <v>2</v>
      </c>
      <c r="N1403" s="70">
        <v>45656</v>
      </c>
      <c r="O1403" s="65"/>
      <c r="P1403" s="71">
        <f t="shared" si="65"/>
        <v>0</v>
      </c>
    </row>
    <row r="1404" spans="1:16" ht="20.100000000000001" customHeight="1" x14ac:dyDescent="0.25">
      <c r="A1404" s="72" t="s">
        <v>29</v>
      </c>
      <c r="B1404" s="63">
        <v>7468318319260</v>
      </c>
      <c r="C1404" s="64" t="s">
        <v>3682</v>
      </c>
      <c r="D1404" s="65"/>
      <c r="E1404" s="131" t="s">
        <v>3683</v>
      </c>
      <c r="F1404" s="62" t="s">
        <v>3684</v>
      </c>
      <c r="G1404" s="87" t="s">
        <v>3685</v>
      </c>
      <c r="H1404" s="167">
        <v>10.4</v>
      </c>
      <c r="I1404" s="167">
        <v>0</v>
      </c>
      <c r="J1404" s="167">
        <v>10.4</v>
      </c>
      <c r="K1404" s="167">
        <f t="shared" si="63"/>
        <v>1.04</v>
      </c>
      <c r="L1404" s="167">
        <f t="shared" si="64"/>
        <v>9.36</v>
      </c>
      <c r="M1404" s="69">
        <v>43</v>
      </c>
      <c r="N1404" s="70">
        <v>45597</v>
      </c>
      <c r="O1404" s="65"/>
      <c r="P1404" s="71">
        <f t="shared" si="65"/>
        <v>0</v>
      </c>
    </row>
    <row r="1405" spans="1:16" ht="20.100000000000001" customHeight="1" x14ac:dyDescent="0.25">
      <c r="A1405" s="72" t="s">
        <v>29</v>
      </c>
      <c r="B1405" s="63">
        <v>7468318319253</v>
      </c>
      <c r="C1405" s="64" t="s">
        <v>3686</v>
      </c>
      <c r="D1405" s="65"/>
      <c r="E1405" s="131" t="s">
        <v>3687</v>
      </c>
      <c r="F1405" s="62" t="s">
        <v>3684</v>
      </c>
      <c r="G1405" s="87" t="s">
        <v>3685</v>
      </c>
      <c r="H1405" s="167">
        <v>9.85</v>
      </c>
      <c r="I1405" s="167">
        <v>0</v>
      </c>
      <c r="J1405" s="167">
        <v>9.85</v>
      </c>
      <c r="K1405" s="167">
        <f t="shared" si="63"/>
        <v>0.98499999999999999</v>
      </c>
      <c r="L1405" s="167">
        <f t="shared" si="64"/>
        <v>8.8650000000000002</v>
      </c>
      <c r="M1405" s="69">
        <v>30</v>
      </c>
      <c r="N1405" s="70">
        <v>45597</v>
      </c>
      <c r="O1405" s="65"/>
      <c r="P1405" s="71">
        <f t="shared" si="65"/>
        <v>0</v>
      </c>
    </row>
    <row r="1406" spans="1:16" ht="20.100000000000001" customHeight="1" x14ac:dyDescent="0.25">
      <c r="A1406" s="72" t="s">
        <v>29</v>
      </c>
      <c r="B1406" s="63">
        <v>7598176000533</v>
      </c>
      <c r="C1406" s="64" t="s">
        <v>3688</v>
      </c>
      <c r="D1406" s="65"/>
      <c r="E1406" s="95" t="s">
        <v>3689</v>
      </c>
      <c r="F1406" s="84" t="s">
        <v>1146</v>
      </c>
      <c r="G1406" s="86" t="s">
        <v>682</v>
      </c>
      <c r="H1406" s="167">
        <v>6.5</v>
      </c>
      <c r="I1406" s="167">
        <v>0</v>
      </c>
      <c r="J1406" s="167">
        <v>6.5</v>
      </c>
      <c r="K1406" s="167">
        <f t="shared" si="63"/>
        <v>0.65</v>
      </c>
      <c r="L1406" s="167">
        <f t="shared" si="64"/>
        <v>5.85</v>
      </c>
      <c r="M1406" s="69">
        <v>717</v>
      </c>
      <c r="N1406" s="70">
        <v>45689</v>
      </c>
      <c r="O1406" s="65"/>
      <c r="P1406" s="71">
        <f t="shared" si="65"/>
        <v>0</v>
      </c>
    </row>
    <row r="1407" spans="1:16" ht="20.100000000000001" customHeight="1" x14ac:dyDescent="0.25">
      <c r="A1407" s="72" t="s">
        <v>29</v>
      </c>
      <c r="B1407" s="63">
        <v>8904187888005</v>
      </c>
      <c r="C1407" s="64" t="s">
        <v>3690</v>
      </c>
      <c r="D1407" s="65"/>
      <c r="E1407" s="95" t="s">
        <v>3691</v>
      </c>
      <c r="F1407" s="84" t="s">
        <v>1146</v>
      </c>
      <c r="G1407" s="72" t="s">
        <v>124</v>
      </c>
      <c r="H1407" s="167">
        <v>4.3</v>
      </c>
      <c r="I1407" s="248">
        <v>3</v>
      </c>
      <c r="J1407" s="167">
        <v>4.17</v>
      </c>
      <c r="K1407" s="167">
        <f t="shared" si="63"/>
        <v>0.41700000000000004</v>
      </c>
      <c r="L1407" s="167">
        <f t="shared" si="64"/>
        <v>3.7530000000000001</v>
      </c>
      <c r="M1407" s="69">
        <v>484</v>
      </c>
      <c r="N1407" s="70">
        <v>45658</v>
      </c>
      <c r="O1407" s="65"/>
      <c r="P1407" s="71">
        <f t="shared" si="65"/>
        <v>0</v>
      </c>
    </row>
    <row r="1408" spans="1:16" ht="20.100000000000001" customHeight="1" x14ac:dyDescent="0.25">
      <c r="A1408" s="73" t="s">
        <v>46</v>
      </c>
      <c r="B1408" s="63">
        <v>7598252000549</v>
      </c>
      <c r="C1408" s="64" t="s">
        <v>3692</v>
      </c>
      <c r="D1408" s="65"/>
      <c r="E1408" s="97" t="s">
        <v>3693</v>
      </c>
      <c r="F1408" s="120" t="s">
        <v>3304</v>
      </c>
      <c r="G1408" s="84" t="s">
        <v>205</v>
      </c>
      <c r="H1408" s="167">
        <v>4.9000000000000004</v>
      </c>
      <c r="I1408" s="167">
        <v>0</v>
      </c>
      <c r="J1408" s="167">
        <v>4.9000000000000004</v>
      </c>
      <c r="K1408" s="167">
        <f t="shared" si="63"/>
        <v>0.49000000000000005</v>
      </c>
      <c r="L1408" s="167">
        <f t="shared" si="64"/>
        <v>4.41</v>
      </c>
      <c r="M1408" s="69">
        <v>466</v>
      </c>
      <c r="N1408" s="70">
        <v>45717</v>
      </c>
      <c r="O1408" s="65"/>
      <c r="P1408" s="71">
        <f t="shared" si="65"/>
        <v>0</v>
      </c>
    </row>
    <row r="1409" spans="1:16" ht="20.100000000000001" customHeight="1" x14ac:dyDescent="0.25">
      <c r="A1409" s="72" t="s">
        <v>29</v>
      </c>
      <c r="B1409" s="63">
        <v>7591619520773</v>
      </c>
      <c r="C1409" s="64" t="s">
        <v>3694</v>
      </c>
      <c r="D1409" s="65"/>
      <c r="E1409" s="123" t="s">
        <v>3695</v>
      </c>
      <c r="F1409" s="100" t="s">
        <v>3696</v>
      </c>
      <c r="G1409" s="72" t="s">
        <v>59</v>
      </c>
      <c r="H1409" s="167">
        <v>10.88</v>
      </c>
      <c r="I1409" s="167">
        <v>0</v>
      </c>
      <c r="J1409" s="167">
        <v>10.88</v>
      </c>
      <c r="K1409" s="167">
        <f t="shared" si="63"/>
        <v>1.0880000000000001</v>
      </c>
      <c r="L1409" s="167">
        <f t="shared" si="64"/>
        <v>9.7920000000000016</v>
      </c>
      <c r="M1409" s="69">
        <v>38</v>
      </c>
      <c r="N1409" s="70">
        <v>45782</v>
      </c>
      <c r="O1409" s="65"/>
      <c r="P1409" s="71">
        <f t="shared" si="65"/>
        <v>0</v>
      </c>
    </row>
    <row r="1410" spans="1:16" ht="20.100000000000001" customHeight="1" x14ac:dyDescent="0.25">
      <c r="A1410" s="72" t="s">
        <v>29</v>
      </c>
      <c r="B1410" s="63">
        <v>7591619520766</v>
      </c>
      <c r="C1410" s="64" t="s">
        <v>3697</v>
      </c>
      <c r="D1410" s="65"/>
      <c r="E1410" s="88" t="s">
        <v>3698</v>
      </c>
      <c r="F1410" s="100" t="s">
        <v>3696</v>
      </c>
      <c r="G1410" s="72" t="s">
        <v>59</v>
      </c>
      <c r="H1410" s="167">
        <v>12.65</v>
      </c>
      <c r="I1410" s="167">
        <v>0</v>
      </c>
      <c r="J1410" s="167">
        <v>12.65</v>
      </c>
      <c r="K1410" s="167">
        <f t="shared" si="63"/>
        <v>1.2650000000000001</v>
      </c>
      <c r="L1410" s="167">
        <f t="shared" si="64"/>
        <v>11.385</v>
      </c>
      <c r="M1410" s="69">
        <v>18</v>
      </c>
      <c r="N1410" s="70">
        <v>45778</v>
      </c>
      <c r="O1410" s="65"/>
      <c r="P1410" s="71">
        <f t="shared" si="65"/>
        <v>0</v>
      </c>
    </row>
    <row r="1411" spans="1:16" ht="20.100000000000001" customHeight="1" x14ac:dyDescent="0.25">
      <c r="A1411" s="113" t="s">
        <v>159</v>
      </c>
      <c r="B1411" s="63">
        <v>7591243811704</v>
      </c>
      <c r="C1411" s="64" t="s">
        <v>3699</v>
      </c>
      <c r="D1411" s="65"/>
      <c r="E1411" s="85" t="s">
        <v>3700</v>
      </c>
      <c r="F1411" s="124" t="s">
        <v>1760</v>
      </c>
      <c r="G1411" s="86" t="s">
        <v>641</v>
      </c>
      <c r="H1411" s="167">
        <v>4.7</v>
      </c>
      <c r="I1411" s="167">
        <v>0</v>
      </c>
      <c r="J1411" s="167">
        <v>4.7</v>
      </c>
      <c r="K1411" s="167">
        <f t="shared" si="63"/>
        <v>0.47000000000000003</v>
      </c>
      <c r="L1411" s="167">
        <f t="shared" si="64"/>
        <v>4.2300000000000004</v>
      </c>
      <c r="M1411" s="69">
        <v>90</v>
      </c>
      <c r="N1411" s="70">
        <v>45444</v>
      </c>
      <c r="O1411" s="65"/>
      <c r="P1411" s="71">
        <f t="shared" si="65"/>
        <v>0</v>
      </c>
    </row>
    <row r="1412" spans="1:16" ht="20.100000000000001" customHeight="1" x14ac:dyDescent="0.25">
      <c r="A1412" s="73" t="s">
        <v>46</v>
      </c>
      <c r="B1412" s="63">
        <v>7598252000440</v>
      </c>
      <c r="C1412" s="64" t="s">
        <v>3701</v>
      </c>
      <c r="D1412" s="65"/>
      <c r="E1412" s="104" t="s">
        <v>3702</v>
      </c>
      <c r="F1412" s="89" t="s">
        <v>291</v>
      </c>
      <c r="G1412" s="84" t="s">
        <v>205</v>
      </c>
      <c r="H1412" s="167">
        <v>7.7</v>
      </c>
      <c r="I1412" s="167">
        <v>0</v>
      </c>
      <c r="J1412" s="167">
        <v>7.7</v>
      </c>
      <c r="K1412" s="167">
        <f t="shared" si="63"/>
        <v>0.77</v>
      </c>
      <c r="L1412" s="167">
        <f t="shared" si="64"/>
        <v>6.93</v>
      </c>
      <c r="M1412" s="69">
        <v>184</v>
      </c>
      <c r="N1412" s="70">
        <v>45717</v>
      </c>
      <c r="O1412" s="65"/>
      <c r="P1412" s="71">
        <f t="shared" si="65"/>
        <v>0</v>
      </c>
    </row>
    <row r="1413" spans="1:16" ht="20.100000000000001" customHeight="1" x14ac:dyDescent="0.25">
      <c r="A1413" s="72" t="s">
        <v>29</v>
      </c>
      <c r="B1413" s="63">
        <v>7406076125273</v>
      </c>
      <c r="C1413" s="64" t="s">
        <v>3703</v>
      </c>
      <c r="D1413" s="65"/>
      <c r="E1413" s="118" t="s">
        <v>3704</v>
      </c>
      <c r="F1413" s="100" t="s">
        <v>3705</v>
      </c>
      <c r="G1413" s="68" t="s">
        <v>1878</v>
      </c>
      <c r="H1413" s="167">
        <v>9.9</v>
      </c>
      <c r="I1413" s="167">
        <v>0</v>
      </c>
      <c r="J1413" s="167">
        <v>9.9</v>
      </c>
      <c r="K1413" s="167">
        <f t="shared" si="63"/>
        <v>0.9900000000000001</v>
      </c>
      <c r="L1413" s="167">
        <f t="shared" si="64"/>
        <v>8.91</v>
      </c>
      <c r="M1413" s="69">
        <v>10</v>
      </c>
      <c r="N1413" s="70">
        <v>45108</v>
      </c>
      <c r="O1413" s="65"/>
      <c r="P1413" s="71">
        <f t="shared" si="65"/>
        <v>0</v>
      </c>
    </row>
    <row r="1414" spans="1:16" ht="20.100000000000001" customHeight="1" x14ac:dyDescent="0.25">
      <c r="A1414" s="72" t="s">
        <v>29</v>
      </c>
      <c r="B1414" s="63">
        <v>7592946000044</v>
      </c>
      <c r="C1414" s="64" t="s">
        <v>3706</v>
      </c>
      <c r="D1414" s="65"/>
      <c r="E1414" s="78" t="s">
        <v>3707</v>
      </c>
      <c r="F1414" s="94" t="s">
        <v>3708</v>
      </c>
      <c r="G1414" s="84" t="s">
        <v>462</v>
      </c>
      <c r="H1414" s="167">
        <v>4.9000000000000004</v>
      </c>
      <c r="I1414" s="167">
        <v>0</v>
      </c>
      <c r="J1414" s="167">
        <v>4.9000000000000004</v>
      </c>
      <c r="K1414" s="167">
        <f t="shared" si="63"/>
        <v>0.49000000000000005</v>
      </c>
      <c r="L1414" s="167">
        <f t="shared" si="64"/>
        <v>4.41</v>
      </c>
      <c r="M1414" s="69">
        <v>12</v>
      </c>
      <c r="N1414" s="70">
        <v>45474</v>
      </c>
      <c r="O1414" s="65"/>
      <c r="P1414" s="71">
        <f t="shared" si="65"/>
        <v>0</v>
      </c>
    </row>
    <row r="1415" spans="1:16" ht="20.100000000000001" customHeight="1" x14ac:dyDescent="0.25">
      <c r="A1415" s="73" t="s">
        <v>46</v>
      </c>
      <c r="B1415" s="63">
        <v>7598252000556</v>
      </c>
      <c r="C1415" s="64" t="s">
        <v>3709</v>
      </c>
      <c r="D1415" s="65"/>
      <c r="E1415" s="67" t="s">
        <v>3710</v>
      </c>
      <c r="F1415" s="120" t="s">
        <v>3711</v>
      </c>
      <c r="G1415" s="84" t="s">
        <v>205</v>
      </c>
      <c r="H1415" s="167">
        <v>2.65</v>
      </c>
      <c r="I1415" s="167">
        <v>0</v>
      </c>
      <c r="J1415" s="167">
        <v>2.65</v>
      </c>
      <c r="K1415" s="167">
        <f t="shared" si="63"/>
        <v>0.26500000000000001</v>
      </c>
      <c r="L1415" s="167">
        <f t="shared" si="64"/>
        <v>2.3849999999999998</v>
      </c>
      <c r="M1415" s="69">
        <v>383</v>
      </c>
      <c r="N1415" s="70">
        <v>45717</v>
      </c>
      <c r="O1415" s="65"/>
      <c r="P1415" s="71">
        <f t="shared" si="65"/>
        <v>0</v>
      </c>
    </row>
    <row r="1416" spans="1:16" ht="20.100000000000001" customHeight="1" x14ac:dyDescent="0.25">
      <c r="A1416" s="72" t="s">
        <v>29</v>
      </c>
      <c r="B1416" s="63">
        <v>7598252000280</v>
      </c>
      <c r="C1416" s="64" t="s">
        <v>3712</v>
      </c>
      <c r="D1416" s="65"/>
      <c r="E1416" s="93" t="s">
        <v>3713</v>
      </c>
      <c r="F1416" s="63" t="s">
        <v>3714</v>
      </c>
      <c r="G1416" s="84" t="s">
        <v>205</v>
      </c>
      <c r="H1416" s="167">
        <v>4.9000000000000004</v>
      </c>
      <c r="I1416" s="167">
        <v>0</v>
      </c>
      <c r="J1416" s="167">
        <v>4.9000000000000004</v>
      </c>
      <c r="K1416" s="167">
        <f t="shared" si="63"/>
        <v>0.49000000000000005</v>
      </c>
      <c r="L1416" s="167">
        <f t="shared" si="64"/>
        <v>4.41</v>
      </c>
      <c r="M1416" s="69">
        <v>131</v>
      </c>
      <c r="N1416" s="70">
        <v>45566</v>
      </c>
      <c r="O1416" s="65"/>
      <c r="P1416" s="71">
        <f t="shared" si="65"/>
        <v>0</v>
      </c>
    </row>
    <row r="1417" spans="1:16" ht="20.100000000000001" customHeight="1" x14ac:dyDescent="0.25">
      <c r="A1417" s="72" t="s">
        <v>29</v>
      </c>
      <c r="B1417" s="63">
        <v>7598252000297</v>
      </c>
      <c r="C1417" s="64" t="s">
        <v>3715</v>
      </c>
      <c r="D1417" s="65"/>
      <c r="E1417" s="101" t="s">
        <v>3716</v>
      </c>
      <c r="F1417" s="63" t="s">
        <v>3714</v>
      </c>
      <c r="G1417" s="84" t="s">
        <v>205</v>
      </c>
      <c r="H1417" s="167">
        <v>5.75</v>
      </c>
      <c r="I1417" s="167">
        <v>0</v>
      </c>
      <c r="J1417" s="167">
        <v>5.75</v>
      </c>
      <c r="K1417" s="167">
        <f t="shared" si="63"/>
        <v>0.57500000000000007</v>
      </c>
      <c r="L1417" s="167">
        <f t="shared" si="64"/>
        <v>5.1749999999999998</v>
      </c>
      <c r="M1417" s="69">
        <v>68</v>
      </c>
      <c r="N1417" s="70">
        <v>45566</v>
      </c>
      <c r="O1417" s="65"/>
      <c r="P1417" s="71">
        <f t="shared" si="65"/>
        <v>0</v>
      </c>
    </row>
    <row r="1418" spans="1:16" ht="20.100000000000001" customHeight="1" x14ac:dyDescent="0.25">
      <c r="A1418" s="72" t="s">
        <v>29</v>
      </c>
      <c r="B1418" s="63">
        <v>7592782000116</v>
      </c>
      <c r="C1418" s="64" t="s">
        <v>3717</v>
      </c>
      <c r="D1418" s="65"/>
      <c r="E1418" s="93" t="s">
        <v>3718</v>
      </c>
      <c r="F1418" s="120" t="s">
        <v>824</v>
      </c>
      <c r="G1418" s="72" t="s">
        <v>124</v>
      </c>
      <c r="H1418" s="167">
        <v>5.85</v>
      </c>
      <c r="I1418" s="248">
        <v>3</v>
      </c>
      <c r="J1418" s="167">
        <v>5.67</v>
      </c>
      <c r="K1418" s="167">
        <f t="shared" si="63"/>
        <v>0.56700000000000006</v>
      </c>
      <c r="L1418" s="167">
        <f t="shared" si="64"/>
        <v>5.1029999999999998</v>
      </c>
      <c r="M1418" s="69">
        <v>15</v>
      </c>
      <c r="N1418" s="70">
        <v>45778</v>
      </c>
      <c r="O1418" s="65"/>
      <c r="P1418" s="71">
        <f t="shared" si="65"/>
        <v>0</v>
      </c>
    </row>
    <row r="1419" spans="1:16" ht="20.100000000000001" customHeight="1" x14ac:dyDescent="0.25">
      <c r="A1419" s="72" t="s">
        <v>29</v>
      </c>
      <c r="B1419" s="63">
        <v>7898216360260</v>
      </c>
      <c r="C1419" s="64" t="s">
        <v>3719</v>
      </c>
      <c r="D1419" s="65"/>
      <c r="E1419" s="78" t="s">
        <v>3720</v>
      </c>
      <c r="F1419" s="120" t="s">
        <v>3721</v>
      </c>
      <c r="G1419" s="86" t="s">
        <v>1650</v>
      </c>
      <c r="H1419" s="167">
        <v>3.5</v>
      </c>
      <c r="I1419" s="167">
        <v>0</v>
      </c>
      <c r="J1419" s="167">
        <v>3.5</v>
      </c>
      <c r="K1419" s="167">
        <f t="shared" si="63"/>
        <v>0.35000000000000003</v>
      </c>
      <c r="L1419" s="167">
        <f t="shared" si="64"/>
        <v>3.15</v>
      </c>
      <c r="M1419" s="69">
        <v>360</v>
      </c>
      <c r="N1419" s="70">
        <v>45444</v>
      </c>
      <c r="O1419" s="65"/>
      <c r="P1419" s="71">
        <f t="shared" si="65"/>
        <v>0</v>
      </c>
    </row>
    <row r="1420" spans="1:16" ht="20.100000000000001" customHeight="1" x14ac:dyDescent="0.25">
      <c r="A1420" s="72" t="s">
        <v>29</v>
      </c>
      <c r="B1420" s="63">
        <v>7594001101406</v>
      </c>
      <c r="C1420" s="64" t="s">
        <v>3722</v>
      </c>
      <c r="D1420" s="65"/>
      <c r="E1420" s="93" t="s">
        <v>3723</v>
      </c>
      <c r="F1420" s="124" t="s">
        <v>1760</v>
      </c>
      <c r="G1420" s="84" t="s">
        <v>270</v>
      </c>
      <c r="H1420" s="167">
        <v>0.7</v>
      </c>
      <c r="I1420" s="167">
        <v>0</v>
      </c>
      <c r="J1420" s="167">
        <v>0.7</v>
      </c>
      <c r="K1420" s="167">
        <f t="shared" si="63"/>
        <v>6.9999999999999993E-2</v>
      </c>
      <c r="L1420" s="167">
        <f t="shared" si="64"/>
        <v>0.63</v>
      </c>
      <c r="M1420" s="69">
        <v>54</v>
      </c>
      <c r="N1420" s="70">
        <v>45839</v>
      </c>
      <c r="O1420" s="65"/>
      <c r="P1420" s="71">
        <f t="shared" si="65"/>
        <v>0</v>
      </c>
    </row>
    <row r="1421" spans="1:16" ht="20.100000000000001" customHeight="1" x14ac:dyDescent="0.25">
      <c r="A1421" s="72" t="s">
        <v>29</v>
      </c>
      <c r="B1421" s="63">
        <v>7594001101376</v>
      </c>
      <c r="C1421" s="64" t="s">
        <v>3724</v>
      </c>
      <c r="D1421" s="65"/>
      <c r="E1421" s="93" t="s">
        <v>3725</v>
      </c>
      <c r="F1421" s="124" t="s">
        <v>1760</v>
      </c>
      <c r="G1421" s="84" t="s">
        <v>270</v>
      </c>
      <c r="H1421" s="167">
        <v>1.25</v>
      </c>
      <c r="I1421" s="167">
        <v>0</v>
      </c>
      <c r="J1421" s="167">
        <v>1.25</v>
      </c>
      <c r="K1421" s="167">
        <f t="shared" ref="K1421:K1484" si="66">+J1421*10%</f>
        <v>0.125</v>
      </c>
      <c r="L1421" s="167">
        <f t="shared" ref="L1421:L1484" si="67">+J1421-K1421</f>
        <v>1.125</v>
      </c>
      <c r="M1421" s="69">
        <v>96</v>
      </c>
      <c r="N1421" s="70">
        <v>45839</v>
      </c>
      <c r="O1421" s="65"/>
      <c r="P1421" s="71">
        <f t="shared" ref="P1421:P1484" si="68">+L1421*O1421</f>
        <v>0</v>
      </c>
    </row>
    <row r="1422" spans="1:16" ht="20.100000000000001" customHeight="1" x14ac:dyDescent="0.25">
      <c r="A1422" s="73" t="s">
        <v>46</v>
      </c>
      <c r="B1422" s="63">
        <v>7467217703422</v>
      </c>
      <c r="C1422" s="64" t="s">
        <v>3726</v>
      </c>
      <c r="D1422" s="65"/>
      <c r="E1422" s="67" t="s">
        <v>3727</v>
      </c>
      <c r="F1422" s="120" t="s">
        <v>3728</v>
      </c>
      <c r="G1422" s="75" t="s">
        <v>2502</v>
      </c>
      <c r="H1422" s="167">
        <v>2.6</v>
      </c>
      <c r="I1422" s="167">
        <v>0</v>
      </c>
      <c r="J1422" s="167">
        <v>2.6</v>
      </c>
      <c r="K1422" s="167">
        <f t="shared" si="66"/>
        <v>0.26</v>
      </c>
      <c r="L1422" s="167">
        <f t="shared" si="67"/>
        <v>2.34</v>
      </c>
      <c r="M1422" s="69">
        <v>1</v>
      </c>
      <c r="N1422" s="70">
        <v>45748</v>
      </c>
      <c r="O1422" s="65"/>
      <c r="P1422" s="71">
        <f t="shared" si="68"/>
        <v>0</v>
      </c>
    </row>
    <row r="1423" spans="1:16" ht="20.100000000000001" customHeight="1" x14ac:dyDescent="0.25">
      <c r="A1423" s="62" t="s">
        <v>24</v>
      </c>
      <c r="B1423" s="63">
        <v>8906130230534</v>
      </c>
      <c r="C1423" s="64" t="s">
        <v>3729</v>
      </c>
      <c r="D1423" s="65"/>
      <c r="E1423" s="99" t="s">
        <v>3730</v>
      </c>
      <c r="F1423" s="120" t="s">
        <v>3728</v>
      </c>
      <c r="G1423" s="120" t="s">
        <v>255</v>
      </c>
      <c r="H1423" s="167">
        <v>1.65</v>
      </c>
      <c r="I1423" s="167">
        <v>0</v>
      </c>
      <c r="J1423" s="167">
        <v>1.65</v>
      </c>
      <c r="K1423" s="167">
        <f t="shared" si="66"/>
        <v>0.16500000000000001</v>
      </c>
      <c r="L1423" s="167">
        <f t="shared" si="67"/>
        <v>1.4849999999999999</v>
      </c>
      <c r="M1423" s="69">
        <v>253</v>
      </c>
      <c r="N1423" s="70">
        <v>45200</v>
      </c>
      <c r="O1423" s="65"/>
      <c r="P1423" s="71">
        <f t="shared" si="68"/>
        <v>0</v>
      </c>
    </row>
    <row r="1424" spans="1:16" ht="20.100000000000001" customHeight="1" x14ac:dyDescent="0.25">
      <c r="A1424" s="72" t="s">
        <v>29</v>
      </c>
      <c r="B1424" s="68">
        <v>731946648567</v>
      </c>
      <c r="C1424" s="64" t="s">
        <v>3731</v>
      </c>
      <c r="D1424" s="65"/>
      <c r="E1424" s="154" t="s">
        <v>3732</v>
      </c>
      <c r="F1424" s="81" t="s">
        <v>3733</v>
      </c>
      <c r="G1424" s="87" t="s">
        <v>845</v>
      </c>
      <c r="H1424" s="167">
        <v>1</v>
      </c>
      <c r="I1424" s="167">
        <v>0</v>
      </c>
      <c r="J1424" s="167">
        <v>1</v>
      </c>
      <c r="K1424" s="167">
        <f t="shared" si="66"/>
        <v>0.1</v>
      </c>
      <c r="L1424" s="167">
        <f t="shared" si="67"/>
        <v>0.9</v>
      </c>
      <c r="M1424" s="69">
        <v>300</v>
      </c>
      <c r="N1424" s="70">
        <v>45717</v>
      </c>
      <c r="O1424" s="65"/>
      <c r="P1424" s="71">
        <f t="shared" si="68"/>
        <v>0</v>
      </c>
    </row>
    <row r="1425" spans="1:16" ht="20.100000000000001" customHeight="1" x14ac:dyDescent="0.25">
      <c r="A1425" s="72" t="s">
        <v>29</v>
      </c>
      <c r="B1425" s="63">
        <v>8906130230190</v>
      </c>
      <c r="C1425" s="64" t="s">
        <v>3734</v>
      </c>
      <c r="D1425" s="65"/>
      <c r="E1425" s="117" t="s">
        <v>3735</v>
      </c>
      <c r="F1425" s="124" t="s">
        <v>1760</v>
      </c>
      <c r="G1425" s="120" t="s">
        <v>255</v>
      </c>
      <c r="H1425" s="167">
        <v>0.75</v>
      </c>
      <c r="I1425" s="167">
        <v>0</v>
      </c>
      <c r="J1425" s="167">
        <v>0.75</v>
      </c>
      <c r="K1425" s="167">
        <f t="shared" si="66"/>
        <v>7.5000000000000011E-2</v>
      </c>
      <c r="L1425" s="167">
        <f t="shared" si="67"/>
        <v>0.67500000000000004</v>
      </c>
      <c r="M1425" s="69">
        <v>449</v>
      </c>
      <c r="N1425" s="70">
        <v>45597</v>
      </c>
      <c r="O1425" s="65"/>
      <c r="P1425" s="71">
        <f t="shared" si="68"/>
        <v>0</v>
      </c>
    </row>
    <row r="1426" spans="1:16" ht="20.100000000000001" customHeight="1" x14ac:dyDescent="0.25">
      <c r="A1426" s="72" t="s">
        <v>29</v>
      </c>
      <c r="B1426" s="63">
        <v>8902297017698</v>
      </c>
      <c r="C1426" s="64" t="s">
        <v>3736</v>
      </c>
      <c r="D1426" s="65"/>
      <c r="E1426" s="104" t="s">
        <v>3737</v>
      </c>
      <c r="F1426" s="124" t="s">
        <v>1760</v>
      </c>
      <c r="G1426" s="115" t="s">
        <v>769</v>
      </c>
      <c r="H1426" s="167">
        <v>0.85</v>
      </c>
      <c r="I1426" s="167">
        <v>0</v>
      </c>
      <c r="J1426" s="167">
        <v>0.85</v>
      </c>
      <c r="K1426" s="167">
        <f t="shared" si="66"/>
        <v>8.5000000000000006E-2</v>
      </c>
      <c r="L1426" s="167">
        <f t="shared" si="67"/>
        <v>0.76500000000000001</v>
      </c>
      <c r="M1426" s="69">
        <v>118</v>
      </c>
      <c r="N1426" s="70">
        <v>45352</v>
      </c>
      <c r="O1426" s="65"/>
      <c r="P1426" s="71">
        <f t="shared" si="68"/>
        <v>0</v>
      </c>
    </row>
    <row r="1427" spans="1:16" ht="20.100000000000001" customHeight="1" x14ac:dyDescent="0.25">
      <c r="A1427" s="72" t="s">
        <v>29</v>
      </c>
      <c r="B1427" s="63">
        <v>7468191031112</v>
      </c>
      <c r="C1427" s="64" t="s">
        <v>3738</v>
      </c>
      <c r="D1427" s="65"/>
      <c r="E1427" s="110" t="s">
        <v>3739</v>
      </c>
      <c r="F1427" s="124" t="s">
        <v>1760</v>
      </c>
      <c r="G1427" s="87" t="s">
        <v>376</v>
      </c>
      <c r="H1427" s="167">
        <v>0.85</v>
      </c>
      <c r="I1427" s="167">
        <v>0</v>
      </c>
      <c r="J1427" s="167">
        <v>0.85</v>
      </c>
      <c r="K1427" s="167">
        <f t="shared" si="66"/>
        <v>8.5000000000000006E-2</v>
      </c>
      <c r="L1427" s="167">
        <f t="shared" si="67"/>
        <v>0.76500000000000001</v>
      </c>
      <c r="M1427" s="69">
        <v>490</v>
      </c>
      <c r="N1427" s="70">
        <v>45659</v>
      </c>
      <c r="O1427" s="65"/>
      <c r="P1427" s="71">
        <f t="shared" si="68"/>
        <v>0</v>
      </c>
    </row>
    <row r="1428" spans="1:16" ht="20.100000000000001" customHeight="1" x14ac:dyDescent="0.25">
      <c r="A1428" s="73" t="s">
        <v>46</v>
      </c>
      <c r="B1428" s="63">
        <v>6921875012667</v>
      </c>
      <c r="C1428" s="64" t="s">
        <v>3740</v>
      </c>
      <c r="D1428" s="65"/>
      <c r="E1428" s="127" t="s">
        <v>3741</v>
      </c>
      <c r="F1428" s="124" t="s">
        <v>1760</v>
      </c>
      <c r="G1428" s="83" t="s">
        <v>140</v>
      </c>
      <c r="H1428" s="167">
        <v>2.4500000000000002</v>
      </c>
      <c r="I1428" s="167">
        <v>0</v>
      </c>
      <c r="J1428" s="167">
        <v>2.4500000000000002</v>
      </c>
      <c r="K1428" s="167">
        <f t="shared" si="66"/>
        <v>0.24500000000000002</v>
      </c>
      <c r="L1428" s="167">
        <f t="shared" si="67"/>
        <v>2.2050000000000001</v>
      </c>
      <c r="M1428" s="69">
        <v>490</v>
      </c>
      <c r="N1428" s="70">
        <v>45717</v>
      </c>
      <c r="O1428" s="65"/>
      <c r="P1428" s="71">
        <f t="shared" si="68"/>
        <v>0</v>
      </c>
    </row>
    <row r="1429" spans="1:16" ht="20.100000000000001" customHeight="1" x14ac:dyDescent="0.25">
      <c r="A1429" s="72" t="s">
        <v>29</v>
      </c>
      <c r="B1429" s="68">
        <v>675696260030</v>
      </c>
      <c r="C1429" s="64" t="s">
        <v>3742</v>
      </c>
      <c r="D1429" s="65"/>
      <c r="E1429" s="118" t="s">
        <v>3743</v>
      </c>
      <c r="F1429" s="124" t="s">
        <v>1760</v>
      </c>
      <c r="G1429" s="115" t="s">
        <v>506</v>
      </c>
      <c r="H1429" s="167">
        <v>0.55000000000000004</v>
      </c>
      <c r="I1429" s="167">
        <v>0</v>
      </c>
      <c r="J1429" s="167">
        <v>0.55000000000000004</v>
      </c>
      <c r="K1429" s="167">
        <f t="shared" si="66"/>
        <v>5.5000000000000007E-2</v>
      </c>
      <c r="L1429" s="167">
        <f t="shared" si="67"/>
        <v>0.49500000000000005</v>
      </c>
      <c r="M1429" s="69">
        <v>950</v>
      </c>
      <c r="N1429" s="70">
        <v>45352</v>
      </c>
      <c r="O1429" s="65"/>
      <c r="P1429" s="71">
        <f t="shared" si="68"/>
        <v>0</v>
      </c>
    </row>
    <row r="1430" spans="1:16" ht="20.100000000000001" customHeight="1" x14ac:dyDescent="0.25">
      <c r="A1430" s="72" t="s">
        <v>29</v>
      </c>
      <c r="B1430" s="65"/>
      <c r="C1430" s="64" t="s">
        <v>3744</v>
      </c>
      <c r="D1430" s="65"/>
      <c r="E1430" s="76" t="s">
        <v>3745</v>
      </c>
      <c r="F1430" s="124" t="s">
        <v>1760</v>
      </c>
      <c r="G1430" s="74" t="s">
        <v>500</v>
      </c>
      <c r="H1430" s="167">
        <v>0.4</v>
      </c>
      <c r="I1430" s="167">
        <v>0</v>
      </c>
      <c r="J1430" s="167">
        <v>0.4</v>
      </c>
      <c r="K1430" s="167">
        <f t="shared" si="66"/>
        <v>4.0000000000000008E-2</v>
      </c>
      <c r="L1430" s="167">
        <f t="shared" si="67"/>
        <v>0.36</v>
      </c>
      <c r="M1430" s="69">
        <v>650</v>
      </c>
      <c r="N1430" s="70">
        <v>45108</v>
      </c>
      <c r="O1430" s="65"/>
      <c r="P1430" s="71">
        <f t="shared" si="68"/>
        <v>0</v>
      </c>
    </row>
    <row r="1431" spans="1:16" ht="20.100000000000001" customHeight="1" x14ac:dyDescent="0.25">
      <c r="A1431" s="72" t="s">
        <v>29</v>
      </c>
      <c r="B1431" s="63">
        <v>8906005116925</v>
      </c>
      <c r="C1431" s="64" t="s">
        <v>3746</v>
      </c>
      <c r="D1431" s="65"/>
      <c r="E1431" s="102" t="s">
        <v>3747</v>
      </c>
      <c r="F1431" s="124" t="s">
        <v>1760</v>
      </c>
      <c r="G1431" s="86" t="s">
        <v>69</v>
      </c>
      <c r="H1431" s="167">
        <v>0.35</v>
      </c>
      <c r="I1431" s="167">
        <v>0</v>
      </c>
      <c r="J1431" s="167">
        <v>0.35</v>
      </c>
      <c r="K1431" s="167">
        <f t="shared" si="66"/>
        <v>3.4999999999999996E-2</v>
      </c>
      <c r="L1431" s="167">
        <f t="shared" si="67"/>
        <v>0.315</v>
      </c>
      <c r="M1431" s="69">
        <v>1576</v>
      </c>
      <c r="N1431" s="70">
        <v>45627</v>
      </c>
      <c r="O1431" s="65"/>
      <c r="P1431" s="71">
        <f t="shared" si="68"/>
        <v>0</v>
      </c>
    </row>
    <row r="1432" spans="1:16" ht="20.100000000000001" customHeight="1" x14ac:dyDescent="0.25">
      <c r="A1432" s="72" t="s">
        <v>29</v>
      </c>
      <c r="B1432" s="63">
        <v>8906082150621</v>
      </c>
      <c r="C1432" s="64" t="s">
        <v>3748</v>
      </c>
      <c r="D1432" s="65"/>
      <c r="E1432" s="131" t="s">
        <v>3749</v>
      </c>
      <c r="F1432" s="124" t="s">
        <v>1760</v>
      </c>
      <c r="G1432" s="72" t="s">
        <v>1786</v>
      </c>
      <c r="H1432" s="167">
        <v>0.5</v>
      </c>
      <c r="I1432" s="167">
        <v>0</v>
      </c>
      <c r="J1432" s="167">
        <v>0.5</v>
      </c>
      <c r="K1432" s="167">
        <f t="shared" si="66"/>
        <v>0.05</v>
      </c>
      <c r="L1432" s="167">
        <f t="shared" si="67"/>
        <v>0.45</v>
      </c>
      <c r="M1432" s="69">
        <v>854</v>
      </c>
      <c r="N1432" s="70">
        <v>45291</v>
      </c>
      <c r="O1432" s="65"/>
      <c r="P1432" s="71">
        <f t="shared" si="68"/>
        <v>0</v>
      </c>
    </row>
    <row r="1433" spans="1:16" ht="20.100000000000001" customHeight="1" x14ac:dyDescent="0.25">
      <c r="A1433" s="72" t="s">
        <v>29</v>
      </c>
      <c r="B1433" s="63">
        <v>7591196007230</v>
      </c>
      <c r="C1433" s="64" t="s">
        <v>3750</v>
      </c>
      <c r="D1433" s="65"/>
      <c r="E1433" s="110" t="s">
        <v>3751</v>
      </c>
      <c r="F1433" s="124" t="s">
        <v>1760</v>
      </c>
      <c r="G1433" s="86" t="s">
        <v>2872</v>
      </c>
      <c r="H1433" s="167">
        <v>0.52</v>
      </c>
      <c r="I1433" s="167">
        <v>0</v>
      </c>
      <c r="J1433" s="167">
        <v>0.52</v>
      </c>
      <c r="K1433" s="167">
        <f t="shared" si="66"/>
        <v>5.2000000000000005E-2</v>
      </c>
      <c r="L1433" s="167">
        <f t="shared" si="67"/>
        <v>0.46800000000000003</v>
      </c>
      <c r="M1433" s="69">
        <v>24</v>
      </c>
      <c r="N1433" s="70">
        <v>44958</v>
      </c>
      <c r="O1433" s="65"/>
      <c r="P1433" s="71">
        <f t="shared" si="68"/>
        <v>0</v>
      </c>
    </row>
    <row r="1434" spans="1:16" ht="20.100000000000001" customHeight="1" x14ac:dyDescent="0.25">
      <c r="A1434" s="72" t="s">
        <v>29</v>
      </c>
      <c r="B1434" s="63">
        <v>7592454002639</v>
      </c>
      <c r="C1434" s="64" t="s">
        <v>3752</v>
      </c>
      <c r="D1434" s="65"/>
      <c r="E1434" s="118" t="s">
        <v>3753</v>
      </c>
      <c r="F1434" s="124" t="s">
        <v>1760</v>
      </c>
      <c r="G1434" s="87" t="s">
        <v>376</v>
      </c>
      <c r="H1434" s="167">
        <v>1.05</v>
      </c>
      <c r="I1434" s="167">
        <v>0</v>
      </c>
      <c r="J1434" s="167">
        <v>1.05</v>
      </c>
      <c r="K1434" s="167">
        <f t="shared" si="66"/>
        <v>0.10500000000000001</v>
      </c>
      <c r="L1434" s="167">
        <f t="shared" si="67"/>
        <v>0.94500000000000006</v>
      </c>
      <c r="M1434" s="69">
        <v>237</v>
      </c>
      <c r="N1434" s="70">
        <v>45352</v>
      </c>
      <c r="O1434" s="65"/>
      <c r="P1434" s="71">
        <f t="shared" si="68"/>
        <v>0</v>
      </c>
    </row>
    <row r="1435" spans="1:16" ht="20.100000000000001" customHeight="1" x14ac:dyDescent="0.25">
      <c r="A1435" s="72" t="s">
        <v>29</v>
      </c>
      <c r="B1435" s="65"/>
      <c r="C1435" s="64" t="s">
        <v>3754</v>
      </c>
      <c r="D1435" s="65"/>
      <c r="E1435" s="125" t="s">
        <v>3755</v>
      </c>
      <c r="F1435" s="124" t="s">
        <v>1760</v>
      </c>
      <c r="G1435" s="68" t="s">
        <v>28</v>
      </c>
      <c r="H1435" s="167">
        <v>0.43</v>
      </c>
      <c r="I1435" s="167">
        <v>0</v>
      </c>
      <c r="J1435" s="167">
        <v>0.43</v>
      </c>
      <c r="K1435" s="167">
        <f t="shared" si="66"/>
        <v>4.3000000000000003E-2</v>
      </c>
      <c r="L1435" s="167">
        <f t="shared" si="67"/>
        <v>0.38700000000000001</v>
      </c>
      <c r="M1435" s="69">
        <v>1026</v>
      </c>
      <c r="N1435" s="70">
        <v>45474</v>
      </c>
      <c r="O1435" s="65"/>
      <c r="P1435" s="71">
        <f t="shared" si="68"/>
        <v>0</v>
      </c>
    </row>
    <row r="1436" spans="1:16" ht="20.100000000000001" customHeight="1" x14ac:dyDescent="0.25">
      <c r="A1436" s="72" t="s">
        <v>29</v>
      </c>
      <c r="B1436" s="63">
        <v>7598008000342</v>
      </c>
      <c r="C1436" s="64" t="s">
        <v>3756</v>
      </c>
      <c r="D1436" s="65"/>
      <c r="E1436" s="95" t="s">
        <v>3757</v>
      </c>
      <c r="F1436" s="124" t="s">
        <v>1760</v>
      </c>
      <c r="G1436" s="115" t="s">
        <v>176</v>
      </c>
      <c r="H1436" s="167">
        <v>0.35</v>
      </c>
      <c r="I1436" s="167">
        <v>0</v>
      </c>
      <c r="J1436" s="167">
        <v>0.35</v>
      </c>
      <c r="K1436" s="167">
        <f t="shared" si="66"/>
        <v>3.4999999999999996E-2</v>
      </c>
      <c r="L1436" s="167">
        <f t="shared" si="67"/>
        <v>0.315</v>
      </c>
      <c r="M1436" s="69">
        <v>4186</v>
      </c>
      <c r="N1436" s="70">
        <v>45777</v>
      </c>
      <c r="O1436" s="65"/>
      <c r="P1436" s="71">
        <f t="shared" si="68"/>
        <v>0</v>
      </c>
    </row>
    <row r="1437" spans="1:16" ht="20.100000000000001" customHeight="1" x14ac:dyDescent="0.25">
      <c r="A1437" s="72" t="s">
        <v>29</v>
      </c>
      <c r="B1437" s="63">
        <v>8906078135670</v>
      </c>
      <c r="C1437" s="64" t="s">
        <v>3758</v>
      </c>
      <c r="D1437" s="65"/>
      <c r="E1437" s="95" t="s">
        <v>3759</v>
      </c>
      <c r="F1437" s="124" t="s">
        <v>1760</v>
      </c>
      <c r="G1437" s="115" t="s">
        <v>228</v>
      </c>
      <c r="H1437" s="167">
        <v>0.2</v>
      </c>
      <c r="I1437" s="167">
        <v>0</v>
      </c>
      <c r="J1437" s="167">
        <v>0.2</v>
      </c>
      <c r="K1437" s="167">
        <f t="shared" si="66"/>
        <v>2.0000000000000004E-2</v>
      </c>
      <c r="L1437" s="167">
        <f t="shared" si="67"/>
        <v>0.18</v>
      </c>
      <c r="M1437" s="69">
        <v>101009</v>
      </c>
      <c r="N1437" s="70">
        <v>45627</v>
      </c>
      <c r="O1437" s="65"/>
      <c r="P1437" s="71">
        <f t="shared" si="68"/>
        <v>0</v>
      </c>
    </row>
    <row r="1438" spans="1:16" ht="20.100000000000001" customHeight="1" x14ac:dyDescent="0.25">
      <c r="A1438" s="72" t="s">
        <v>29</v>
      </c>
      <c r="B1438" s="63">
        <v>8906130230206</v>
      </c>
      <c r="C1438" s="64" t="s">
        <v>3760</v>
      </c>
      <c r="D1438" s="65"/>
      <c r="E1438" s="125" t="s">
        <v>3761</v>
      </c>
      <c r="F1438" s="124" t="s">
        <v>1760</v>
      </c>
      <c r="G1438" s="120" t="s">
        <v>255</v>
      </c>
      <c r="H1438" s="167">
        <v>0.55000000000000004</v>
      </c>
      <c r="I1438" s="167">
        <v>0</v>
      </c>
      <c r="J1438" s="167">
        <v>0.55000000000000004</v>
      </c>
      <c r="K1438" s="167">
        <f t="shared" si="66"/>
        <v>5.5000000000000007E-2</v>
      </c>
      <c r="L1438" s="167">
        <f t="shared" si="67"/>
        <v>0.49500000000000005</v>
      </c>
      <c r="M1438" s="69">
        <v>885</v>
      </c>
      <c r="N1438" s="70">
        <v>45689</v>
      </c>
      <c r="O1438" s="65"/>
      <c r="P1438" s="71">
        <f t="shared" si="68"/>
        <v>0</v>
      </c>
    </row>
    <row r="1439" spans="1:16" ht="20.100000000000001" customHeight="1" x14ac:dyDescent="0.25">
      <c r="A1439" s="72" t="s">
        <v>29</v>
      </c>
      <c r="B1439" s="63">
        <v>7598852000055</v>
      </c>
      <c r="C1439" s="64" t="s">
        <v>3762</v>
      </c>
      <c r="D1439" s="65"/>
      <c r="E1439" s="104" t="s">
        <v>3763</v>
      </c>
      <c r="F1439" s="124" t="s">
        <v>1760</v>
      </c>
      <c r="G1439" s="87" t="s">
        <v>376</v>
      </c>
      <c r="H1439" s="167">
        <v>0.85</v>
      </c>
      <c r="I1439" s="167">
        <v>0</v>
      </c>
      <c r="J1439" s="167">
        <v>0.85</v>
      </c>
      <c r="K1439" s="167">
        <f t="shared" si="66"/>
        <v>8.5000000000000006E-2</v>
      </c>
      <c r="L1439" s="167">
        <f t="shared" si="67"/>
        <v>0.76500000000000001</v>
      </c>
      <c r="M1439" s="69">
        <v>448</v>
      </c>
      <c r="N1439" s="70">
        <v>45534</v>
      </c>
      <c r="O1439" s="65"/>
      <c r="P1439" s="71">
        <f t="shared" si="68"/>
        <v>0</v>
      </c>
    </row>
    <row r="1440" spans="1:16" ht="20.100000000000001" customHeight="1" x14ac:dyDescent="0.25">
      <c r="A1440" s="72" t="s">
        <v>29</v>
      </c>
      <c r="B1440" s="63">
        <v>8906078135663</v>
      </c>
      <c r="C1440" s="64" t="s">
        <v>3764</v>
      </c>
      <c r="D1440" s="65"/>
      <c r="E1440" s="110" t="s">
        <v>3765</v>
      </c>
      <c r="F1440" s="124" t="s">
        <v>1760</v>
      </c>
      <c r="G1440" s="115" t="s">
        <v>228</v>
      </c>
      <c r="H1440" s="167">
        <v>0.6</v>
      </c>
      <c r="I1440" s="167">
        <v>0</v>
      </c>
      <c r="J1440" s="167">
        <v>0.6</v>
      </c>
      <c r="K1440" s="167">
        <f t="shared" si="66"/>
        <v>0.06</v>
      </c>
      <c r="L1440" s="167">
        <f t="shared" si="67"/>
        <v>0.54</v>
      </c>
      <c r="M1440" s="69">
        <v>5800</v>
      </c>
      <c r="N1440" s="70">
        <v>45627</v>
      </c>
      <c r="O1440" s="65"/>
      <c r="P1440" s="71">
        <f t="shared" si="68"/>
        <v>0</v>
      </c>
    </row>
    <row r="1441" spans="1:16" ht="20.100000000000001" customHeight="1" x14ac:dyDescent="0.25">
      <c r="A1441" s="113" t="s">
        <v>159</v>
      </c>
      <c r="B1441" s="68">
        <v>729208249362</v>
      </c>
      <c r="C1441" s="64" t="s">
        <v>3766</v>
      </c>
      <c r="D1441" s="65"/>
      <c r="E1441" s="66" t="s">
        <v>3767</v>
      </c>
      <c r="F1441" s="124" t="s">
        <v>1760</v>
      </c>
      <c r="G1441" s="68" t="s">
        <v>3768</v>
      </c>
      <c r="H1441" s="167">
        <v>1.75</v>
      </c>
      <c r="I1441" s="167">
        <v>0</v>
      </c>
      <c r="J1441" s="167">
        <v>1.75</v>
      </c>
      <c r="K1441" s="167">
        <f t="shared" si="66"/>
        <v>0.17500000000000002</v>
      </c>
      <c r="L1441" s="167">
        <f t="shared" si="67"/>
        <v>1.575</v>
      </c>
      <c r="M1441" s="69">
        <v>10923</v>
      </c>
      <c r="N1441" s="70">
        <v>45413</v>
      </c>
      <c r="O1441" s="65"/>
      <c r="P1441" s="71">
        <f t="shared" si="68"/>
        <v>0</v>
      </c>
    </row>
    <row r="1442" spans="1:16" ht="20.100000000000001" customHeight="1" x14ac:dyDescent="0.25">
      <c r="A1442" s="62" t="s">
        <v>24</v>
      </c>
      <c r="B1442" s="63">
        <v>7596347793574</v>
      </c>
      <c r="C1442" s="64" t="s">
        <v>3769</v>
      </c>
      <c r="D1442" s="65"/>
      <c r="E1442" s="136" t="s">
        <v>3770</v>
      </c>
      <c r="F1442" s="74" t="s">
        <v>1523</v>
      </c>
      <c r="G1442" s="75" t="s">
        <v>3771</v>
      </c>
      <c r="H1442" s="167">
        <v>2.15</v>
      </c>
      <c r="I1442" s="167">
        <v>0</v>
      </c>
      <c r="J1442" s="167">
        <v>2.15</v>
      </c>
      <c r="K1442" s="167">
        <f t="shared" si="66"/>
        <v>0.215</v>
      </c>
      <c r="L1442" s="167">
        <f t="shared" si="67"/>
        <v>1.9349999999999998</v>
      </c>
      <c r="M1442" s="69">
        <v>285</v>
      </c>
      <c r="N1442" s="70">
        <v>45444</v>
      </c>
      <c r="O1442" s="65"/>
      <c r="P1442" s="71">
        <f t="shared" si="68"/>
        <v>0</v>
      </c>
    </row>
    <row r="1443" spans="1:16" ht="20.100000000000001" customHeight="1" x14ac:dyDescent="0.25">
      <c r="A1443" s="62" t="s">
        <v>24</v>
      </c>
      <c r="B1443" s="63">
        <v>8906112610736</v>
      </c>
      <c r="C1443" s="64" t="s">
        <v>3772</v>
      </c>
      <c r="D1443" s="65"/>
      <c r="E1443" s="104" t="s">
        <v>3773</v>
      </c>
      <c r="F1443" s="74" t="s">
        <v>1523</v>
      </c>
      <c r="G1443" s="87" t="s">
        <v>201</v>
      </c>
      <c r="H1443" s="167">
        <v>1.8</v>
      </c>
      <c r="I1443" s="248">
        <v>10</v>
      </c>
      <c r="J1443" s="167">
        <v>1.62</v>
      </c>
      <c r="K1443" s="167">
        <f t="shared" si="66"/>
        <v>0.16200000000000003</v>
      </c>
      <c r="L1443" s="167">
        <f t="shared" si="67"/>
        <v>1.4580000000000002</v>
      </c>
      <c r="M1443" s="69">
        <v>60</v>
      </c>
      <c r="N1443" s="70">
        <v>45413</v>
      </c>
      <c r="O1443" s="65"/>
      <c r="P1443" s="71">
        <f t="shared" si="68"/>
        <v>0</v>
      </c>
    </row>
    <row r="1444" spans="1:16" ht="20.100000000000001" customHeight="1" x14ac:dyDescent="0.25">
      <c r="A1444" s="72" t="s">
        <v>29</v>
      </c>
      <c r="B1444" s="63">
        <v>6937874106405</v>
      </c>
      <c r="C1444" s="64" t="s">
        <v>3774</v>
      </c>
      <c r="D1444" s="65"/>
      <c r="E1444" s="118" t="s">
        <v>3775</v>
      </c>
      <c r="F1444" s="74" t="s">
        <v>1523</v>
      </c>
      <c r="G1444" s="83" t="s">
        <v>1502</v>
      </c>
      <c r="H1444" s="167">
        <v>0.2</v>
      </c>
      <c r="I1444" s="167">
        <v>0</v>
      </c>
      <c r="J1444" s="167">
        <v>0.2</v>
      </c>
      <c r="K1444" s="167">
        <f t="shared" si="66"/>
        <v>2.0000000000000004E-2</v>
      </c>
      <c r="L1444" s="167">
        <f t="shared" si="67"/>
        <v>0.18</v>
      </c>
      <c r="M1444" s="69">
        <v>569</v>
      </c>
      <c r="N1444" s="70">
        <v>45383</v>
      </c>
      <c r="O1444" s="65"/>
      <c r="P1444" s="71">
        <f t="shared" si="68"/>
        <v>0</v>
      </c>
    </row>
    <row r="1445" spans="1:16" ht="20.100000000000001" customHeight="1" x14ac:dyDescent="0.25">
      <c r="A1445" s="72" t="s">
        <v>29</v>
      </c>
      <c r="B1445" s="63">
        <v>8906005116918</v>
      </c>
      <c r="C1445" s="64" t="s">
        <v>3776</v>
      </c>
      <c r="D1445" s="65"/>
      <c r="E1445" s="98" t="s">
        <v>3777</v>
      </c>
      <c r="F1445" s="74" t="s">
        <v>1523</v>
      </c>
      <c r="G1445" s="120" t="s">
        <v>2518</v>
      </c>
      <c r="H1445" s="167">
        <v>0.25</v>
      </c>
      <c r="I1445" s="167">
        <v>0</v>
      </c>
      <c r="J1445" s="167">
        <v>0.25</v>
      </c>
      <c r="K1445" s="167">
        <f t="shared" si="66"/>
        <v>2.5000000000000001E-2</v>
      </c>
      <c r="L1445" s="167">
        <f t="shared" si="67"/>
        <v>0.22500000000000001</v>
      </c>
      <c r="M1445" s="69">
        <v>5</v>
      </c>
      <c r="N1445" s="70">
        <v>45444</v>
      </c>
      <c r="O1445" s="65"/>
      <c r="P1445" s="71">
        <f t="shared" si="68"/>
        <v>0</v>
      </c>
    </row>
    <row r="1446" spans="1:16" ht="20.100000000000001" customHeight="1" x14ac:dyDescent="0.25">
      <c r="A1446" s="72" t="s">
        <v>29</v>
      </c>
      <c r="B1446" s="63">
        <v>6921875011868</v>
      </c>
      <c r="C1446" s="64" t="s">
        <v>3778</v>
      </c>
      <c r="D1446" s="65"/>
      <c r="E1446" s="131" t="s">
        <v>3779</v>
      </c>
      <c r="F1446" s="74" t="s">
        <v>1523</v>
      </c>
      <c r="G1446" s="126" t="s">
        <v>1533</v>
      </c>
      <c r="H1446" s="167">
        <v>0.45</v>
      </c>
      <c r="I1446" s="167">
        <v>0</v>
      </c>
      <c r="J1446" s="167">
        <v>0.45</v>
      </c>
      <c r="K1446" s="167">
        <f t="shared" si="66"/>
        <v>4.5000000000000005E-2</v>
      </c>
      <c r="L1446" s="167">
        <f t="shared" si="67"/>
        <v>0.40500000000000003</v>
      </c>
      <c r="M1446" s="69">
        <v>950</v>
      </c>
      <c r="N1446" s="70">
        <v>45444</v>
      </c>
      <c r="O1446" s="65"/>
      <c r="P1446" s="71">
        <f t="shared" si="68"/>
        <v>0</v>
      </c>
    </row>
    <row r="1447" spans="1:16" ht="20.100000000000001" customHeight="1" x14ac:dyDescent="0.25">
      <c r="A1447" s="113" t="s">
        <v>159</v>
      </c>
      <c r="B1447" s="63">
        <v>8906130230657</v>
      </c>
      <c r="C1447" s="64" t="s">
        <v>3780</v>
      </c>
      <c r="D1447" s="65"/>
      <c r="E1447" s="114" t="s">
        <v>3781</v>
      </c>
      <c r="F1447" s="74" t="s">
        <v>1523</v>
      </c>
      <c r="G1447" s="120" t="s">
        <v>255</v>
      </c>
      <c r="H1447" s="167">
        <v>0.3</v>
      </c>
      <c r="I1447" s="167">
        <v>0</v>
      </c>
      <c r="J1447" s="167">
        <v>0.3</v>
      </c>
      <c r="K1447" s="167">
        <f t="shared" si="66"/>
        <v>0.03</v>
      </c>
      <c r="L1447" s="167">
        <f t="shared" si="67"/>
        <v>0.27</v>
      </c>
      <c r="M1447" s="69">
        <v>576</v>
      </c>
      <c r="N1447" s="70">
        <v>45200</v>
      </c>
      <c r="O1447" s="65"/>
      <c r="P1447" s="71">
        <f t="shared" si="68"/>
        <v>0</v>
      </c>
    </row>
    <row r="1448" spans="1:16" ht="20.100000000000001" customHeight="1" x14ac:dyDescent="0.25">
      <c r="A1448" s="113" t="s">
        <v>159</v>
      </c>
      <c r="B1448" s="89" t="s">
        <v>3782</v>
      </c>
      <c r="C1448" s="64" t="s">
        <v>3783</v>
      </c>
      <c r="D1448" s="65"/>
      <c r="E1448" s="152" t="s">
        <v>3784</v>
      </c>
      <c r="F1448" s="65"/>
      <c r="G1448" s="68" t="s">
        <v>398</v>
      </c>
      <c r="H1448" s="167">
        <v>0.25</v>
      </c>
      <c r="I1448" s="167">
        <v>0</v>
      </c>
      <c r="J1448" s="167">
        <v>0.25</v>
      </c>
      <c r="K1448" s="167">
        <f t="shared" si="66"/>
        <v>2.5000000000000001E-2</v>
      </c>
      <c r="L1448" s="167">
        <f t="shared" si="67"/>
        <v>0.22500000000000001</v>
      </c>
      <c r="M1448" s="69">
        <v>460</v>
      </c>
      <c r="N1448" s="70">
        <v>45505</v>
      </c>
      <c r="O1448" s="65"/>
      <c r="P1448" s="71">
        <f t="shared" si="68"/>
        <v>0</v>
      </c>
    </row>
    <row r="1449" spans="1:16" ht="20.100000000000001" customHeight="1" x14ac:dyDescent="0.25">
      <c r="A1449" s="113" t="s">
        <v>159</v>
      </c>
      <c r="B1449" s="63">
        <v>7707236128739</v>
      </c>
      <c r="C1449" s="64" t="s">
        <v>3785</v>
      </c>
      <c r="D1449" s="65"/>
      <c r="E1449" s="218" t="s">
        <v>3786</v>
      </c>
      <c r="F1449" s="186" t="s">
        <v>1523</v>
      </c>
      <c r="G1449" s="187" t="s">
        <v>183</v>
      </c>
      <c r="H1449" s="167">
        <v>0.25</v>
      </c>
      <c r="I1449" s="167">
        <v>0</v>
      </c>
      <c r="J1449" s="167">
        <v>0.25</v>
      </c>
      <c r="K1449" s="167">
        <f t="shared" si="66"/>
        <v>2.5000000000000001E-2</v>
      </c>
      <c r="L1449" s="167">
        <f t="shared" si="67"/>
        <v>0.22500000000000001</v>
      </c>
      <c r="M1449" s="69">
        <v>205</v>
      </c>
      <c r="N1449" s="70">
        <v>45839</v>
      </c>
      <c r="O1449" s="65"/>
      <c r="P1449" s="71">
        <f t="shared" si="68"/>
        <v>0</v>
      </c>
    </row>
    <row r="1450" spans="1:16" ht="20.100000000000001" customHeight="1" x14ac:dyDescent="0.25">
      <c r="A1450" s="62" t="s">
        <v>24</v>
      </c>
      <c r="B1450" s="63">
        <v>7468191034076</v>
      </c>
      <c r="C1450" s="64" t="s">
        <v>3787</v>
      </c>
      <c r="D1450" s="65"/>
      <c r="E1450" s="98" t="s">
        <v>3788</v>
      </c>
      <c r="F1450" s="74" t="s">
        <v>1523</v>
      </c>
      <c r="G1450" s="95" t="s">
        <v>274</v>
      </c>
      <c r="H1450" s="167">
        <v>1.65</v>
      </c>
      <c r="I1450" s="167">
        <v>0</v>
      </c>
      <c r="J1450" s="167">
        <v>1.65</v>
      </c>
      <c r="K1450" s="167">
        <f t="shared" si="66"/>
        <v>0.16500000000000001</v>
      </c>
      <c r="L1450" s="167">
        <f t="shared" si="67"/>
        <v>1.4849999999999999</v>
      </c>
      <c r="M1450" s="69">
        <v>3878</v>
      </c>
      <c r="N1450" s="70">
        <v>45444</v>
      </c>
      <c r="O1450" s="65"/>
      <c r="P1450" s="71">
        <f t="shared" si="68"/>
        <v>0</v>
      </c>
    </row>
    <row r="1451" spans="1:16" ht="20.100000000000001" customHeight="1" x14ac:dyDescent="0.25">
      <c r="A1451" s="62" t="s">
        <v>24</v>
      </c>
      <c r="B1451" s="63">
        <v>7703712030237</v>
      </c>
      <c r="C1451" s="64" t="s">
        <v>3789</v>
      </c>
      <c r="D1451" s="65"/>
      <c r="E1451" s="88" t="s">
        <v>3790</v>
      </c>
      <c r="F1451" s="120" t="s">
        <v>3728</v>
      </c>
      <c r="G1451" s="120" t="s">
        <v>890</v>
      </c>
      <c r="H1451" s="167">
        <v>1.75</v>
      </c>
      <c r="I1451" s="167">
        <v>0</v>
      </c>
      <c r="J1451" s="167">
        <v>1.75</v>
      </c>
      <c r="K1451" s="167">
        <f t="shared" si="66"/>
        <v>0.17500000000000002</v>
      </c>
      <c r="L1451" s="167">
        <f t="shared" si="67"/>
        <v>1.575</v>
      </c>
      <c r="M1451" s="69">
        <v>82</v>
      </c>
      <c r="N1451" s="70">
        <v>45474</v>
      </c>
      <c r="O1451" s="65"/>
      <c r="P1451" s="71">
        <f t="shared" si="68"/>
        <v>0</v>
      </c>
    </row>
    <row r="1452" spans="1:16" ht="20.100000000000001" customHeight="1" x14ac:dyDescent="0.25">
      <c r="A1452" s="72" t="s">
        <v>29</v>
      </c>
      <c r="B1452" s="63">
        <v>7598431000049</v>
      </c>
      <c r="C1452" s="64" t="s">
        <v>3791</v>
      </c>
      <c r="D1452" s="65"/>
      <c r="E1452" s="128" t="s">
        <v>3792</v>
      </c>
      <c r="F1452" s="74" t="s">
        <v>1523</v>
      </c>
      <c r="G1452" s="72" t="s">
        <v>124</v>
      </c>
      <c r="H1452" s="167">
        <v>1.89</v>
      </c>
      <c r="I1452" s="248">
        <v>3</v>
      </c>
      <c r="J1452" s="167">
        <v>1.83</v>
      </c>
      <c r="K1452" s="167">
        <f t="shared" si="66"/>
        <v>0.18300000000000002</v>
      </c>
      <c r="L1452" s="167">
        <f t="shared" si="67"/>
        <v>1.647</v>
      </c>
      <c r="M1452" s="69">
        <v>82</v>
      </c>
      <c r="N1452" s="70">
        <v>45230</v>
      </c>
      <c r="O1452" s="65"/>
      <c r="P1452" s="71">
        <f t="shared" si="68"/>
        <v>0</v>
      </c>
    </row>
    <row r="1453" spans="1:16" ht="20.100000000000001" customHeight="1" x14ac:dyDescent="0.25">
      <c r="A1453" s="72" t="s">
        <v>29</v>
      </c>
      <c r="B1453" s="63">
        <v>8906112610507</v>
      </c>
      <c r="C1453" s="64" t="s">
        <v>3793</v>
      </c>
      <c r="D1453" s="65"/>
      <c r="E1453" s="82" t="s">
        <v>3794</v>
      </c>
      <c r="F1453" s="124" t="s">
        <v>1760</v>
      </c>
      <c r="G1453" s="87" t="s">
        <v>201</v>
      </c>
      <c r="H1453" s="167">
        <v>0.45</v>
      </c>
      <c r="I1453" s="248">
        <v>10</v>
      </c>
      <c r="J1453" s="167">
        <v>0.41</v>
      </c>
      <c r="K1453" s="167">
        <f t="shared" si="66"/>
        <v>4.1000000000000002E-2</v>
      </c>
      <c r="L1453" s="167">
        <f t="shared" si="67"/>
        <v>0.36899999999999999</v>
      </c>
      <c r="M1453" s="69">
        <v>1633</v>
      </c>
      <c r="N1453" s="70">
        <v>45261</v>
      </c>
      <c r="O1453" s="65"/>
      <c r="P1453" s="71">
        <f t="shared" si="68"/>
        <v>0</v>
      </c>
    </row>
    <row r="1454" spans="1:16" ht="20.100000000000001" customHeight="1" x14ac:dyDescent="0.25">
      <c r="A1454" s="73" t="s">
        <v>46</v>
      </c>
      <c r="B1454" s="63">
        <v>7598252000518</v>
      </c>
      <c r="C1454" s="64" t="s">
        <v>3795</v>
      </c>
      <c r="D1454" s="65"/>
      <c r="E1454" s="85" t="s">
        <v>3796</v>
      </c>
      <c r="F1454" s="94" t="s">
        <v>2966</v>
      </c>
      <c r="G1454" s="84" t="s">
        <v>205</v>
      </c>
      <c r="H1454" s="167">
        <v>1.7</v>
      </c>
      <c r="I1454" s="167">
        <v>0</v>
      </c>
      <c r="J1454" s="167">
        <v>1.7</v>
      </c>
      <c r="K1454" s="167">
        <f t="shared" si="66"/>
        <v>0.17</v>
      </c>
      <c r="L1454" s="167">
        <f t="shared" si="67"/>
        <v>1.53</v>
      </c>
      <c r="M1454" s="69">
        <v>558</v>
      </c>
      <c r="N1454" s="70">
        <v>45717</v>
      </c>
      <c r="O1454" s="65"/>
      <c r="P1454" s="71">
        <f t="shared" si="68"/>
        <v>0</v>
      </c>
    </row>
    <row r="1455" spans="1:16" ht="20.100000000000001" customHeight="1" x14ac:dyDescent="0.25">
      <c r="A1455" s="73" t="s">
        <v>46</v>
      </c>
      <c r="B1455" s="63">
        <v>7750778000575</v>
      </c>
      <c r="C1455" s="64" t="s">
        <v>3797</v>
      </c>
      <c r="D1455" s="65"/>
      <c r="E1455" s="95" t="s">
        <v>3798</v>
      </c>
      <c r="F1455" s="120" t="s">
        <v>3728</v>
      </c>
      <c r="G1455" s="86" t="s">
        <v>3799</v>
      </c>
      <c r="H1455" s="167">
        <v>6.65</v>
      </c>
      <c r="I1455" s="167">
        <v>0</v>
      </c>
      <c r="J1455" s="167">
        <v>6.65</v>
      </c>
      <c r="K1455" s="167">
        <f t="shared" si="66"/>
        <v>0.66500000000000004</v>
      </c>
      <c r="L1455" s="167">
        <f t="shared" si="67"/>
        <v>5.9850000000000003</v>
      </c>
      <c r="M1455" s="69">
        <v>23</v>
      </c>
      <c r="N1455" s="70">
        <v>45352</v>
      </c>
      <c r="O1455" s="65"/>
      <c r="P1455" s="71">
        <f t="shared" si="68"/>
        <v>0</v>
      </c>
    </row>
    <row r="1456" spans="1:16" ht="20.100000000000001" customHeight="1" x14ac:dyDescent="0.25">
      <c r="A1456" s="72" t="s">
        <v>29</v>
      </c>
      <c r="B1456" s="63">
        <v>7598252000181</v>
      </c>
      <c r="C1456" s="64" t="s">
        <v>3800</v>
      </c>
      <c r="D1456" s="65"/>
      <c r="E1456" s="78" t="s">
        <v>3801</v>
      </c>
      <c r="F1456" s="68" t="s">
        <v>1718</v>
      </c>
      <c r="G1456" s="84" t="s">
        <v>205</v>
      </c>
      <c r="H1456" s="167">
        <v>1</v>
      </c>
      <c r="I1456" s="167">
        <v>0</v>
      </c>
      <c r="J1456" s="167">
        <v>1</v>
      </c>
      <c r="K1456" s="167">
        <f t="shared" si="66"/>
        <v>0.1</v>
      </c>
      <c r="L1456" s="167">
        <f t="shared" si="67"/>
        <v>0.9</v>
      </c>
      <c r="M1456" s="69">
        <v>206</v>
      </c>
      <c r="N1456" s="70">
        <v>45748</v>
      </c>
      <c r="O1456" s="65"/>
      <c r="P1456" s="71">
        <f t="shared" si="68"/>
        <v>0</v>
      </c>
    </row>
    <row r="1457" spans="1:16" ht="20.100000000000001" customHeight="1" x14ac:dyDescent="0.25">
      <c r="A1457" s="72" t="s">
        <v>29</v>
      </c>
      <c r="B1457" s="63">
        <v>7591619520247</v>
      </c>
      <c r="C1457" s="64" t="s">
        <v>3802</v>
      </c>
      <c r="D1457" s="65"/>
      <c r="E1457" s="97" t="s">
        <v>3803</v>
      </c>
      <c r="F1457" s="72" t="s">
        <v>3370</v>
      </c>
      <c r="G1457" s="115" t="s">
        <v>993</v>
      </c>
      <c r="H1457" s="167">
        <v>11.2</v>
      </c>
      <c r="I1457" s="167">
        <v>0</v>
      </c>
      <c r="J1457" s="167">
        <v>11.2</v>
      </c>
      <c r="K1457" s="167">
        <f t="shared" si="66"/>
        <v>1.1199999999999999</v>
      </c>
      <c r="L1457" s="167">
        <f t="shared" si="67"/>
        <v>10.08</v>
      </c>
      <c r="M1457" s="69">
        <v>35</v>
      </c>
      <c r="N1457" s="70">
        <v>45505</v>
      </c>
      <c r="O1457" s="65"/>
      <c r="P1457" s="71">
        <f t="shared" si="68"/>
        <v>0</v>
      </c>
    </row>
    <row r="1458" spans="1:16" ht="20.100000000000001" customHeight="1" x14ac:dyDescent="0.25">
      <c r="A1458" s="72" t="s">
        <v>29</v>
      </c>
      <c r="B1458" s="63">
        <v>7592946168362</v>
      </c>
      <c r="C1458" s="64" t="s">
        <v>3804</v>
      </c>
      <c r="D1458" s="65"/>
      <c r="E1458" s="95" t="s">
        <v>3805</v>
      </c>
      <c r="F1458" s="94" t="s">
        <v>3806</v>
      </c>
      <c r="G1458" s="84" t="s">
        <v>462</v>
      </c>
      <c r="H1458" s="167">
        <v>4.42</v>
      </c>
      <c r="I1458" s="167">
        <v>0</v>
      </c>
      <c r="J1458" s="167">
        <v>4.42</v>
      </c>
      <c r="K1458" s="167">
        <f t="shared" si="66"/>
        <v>0.442</v>
      </c>
      <c r="L1458" s="167">
        <f t="shared" si="67"/>
        <v>3.9779999999999998</v>
      </c>
      <c r="M1458" s="69">
        <v>27</v>
      </c>
      <c r="N1458" s="70">
        <v>45536</v>
      </c>
      <c r="O1458" s="65"/>
      <c r="P1458" s="71">
        <f t="shared" si="68"/>
        <v>0</v>
      </c>
    </row>
    <row r="1459" spans="1:16" ht="20.100000000000001" customHeight="1" x14ac:dyDescent="0.25">
      <c r="A1459" s="72" t="s">
        <v>29</v>
      </c>
      <c r="B1459" s="63">
        <v>7592430000123</v>
      </c>
      <c r="C1459" s="64" t="s">
        <v>3807</v>
      </c>
      <c r="D1459" s="65"/>
      <c r="E1459" s="104" t="s">
        <v>3808</v>
      </c>
      <c r="F1459" s="94" t="s">
        <v>3806</v>
      </c>
      <c r="G1459" s="89" t="s">
        <v>459</v>
      </c>
      <c r="H1459" s="167">
        <v>5.6</v>
      </c>
      <c r="I1459" s="167">
        <v>0</v>
      </c>
      <c r="J1459" s="167">
        <v>5.6</v>
      </c>
      <c r="K1459" s="167">
        <f t="shared" si="66"/>
        <v>0.55999999999999994</v>
      </c>
      <c r="L1459" s="167">
        <f t="shared" si="67"/>
        <v>5.04</v>
      </c>
      <c r="M1459" s="69">
        <v>3</v>
      </c>
      <c r="N1459" s="70">
        <v>45231</v>
      </c>
      <c r="O1459" s="65"/>
      <c r="P1459" s="71">
        <f t="shared" si="68"/>
        <v>0</v>
      </c>
    </row>
    <row r="1460" spans="1:16" ht="20.100000000000001" customHeight="1" x14ac:dyDescent="0.25">
      <c r="A1460" s="72" t="s">
        <v>29</v>
      </c>
      <c r="B1460" s="63">
        <v>7598252000365</v>
      </c>
      <c r="C1460" s="64" t="s">
        <v>3809</v>
      </c>
      <c r="D1460" s="65"/>
      <c r="E1460" s="79" t="s">
        <v>3810</v>
      </c>
      <c r="F1460" s="84" t="s">
        <v>3811</v>
      </c>
      <c r="G1460" s="84" t="s">
        <v>205</v>
      </c>
      <c r="H1460" s="167">
        <v>4.2</v>
      </c>
      <c r="I1460" s="167">
        <v>0</v>
      </c>
      <c r="J1460" s="167">
        <v>4.2</v>
      </c>
      <c r="K1460" s="167">
        <f t="shared" si="66"/>
        <v>0.42000000000000004</v>
      </c>
      <c r="L1460" s="167">
        <f t="shared" si="67"/>
        <v>3.7800000000000002</v>
      </c>
      <c r="M1460" s="69">
        <v>236</v>
      </c>
      <c r="N1460" s="70">
        <v>45658</v>
      </c>
      <c r="O1460" s="65"/>
      <c r="P1460" s="71">
        <f t="shared" si="68"/>
        <v>0</v>
      </c>
    </row>
    <row r="1461" spans="1:16" ht="20.100000000000001" customHeight="1" x14ac:dyDescent="0.25">
      <c r="A1461" s="72" t="s">
        <v>29</v>
      </c>
      <c r="B1461" s="63">
        <v>7591243812374</v>
      </c>
      <c r="C1461" s="64" t="s">
        <v>3812</v>
      </c>
      <c r="D1461" s="65"/>
      <c r="E1461" s="73" t="s">
        <v>3813</v>
      </c>
      <c r="F1461" s="74" t="s">
        <v>3814</v>
      </c>
      <c r="G1461" s="86" t="s">
        <v>641</v>
      </c>
      <c r="H1461" s="167">
        <v>2.95</v>
      </c>
      <c r="I1461" s="167">
        <v>0</v>
      </c>
      <c r="J1461" s="167">
        <v>2.95</v>
      </c>
      <c r="K1461" s="167">
        <f t="shared" si="66"/>
        <v>0.29500000000000004</v>
      </c>
      <c r="L1461" s="167">
        <f t="shared" si="67"/>
        <v>2.6550000000000002</v>
      </c>
      <c r="M1461" s="69">
        <v>187</v>
      </c>
      <c r="N1461" s="70">
        <v>45809</v>
      </c>
      <c r="O1461" s="65"/>
      <c r="P1461" s="71">
        <f t="shared" si="68"/>
        <v>0</v>
      </c>
    </row>
    <row r="1462" spans="1:16" ht="20.100000000000001" customHeight="1" x14ac:dyDescent="0.25">
      <c r="A1462" s="72" t="s">
        <v>29</v>
      </c>
      <c r="B1462" s="63">
        <v>7592601101161</v>
      </c>
      <c r="C1462" s="64" t="s">
        <v>3815</v>
      </c>
      <c r="D1462" s="65"/>
      <c r="E1462" s="79" t="s">
        <v>3816</v>
      </c>
      <c r="F1462" s="95" t="s">
        <v>3817</v>
      </c>
      <c r="G1462" s="90" t="s">
        <v>225</v>
      </c>
      <c r="H1462" s="167">
        <v>2.1</v>
      </c>
      <c r="I1462" s="167">
        <v>0</v>
      </c>
      <c r="J1462" s="167">
        <v>2.1</v>
      </c>
      <c r="K1462" s="167">
        <f t="shared" si="66"/>
        <v>0.21000000000000002</v>
      </c>
      <c r="L1462" s="167">
        <f t="shared" si="67"/>
        <v>1.8900000000000001</v>
      </c>
      <c r="M1462" s="69">
        <v>100</v>
      </c>
      <c r="N1462" s="70">
        <v>45535</v>
      </c>
      <c r="O1462" s="65"/>
      <c r="P1462" s="71">
        <f t="shared" si="68"/>
        <v>0</v>
      </c>
    </row>
    <row r="1463" spans="1:16" ht="20.100000000000001" customHeight="1" x14ac:dyDescent="0.25">
      <c r="A1463" s="72" t="s">
        <v>29</v>
      </c>
      <c r="B1463" s="63">
        <v>7592601100317</v>
      </c>
      <c r="C1463" s="64" t="s">
        <v>3818</v>
      </c>
      <c r="D1463" s="65"/>
      <c r="E1463" s="124" t="s">
        <v>3819</v>
      </c>
      <c r="F1463" s="89" t="s">
        <v>3820</v>
      </c>
      <c r="G1463" s="90" t="s">
        <v>225</v>
      </c>
      <c r="H1463" s="167">
        <v>1.75</v>
      </c>
      <c r="I1463" s="167">
        <v>0</v>
      </c>
      <c r="J1463" s="167">
        <v>1.75</v>
      </c>
      <c r="K1463" s="167">
        <f t="shared" si="66"/>
        <v>0.17500000000000002</v>
      </c>
      <c r="L1463" s="167">
        <f t="shared" si="67"/>
        <v>1.575</v>
      </c>
      <c r="M1463" s="69">
        <v>197</v>
      </c>
      <c r="N1463" s="70">
        <v>45413</v>
      </c>
      <c r="O1463" s="65"/>
      <c r="P1463" s="71">
        <f t="shared" si="68"/>
        <v>0</v>
      </c>
    </row>
    <row r="1464" spans="1:16" ht="20.100000000000001" customHeight="1" x14ac:dyDescent="0.25">
      <c r="A1464" s="62" t="s">
        <v>24</v>
      </c>
      <c r="B1464" s="63">
        <v>7592803000385</v>
      </c>
      <c r="C1464" s="64" t="s">
        <v>3821</v>
      </c>
      <c r="D1464" s="65"/>
      <c r="E1464" s="113" t="s">
        <v>3822</v>
      </c>
      <c r="F1464" s="74" t="s">
        <v>1523</v>
      </c>
      <c r="G1464" s="86" t="s">
        <v>633</v>
      </c>
      <c r="H1464" s="167">
        <v>1.9</v>
      </c>
      <c r="I1464" s="167">
        <v>0</v>
      </c>
      <c r="J1464" s="167">
        <v>1.9</v>
      </c>
      <c r="K1464" s="167">
        <f t="shared" si="66"/>
        <v>0.19</v>
      </c>
      <c r="L1464" s="167">
        <f t="shared" si="67"/>
        <v>1.71</v>
      </c>
      <c r="M1464" s="69">
        <v>183</v>
      </c>
      <c r="N1464" s="70">
        <v>45443</v>
      </c>
      <c r="O1464" s="65"/>
      <c r="P1464" s="71">
        <f t="shared" si="68"/>
        <v>0</v>
      </c>
    </row>
    <row r="1465" spans="1:16" ht="20.100000000000001" customHeight="1" x14ac:dyDescent="0.25">
      <c r="A1465" s="72" t="s">
        <v>29</v>
      </c>
      <c r="B1465" s="91">
        <v>18906047594948</v>
      </c>
      <c r="C1465" s="64" t="s">
        <v>3823</v>
      </c>
      <c r="D1465" s="65"/>
      <c r="E1465" s="123" t="s">
        <v>3824</v>
      </c>
      <c r="F1465" s="94" t="s">
        <v>3825</v>
      </c>
      <c r="G1465" s="75" t="s">
        <v>147</v>
      </c>
      <c r="H1465" s="167">
        <v>0.6</v>
      </c>
      <c r="I1465" s="167">
        <v>0</v>
      </c>
      <c r="J1465" s="167">
        <v>0.6</v>
      </c>
      <c r="K1465" s="167">
        <f t="shared" si="66"/>
        <v>0.06</v>
      </c>
      <c r="L1465" s="167">
        <f t="shared" si="67"/>
        <v>0.54</v>
      </c>
      <c r="M1465" s="69">
        <v>405</v>
      </c>
      <c r="N1465" s="70">
        <v>45613</v>
      </c>
      <c r="O1465" s="65"/>
      <c r="P1465" s="71">
        <f t="shared" si="68"/>
        <v>0</v>
      </c>
    </row>
    <row r="1466" spans="1:16" ht="20.100000000000001" customHeight="1" x14ac:dyDescent="0.25">
      <c r="A1466" s="62" t="s">
        <v>24</v>
      </c>
      <c r="B1466" s="63">
        <v>7897930761919</v>
      </c>
      <c r="C1466" s="64" t="s">
        <v>3826</v>
      </c>
      <c r="D1466" s="65"/>
      <c r="E1466" s="124" t="s">
        <v>3827</v>
      </c>
      <c r="F1466" s="84" t="s">
        <v>3828</v>
      </c>
      <c r="G1466" s="115" t="s">
        <v>2619</v>
      </c>
      <c r="H1466" s="167">
        <v>25.05</v>
      </c>
      <c r="I1466" s="167">
        <v>0</v>
      </c>
      <c r="J1466" s="167">
        <v>25.05</v>
      </c>
      <c r="K1466" s="167">
        <f t="shared" si="66"/>
        <v>2.5050000000000003</v>
      </c>
      <c r="L1466" s="167">
        <f t="shared" si="67"/>
        <v>22.545000000000002</v>
      </c>
      <c r="M1466" s="69">
        <v>17</v>
      </c>
      <c r="N1466" s="70">
        <v>45229</v>
      </c>
      <c r="O1466" s="65"/>
      <c r="P1466" s="71">
        <f t="shared" si="68"/>
        <v>0</v>
      </c>
    </row>
    <row r="1467" spans="1:16" ht="20.100000000000001" customHeight="1" x14ac:dyDescent="0.25">
      <c r="A1467" s="72" t="s">
        <v>29</v>
      </c>
      <c r="B1467" s="63">
        <v>7598252000235</v>
      </c>
      <c r="C1467" s="64" t="s">
        <v>3829</v>
      </c>
      <c r="D1467" s="65"/>
      <c r="E1467" s="62" t="s">
        <v>3830</v>
      </c>
      <c r="F1467" s="87" t="s">
        <v>3831</v>
      </c>
      <c r="G1467" s="84" t="s">
        <v>205</v>
      </c>
      <c r="H1467" s="167">
        <v>4.7</v>
      </c>
      <c r="I1467" s="167">
        <v>0</v>
      </c>
      <c r="J1467" s="167">
        <v>4.7</v>
      </c>
      <c r="K1467" s="167">
        <f t="shared" si="66"/>
        <v>0.47000000000000003</v>
      </c>
      <c r="L1467" s="167">
        <f t="shared" si="67"/>
        <v>4.2300000000000004</v>
      </c>
      <c r="M1467" s="69">
        <v>5</v>
      </c>
      <c r="N1467" s="70">
        <v>45566</v>
      </c>
      <c r="O1467" s="65"/>
      <c r="P1467" s="71">
        <f t="shared" si="68"/>
        <v>0</v>
      </c>
    </row>
    <row r="1468" spans="1:16" ht="20.100000000000001" customHeight="1" x14ac:dyDescent="0.25">
      <c r="A1468" s="72" t="s">
        <v>29</v>
      </c>
      <c r="B1468" s="63">
        <v>7592946168515</v>
      </c>
      <c r="C1468" s="64" t="s">
        <v>3832</v>
      </c>
      <c r="D1468" s="65"/>
      <c r="E1468" s="93" t="s">
        <v>3833</v>
      </c>
      <c r="F1468" s="68" t="s">
        <v>3834</v>
      </c>
      <c r="G1468" s="84" t="s">
        <v>462</v>
      </c>
      <c r="H1468" s="167">
        <v>4.9000000000000004</v>
      </c>
      <c r="I1468" s="167">
        <v>0</v>
      </c>
      <c r="J1468" s="167">
        <v>4.9000000000000004</v>
      </c>
      <c r="K1468" s="167">
        <f t="shared" si="66"/>
        <v>0.49000000000000005</v>
      </c>
      <c r="L1468" s="167">
        <f t="shared" si="67"/>
        <v>4.41</v>
      </c>
      <c r="M1468" s="69">
        <v>13</v>
      </c>
      <c r="N1468" s="70">
        <v>45627</v>
      </c>
      <c r="O1468" s="65"/>
      <c r="P1468" s="71">
        <f t="shared" si="68"/>
        <v>0</v>
      </c>
    </row>
    <row r="1469" spans="1:16" ht="20.100000000000001" customHeight="1" x14ac:dyDescent="0.25">
      <c r="A1469" s="72" t="s">
        <v>29</v>
      </c>
      <c r="B1469" s="63">
        <v>7592710005107</v>
      </c>
      <c r="C1469" s="64" t="s">
        <v>3835</v>
      </c>
      <c r="D1469" s="65"/>
      <c r="E1469" s="62" t="s">
        <v>3836</v>
      </c>
      <c r="F1469" s="82" t="s">
        <v>3837</v>
      </c>
      <c r="G1469" s="87" t="s">
        <v>376</v>
      </c>
      <c r="H1469" s="167">
        <v>6</v>
      </c>
      <c r="I1469" s="167">
        <v>0</v>
      </c>
      <c r="J1469" s="167">
        <v>6</v>
      </c>
      <c r="K1469" s="167">
        <f t="shared" si="66"/>
        <v>0.60000000000000009</v>
      </c>
      <c r="L1469" s="167">
        <f t="shared" si="67"/>
        <v>5.4</v>
      </c>
      <c r="M1469" s="69">
        <v>21</v>
      </c>
      <c r="N1469" s="70">
        <v>45689</v>
      </c>
      <c r="O1469" s="65"/>
      <c r="P1469" s="71">
        <f t="shared" si="68"/>
        <v>0</v>
      </c>
    </row>
    <row r="1470" spans="1:16" ht="20.100000000000001" customHeight="1" x14ac:dyDescent="0.25">
      <c r="A1470" s="72" t="s">
        <v>29</v>
      </c>
      <c r="B1470" s="63">
        <v>7703153007225</v>
      </c>
      <c r="C1470" s="64" t="s">
        <v>3838</v>
      </c>
      <c r="D1470" s="65"/>
      <c r="E1470" s="88" t="s">
        <v>3839</v>
      </c>
      <c r="F1470" s="120" t="s">
        <v>407</v>
      </c>
      <c r="G1470" s="86" t="s">
        <v>3460</v>
      </c>
      <c r="H1470" s="167">
        <v>6.9</v>
      </c>
      <c r="I1470" s="167">
        <v>0</v>
      </c>
      <c r="J1470" s="167">
        <v>6.9</v>
      </c>
      <c r="K1470" s="167">
        <f t="shared" si="66"/>
        <v>0.69000000000000006</v>
      </c>
      <c r="L1470" s="167">
        <f t="shared" si="67"/>
        <v>6.21</v>
      </c>
      <c r="M1470" s="69">
        <v>90</v>
      </c>
      <c r="N1470" s="70">
        <v>45383</v>
      </c>
      <c r="O1470" s="65"/>
      <c r="P1470" s="71">
        <f t="shared" si="68"/>
        <v>0</v>
      </c>
    </row>
    <row r="1471" spans="1:16" ht="20.100000000000001" customHeight="1" x14ac:dyDescent="0.25">
      <c r="A1471" s="72" t="s">
        <v>29</v>
      </c>
      <c r="B1471" s="63">
        <v>8904306501075</v>
      </c>
      <c r="C1471" s="64" t="s">
        <v>3840</v>
      </c>
      <c r="D1471" s="65"/>
      <c r="E1471" s="124" t="s">
        <v>3841</v>
      </c>
      <c r="F1471" s="120" t="s">
        <v>3842</v>
      </c>
      <c r="G1471" s="83" t="s">
        <v>120</v>
      </c>
      <c r="H1471" s="167">
        <v>2.4</v>
      </c>
      <c r="I1471" s="167">
        <v>0</v>
      </c>
      <c r="J1471" s="167">
        <v>2.4</v>
      </c>
      <c r="K1471" s="167">
        <f t="shared" si="66"/>
        <v>0.24</v>
      </c>
      <c r="L1471" s="167">
        <f t="shared" si="67"/>
        <v>2.16</v>
      </c>
      <c r="M1471" s="69">
        <v>840</v>
      </c>
      <c r="N1471" s="70">
        <v>45778</v>
      </c>
      <c r="O1471" s="65"/>
      <c r="P1471" s="71">
        <f t="shared" si="68"/>
        <v>0</v>
      </c>
    </row>
    <row r="1472" spans="1:16" ht="20.100000000000001" customHeight="1" x14ac:dyDescent="0.25">
      <c r="A1472" s="72" t="s">
        <v>29</v>
      </c>
      <c r="B1472" s="63">
        <v>7591585119186</v>
      </c>
      <c r="C1472" s="64" t="s">
        <v>3843</v>
      </c>
      <c r="D1472" s="65"/>
      <c r="E1472" s="93" t="s">
        <v>3844</v>
      </c>
      <c r="F1472" s="87" t="s">
        <v>306</v>
      </c>
      <c r="G1472" s="86" t="s">
        <v>3845</v>
      </c>
      <c r="H1472" s="167">
        <v>2.65</v>
      </c>
      <c r="I1472" s="167">
        <v>0</v>
      </c>
      <c r="J1472" s="167">
        <v>2.65</v>
      </c>
      <c r="K1472" s="167">
        <f t="shared" si="66"/>
        <v>0.26500000000000001</v>
      </c>
      <c r="L1472" s="167">
        <f t="shared" si="67"/>
        <v>2.3849999999999998</v>
      </c>
      <c r="M1472" s="69">
        <v>10</v>
      </c>
      <c r="N1472" s="70">
        <v>45139</v>
      </c>
      <c r="O1472" s="65"/>
      <c r="P1472" s="71">
        <f t="shared" si="68"/>
        <v>0</v>
      </c>
    </row>
    <row r="1473" spans="1:16" ht="20.100000000000001" customHeight="1" x14ac:dyDescent="0.25">
      <c r="A1473" s="72" t="s">
        <v>29</v>
      </c>
      <c r="B1473" s="63">
        <v>8906130230985</v>
      </c>
      <c r="C1473" s="64" t="s">
        <v>3846</v>
      </c>
      <c r="D1473" s="65"/>
      <c r="E1473" s="101" t="s">
        <v>3847</v>
      </c>
      <c r="F1473" s="72" t="s">
        <v>3848</v>
      </c>
      <c r="G1473" s="87" t="s">
        <v>376</v>
      </c>
      <c r="H1473" s="167">
        <v>0.45</v>
      </c>
      <c r="I1473" s="167">
        <v>0</v>
      </c>
      <c r="J1473" s="167">
        <v>0.45</v>
      </c>
      <c r="K1473" s="167">
        <f t="shared" si="66"/>
        <v>4.5000000000000005E-2</v>
      </c>
      <c r="L1473" s="167">
        <f t="shared" si="67"/>
        <v>0.40500000000000003</v>
      </c>
      <c r="M1473" s="69">
        <v>558</v>
      </c>
      <c r="N1473" s="70">
        <v>46023</v>
      </c>
      <c r="O1473" s="65"/>
      <c r="P1473" s="71">
        <f t="shared" si="68"/>
        <v>0</v>
      </c>
    </row>
    <row r="1474" spans="1:16" ht="20.100000000000001" customHeight="1" x14ac:dyDescent="0.25">
      <c r="A1474" s="72" t="s">
        <v>29</v>
      </c>
      <c r="B1474" s="63">
        <v>7598008000359</v>
      </c>
      <c r="C1474" s="64" t="s">
        <v>3849</v>
      </c>
      <c r="D1474" s="65"/>
      <c r="E1474" s="88" t="s">
        <v>3850</v>
      </c>
      <c r="F1474" s="72" t="s">
        <v>3848</v>
      </c>
      <c r="G1474" s="115" t="s">
        <v>176</v>
      </c>
      <c r="H1474" s="167">
        <v>0.7</v>
      </c>
      <c r="I1474" s="167">
        <v>0</v>
      </c>
      <c r="J1474" s="167">
        <v>0.7</v>
      </c>
      <c r="K1474" s="167">
        <f t="shared" si="66"/>
        <v>6.9999999999999993E-2</v>
      </c>
      <c r="L1474" s="167">
        <f t="shared" si="67"/>
        <v>0.63</v>
      </c>
      <c r="M1474" s="69">
        <v>377</v>
      </c>
      <c r="N1474" s="70">
        <v>45444</v>
      </c>
      <c r="O1474" s="65"/>
      <c r="P1474" s="71">
        <f t="shared" si="68"/>
        <v>0</v>
      </c>
    </row>
    <row r="1475" spans="1:16" ht="20.100000000000001" customHeight="1" x14ac:dyDescent="0.25">
      <c r="A1475" s="72" t="s">
        <v>29</v>
      </c>
      <c r="B1475" s="63">
        <v>8902502114860</v>
      </c>
      <c r="C1475" s="64" t="s">
        <v>3851</v>
      </c>
      <c r="D1475" s="65"/>
      <c r="E1475" s="62" t="s">
        <v>3852</v>
      </c>
      <c r="F1475" s="72" t="s">
        <v>3848</v>
      </c>
      <c r="G1475" s="87" t="s">
        <v>376</v>
      </c>
      <c r="H1475" s="167">
        <v>0.9</v>
      </c>
      <c r="I1475" s="167">
        <v>0</v>
      </c>
      <c r="J1475" s="167">
        <v>0.9</v>
      </c>
      <c r="K1475" s="167">
        <f t="shared" si="66"/>
        <v>9.0000000000000011E-2</v>
      </c>
      <c r="L1475" s="167">
        <f t="shared" si="67"/>
        <v>0.81</v>
      </c>
      <c r="M1475" s="69">
        <v>35</v>
      </c>
      <c r="N1475" s="70">
        <v>45139</v>
      </c>
      <c r="O1475" s="65"/>
      <c r="P1475" s="71">
        <f t="shared" si="68"/>
        <v>0</v>
      </c>
    </row>
    <row r="1476" spans="1:16" ht="20.100000000000001" customHeight="1" x14ac:dyDescent="0.25">
      <c r="A1476" s="72" t="s">
        <v>29</v>
      </c>
      <c r="B1476" s="63">
        <v>7468191032997</v>
      </c>
      <c r="C1476" s="64" t="s">
        <v>3853</v>
      </c>
      <c r="D1476" s="65"/>
      <c r="E1476" s="128" t="s">
        <v>3854</v>
      </c>
      <c r="F1476" s="72" t="s">
        <v>3848</v>
      </c>
      <c r="G1476" s="95" t="s">
        <v>274</v>
      </c>
      <c r="H1476" s="167">
        <v>0.95</v>
      </c>
      <c r="I1476" s="167">
        <v>0</v>
      </c>
      <c r="J1476" s="167">
        <v>0.95</v>
      </c>
      <c r="K1476" s="167">
        <f t="shared" si="66"/>
        <v>9.5000000000000001E-2</v>
      </c>
      <c r="L1476" s="167">
        <f t="shared" si="67"/>
        <v>0.85499999999999998</v>
      </c>
      <c r="M1476" s="69">
        <v>957</v>
      </c>
      <c r="N1476" s="70">
        <v>45658</v>
      </c>
      <c r="O1476" s="65"/>
      <c r="P1476" s="71">
        <f t="shared" si="68"/>
        <v>0</v>
      </c>
    </row>
    <row r="1477" spans="1:16" ht="20.100000000000001" customHeight="1" x14ac:dyDescent="0.25">
      <c r="A1477" s="72" t="s">
        <v>29</v>
      </c>
      <c r="B1477" s="63">
        <v>7592349001037</v>
      </c>
      <c r="C1477" s="64" t="s">
        <v>3855</v>
      </c>
      <c r="D1477" s="65"/>
      <c r="E1477" s="128" t="s">
        <v>3856</v>
      </c>
      <c r="F1477" s="63" t="s">
        <v>3714</v>
      </c>
      <c r="G1477" s="124" t="s">
        <v>1000</v>
      </c>
      <c r="H1477" s="167">
        <v>5.7</v>
      </c>
      <c r="I1477" s="167">
        <v>0</v>
      </c>
      <c r="J1477" s="167">
        <v>5.7</v>
      </c>
      <c r="K1477" s="167">
        <f t="shared" si="66"/>
        <v>0.57000000000000006</v>
      </c>
      <c r="L1477" s="167">
        <f t="shared" si="67"/>
        <v>5.13</v>
      </c>
      <c r="M1477" s="69">
        <v>23</v>
      </c>
      <c r="N1477" s="70">
        <v>45383</v>
      </c>
      <c r="O1477" s="65"/>
      <c r="P1477" s="71">
        <f t="shared" si="68"/>
        <v>0</v>
      </c>
    </row>
    <row r="1478" spans="1:16" ht="20.100000000000001" customHeight="1" x14ac:dyDescent="0.25">
      <c r="A1478" s="72" t="s">
        <v>29</v>
      </c>
      <c r="B1478" s="63">
        <v>7591585218254</v>
      </c>
      <c r="C1478" s="64" t="s">
        <v>3857</v>
      </c>
      <c r="D1478" s="65"/>
      <c r="E1478" s="92" t="s">
        <v>3858</v>
      </c>
      <c r="F1478" s="120" t="s">
        <v>1024</v>
      </c>
      <c r="G1478" s="74" t="s">
        <v>173</v>
      </c>
      <c r="H1478" s="167">
        <v>5.15</v>
      </c>
      <c r="I1478" s="248">
        <v>5</v>
      </c>
      <c r="J1478" s="167">
        <v>4.8899999999999997</v>
      </c>
      <c r="K1478" s="167">
        <f t="shared" si="66"/>
        <v>0.48899999999999999</v>
      </c>
      <c r="L1478" s="167">
        <f t="shared" si="67"/>
        <v>4.4009999999999998</v>
      </c>
      <c r="M1478" s="69">
        <v>75</v>
      </c>
      <c r="N1478" s="70">
        <v>45444</v>
      </c>
      <c r="O1478" s="65"/>
      <c r="P1478" s="71">
        <f t="shared" si="68"/>
        <v>0</v>
      </c>
    </row>
    <row r="1479" spans="1:16" ht="20.100000000000001" customHeight="1" x14ac:dyDescent="0.25">
      <c r="A1479" s="72" t="s">
        <v>29</v>
      </c>
      <c r="B1479" s="63">
        <v>7591585119247</v>
      </c>
      <c r="C1479" s="64" t="s">
        <v>3859</v>
      </c>
      <c r="D1479" s="65"/>
      <c r="E1479" s="73" t="s">
        <v>3860</v>
      </c>
      <c r="F1479" s="124" t="s">
        <v>1760</v>
      </c>
      <c r="G1479" s="74" t="s">
        <v>173</v>
      </c>
      <c r="H1479" s="167">
        <v>1.8</v>
      </c>
      <c r="I1479" s="248">
        <v>5</v>
      </c>
      <c r="J1479" s="167">
        <v>1.71</v>
      </c>
      <c r="K1479" s="167">
        <f t="shared" si="66"/>
        <v>0.17100000000000001</v>
      </c>
      <c r="L1479" s="167">
        <f t="shared" si="67"/>
        <v>1.5389999999999999</v>
      </c>
      <c r="M1479" s="69">
        <v>68</v>
      </c>
      <c r="N1479" s="70">
        <v>45778</v>
      </c>
      <c r="O1479" s="65"/>
      <c r="P1479" s="71">
        <f t="shared" si="68"/>
        <v>0</v>
      </c>
    </row>
    <row r="1480" spans="1:16" ht="20.100000000000001" customHeight="1" x14ac:dyDescent="0.25">
      <c r="A1480" s="72" t="s">
        <v>29</v>
      </c>
      <c r="B1480" s="63">
        <v>7592803000408</v>
      </c>
      <c r="C1480" s="64" t="s">
        <v>3861</v>
      </c>
      <c r="D1480" s="65"/>
      <c r="E1480" s="78" t="s">
        <v>3862</v>
      </c>
      <c r="F1480" s="120" t="s">
        <v>840</v>
      </c>
      <c r="G1480" s="86" t="s">
        <v>633</v>
      </c>
      <c r="H1480" s="167">
        <v>1.1499999999999999</v>
      </c>
      <c r="I1480" s="167">
        <v>0</v>
      </c>
      <c r="J1480" s="167">
        <v>1.1499999999999999</v>
      </c>
      <c r="K1480" s="167">
        <f t="shared" si="66"/>
        <v>0.11499999999999999</v>
      </c>
      <c r="L1480" s="167">
        <f t="shared" si="67"/>
        <v>1.0349999999999999</v>
      </c>
      <c r="M1480" s="69">
        <v>38</v>
      </c>
      <c r="N1480" s="70">
        <v>45838</v>
      </c>
      <c r="O1480" s="65"/>
      <c r="P1480" s="71">
        <f t="shared" si="68"/>
        <v>0</v>
      </c>
    </row>
    <row r="1481" spans="1:16" ht="20.100000000000001" customHeight="1" x14ac:dyDescent="0.25">
      <c r="A1481" s="113" t="s">
        <v>159</v>
      </c>
      <c r="B1481" s="63">
        <v>8906006592476</v>
      </c>
      <c r="C1481" s="64" t="s">
        <v>3863</v>
      </c>
      <c r="D1481" s="65"/>
      <c r="E1481" s="105" t="s">
        <v>3864</v>
      </c>
      <c r="F1481" s="94" t="s">
        <v>3865</v>
      </c>
      <c r="G1481" s="90" t="s">
        <v>198</v>
      </c>
      <c r="H1481" s="167">
        <v>1.05</v>
      </c>
      <c r="I1481" s="167">
        <v>0</v>
      </c>
      <c r="J1481" s="167">
        <v>1.05</v>
      </c>
      <c r="K1481" s="167">
        <f t="shared" si="66"/>
        <v>0.10500000000000001</v>
      </c>
      <c r="L1481" s="167">
        <f t="shared" si="67"/>
        <v>0.94500000000000006</v>
      </c>
      <c r="M1481" s="69">
        <v>817</v>
      </c>
      <c r="N1481" s="70">
        <v>45383</v>
      </c>
      <c r="O1481" s="65"/>
      <c r="P1481" s="71">
        <f t="shared" si="68"/>
        <v>0</v>
      </c>
    </row>
    <row r="1482" spans="1:16" ht="20.100000000000001" customHeight="1" x14ac:dyDescent="0.25">
      <c r="A1482" s="73" t="s">
        <v>46</v>
      </c>
      <c r="B1482" s="63">
        <v>7896523212524</v>
      </c>
      <c r="C1482" s="64" t="s">
        <v>3866</v>
      </c>
      <c r="D1482" s="65"/>
      <c r="E1482" s="98" t="s">
        <v>3867</v>
      </c>
      <c r="F1482" s="120" t="s">
        <v>407</v>
      </c>
      <c r="G1482" s="91" t="s">
        <v>3868</v>
      </c>
      <c r="H1482" s="167">
        <v>1.1000000000000001</v>
      </c>
      <c r="I1482" s="167">
        <v>0</v>
      </c>
      <c r="J1482" s="167">
        <v>1.1000000000000001</v>
      </c>
      <c r="K1482" s="167">
        <f t="shared" si="66"/>
        <v>0.11000000000000001</v>
      </c>
      <c r="L1482" s="167">
        <f t="shared" si="67"/>
        <v>0.9900000000000001</v>
      </c>
      <c r="M1482" s="69">
        <v>1985</v>
      </c>
      <c r="N1482" s="70">
        <v>45170</v>
      </c>
      <c r="O1482" s="65"/>
      <c r="P1482" s="71">
        <f t="shared" si="68"/>
        <v>0</v>
      </c>
    </row>
    <row r="1483" spans="1:16" ht="20.100000000000001" customHeight="1" x14ac:dyDescent="0.25">
      <c r="A1483" s="72" t="s">
        <v>29</v>
      </c>
      <c r="B1483" s="63">
        <v>7598252000228</v>
      </c>
      <c r="C1483" s="64" t="s">
        <v>3869</v>
      </c>
      <c r="D1483" s="65"/>
      <c r="E1483" s="93" t="s">
        <v>3870</v>
      </c>
      <c r="F1483" s="87" t="s">
        <v>3218</v>
      </c>
      <c r="G1483" s="84" t="s">
        <v>205</v>
      </c>
      <c r="H1483" s="167">
        <v>4</v>
      </c>
      <c r="I1483" s="167">
        <v>0</v>
      </c>
      <c r="J1483" s="167">
        <v>4</v>
      </c>
      <c r="K1483" s="167">
        <f t="shared" si="66"/>
        <v>0.4</v>
      </c>
      <c r="L1483" s="167">
        <f t="shared" si="67"/>
        <v>3.6</v>
      </c>
      <c r="M1483" s="69">
        <v>137</v>
      </c>
      <c r="N1483" s="70">
        <v>45566</v>
      </c>
      <c r="O1483" s="65"/>
      <c r="P1483" s="71">
        <f t="shared" si="68"/>
        <v>0</v>
      </c>
    </row>
    <row r="1484" spans="1:16" ht="20.100000000000001" customHeight="1" x14ac:dyDescent="0.25">
      <c r="A1484" s="73" t="s">
        <v>46</v>
      </c>
      <c r="B1484" s="63">
        <v>7896112143253</v>
      </c>
      <c r="C1484" s="64" t="s">
        <v>3871</v>
      </c>
      <c r="D1484" s="65"/>
      <c r="E1484" s="101" t="s">
        <v>3872</v>
      </c>
      <c r="F1484" s="120" t="s">
        <v>407</v>
      </c>
      <c r="G1484" s="90" t="s">
        <v>817</v>
      </c>
      <c r="H1484" s="167">
        <v>1.1499999999999999</v>
      </c>
      <c r="I1484" s="167">
        <v>0</v>
      </c>
      <c r="J1484" s="167">
        <v>1.1499999999999999</v>
      </c>
      <c r="K1484" s="167">
        <f t="shared" si="66"/>
        <v>0.11499999999999999</v>
      </c>
      <c r="L1484" s="167">
        <f t="shared" si="67"/>
        <v>1.0349999999999999</v>
      </c>
      <c r="M1484" s="69">
        <v>5</v>
      </c>
      <c r="N1484" s="70">
        <v>45261</v>
      </c>
      <c r="O1484" s="65"/>
      <c r="P1484" s="71">
        <f t="shared" si="68"/>
        <v>0</v>
      </c>
    </row>
    <row r="1485" spans="1:16" ht="20.100000000000001" customHeight="1" x14ac:dyDescent="0.25">
      <c r="A1485" s="72" t="s">
        <v>29</v>
      </c>
      <c r="B1485" s="91">
        <v>18906047594337</v>
      </c>
      <c r="C1485" s="64" t="s">
        <v>3873</v>
      </c>
      <c r="D1485" s="65"/>
      <c r="E1485" s="102" t="s">
        <v>3874</v>
      </c>
      <c r="F1485" s="113" t="s">
        <v>3875</v>
      </c>
      <c r="G1485" s="75" t="s">
        <v>147</v>
      </c>
      <c r="H1485" s="167">
        <v>0.45</v>
      </c>
      <c r="I1485" s="167">
        <v>0</v>
      </c>
      <c r="J1485" s="167">
        <v>0.45</v>
      </c>
      <c r="K1485" s="167">
        <f t="shared" ref="K1485:K1548" si="69">+J1485*10%</f>
        <v>4.5000000000000005E-2</v>
      </c>
      <c r="L1485" s="167">
        <f t="shared" ref="L1485:L1548" si="70">+J1485-K1485</f>
        <v>0.40500000000000003</v>
      </c>
      <c r="M1485" s="69">
        <v>319</v>
      </c>
      <c r="N1485" s="70">
        <v>45505</v>
      </c>
      <c r="O1485" s="65"/>
      <c r="P1485" s="71">
        <f t="shared" ref="P1485:P1548" si="71">+L1485*O1485</f>
        <v>0</v>
      </c>
    </row>
    <row r="1486" spans="1:16" ht="20.100000000000001" customHeight="1" x14ac:dyDescent="0.25">
      <c r="A1486" s="72" t="s">
        <v>29</v>
      </c>
      <c r="B1486" s="63">
        <v>7703038050216</v>
      </c>
      <c r="C1486" s="64" t="s">
        <v>3876</v>
      </c>
      <c r="D1486" s="65"/>
      <c r="E1486" s="104" t="s">
        <v>3877</v>
      </c>
      <c r="F1486" s="106" t="s">
        <v>3878</v>
      </c>
      <c r="G1486" s="86" t="s">
        <v>150</v>
      </c>
      <c r="H1486" s="167">
        <v>0.45</v>
      </c>
      <c r="I1486" s="167">
        <v>0</v>
      </c>
      <c r="J1486" s="167">
        <v>0.45</v>
      </c>
      <c r="K1486" s="167">
        <f t="shared" si="69"/>
        <v>4.5000000000000005E-2</v>
      </c>
      <c r="L1486" s="167">
        <f t="shared" si="70"/>
        <v>0.40500000000000003</v>
      </c>
      <c r="M1486" s="69">
        <v>1214</v>
      </c>
      <c r="N1486" s="70">
        <v>45323</v>
      </c>
      <c r="O1486" s="65"/>
      <c r="P1486" s="71">
        <f t="shared" si="71"/>
        <v>0</v>
      </c>
    </row>
    <row r="1487" spans="1:16" ht="20.100000000000001" customHeight="1" x14ac:dyDescent="0.25">
      <c r="A1487" s="72" t="s">
        <v>29</v>
      </c>
      <c r="B1487" s="63">
        <v>7598252000242</v>
      </c>
      <c r="C1487" s="64" t="s">
        <v>3879</v>
      </c>
      <c r="D1487" s="65"/>
      <c r="E1487" s="82" t="s">
        <v>3880</v>
      </c>
      <c r="F1487" s="62" t="s">
        <v>3185</v>
      </c>
      <c r="G1487" s="84" t="s">
        <v>205</v>
      </c>
      <c r="H1487" s="167">
        <v>5.3</v>
      </c>
      <c r="I1487" s="167">
        <v>0</v>
      </c>
      <c r="J1487" s="167">
        <v>5.3</v>
      </c>
      <c r="K1487" s="167">
        <f t="shared" si="69"/>
        <v>0.53</v>
      </c>
      <c r="L1487" s="167">
        <f t="shared" si="70"/>
        <v>4.7699999999999996</v>
      </c>
      <c r="M1487" s="69">
        <v>135</v>
      </c>
      <c r="N1487" s="70">
        <v>45566</v>
      </c>
      <c r="O1487" s="65"/>
      <c r="P1487" s="71">
        <f t="shared" si="71"/>
        <v>0</v>
      </c>
    </row>
    <row r="1488" spans="1:16" ht="20.100000000000001" customHeight="1" x14ac:dyDescent="0.25">
      <c r="A1488" s="72" t="s">
        <v>29</v>
      </c>
      <c r="B1488" s="63">
        <v>7598578000476</v>
      </c>
      <c r="C1488" s="64" t="s">
        <v>3881</v>
      </c>
      <c r="D1488" s="65"/>
      <c r="E1488" s="119" t="s">
        <v>3882</v>
      </c>
      <c r="F1488" s="79" t="s">
        <v>3883</v>
      </c>
      <c r="G1488" s="83" t="s">
        <v>131</v>
      </c>
      <c r="H1488" s="167">
        <v>5.8</v>
      </c>
      <c r="I1488" s="167">
        <v>0</v>
      </c>
      <c r="J1488" s="167">
        <v>5.8</v>
      </c>
      <c r="K1488" s="167">
        <f t="shared" si="69"/>
        <v>0.57999999999999996</v>
      </c>
      <c r="L1488" s="167">
        <f t="shared" si="70"/>
        <v>5.22</v>
      </c>
      <c r="M1488" s="69">
        <v>597</v>
      </c>
      <c r="N1488" s="70">
        <v>45778</v>
      </c>
      <c r="O1488" s="65"/>
      <c r="P1488" s="71">
        <f t="shared" si="71"/>
        <v>0</v>
      </c>
    </row>
    <row r="1489" spans="1:16" ht="20.100000000000001" customHeight="1" x14ac:dyDescent="0.25">
      <c r="A1489" s="72" t="s">
        <v>29</v>
      </c>
      <c r="B1489" s="63">
        <v>7598008000694</v>
      </c>
      <c r="C1489" s="64" t="s">
        <v>3884</v>
      </c>
      <c r="D1489" s="65"/>
      <c r="E1489" s="129" t="s">
        <v>3885</v>
      </c>
      <c r="F1489" s="79" t="s">
        <v>3883</v>
      </c>
      <c r="G1489" s="115" t="s">
        <v>176</v>
      </c>
      <c r="H1489" s="167">
        <v>4.4000000000000004</v>
      </c>
      <c r="I1489" s="167">
        <v>0</v>
      </c>
      <c r="J1489" s="167">
        <v>4.4000000000000004</v>
      </c>
      <c r="K1489" s="167">
        <f t="shared" si="69"/>
        <v>0.44000000000000006</v>
      </c>
      <c r="L1489" s="167">
        <f t="shared" si="70"/>
        <v>3.9600000000000004</v>
      </c>
      <c r="M1489" s="69">
        <v>516</v>
      </c>
      <c r="N1489" s="70">
        <v>45627</v>
      </c>
      <c r="O1489" s="65"/>
      <c r="P1489" s="71">
        <f t="shared" si="71"/>
        <v>0</v>
      </c>
    </row>
    <row r="1490" spans="1:16" ht="20.100000000000001" customHeight="1" x14ac:dyDescent="0.25">
      <c r="A1490" s="72" t="s">
        <v>29</v>
      </c>
      <c r="B1490" s="63">
        <v>8904187885776</v>
      </c>
      <c r="C1490" s="64" t="s">
        <v>3886</v>
      </c>
      <c r="D1490" s="65"/>
      <c r="E1490" s="81" t="s">
        <v>3887</v>
      </c>
      <c r="F1490" s="72" t="s">
        <v>3888</v>
      </c>
      <c r="G1490" s="115" t="s">
        <v>228</v>
      </c>
      <c r="H1490" s="167">
        <v>5.8</v>
      </c>
      <c r="I1490" s="167">
        <v>0</v>
      </c>
      <c r="J1490" s="167">
        <v>5.8</v>
      </c>
      <c r="K1490" s="167">
        <f t="shared" si="69"/>
        <v>0.57999999999999996</v>
      </c>
      <c r="L1490" s="167">
        <f t="shared" si="70"/>
        <v>5.22</v>
      </c>
      <c r="M1490" s="69">
        <v>247</v>
      </c>
      <c r="N1490" s="70">
        <v>45566</v>
      </c>
      <c r="O1490" s="65"/>
      <c r="P1490" s="71">
        <f t="shared" si="71"/>
        <v>0</v>
      </c>
    </row>
    <row r="1491" spans="1:16" ht="20.100000000000001" customHeight="1" x14ac:dyDescent="0.25">
      <c r="A1491" s="72" t="s">
        <v>29</v>
      </c>
      <c r="B1491" s="91">
        <v>18906047594825</v>
      </c>
      <c r="C1491" s="64" t="s">
        <v>3889</v>
      </c>
      <c r="D1491" s="65"/>
      <c r="E1491" s="85" t="s">
        <v>3890</v>
      </c>
      <c r="F1491" s="72" t="s">
        <v>3888</v>
      </c>
      <c r="G1491" s="75" t="s">
        <v>147</v>
      </c>
      <c r="H1491" s="167">
        <v>3.85</v>
      </c>
      <c r="I1491" s="167">
        <v>0</v>
      </c>
      <c r="J1491" s="167">
        <v>3.85</v>
      </c>
      <c r="K1491" s="167">
        <f t="shared" si="69"/>
        <v>0.38500000000000001</v>
      </c>
      <c r="L1491" s="167">
        <f t="shared" si="70"/>
        <v>3.4649999999999999</v>
      </c>
      <c r="M1491" s="69">
        <v>352</v>
      </c>
      <c r="N1491" s="70">
        <v>45778</v>
      </c>
      <c r="O1491" s="65"/>
      <c r="P1491" s="71">
        <f t="shared" si="71"/>
        <v>0</v>
      </c>
    </row>
    <row r="1492" spans="1:16" ht="20.100000000000001" customHeight="1" x14ac:dyDescent="0.25">
      <c r="A1492" s="72" t="s">
        <v>29</v>
      </c>
      <c r="B1492" s="63">
        <v>7591519051193</v>
      </c>
      <c r="C1492" s="64" t="s">
        <v>3891</v>
      </c>
      <c r="D1492" s="65"/>
      <c r="E1492" s="88" t="s">
        <v>3892</v>
      </c>
      <c r="F1492" s="72" t="s">
        <v>3888</v>
      </c>
      <c r="G1492" s="90" t="s">
        <v>128</v>
      </c>
      <c r="H1492" s="167">
        <v>8.9</v>
      </c>
      <c r="I1492" s="167">
        <v>0</v>
      </c>
      <c r="J1492" s="167">
        <v>8.9</v>
      </c>
      <c r="K1492" s="167">
        <f t="shared" si="69"/>
        <v>0.89000000000000012</v>
      </c>
      <c r="L1492" s="167">
        <f t="shared" si="70"/>
        <v>8.01</v>
      </c>
      <c r="M1492" s="69">
        <v>200</v>
      </c>
      <c r="N1492" s="70">
        <v>45778</v>
      </c>
      <c r="O1492" s="65"/>
      <c r="P1492" s="71">
        <f t="shared" si="71"/>
        <v>0</v>
      </c>
    </row>
    <row r="1493" spans="1:16" ht="20.100000000000001" customHeight="1" x14ac:dyDescent="0.25">
      <c r="A1493" s="72" t="s">
        <v>29</v>
      </c>
      <c r="B1493" s="68">
        <v>788070552857</v>
      </c>
      <c r="C1493" s="64" t="s">
        <v>3893</v>
      </c>
      <c r="D1493" s="65"/>
      <c r="E1493" s="95" t="s">
        <v>3894</v>
      </c>
      <c r="F1493" s="72" t="s">
        <v>3888</v>
      </c>
      <c r="G1493" s="72" t="s">
        <v>1262</v>
      </c>
      <c r="H1493" s="167">
        <v>7.7</v>
      </c>
      <c r="I1493" s="167">
        <v>0</v>
      </c>
      <c r="J1493" s="167">
        <v>7.7</v>
      </c>
      <c r="K1493" s="167">
        <f t="shared" si="69"/>
        <v>0.77</v>
      </c>
      <c r="L1493" s="167">
        <f t="shared" si="70"/>
        <v>6.93</v>
      </c>
      <c r="M1493" s="69">
        <v>35</v>
      </c>
      <c r="N1493" s="70">
        <v>45566</v>
      </c>
      <c r="O1493" s="65"/>
      <c r="P1493" s="71">
        <f t="shared" si="71"/>
        <v>0</v>
      </c>
    </row>
    <row r="1494" spans="1:16" ht="20.100000000000001" customHeight="1" x14ac:dyDescent="0.25">
      <c r="A1494" s="72" t="s">
        <v>29</v>
      </c>
      <c r="B1494" s="63">
        <v>7598252000150</v>
      </c>
      <c r="C1494" s="64" t="s">
        <v>3895</v>
      </c>
      <c r="D1494" s="65"/>
      <c r="E1494" s="101" t="s">
        <v>3896</v>
      </c>
      <c r="F1494" s="72" t="s">
        <v>3888</v>
      </c>
      <c r="G1494" s="84" t="s">
        <v>205</v>
      </c>
      <c r="H1494" s="167">
        <v>9.8000000000000007</v>
      </c>
      <c r="I1494" s="167">
        <v>0</v>
      </c>
      <c r="J1494" s="167">
        <v>9.8000000000000007</v>
      </c>
      <c r="K1494" s="167">
        <f t="shared" si="69"/>
        <v>0.98000000000000009</v>
      </c>
      <c r="L1494" s="167">
        <f t="shared" si="70"/>
        <v>8.82</v>
      </c>
      <c r="M1494" s="69">
        <v>228</v>
      </c>
      <c r="N1494" s="70">
        <v>45536</v>
      </c>
      <c r="O1494" s="65"/>
      <c r="P1494" s="71">
        <f t="shared" si="71"/>
        <v>0</v>
      </c>
    </row>
    <row r="1495" spans="1:16" ht="20.100000000000001" customHeight="1" x14ac:dyDescent="0.25">
      <c r="A1495" s="72" t="s">
        <v>29</v>
      </c>
      <c r="B1495" s="63">
        <v>7598750000263</v>
      </c>
      <c r="C1495" s="64" t="s">
        <v>3897</v>
      </c>
      <c r="D1495" s="65"/>
      <c r="E1495" s="95" t="s">
        <v>3898</v>
      </c>
      <c r="F1495" s="79" t="s">
        <v>3883</v>
      </c>
      <c r="G1495" s="84" t="s">
        <v>2548</v>
      </c>
      <c r="H1495" s="167">
        <v>11.6</v>
      </c>
      <c r="I1495" s="167">
        <v>0</v>
      </c>
      <c r="J1495" s="167">
        <v>11.6</v>
      </c>
      <c r="K1495" s="167">
        <f t="shared" si="69"/>
        <v>1.1599999999999999</v>
      </c>
      <c r="L1495" s="167">
        <f t="shared" si="70"/>
        <v>10.44</v>
      </c>
      <c r="M1495" s="69">
        <v>36</v>
      </c>
      <c r="N1495" s="70">
        <v>45536</v>
      </c>
      <c r="O1495" s="65"/>
      <c r="P1495" s="71">
        <f t="shared" si="71"/>
        <v>0</v>
      </c>
    </row>
    <row r="1496" spans="1:16" ht="20.100000000000001" customHeight="1" x14ac:dyDescent="0.25">
      <c r="A1496" s="113" t="s">
        <v>159</v>
      </c>
      <c r="B1496" s="63">
        <v>7591309900793</v>
      </c>
      <c r="C1496" s="64" t="s">
        <v>3899</v>
      </c>
      <c r="D1496" s="65"/>
      <c r="E1496" s="123" t="s">
        <v>3900</v>
      </c>
      <c r="F1496" s="113" t="s">
        <v>3901</v>
      </c>
      <c r="G1496" s="63" t="s">
        <v>3485</v>
      </c>
      <c r="H1496" s="167">
        <v>1.3340000000000001</v>
      </c>
      <c r="I1496" s="167">
        <v>0</v>
      </c>
      <c r="J1496" s="167">
        <v>1.3340000000000001</v>
      </c>
      <c r="K1496" s="167">
        <f t="shared" si="69"/>
        <v>0.13340000000000002</v>
      </c>
      <c r="L1496" s="167">
        <f t="shared" si="70"/>
        <v>1.2006000000000001</v>
      </c>
      <c r="M1496" s="69">
        <v>69</v>
      </c>
      <c r="N1496" s="70">
        <v>45748</v>
      </c>
      <c r="O1496" s="65"/>
      <c r="P1496" s="71">
        <f t="shared" si="71"/>
        <v>0</v>
      </c>
    </row>
    <row r="1497" spans="1:16" ht="20.100000000000001" customHeight="1" x14ac:dyDescent="0.25">
      <c r="A1497" s="87" t="s">
        <v>70</v>
      </c>
      <c r="B1497" s="63">
        <v>7591309900762</v>
      </c>
      <c r="C1497" s="64" t="s">
        <v>3902</v>
      </c>
      <c r="D1497" s="65"/>
      <c r="E1497" s="67" t="s">
        <v>3903</v>
      </c>
      <c r="F1497" s="113" t="s">
        <v>3901</v>
      </c>
      <c r="G1497" s="63" t="s">
        <v>3485</v>
      </c>
      <c r="H1497" s="167">
        <v>0.754</v>
      </c>
      <c r="I1497" s="167">
        <v>0</v>
      </c>
      <c r="J1497" s="167">
        <v>0.754</v>
      </c>
      <c r="K1497" s="167">
        <f t="shared" si="69"/>
        <v>7.5400000000000009E-2</v>
      </c>
      <c r="L1497" s="167">
        <f t="shared" si="70"/>
        <v>0.67859999999999998</v>
      </c>
      <c r="M1497" s="69">
        <v>62</v>
      </c>
      <c r="N1497" s="70">
        <v>45839</v>
      </c>
      <c r="O1497" s="65"/>
      <c r="P1497" s="71">
        <f t="shared" si="71"/>
        <v>0</v>
      </c>
    </row>
    <row r="1498" spans="1:16" ht="20.100000000000001" customHeight="1" x14ac:dyDescent="0.25">
      <c r="A1498" s="87" t="s">
        <v>70</v>
      </c>
      <c r="B1498" s="63">
        <v>7591309900779</v>
      </c>
      <c r="C1498" s="64" t="s">
        <v>3904</v>
      </c>
      <c r="D1498" s="65"/>
      <c r="E1498" s="98" t="s">
        <v>3905</v>
      </c>
      <c r="F1498" s="113" t="s">
        <v>3901</v>
      </c>
      <c r="G1498" s="87" t="s">
        <v>376</v>
      </c>
      <c r="H1498" s="167">
        <v>0.99760000000000004</v>
      </c>
      <c r="I1498" s="167">
        <v>0</v>
      </c>
      <c r="J1498" s="167">
        <v>0.99760000000000004</v>
      </c>
      <c r="K1498" s="167">
        <f t="shared" si="69"/>
        <v>9.9760000000000015E-2</v>
      </c>
      <c r="L1498" s="167">
        <f t="shared" si="70"/>
        <v>0.89783999999999997</v>
      </c>
      <c r="M1498" s="69">
        <v>10</v>
      </c>
      <c r="N1498" s="70">
        <v>45748</v>
      </c>
      <c r="O1498" s="65"/>
      <c r="P1498" s="71">
        <f t="shared" si="71"/>
        <v>0</v>
      </c>
    </row>
    <row r="1499" spans="1:16" ht="20.100000000000001" customHeight="1" x14ac:dyDescent="0.25">
      <c r="A1499" s="113" t="s">
        <v>159</v>
      </c>
      <c r="B1499" s="63">
        <v>6035834982103</v>
      </c>
      <c r="C1499" s="64" t="s">
        <v>3906</v>
      </c>
      <c r="D1499" s="65"/>
      <c r="E1499" s="109" t="s">
        <v>3907</v>
      </c>
      <c r="F1499" s="72" t="s">
        <v>1977</v>
      </c>
      <c r="G1499" s="83" t="s">
        <v>140</v>
      </c>
      <c r="H1499" s="167">
        <v>0.3</v>
      </c>
      <c r="I1499" s="167">
        <v>0</v>
      </c>
      <c r="J1499" s="167">
        <v>0.3</v>
      </c>
      <c r="K1499" s="167">
        <f t="shared" si="69"/>
        <v>0.03</v>
      </c>
      <c r="L1499" s="167">
        <f t="shared" si="70"/>
        <v>0.27</v>
      </c>
      <c r="M1499" s="69">
        <v>947</v>
      </c>
      <c r="N1499" s="70">
        <v>45717</v>
      </c>
      <c r="O1499" s="65"/>
      <c r="P1499" s="71">
        <f t="shared" si="71"/>
        <v>0</v>
      </c>
    </row>
    <row r="1500" spans="1:16" ht="20.100000000000001" customHeight="1" x14ac:dyDescent="0.25">
      <c r="A1500" s="113" t="s">
        <v>159</v>
      </c>
      <c r="B1500" s="63">
        <v>7707236128814</v>
      </c>
      <c r="C1500" s="64" t="s">
        <v>3908</v>
      </c>
      <c r="D1500" s="65"/>
      <c r="E1500" s="191" t="s">
        <v>3909</v>
      </c>
      <c r="F1500" s="170" t="s">
        <v>1977</v>
      </c>
      <c r="G1500" s="187" t="s">
        <v>183</v>
      </c>
      <c r="H1500" s="167">
        <v>0.25</v>
      </c>
      <c r="I1500" s="167">
        <v>0</v>
      </c>
      <c r="J1500" s="167">
        <v>0.25</v>
      </c>
      <c r="K1500" s="167">
        <f t="shared" si="69"/>
        <v>2.5000000000000001E-2</v>
      </c>
      <c r="L1500" s="167">
        <f t="shared" si="70"/>
        <v>0.22500000000000001</v>
      </c>
      <c r="M1500" s="69">
        <v>618</v>
      </c>
      <c r="N1500" s="70">
        <v>45870</v>
      </c>
      <c r="O1500" s="65"/>
      <c r="P1500" s="71">
        <f t="shared" si="71"/>
        <v>0</v>
      </c>
    </row>
    <row r="1501" spans="1:16" ht="20.100000000000001" customHeight="1" x14ac:dyDescent="0.25">
      <c r="A1501" s="72" t="s">
        <v>29</v>
      </c>
      <c r="B1501" s="63">
        <v>6921875010861</v>
      </c>
      <c r="C1501" s="64" t="s">
        <v>3910</v>
      </c>
      <c r="D1501" s="65"/>
      <c r="E1501" s="116" t="s">
        <v>3911</v>
      </c>
      <c r="F1501" s="72" t="s">
        <v>1977</v>
      </c>
      <c r="G1501" s="83" t="s">
        <v>140</v>
      </c>
      <c r="H1501" s="167">
        <v>0.65</v>
      </c>
      <c r="I1501" s="167">
        <v>0</v>
      </c>
      <c r="J1501" s="167">
        <v>0.65</v>
      </c>
      <c r="K1501" s="167">
        <f t="shared" si="69"/>
        <v>6.5000000000000002E-2</v>
      </c>
      <c r="L1501" s="167">
        <f t="shared" si="70"/>
        <v>0.58499999999999996</v>
      </c>
      <c r="M1501" s="69">
        <v>2779</v>
      </c>
      <c r="N1501" s="70">
        <v>45597</v>
      </c>
      <c r="O1501" s="65"/>
      <c r="P1501" s="71">
        <f t="shared" si="71"/>
        <v>0</v>
      </c>
    </row>
    <row r="1502" spans="1:16" ht="20.100000000000001" customHeight="1" x14ac:dyDescent="0.25">
      <c r="A1502" s="73" t="s">
        <v>46</v>
      </c>
      <c r="B1502" s="63">
        <v>7896714201177</v>
      </c>
      <c r="C1502" s="64" t="s">
        <v>3912</v>
      </c>
      <c r="D1502" s="65"/>
      <c r="E1502" s="109" t="s">
        <v>3913</v>
      </c>
      <c r="F1502" s="79" t="s">
        <v>3914</v>
      </c>
      <c r="G1502" s="87" t="s">
        <v>3915</v>
      </c>
      <c r="H1502" s="167">
        <v>0.95</v>
      </c>
      <c r="I1502" s="167">
        <v>0</v>
      </c>
      <c r="J1502" s="167">
        <v>0.95</v>
      </c>
      <c r="K1502" s="167">
        <f t="shared" si="69"/>
        <v>9.5000000000000001E-2</v>
      </c>
      <c r="L1502" s="167">
        <f t="shared" si="70"/>
        <v>0.85499999999999998</v>
      </c>
      <c r="M1502" s="69">
        <v>233</v>
      </c>
      <c r="N1502" s="70">
        <v>45352</v>
      </c>
      <c r="O1502" s="65"/>
      <c r="P1502" s="71">
        <f t="shared" si="71"/>
        <v>0</v>
      </c>
    </row>
    <row r="1503" spans="1:16" ht="20.100000000000001" customHeight="1" x14ac:dyDescent="0.25">
      <c r="A1503" s="113" t="s">
        <v>159</v>
      </c>
      <c r="B1503" s="63">
        <v>7707234230830</v>
      </c>
      <c r="C1503" s="64" t="s">
        <v>3916</v>
      </c>
      <c r="D1503" s="65"/>
      <c r="E1503" s="108" t="s">
        <v>3917</v>
      </c>
      <c r="F1503" s="89" t="s">
        <v>3918</v>
      </c>
      <c r="G1503" s="115" t="s">
        <v>3919</v>
      </c>
      <c r="H1503" s="167">
        <v>0.25</v>
      </c>
      <c r="I1503" s="167">
        <v>0</v>
      </c>
      <c r="J1503" s="167">
        <v>0.25</v>
      </c>
      <c r="K1503" s="167">
        <f t="shared" si="69"/>
        <v>2.5000000000000001E-2</v>
      </c>
      <c r="L1503" s="167">
        <f t="shared" si="70"/>
        <v>0.22500000000000001</v>
      </c>
      <c r="M1503" s="69">
        <v>1</v>
      </c>
      <c r="N1503" s="70">
        <v>45413</v>
      </c>
      <c r="O1503" s="65"/>
      <c r="P1503" s="71">
        <f t="shared" si="71"/>
        <v>0</v>
      </c>
    </row>
    <row r="1504" spans="1:16" ht="20.100000000000001" customHeight="1" x14ac:dyDescent="0.25">
      <c r="A1504" s="72" t="s">
        <v>29</v>
      </c>
      <c r="B1504" s="63">
        <v>7591519317589</v>
      </c>
      <c r="C1504" s="64" t="s">
        <v>3920</v>
      </c>
      <c r="D1504" s="65"/>
      <c r="E1504" s="80" t="s">
        <v>3921</v>
      </c>
      <c r="F1504" s="68" t="s">
        <v>3922</v>
      </c>
      <c r="G1504" s="75" t="s">
        <v>310</v>
      </c>
      <c r="H1504" s="167">
        <v>7.3</v>
      </c>
      <c r="I1504" s="167">
        <v>0</v>
      </c>
      <c r="J1504" s="167">
        <v>7.3</v>
      </c>
      <c r="K1504" s="167">
        <f t="shared" si="69"/>
        <v>0.73</v>
      </c>
      <c r="L1504" s="167">
        <f t="shared" si="70"/>
        <v>6.57</v>
      </c>
      <c r="M1504" s="69">
        <v>38</v>
      </c>
      <c r="N1504" s="70">
        <v>45413</v>
      </c>
      <c r="O1504" s="65"/>
      <c r="P1504" s="71">
        <f t="shared" si="71"/>
        <v>0</v>
      </c>
    </row>
    <row r="1505" spans="1:16" ht="20.100000000000001" customHeight="1" x14ac:dyDescent="0.25">
      <c r="A1505" s="73" t="s">
        <v>46</v>
      </c>
      <c r="B1505" s="63">
        <v>7598252000495</v>
      </c>
      <c r="C1505" s="64" t="s">
        <v>3923</v>
      </c>
      <c r="D1505" s="65"/>
      <c r="E1505" s="131" t="s">
        <v>3924</v>
      </c>
      <c r="F1505" s="94" t="s">
        <v>2800</v>
      </c>
      <c r="G1505" s="84" t="s">
        <v>205</v>
      </c>
      <c r="H1505" s="167">
        <v>2.85</v>
      </c>
      <c r="I1505" s="167">
        <v>0</v>
      </c>
      <c r="J1505" s="167">
        <v>2.85</v>
      </c>
      <c r="K1505" s="167">
        <f t="shared" si="69"/>
        <v>0.28500000000000003</v>
      </c>
      <c r="L1505" s="167">
        <f t="shared" si="70"/>
        <v>2.5649999999999999</v>
      </c>
      <c r="M1505" s="69">
        <v>881</v>
      </c>
      <c r="N1505" s="70">
        <v>45689</v>
      </c>
      <c r="O1505" s="65"/>
      <c r="P1505" s="71">
        <f t="shared" si="71"/>
        <v>0</v>
      </c>
    </row>
    <row r="1506" spans="1:16" ht="20.100000000000001" customHeight="1" x14ac:dyDescent="0.25">
      <c r="A1506" s="73" t="s">
        <v>46</v>
      </c>
      <c r="B1506" s="63">
        <v>7598252000457</v>
      </c>
      <c r="C1506" s="64" t="s">
        <v>3925</v>
      </c>
      <c r="D1506" s="65"/>
      <c r="E1506" s="98" t="s">
        <v>3926</v>
      </c>
      <c r="F1506" s="100" t="s">
        <v>3927</v>
      </c>
      <c r="G1506" s="84" t="s">
        <v>205</v>
      </c>
      <c r="H1506" s="167">
        <v>3.05</v>
      </c>
      <c r="I1506" s="167">
        <v>0</v>
      </c>
      <c r="J1506" s="167">
        <v>3.05</v>
      </c>
      <c r="K1506" s="167">
        <f t="shared" si="69"/>
        <v>0.30499999999999999</v>
      </c>
      <c r="L1506" s="167">
        <f t="shared" si="70"/>
        <v>2.7449999999999997</v>
      </c>
      <c r="M1506" s="69">
        <v>243</v>
      </c>
      <c r="N1506" s="70">
        <v>45717</v>
      </c>
      <c r="O1506" s="65"/>
      <c r="P1506" s="71">
        <f t="shared" si="71"/>
        <v>0</v>
      </c>
    </row>
    <row r="1507" spans="1:16" ht="20.100000000000001" customHeight="1" x14ac:dyDescent="0.25">
      <c r="A1507" s="72" t="s">
        <v>29</v>
      </c>
      <c r="B1507" s="63">
        <v>7598252000068</v>
      </c>
      <c r="C1507" s="64" t="s">
        <v>3928</v>
      </c>
      <c r="D1507" s="65"/>
      <c r="E1507" s="106" t="s">
        <v>3929</v>
      </c>
      <c r="F1507" s="74" t="s">
        <v>3930</v>
      </c>
      <c r="G1507" s="84" t="s">
        <v>205</v>
      </c>
      <c r="H1507" s="167">
        <v>4.2</v>
      </c>
      <c r="I1507" s="167">
        <v>0</v>
      </c>
      <c r="J1507" s="167">
        <v>4.2</v>
      </c>
      <c r="K1507" s="167">
        <f t="shared" si="69"/>
        <v>0.42000000000000004</v>
      </c>
      <c r="L1507" s="167">
        <f t="shared" si="70"/>
        <v>3.7800000000000002</v>
      </c>
      <c r="M1507" s="69">
        <v>230</v>
      </c>
      <c r="N1507" s="70">
        <v>45505</v>
      </c>
      <c r="O1507" s="65"/>
      <c r="P1507" s="71">
        <f t="shared" si="71"/>
        <v>0</v>
      </c>
    </row>
    <row r="1508" spans="1:16" ht="20.100000000000001" customHeight="1" x14ac:dyDescent="0.25">
      <c r="A1508" s="72" t="s">
        <v>29</v>
      </c>
      <c r="B1508" s="63">
        <v>7598252000389</v>
      </c>
      <c r="C1508" s="64" t="s">
        <v>3931</v>
      </c>
      <c r="D1508" s="65"/>
      <c r="E1508" s="128" t="s">
        <v>3932</v>
      </c>
      <c r="F1508" s="72" t="s">
        <v>3933</v>
      </c>
      <c r="G1508" s="84" t="s">
        <v>205</v>
      </c>
      <c r="H1508" s="167">
        <v>11.9</v>
      </c>
      <c r="I1508" s="167">
        <v>0</v>
      </c>
      <c r="J1508" s="167">
        <v>11.9</v>
      </c>
      <c r="K1508" s="167">
        <f t="shared" si="69"/>
        <v>1.1900000000000002</v>
      </c>
      <c r="L1508" s="167">
        <f t="shared" si="70"/>
        <v>10.71</v>
      </c>
      <c r="M1508" s="69">
        <v>145</v>
      </c>
      <c r="N1508" s="70">
        <v>45292</v>
      </c>
      <c r="O1508" s="65"/>
      <c r="P1508" s="71">
        <f t="shared" si="71"/>
        <v>0</v>
      </c>
    </row>
    <row r="1509" spans="1:16" ht="20.100000000000001" customHeight="1" x14ac:dyDescent="0.25">
      <c r="A1509" s="73" t="s">
        <v>46</v>
      </c>
      <c r="B1509" s="63">
        <v>7598252101833</v>
      </c>
      <c r="C1509" s="64" t="s">
        <v>3934</v>
      </c>
      <c r="D1509" s="65"/>
      <c r="E1509" s="85" t="s">
        <v>3935</v>
      </c>
      <c r="F1509" s="86" t="s">
        <v>3936</v>
      </c>
      <c r="G1509" s="84" t="s">
        <v>205</v>
      </c>
      <c r="H1509" s="167">
        <v>2.2000000000000002</v>
      </c>
      <c r="I1509" s="167">
        <v>0</v>
      </c>
      <c r="J1509" s="167">
        <v>2.2000000000000002</v>
      </c>
      <c r="K1509" s="167">
        <f t="shared" si="69"/>
        <v>0.22000000000000003</v>
      </c>
      <c r="L1509" s="167">
        <f t="shared" si="70"/>
        <v>1.9800000000000002</v>
      </c>
      <c r="M1509" s="69">
        <v>138</v>
      </c>
      <c r="N1509" s="70">
        <v>45383</v>
      </c>
      <c r="O1509" s="65"/>
      <c r="P1509" s="71">
        <f t="shared" si="71"/>
        <v>0</v>
      </c>
    </row>
    <row r="1510" spans="1:16" ht="20.100000000000001" customHeight="1" x14ac:dyDescent="0.25">
      <c r="A1510" s="73" t="s">
        <v>46</v>
      </c>
      <c r="B1510" s="63">
        <v>7598252000501</v>
      </c>
      <c r="C1510" s="64" t="s">
        <v>3937</v>
      </c>
      <c r="D1510" s="65"/>
      <c r="E1510" s="131" t="s">
        <v>3938</v>
      </c>
      <c r="F1510" s="124" t="s">
        <v>1760</v>
      </c>
      <c r="G1510" s="84" t="s">
        <v>205</v>
      </c>
      <c r="H1510" s="167">
        <v>3.05</v>
      </c>
      <c r="I1510" s="167">
        <v>0</v>
      </c>
      <c r="J1510" s="167">
        <v>3.05</v>
      </c>
      <c r="K1510" s="167">
        <f t="shared" si="69"/>
        <v>0.30499999999999999</v>
      </c>
      <c r="L1510" s="167">
        <f t="shared" si="70"/>
        <v>2.7449999999999997</v>
      </c>
      <c r="M1510" s="69">
        <v>452</v>
      </c>
      <c r="N1510" s="70">
        <v>45717</v>
      </c>
      <c r="O1510" s="65"/>
      <c r="P1510" s="71">
        <f t="shared" si="71"/>
        <v>0</v>
      </c>
    </row>
    <row r="1511" spans="1:16" ht="20.100000000000001" customHeight="1" x14ac:dyDescent="0.25">
      <c r="A1511" s="73" t="s">
        <v>46</v>
      </c>
      <c r="B1511" s="63">
        <v>7598252000525</v>
      </c>
      <c r="C1511" s="64" t="s">
        <v>3939</v>
      </c>
      <c r="D1511" s="65"/>
      <c r="E1511" s="125" t="s">
        <v>3940</v>
      </c>
      <c r="F1511" s="63" t="s">
        <v>3941</v>
      </c>
      <c r="G1511" s="84" t="s">
        <v>205</v>
      </c>
      <c r="H1511" s="167">
        <v>9.8000000000000007</v>
      </c>
      <c r="I1511" s="167">
        <v>0</v>
      </c>
      <c r="J1511" s="167">
        <v>9.8000000000000007</v>
      </c>
      <c r="K1511" s="167">
        <f t="shared" si="69"/>
        <v>0.98000000000000009</v>
      </c>
      <c r="L1511" s="167">
        <f t="shared" si="70"/>
        <v>8.82</v>
      </c>
      <c r="M1511" s="69">
        <v>280</v>
      </c>
      <c r="N1511" s="70">
        <v>45717</v>
      </c>
      <c r="O1511" s="65"/>
      <c r="P1511" s="71">
        <f t="shared" si="71"/>
        <v>0</v>
      </c>
    </row>
    <row r="1512" spans="1:16" ht="20.100000000000001" customHeight="1" x14ac:dyDescent="0.25">
      <c r="A1512" s="72" t="s">
        <v>29</v>
      </c>
      <c r="B1512" s="63">
        <v>7598252000532</v>
      </c>
      <c r="C1512" s="64" t="s">
        <v>3942</v>
      </c>
      <c r="D1512" s="65"/>
      <c r="E1512" s="128" t="s">
        <v>3943</v>
      </c>
      <c r="F1512" s="63" t="s">
        <v>3941</v>
      </c>
      <c r="G1512" s="84" t="s">
        <v>205</v>
      </c>
      <c r="H1512" s="167">
        <v>7.5</v>
      </c>
      <c r="I1512" s="167">
        <v>0</v>
      </c>
      <c r="J1512" s="167">
        <v>7.5</v>
      </c>
      <c r="K1512" s="167">
        <f t="shared" si="69"/>
        <v>0.75</v>
      </c>
      <c r="L1512" s="167">
        <f t="shared" si="70"/>
        <v>6.75</v>
      </c>
      <c r="M1512" s="69">
        <v>452</v>
      </c>
      <c r="N1512" s="70">
        <v>45717</v>
      </c>
      <c r="O1512" s="65"/>
      <c r="P1512" s="71">
        <f t="shared" si="71"/>
        <v>0</v>
      </c>
    </row>
    <row r="1513" spans="1:16" ht="20.100000000000001" customHeight="1" x14ac:dyDescent="0.25">
      <c r="A1513" s="87" t="s">
        <v>70</v>
      </c>
      <c r="B1513" s="63">
        <v>7501303451528</v>
      </c>
      <c r="C1513" s="64" t="s">
        <v>3944</v>
      </c>
      <c r="D1513" s="65"/>
      <c r="E1513" s="141" t="s">
        <v>3945</v>
      </c>
      <c r="F1513" s="63" t="s">
        <v>3946</v>
      </c>
      <c r="G1513" s="84" t="s">
        <v>3245</v>
      </c>
      <c r="H1513" s="167">
        <v>175</v>
      </c>
      <c r="I1513" s="167">
        <v>0</v>
      </c>
      <c r="J1513" s="167">
        <v>175</v>
      </c>
      <c r="K1513" s="167">
        <f t="shared" si="69"/>
        <v>17.5</v>
      </c>
      <c r="L1513" s="167">
        <f t="shared" si="70"/>
        <v>157.5</v>
      </c>
      <c r="M1513" s="69">
        <v>11</v>
      </c>
      <c r="N1513" s="70">
        <v>45657</v>
      </c>
      <c r="O1513" s="65"/>
      <c r="P1513" s="71">
        <f t="shared" si="71"/>
        <v>0</v>
      </c>
    </row>
    <row r="1514" spans="1:16" ht="20.100000000000001" customHeight="1" x14ac:dyDescent="0.25">
      <c r="A1514" s="72" t="s">
        <v>29</v>
      </c>
      <c r="B1514" s="63">
        <v>7460840419203</v>
      </c>
      <c r="C1514" s="64" t="s">
        <v>3947</v>
      </c>
      <c r="D1514" s="65"/>
      <c r="E1514" s="88" t="s">
        <v>3948</v>
      </c>
      <c r="F1514" s="73" t="s">
        <v>3949</v>
      </c>
      <c r="G1514" s="87" t="s">
        <v>376</v>
      </c>
      <c r="H1514" s="167">
        <v>17.600000000000001</v>
      </c>
      <c r="I1514" s="167">
        <v>0</v>
      </c>
      <c r="J1514" s="167">
        <v>17.600000000000001</v>
      </c>
      <c r="K1514" s="167">
        <f t="shared" si="69"/>
        <v>1.7600000000000002</v>
      </c>
      <c r="L1514" s="167">
        <f t="shared" si="70"/>
        <v>15.840000000000002</v>
      </c>
      <c r="M1514" s="69">
        <v>38</v>
      </c>
      <c r="N1514" s="70">
        <v>45381</v>
      </c>
      <c r="O1514" s="65"/>
      <c r="P1514" s="71">
        <f t="shared" si="71"/>
        <v>0</v>
      </c>
    </row>
    <row r="1515" spans="1:16" ht="20.100000000000001" customHeight="1" x14ac:dyDescent="0.25">
      <c r="A1515" s="73" t="s">
        <v>46</v>
      </c>
      <c r="B1515" s="63">
        <v>7598252101826</v>
      </c>
      <c r="C1515" s="64" t="s">
        <v>3950</v>
      </c>
      <c r="D1515" s="65"/>
      <c r="E1515" s="131" t="s">
        <v>3951</v>
      </c>
      <c r="F1515" s="126" t="s">
        <v>3952</v>
      </c>
      <c r="G1515" s="84" t="s">
        <v>205</v>
      </c>
      <c r="H1515" s="167">
        <v>4.2</v>
      </c>
      <c r="I1515" s="167">
        <v>0</v>
      </c>
      <c r="J1515" s="167">
        <v>4.2</v>
      </c>
      <c r="K1515" s="167">
        <f t="shared" si="69"/>
        <v>0.42000000000000004</v>
      </c>
      <c r="L1515" s="167">
        <f t="shared" si="70"/>
        <v>3.7800000000000002</v>
      </c>
      <c r="M1515" s="69">
        <v>468</v>
      </c>
      <c r="N1515" s="70">
        <v>45383</v>
      </c>
      <c r="O1515" s="65"/>
      <c r="P1515" s="71">
        <f t="shared" si="71"/>
        <v>0</v>
      </c>
    </row>
    <row r="1516" spans="1:16" ht="20.100000000000001" customHeight="1" x14ac:dyDescent="0.25">
      <c r="A1516" s="73" t="s">
        <v>46</v>
      </c>
      <c r="B1516" s="63">
        <v>7598252000464</v>
      </c>
      <c r="C1516" s="64" t="s">
        <v>3953</v>
      </c>
      <c r="D1516" s="65"/>
      <c r="E1516" s="129" t="s">
        <v>3954</v>
      </c>
      <c r="F1516" s="63" t="s">
        <v>2277</v>
      </c>
      <c r="G1516" s="84" t="s">
        <v>205</v>
      </c>
      <c r="H1516" s="167">
        <v>4.9000000000000004</v>
      </c>
      <c r="I1516" s="167">
        <v>0</v>
      </c>
      <c r="J1516" s="167">
        <v>4.9000000000000004</v>
      </c>
      <c r="K1516" s="167">
        <f t="shared" si="69"/>
        <v>0.49000000000000005</v>
      </c>
      <c r="L1516" s="167">
        <f t="shared" si="70"/>
        <v>4.41</v>
      </c>
      <c r="M1516" s="69">
        <v>696</v>
      </c>
      <c r="N1516" s="70">
        <v>45717</v>
      </c>
      <c r="O1516" s="65"/>
      <c r="P1516" s="71">
        <f t="shared" si="71"/>
        <v>0</v>
      </c>
    </row>
    <row r="1517" spans="1:16" ht="20.100000000000001" customHeight="1" x14ac:dyDescent="0.25">
      <c r="A1517" s="73" t="s">
        <v>46</v>
      </c>
      <c r="B1517" s="63">
        <v>7598252000471</v>
      </c>
      <c r="C1517" s="64" t="s">
        <v>3955</v>
      </c>
      <c r="D1517" s="65"/>
      <c r="E1517" s="80" t="s">
        <v>3956</v>
      </c>
      <c r="F1517" s="113" t="s">
        <v>3957</v>
      </c>
      <c r="G1517" s="84" t="s">
        <v>205</v>
      </c>
      <c r="H1517" s="167">
        <v>2.0499999999999998</v>
      </c>
      <c r="I1517" s="167">
        <v>0</v>
      </c>
      <c r="J1517" s="167">
        <v>2.0499999999999998</v>
      </c>
      <c r="K1517" s="167">
        <f t="shared" si="69"/>
        <v>0.20499999999999999</v>
      </c>
      <c r="L1517" s="167">
        <f t="shared" si="70"/>
        <v>1.8449999999999998</v>
      </c>
      <c r="M1517" s="69">
        <v>718</v>
      </c>
      <c r="N1517" s="70">
        <v>45717</v>
      </c>
      <c r="O1517" s="65"/>
      <c r="P1517" s="71">
        <f t="shared" si="71"/>
        <v>0</v>
      </c>
    </row>
    <row r="1518" spans="1:16" ht="20.100000000000001" customHeight="1" x14ac:dyDescent="0.25">
      <c r="A1518" s="72" t="s">
        <v>29</v>
      </c>
      <c r="B1518" s="63">
        <v>7592946005728</v>
      </c>
      <c r="C1518" s="64" t="s">
        <v>3958</v>
      </c>
      <c r="D1518" s="65"/>
      <c r="E1518" s="116" t="s">
        <v>3959</v>
      </c>
      <c r="F1518" s="84" t="s">
        <v>3960</v>
      </c>
      <c r="G1518" s="84" t="s">
        <v>462</v>
      </c>
      <c r="H1518" s="167">
        <v>4.5999999999999996</v>
      </c>
      <c r="I1518" s="167">
        <v>0</v>
      </c>
      <c r="J1518" s="167">
        <v>4.5999999999999996</v>
      </c>
      <c r="K1518" s="167">
        <f t="shared" si="69"/>
        <v>0.45999999999999996</v>
      </c>
      <c r="L1518" s="167">
        <f t="shared" si="70"/>
        <v>4.1399999999999997</v>
      </c>
      <c r="M1518" s="69">
        <v>9</v>
      </c>
      <c r="N1518" s="70">
        <v>45717</v>
      </c>
      <c r="O1518" s="65"/>
      <c r="P1518" s="71">
        <f t="shared" si="71"/>
        <v>0</v>
      </c>
    </row>
    <row r="1519" spans="1:16" ht="20.100000000000001" customHeight="1" x14ac:dyDescent="0.25">
      <c r="A1519" s="72" t="s">
        <v>29</v>
      </c>
      <c r="B1519" s="63">
        <v>7591020001113</v>
      </c>
      <c r="C1519" s="64" t="s">
        <v>3961</v>
      </c>
      <c r="D1519" s="65"/>
      <c r="E1519" s="227" t="s">
        <v>3962</v>
      </c>
      <c r="F1519" s="186" t="s">
        <v>1523</v>
      </c>
      <c r="G1519" s="170" t="s">
        <v>165</v>
      </c>
      <c r="H1519" s="167">
        <v>1.5</v>
      </c>
      <c r="I1519" s="167">
        <v>0</v>
      </c>
      <c r="J1519" s="167">
        <v>1.5</v>
      </c>
      <c r="K1519" s="167">
        <f t="shared" si="69"/>
        <v>0.15000000000000002</v>
      </c>
      <c r="L1519" s="167">
        <f t="shared" si="70"/>
        <v>1.35</v>
      </c>
      <c r="M1519" s="69">
        <v>100</v>
      </c>
      <c r="N1519" s="70">
        <v>46054</v>
      </c>
      <c r="O1519" s="65"/>
      <c r="P1519" s="71">
        <f t="shared" si="71"/>
        <v>0</v>
      </c>
    </row>
    <row r="1520" spans="1:16" ht="20.100000000000001" customHeight="1" x14ac:dyDescent="0.25">
      <c r="A1520" s="113" t="s">
        <v>159</v>
      </c>
      <c r="B1520" s="63">
        <v>7591020008976</v>
      </c>
      <c r="C1520" s="64" t="s">
        <v>3963</v>
      </c>
      <c r="D1520" s="65"/>
      <c r="E1520" s="229" t="s">
        <v>3964</v>
      </c>
      <c r="F1520" s="220" t="s">
        <v>3965</v>
      </c>
      <c r="G1520" s="170" t="s">
        <v>165</v>
      </c>
      <c r="H1520" s="167">
        <v>2.85</v>
      </c>
      <c r="I1520" s="167">
        <v>0</v>
      </c>
      <c r="J1520" s="167">
        <v>2.85</v>
      </c>
      <c r="K1520" s="167">
        <f t="shared" si="69"/>
        <v>0.28500000000000003</v>
      </c>
      <c r="L1520" s="167">
        <f t="shared" si="70"/>
        <v>2.5649999999999999</v>
      </c>
      <c r="M1520" s="69">
        <v>48</v>
      </c>
      <c r="N1520" s="70">
        <v>44986</v>
      </c>
      <c r="O1520" s="65"/>
      <c r="P1520" s="71">
        <f t="shared" si="71"/>
        <v>0</v>
      </c>
    </row>
    <row r="1521" spans="1:16" ht="20.100000000000001" customHeight="1" x14ac:dyDescent="0.25">
      <c r="A1521" s="72" t="s">
        <v>29</v>
      </c>
      <c r="B1521" s="63">
        <v>7591020080965</v>
      </c>
      <c r="C1521" s="64" t="s">
        <v>3966</v>
      </c>
      <c r="D1521" s="65"/>
      <c r="E1521" s="219" t="s">
        <v>3967</v>
      </c>
      <c r="F1521" s="186" t="s">
        <v>1523</v>
      </c>
      <c r="G1521" s="170" t="s">
        <v>165</v>
      </c>
      <c r="H1521" s="167">
        <v>3.25</v>
      </c>
      <c r="I1521" s="167">
        <v>0</v>
      </c>
      <c r="J1521" s="167">
        <v>3.25</v>
      </c>
      <c r="K1521" s="167">
        <f t="shared" si="69"/>
        <v>0.32500000000000001</v>
      </c>
      <c r="L1521" s="167">
        <f t="shared" si="70"/>
        <v>2.9249999999999998</v>
      </c>
      <c r="M1521" s="69">
        <v>73</v>
      </c>
      <c r="N1521" s="70">
        <v>45017</v>
      </c>
      <c r="O1521" s="65"/>
      <c r="P1521" s="71">
        <f t="shared" si="71"/>
        <v>0</v>
      </c>
    </row>
    <row r="1522" spans="1:16" ht="20.100000000000001" customHeight="1" x14ac:dyDescent="0.25">
      <c r="A1522" s="72" t="s">
        <v>29</v>
      </c>
      <c r="B1522" s="63">
        <v>7401078900040</v>
      </c>
      <c r="C1522" s="64" t="s">
        <v>3968</v>
      </c>
      <c r="D1522" s="65"/>
      <c r="E1522" s="67" t="s">
        <v>3969</v>
      </c>
      <c r="F1522" s="128" t="s">
        <v>3970</v>
      </c>
      <c r="G1522" s="87" t="s">
        <v>2900</v>
      </c>
      <c r="H1522" s="167">
        <v>10.25</v>
      </c>
      <c r="I1522" s="167">
        <v>0</v>
      </c>
      <c r="J1522" s="167">
        <v>10.25</v>
      </c>
      <c r="K1522" s="167">
        <f t="shared" si="69"/>
        <v>1.0250000000000001</v>
      </c>
      <c r="L1522" s="167">
        <f t="shared" si="70"/>
        <v>9.2249999999999996</v>
      </c>
      <c r="M1522" s="69">
        <v>97</v>
      </c>
      <c r="N1522" s="70">
        <v>45170</v>
      </c>
      <c r="O1522" s="65"/>
      <c r="P1522" s="71">
        <f t="shared" si="71"/>
        <v>0</v>
      </c>
    </row>
    <row r="1523" spans="1:16" ht="20.100000000000001" customHeight="1" x14ac:dyDescent="0.25">
      <c r="A1523" s="113" t="s">
        <v>159</v>
      </c>
      <c r="B1523" s="63">
        <v>7598252010197</v>
      </c>
      <c r="C1523" s="64" t="s">
        <v>3971</v>
      </c>
      <c r="D1523" s="65"/>
      <c r="E1523" s="123" t="s">
        <v>3972</v>
      </c>
      <c r="F1523" s="96" t="s">
        <v>3973</v>
      </c>
      <c r="G1523" s="84" t="s">
        <v>205</v>
      </c>
      <c r="H1523" s="167">
        <v>12</v>
      </c>
      <c r="I1523" s="167">
        <v>0</v>
      </c>
      <c r="J1523" s="167">
        <v>12</v>
      </c>
      <c r="K1523" s="167">
        <f t="shared" si="69"/>
        <v>1.2000000000000002</v>
      </c>
      <c r="L1523" s="167">
        <f t="shared" si="70"/>
        <v>10.8</v>
      </c>
      <c r="M1523" s="69">
        <v>11</v>
      </c>
      <c r="N1523" s="70">
        <v>44958</v>
      </c>
      <c r="O1523" s="65"/>
      <c r="P1523" s="71">
        <f t="shared" si="71"/>
        <v>0</v>
      </c>
    </row>
    <row r="1524" spans="1:16" ht="20.100000000000001" customHeight="1" x14ac:dyDescent="0.25">
      <c r="A1524" s="113" t="s">
        <v>159</v>
      </c>
      <c r="B1524" s="63">
        <v>7598252000099</v>
      </c>
      <c r="C1524" s="64" t="s">
        <v>3974</v>
      </c>
      <c r="D1524" s="65"/>
      <c r="E1524" s="101" t="s">
        <v>3975</v>
      </c>
      <c r="F1524" s="84" t="s">
        <v>3976</v>
      </c>
      <c r="G1524" s="84" t="s">
        <v>205</v>
      </c>
      <c r="H1524" s="167">
        <v>13.5</v>
      </c>
      <c r="I1524" s="167">
        <v>0</v>
      </c>
      <c r="J1524" s="167">
        <v>13.5</v>
      </c>
      <c r="K1524" s="167">
        <f t="shared" si="69"/>
        <v>1.35</v>
      </c>
      <c r="L1524" s="167">
        <f t="shared" si="70"/>
        <v>12.15</v>
      </c>
      <c r="M1524" s="69">
        <v>85</v>
      </c>
      <c r="N1524" s="70">
        <v>45047</v>
      </c>
      <c r="O1524" s="65"/>
      <c r="P1524" s="71">
        <f t="shared" si="71"/>
        <v>0</v>
      </c>
    </row>
    <row r="1525" spans="1:16" ht="20.100000000000001" customHeight="1" x14ac:dyDescent="0.25">
      <c r="A1525" s="72" t="s">
        <v>29</v>
      </c>
      <c r="B1525" s="63">
        <v>7598252000167</v>
      </c>
      <c r="C1525" s="64" t="s">
        <v>3977</v>
      </c>
      <c r="D1525" s="65"/>
      <c r="E1525" s="99" t="s">
        <v>3978</v>
      </c>
      <c r="F1525" s="68" t="s">
        <v>3979</v>
      </c>
      <c r="G1525" s="84" t="s">
        <v>205</v>
      </c>
      <c r="H1525" s="167">
        <v>4.9000000000000004</v>
      </c>
      <c r="I1525" s="167">
        <v>0</v>
      </c>
      <c r="J1525" s="167">
        <v>4.9000000000000004</v>
      </c>
      <c r="K1525" s="167">
        <f t="shared" si="69"/>
        <v>0.49000000000000005</v>
      </c>
      <c r="L1525" s="167">
        <f t="shared" si="70"/>
        <v>4.41</v>
      </c>
      <c r="M1525" s="69">
        <v>67</v>
      </c>
      <c r="N1525" s="70">
        <v>45566</v>
      </c>
      <c r="O1525" s="65"/>
      <c r="P1525" s="71">
        <f t="shared" si="71"/>
        <v>0</v>
      </c>
    </row>
    <row r="1526" spans="1:16" ht="20.100000000000001" customHeight="1" x14ac:dyDescent="0.25">
      <c r="A1526" s="73" t="s">
        <v>46</v>
      </c>
      <c r="B1526" s="63">
        <v>7598252000174</v>
      </c>
      <c r="C1526" s="64" t="s">
        <v>3980</v>
      </c>
      <c r="D1526" s="65"/>
      <c r="E1526" s="128" t="s">
        <v>3981</v>
      </c>
      <c r="F1526" s="68" t="s">
        <v>3979</v>
      </c>
      <c r="G1526" s="84" t="s">
        <v>205</v>
      </c>
      <c r="H1526" s="167">
        <v>5.9</v>
      </c>
      <c r="I1526" s="167">
        <v>0</v>
      </c>
      <c r="J1526" s="167">
        <v>5.9</v>
      </c>
      <c r="K1526" s="167">
        <f t="shared" si="69"/>
        <v>0.59000000000000008</v>
      </c>
      <c r="L1526" s="167">
        <f t="shared" si="70"/>
        <v>5.3100000000000005</v>
      </c>
      <c r="M1526" s="69">
        <v>23</v>
      </c>
      <c r="N1526" s="70">
        <v>45566</v>
      </c>
      <c r="O1526" s="65"/>
      <c r="P1526" s="71">
        <f t="shared" si="71"/>
        <v>0</v>
      </c>
    </row>
    <row r="1527" spans="1:16" ht="20.100000000000001" customHeight="1" x14ac:dyDescent="0.25">
      <c r="A1527" s="72" t="s">
        <v>29</v>
      </c>
      <c r="B1527" s="63">
        <v>7598252000198</v>
      </c>
      <c r="C1527" s="64" t="s">
        <v>3982</v>
      </c>
      <c r="D1527" s="65"/>
      <c r="E1527" s="128" t="s">
        <v>3983</v>
      </c>
      <c r="F1527" s="93" t="s">
        <v>3984</v>
      </c>
      <c r="G1527" s="84" t="s">
        <v>205</v>
      </c>
      <c r="H1527" s="167">
        <v>1.7</v>
      </c>
      <c r="I1527" s="167">
        <v>0</v>
      </c>
      <c r="J1527" s="167">
        <v>1.7</v>
      </c>
      <c r="K1527" s="167">
        <f t="shared" si="69"/>
        <v>0.17</v>
      </c>
      <c r="L1527" s="167">
        <f t="shared" si="70"/>
        <v>1.53</v>
      </c>
      <c r="M1527" s="69">
        <v>262</v>
      </c>
      <c r="N1527" s="70">
        <v>45566</v>
      </c>
      <c r="O1527" s="65"/>
      <c r="P1527" s="71">
        <f t="shared" si="71"/>
        <v>0</v>
      </c>
    </row>
    <row r="1528" spans="1:16" ht="20.100000000000001" customHeight="1" x14ac:dyDescent="0.25">
      <c r="A1528" s="72" t="s">
        <v>29</v>
      </c>
      <c r="B1528" s="63">
        <v>7591585114327</v>
      </c>
      <c r="C1528" s="64" t="s">
        <v>3985</v>
      </c>
      <c r="D1528" s="65"/>
      <c r="E1528" s="116" t="s">
        <v>3986</v>
      </c>
      <c r="F1528" s="87" t="s">
        <v>3218</v>
      </c>
      <c r="G1528" s="74" t="s">
        <v>173</v>
      </c>
      <c r="H1528" s="167">
        <v>10.5</v>
      </c>
      <c r="I1528" s="248">
        <v>5</v>
      </c>
      <c r="J1528" s="167">
        <v>9.98</v>
      </c>
      <c r="K1528" s="167">
        <f t="shared" si="69"/>
        <v>0.99800000000000011</v>
      </c>
      <c r="L1528" s="167">
        <f t="shared" si="70"/>
        <v>8.9820000000000011</v>
      </c>
      <c r="M1528" s="69">
        <v>189</v>
      </c>
      <c r="N1528" s="70">
        <v>45778</v>
      </c>
      <c r="O1528" s="65"/>
      <c r="P1528" s="71">
        <f t="shared" si="71"/>
        <v>0</v>
      </c>
    </row>
    <row r="1529" spans="1:16" ht="20.100000000000001" customHeight="1" x14ac:dyDescent="0.25">
      <c r="A1529" s="113" t="s">
        <v>159</v>
      </c>
      <c r="B1529" s="63">
        <v>7800061001595</v>
      </c>
      <c r="C1529" s="64" t="s">
        <v>3987</v>
      </c>
      <c r="D1529" s="65"/>
      <c r="E1529" s="116" t="s">
        <v>3988</v>
      </c>
      <c r="F1529" s="120" t="s">
        <v>3989</v>
      </c>
      <c r="G1529" s="87" t="s">
        <v>1222</v>
      </c>
      <c r="H1529" s="167">
        <v>5</v>
      </c>
      <c r="I1529" s="167">
        <v>0</v>
      </c>
      <c r="J1529" s="167">
        <v>5</v>
      </c>
      <c r="K1529" s="167">
        <f t="shared" si="69"/>
        <v>0.5</v>
      </c>
      <c r="L1529" s="167">
        <f t="shared" si="70"/>
        <v>4.5</v>
      </c>
      <c r="M1529" s="69">
        <v>253</v>
      </c>
      <c r="N1529" s="70">
        <v>45261</v>
      </c>
      <c r="O1529" s="65"/>
      <c r="P1529" s="71">
        <f t="shared" si="71"/>
        <v>0</v>
      </c>
    </row>
    <row r="1530" spans="1:16" ht="20.100000000000001" customHeight="1" x14ac:dyDescent="0.25">
      <c r="A1530" s="73" t="s">
        <v>46</v>
      </c>
      <c r="B1530" s="63">
        <v>7592601100348</v>
      </c>
      <c r="C1530" s="64" t="s">
        <v>3990</v>
      </c>
      <c r="D1530" s="65"/>
      <c r="E1530" s="81" t="s">
        <v>3991</v>
      </c>
      <c r="F1530" s="113" t="s">
        <v>3992</v>
      </c>
      <c r="G1530" s="84" t="s">
        <v>481</v>
      </c>
      <c r="H1530" s="167">
        <v>4.8899999999999997</v>
      </c>
      <c r="I1530" s="167">
        <v>0</v>
      </c>
      <c r="J1530" s="167">
        <v>4.8899999999999997</v>
      </c>
      <c r="K1530" s="167">
        <f t="shared" si="69"/>
        <v>0.48899999999999999</v>
      </c>
      <c r="L1530" s="167">
        <f t="shared" si="70"/>
        <v>4.4009999999999998</v>
      </c>
      <c r="M1530" s="69">
        <v>458</v>
      </c>
      <c r="N1530" s="70">
        <v>45352</v>
      </c>
      <c r="O1530" s="65"/>
      <c r="P1530" s="71">
        <f t="shared" si="71"/>
        <v>0</v>
      </c>
    </row>
    <row r="1531" spans="1:16" ht="20.100000000000001" customHeight="1" x14ac:dyDescent="0.25">
      <c r="A1531" s="73" t="s">
        <v>46</v>
      </c>
      <c r="B1531" s="63">
        <v>7592601100331</v>
      </c>
      <c r="C1531" s="64" t="s">
        <v>3993</v>
      </c>
      <c r="D1531" s="65"/>
      <c r="E1531" s="128" t="s">
        <v>3994</v>
      </c>
      <c r="F1531" s="80" t="s">
        <v>3995</v>
      </c>
      <c r="G1531" s="84" t="s">
        <v>481</v>
      </c>
      <c r="H1531" s="167">
        <v>3.18</v>
      </c>
      <c r="I1531" s="167">
        <v>0</v>
      </c>
      <c r="J1531" s="167">
        <v>3.18</v>
      </c>
      <c r="K1531" s="167">
        <f t="shared" si="69"/>
        <v>0.31800000000000006</v>
      </c>
      <c r="L1531" s="167">
        <f t="shared" si="70"/>
        <v>2.8620000000000001</v>
      </c>
      <c r="M1531" s="69">
        <v>431</v>
      </c>
      <c r="N1531" s="70">
        <v>45352</v>
      </c>
      <c r="O1531" s="65"/>
      <c r="P1531" s="71">
        <f t="shared" si="71"/>
        <v>0</v>
      </c>
    </row>
    <row r="1532" spans="1:16" ht="20.100000000000001" customHeight="1" x14ac:dyDescent="0.25">
      <c r="A1532" s="72" t="s">
        <v>29</v>
      </c>
      <c r="B1532" s="63">
        <v>7591519000474</v>
      </c>
      <c r="C1532" s="64" t="s">
        <v>3996</v>
      </c>
      <c r="D1532" s="65"/>
      <c r="E1532" s="96" t="s">
        <v>3997</v>
      </c>
      <c r="F1532" s="110" t="s">
        <v>3998</v>
      </c>
      <c r="G1532" s="90" t="s">
        <v>128</v>
      </c>
      <c r="H1532" s="167">
        <v>2.2000000000000002</v>
      </c>
      <c r="I1532" s="167">
        <v>0</v>
      </c>
      <c r="J1532" s="167">
        <v>2.2000000000000002</v>
      </c>
      <c r="K1532" s="167">
        <f t="shared" si="69"/>
        <v>0.22000000000000003</v>
      </c>
      <c r="L1532" s="167">
        <f t="shared" si="70"/>
        <v>1.9800000000000002</v>
      </c>
      <c r="M1532" s="69">
        <v>18</v>
      </c>
      <c r="N1532" s="70">
        <v>45748</v>
      </c>
      <c r="O1532" s="65"/>
      <c r="P1532" s="71">
        <f t="shared" si="71"/>
        <v>0</v>
      </c>
    </row>
    <row r="1533" spans="1:16" ht="20.100000000000001" customHeight="1" x14ac:dyDescent="0.25">
      <c r="A1533" s="72" t="s">
        <v>29</v>
      </c>
      <c r="B1533" s="63">
        <v>7591519000474</v>
      </c>
      <c r="C1533" s="64" t="s">
        <v>3996</v>
      </c>
      <c r="D1533" s="65"/>
      <c r="E1533" s="96" t="s">
        <v>3997</v>
      </c>
      <c r="F1533" s="110" t="s">
        <v>3998</v>
      </c>
      <c r="G1533" s="90" t="s">
        <v>128</v>
      </c>
      <c r="H1533" s="167">
        <v>2.2000000000000002</v>
      </c>
      <c r="I1533" s="248">
        <v>10</v>
      </c>
      <c r="J1533" s="167">
        <v>1.98</v>
      </c>
      <c r="K1533" s="167">
        <f t="shared" si="69"/>
        <v>0.19800000000000001</v>
      </c>
      <c r="L1533" s="167">
        <f t="shared" si="70"/>
        <v>1.782</v>
      </c>
      <c r="M1533" s="69">
        <v>18</v>
      </c>
      <c r="N1533" s="70">
        <v>45748</v>
      </c>
      <c r="O1533" s="65"/>
      <c r="P1533" s="71">
        <f t="shared" si="71"/>
        <v>0</v>
      </c>
    </row>
    <row r="1534" spans="1:16" ht="20.100000000000001" customHeight="1" x14ac:dyDescent="0.25">
      <c r="A1534" s="72" t="s">
        <v>29</v>
      </c>
      <c r="B1534" s="63">
        <v>7591519005974</v>
      </c>
      <c r="C1534" s="64" t="s">
        <v>3999</v>
      </c>
      <c r="D1534" s="65"/>
      <c r="E1534" s="101" t="s">
        <v>4000</v>
      </c>
      <c r="F1534" s="110" t="s">
        <v>3998</v>
      </c>
      <c r="G1534" s="90" t="s">
        <v>128</v>
      </c>
      <c r="H1534" s="167">
        <v>13.65</v>
      </c>
      <c r="I1534" s="167">
        <v>0</v>
      </c>
      <c r="J1534" s="167">
        <v>13.65</v>
      </c>
      <c r="K1534" s="167">
        <f t="shared" si="69"/>
        <v>1.3650000000000002</v>
      </c>
      <c r="L1534" s="167">
        <f t="shared" si="70"/>
        <v>12.285</v>
      </c>
      <c r="M1534" s="69">
        <v>64</v>
      </c>
      <c r="N1534" s="70">
        <v>45748</v>
      </c>
      <c r="O1534" s="65"/>
      <c r="P1534" s="71">
        <f t="shared" si="71"/>
        <v>0</v>
      </c>
    </row>
    <row r="1535" spans="1:16" ht="20.100000000000001" customHeight="1" x14ac:dyDescent="0.25">
      <c r="A1535" s="72" t="s">
        <v>29</v>
      </c>
      <c r="B1535" s="63">
        <v>7591519003574</v>
      </c>
      <c r="C1535" s="64" t="s">
        <v>4001</v>
      </c>
      <c r="D1535" s="65"/>
      <c r="E1535" s="99" t="s">
        <v>4002</v>
      </c>
      <c r="F1535" s="68" t="s">
        <v>134</v>
      </c>
      <c r="G1535" s="90" t="s">
        <v>128</v>
      </c>
      <c r="H1535" s="167">
        <v>1.75</v>
      </c>
      <c r="I1535" s="167">
        <v>0</v>
      </c>
      <c r="J1535" s="167">
        <v>1.75</v>
      </c>
      <c r="K1535" s="167">
        <f t="shared" si="69"/>
        <v>0.17500000000000002</v>
      </c>
      <c r="L1535" s="167">
        <f t="shared" si="70"/>
        <v>1.575</v>
      </c>
      <c r="M1535" s="69">
        <v>19</v>
      </c>
      <c r="N1535" s="70">
        <v>45505</v>
      </c>
      <c r="O1535" s="65"/>
      <c r="P1535" s="71">
        <f t="shared" si="71"/>
        <v>0</v>
      </c>
    </row>
    <row r="1536" spans="1:16" ht="20.100000000000001" customHeight="1" x14ac:dyDescent="0.25">
      <c r="A1536" s="72" t="s">
        <v>29</v>
      </c>
      <c r="B1536" s="63">
        <v>7591519006599</v>
      </c>
      <c r="C1536" s="64" t="s">
        <v>4003</v>
      </c>
      <c r="D1536" s="65"/>
      <c r="E1536" s="118" t="s">
        <v>4004</v>
      </c>
      <c r="F1536" s="110" t="s">
        <v>3998</v>
      </c>
      <c r="G1536" s="90" t="s">
        <v>128</v>
      </c>
      <c r="H1536" s="167">
        <v>13.88</v>
      </c>
      <c r="I1536" s="167">
        <v>0</v>
      </c>
      <c r="J1536" s="167">
        <v>13.88</v>
      </c>
      <c r="K1536" s="167">
        <f t="shared" si="69"/>
        <v>1.3880000000000001</v>
      </c>
      <c r="L1536" s="167">
        <f t="shared" si="70"/>
        <v>12.492000000000001</v>
      </c>
      <c r="M1536" s="69">
        <v>87</v>
      </c>
      <c r="N1536" s="70">
        <v>45901</v>
      </c>
      <c r="O1536" s="65"/>
      <c r="P1536" s="71">
        <f t="shared" si="71"/>
        <v>0</v>
      </c>
    </row>
    <row r="1537" spans="1:16" ht="20.100000000000001" customHeight="1" x14ac:dyDescent="0.25">
      <c r="A1537" s="72" t="s">
        <v>29</v>
      </c>
      <c r="B1537" s="63">
        <v>7591519005134</v>
      </c>
      <c r="C1537" s="64" t="s">
        <v>4005</v>
      </c>
      <c r="D1537" s="65"/>
      <c r="E1537" s="79" t="s">
        <v>4006</v>
      </c>
      <c r="F1537" s="101" t="s">
        <v>4007</v>
      </c>
      <c r="G1537" s="90" t="s">
        <v>128</v>
      </c>
      <c r="H1537" s="167">
        <v>2.4500000000000002</v>
      </c>
      <c r="I1537" s="167">
        <v>0</v>
      </c>
      <c r="J1537" s="167">
        <v>2.4500000000000002</v>
      </c>
      <c r="K1537" s="167">
        <f t="shared" si="69"/>
        <v>0.24500000000000002</v>
      </c>
      <c r="L1537" s="167">
        <f t="shared" si="70"/>
        <v>2.2050000000000001</v>
      </c>
      <c r="M1537" s="69">
        <v>217</v>
      </c>
      <c r="N1537" s="70">
        <v>45778</v>
      </c>
      <c r="O1537" s="65"/>
      <c r="P1537" s="71">
        <f t="shared" si="71"/>
        <v>0</v>
      </c>
    </row>
    <row r="1538" spans="1:16" ht="20.100000000000001" customHeight="1" x14ac:dyDescent="0.25">
      <c r="A1538" s="72" t="s">
        <v>29</v>
      </c>
      <c r="B1538" s="63">
        <v>7591519005134</v>
      </c>
      <c r="C1538" s="64" t="s">
        <v>4005</v>
      </c>
      <c r="D1538" s="65"/>
      <c r="E1538" s="79" t="s">
        <v>4006</v>
      </c>
      <c r="F1538" s="101" t="s">
        <v>4007</v>
      </c>
      <c r="G1538" s="90" t="s">
        <v>128</v>
      </c>
      <c r="H1538" s="167">
        <v>2.4500000000000002</v>
      </c>
      <c r="I1538" s="248">
        <v>10</v>
      </c>
      <c r="J1538" s="167">
        <v>2.21</v>
      </c>
      <c r="K1538" s="167">
        <f t="shared" si="69"/>
        <v>0.221</v>
      </c>
      <c r="L1538" s="167">
        <f t="shared" si="70"/>
        <v>1.9889999999999999</v>
      </c>
      <c r="M1538" s="69">
        <v>217</v>
      </c>
      <c r="N1538" s="70">
        <v>45778</v>
      </c>
      <c r="O1538" s="65"/>
      <c r="P1538" s="71">
        <f t="shared" si="71"/>
        <v>0</v>
      </c>
    </row>
    <row r="1539" spans="1:16" ht="20.100000000000001" customHeight="1" x14ac:dyDescent="0.25">
      <c r="A1539" s="72" t="s">
        <v>29</v>
      </c>
      <c r="B1539" s="63">
        <v>7591519005141</v>
      </c>
      <c r="C1539" s="156" t="s">
        <v>4008</v>
      </c>
      <c r="D1539" s="65"/>
      <c r="E1539" s="79" t="s">
        <v>4009</v>
      </c>
      <c r="F1539" s="101" t="s">
        <v>4007</v>
      </c>
      <c r="G1539" s="90" t="s">
        <v>128</v>
      </c>
      <c r="H1539" s="167">
        <v>3.65</v>
      </c>
      <c r="I1539" s="167">
        <v>0</v>
      </c>
      <c r="J1539" s="167">
        <v>3.65</v>
      </c>
      <c r="K1539" s="167">
        <f t="shared" si="69"/>
        <v>0.36499999999999999</v>
      </c>
      <c r="L1539" s="167">
        <f t="shared" si="70"/>
        <v>3.2850000000000001</v>
      </c>
      <c r="M1539" s="69">
        <v>205</v>
      </c>
      <c r="N1539" s="70">
        <v>45778</v>
      </c>
      <c r="O1539" s="65"/>
      <c r="P1539" s="71">
        <f t="shared" si="71"/>
        <v>0</v>
      </c>
    </row>
    <row r="1540" spans="1:16" ht="20.100000000000001" customHeight="1" x14ac:dyDescent="0.25">
      <c r="A1540" s="72" t="s">
        <v>29</v>
      </c>
      <c r="B1540" s="63">
        <v>7591519001587</v>
      </c>
      <c r="C1540" s="64" t="s">
        <v>4010</v>
      </c>
      <c r="D1540" s="65"/>
      <c r="E1540" s="74" t="s">
        <v>4011</v>
      </c>
      <c r="F1540" s="110" t="s">
        <v>3998</v>
      </c>
      <c r="G1540" s="90" t="s">
        <v>128</v>
      </c>
      <c r="H1540" s="167">
        <v>3.25</v>
      </c>
      <c r="I1540" s="167">
        <v>0</v>
      </c>
      <c r="J1540" s="167">
        <v>3.25</v>
      </c>
      <c r="K1540" s="167">
        <f t="shared" si="69"/>
        <v>0.32500000000000001</v>
      </c>
      <c r="L1540" s="167">
        <f t="shared" si="70"/>
        <v>2.9249999999999998</v>
      </c>
      <c r="M1540" s="69">
        <v>199</v>
      </c>
      <c r="N1540" s="70">
        <v>45748</v>
      </c>
      <c r="O1540" s="65"/>
      <c r="P1540" s="71">
        <f t="shared" si="71"/>
        <v>0</v>
      </c>
    </row>
    <row r="1541" spans="1:16" ht="20.100000000000001" customHeight="1" x14ac:dyDescent="0.25">
      <c r="A1541" s="72" t="s">
        <v>29</v>
      </c>
      <c r="B1541" s="63">
        <v>7592803001368</v>
      </c>
      <c r="C1541" s="64" t="s">
        <v>4012</v>
      </c>
      <c r="D1541" s="65"/>
      <c r="E1541" s="82" t="s">
        <v>4013</v>
      </c>
      <c r="F1541" s="79" t="s">
        <v>4014</v>
      </c>
      <c r="G1541" s="86" t="s">
        <v>633</v>
      </c>
      <c r="H1541" s="167">
        <v>2.85</v>
      </c>
      <c r="I1541" s="167">
        <v>0</v>
      </c>
      <c r="J1541" s="167">
        <v>2.85</v>
      </c>
      <c r="K1541" s="167">
        <f t="shared" si="69"/>
        <v>0.28500000000000003</v>
      </c>
      <c r="L1541" s="167">
        <f t="shared" si="70"/>
        <v>2.5649999999999999</v>
      </c>
      <c r="M1541" s="69">
        <v>13</v>
      </c>
      <c r="N1541" s="70">
        <v>45382</v>
      </c>
      <c r="O1541" s="65"/>
      <c r="P1541" s="71">
        <f t="shared" si="71"/>
        <v>0</v>
      </c>
    </row>
    <row r="1542" spans="1:16" ht="20.100000000000001" customHeight="1" x14ac:dyDescent="0.25">
      <c r="A1542" s="72" t="s">
        <v>29</v>
      </c>
      <c r="B1542" s="63">
        <v>7592803001320</v>
      </c>
      <c r="C1542" s="64" t="s">
        <v>4015</v>
      </c>
      <c r="D1542" s="65"/>
      <c r="E1542" s="128" t="s">
        <v>4016</v>
      </c>
      <c r="F1542" s="82" t="s">
        <v>4017</v>
      </c>
      <c r="G1542" s="86" t="s">
        <v>633</v>
      </c>
      <c r="H1542" s="167">
        <v>2.65</v>
      </c>
      <c r="I1542" s="167">
        <v>0</v>
      </c>
      <c r="J1542" s="167">
        <v>2.65</v>
      </c>
      <c r="K1542" s="167">
        <f t="shared" si="69"/>
        <v>0.26500000000000001</v>
      </c>
      <c r="L1542" s="167">
        <f t="shared" si="70"/>
        <v>2.3849999999999998</v>
      </c>
      <c r="M1542" s="69">
        <v>100</v>
      </c>
      <c r="N1542" s="70">
        <v>45535</v>
      </c>
      <c r="O1542" s="65"/>
      <c r="P1542" s="71">
        <f t="shared" si="71"/>
        <v>0</v>
      </c>
    </row>
    <row r="1543" spans="1:16" ht="20.100000000000001" customHeight="1" x14ac:dyDescent="0.25">
      <c r="A1543" s="72" t="s">
        <v>29</v>
      </c>
      <c r="B1543" s="63">
        <v>7591519236026</v>
      </c>
      <c r="C1543" s="64" t="s">
        <v>4018</v>
      </c>
      <c r="D1543" s="65"/>
      <c r="E1543" s="131" t="s">
        <v>4019</v>
      </c>
      <c r="F1543" s="101" t="s">
        <v>652</v>
      </c>
      <c r="G1543" s="90" t="s">
        <v>128</v>
      </c>
      <c r="H1543" s="167">
        <v>2</v>
      </c>
      <c r="I1543" s="167">
        <v>0</v>
      </c>
      <c r="J1543" s="167">
        <v>2</v>
      </c>
      <c r="K1543" s="167">
        <f t="shared" si="69"/>
        <v>0.2</v>
      </c>
      <c r="L1543" s="167">
        <f t="shared" si="70"/>
        <v>1.8</v>
      </c>
      <c r="M1543" s="69">
        <v>257</v>
      </c>
      <c r="N1543" s="70">
        <v>45870</v>
      </c>
      <c r="O1543" s="65"/>
      <c r="P1543" s="71">
        <f t="shared" si="71"/>
        <v>0</v>
      </c>
    </row>
    <row r="1544" spans="1:16" ht="20.100000000000001" customHeight="1" x14ac:dyDescent="0.25">
      <c r="A1544" s="72" t="s">
        <v>29</v>
      </c>
      <c r="B1544" s="63">
        <v>7591519237016</v>
      </c>
      <c r="C1544" s="64" t="s">
        <v>4020</v>
      </c>
      <c r="D1544" s="65"/>
      <c r="E1544" s="79" t="s">
        <v>4021</v>
      </c>
      <c r="F1544" s="110" t="s">
        <v>4022</v>
      </c>
      <c r="G1544" s="90" t="s">
        <v>128</v>
      </c>
      <c r="H1544" s="167">
        <v>4.1500000000000004</v>
      </c>
      <c r="I1544" s="167">
        <v>0</v>
      </c>
      <c r="J1544" s="167">
        <v>4.1500000000000004</v>
      </c>
      <c r="K1544" s="167">
        <f t="shared" si="69"/>
        <v>0.41500000000000004</v>
      </c>
      <c r="L1544" s="167">
        <f t="shared" si="70"/>
        <v>3.7350000000000003</v>
      </c>
      <c r="M1544" s="69">
        <v>287</v>
      </c>
      <c r="N1544" s="70">
        <v>45383</v>
      </c>
      <c r="O1544" s="65"/>
      <c r="P1544" s="71">
        <f t="shared" si="71"/>
        <v>0</v>
      </c>
    </row>
    <row r="1545" spans="1:16" ht="20.100000000000001" customHeight="1" x14ac:dyDescent="0.25">
      <c r="A1545" s="73" t="s">
        <v>46</v>
      </c>
      <c r="B1545" s="63">
        <v>7703712010895</v>
      </c>
      <c r="C1545" s="64" t="s">
        <v>4023</v>
      </c>
      <c r="D1545" s="65"/>
      <c r="E1545" s="131" t="s">
        <v>4024</v>
      </c>
      <c r="F1545" s="68" t="s">
        <v>134</v>
      </c>
      <c r="G1545" s="120" t="s">
        <v>890</v>
      </c>
      <c r="H1545" s="167">
        <v>0.6</v>
      </c>
      <c r="I1545" s="167">
        <v>0</v>
      </c>
      <c r="J1545" s="167">
        <v>0.6</v>
      </c>
      <c r="K1545" s="167">
        <f t="shared" si="69"/>
        <v>0.06</v>
      </c>
      <c r="L1545" s="167">
        <f t="shared" si="70"/>
        <v>0.54</v>
      </c>
      <c r="M1545" s="69">
        <v>1611</v>
      </c>
      <c r="N1545" s="70">
        <v>45444</v>
      </c>
      <c r="O1545" s="65"/>
      <c r="P1545" s="71">
        <f t="shared" si="71"/>
        <v>0</v>
      </c>
    </row>
    <row r="1546" spans="1:16" ht="20.100000000000001" customHeight="1" x14ac:dyDescent="0.25">
      <c r="A1546" s="72" t="s">
        <v>29</v>
      </c>
      <c r="B1546" s="63">
        <v>7592803004079</v>
      </c>
      <c r="C1546" s="64" t="s">
        <v>4025</v>
      </c>
      <c r="D1546" s="65"/>
      <c r="E1546" s="62" t="s">
        <v>4026</v>
      </c>
      <c r="F1546" s="87" t="s">
        <v>4027</v>
      </c>
      <c r="G1546" s="86" t="s">
        <v>633</v>
      </c>
      <c r="H1546" s="167">
        <v>3.5</v>
      </c>
      <c r="I1546" s="167">
        <v>0</v>
      </c>
      <c r="J1546" s="167">
        <v>3.5</v>
      </c>
      <c r="K1546" s="167">
        <f t="shared" si="69"/>
        <v>0.35000000000000003</v>
      </c>
      <c r="L1546" s="167">
        <f t="shared" si="70"/>
        <v>3.15</v>
      </c>
      <c r="M1546" s="69">
        <v>33</v>
      </c>
      <c r="N1546" s="70">
        <v>45413</v>
      </c>
      <c r="O1546" s="65"/>
      <c r="P1546" s="71">
        <f t="shared" si="71"/>
        <v>0</v>
      </c>
    </row>
    <row r="1547" spans="1:16" ht="20.100000000000001" customHeight="1" x14ac:dyDescent="0.25">
      <c r="A1547" s="72" t="s">
        <v>29</v>
      </c>
      <c r="B1547" s="63">
        <v>7467217701442</v>
      </c>
      <c r="C1547" s="64" t="s">
        <v>4028</v>
      </c>
      <c r="D1547" s="65"/>
      <c r="E1547" s="62" t="s">
        <v>4029</v>
      </c>
      <c r="F1547" s="124" t="s">
        <v>1760</v>
      </c>
      <c r="G1547" s="81" t="s">
        <v>503</v>
      </c>
      <c r="H1547" s="167">
        <v>2.6</v>
      </c>
      <c r="I1547" s="167">
        <v>0</v>
      </c>
      <c r="J1547" s="167">
        <v>2.6</v>
      </c>
      <c r="K1547" s="167">
        <f t="shared" si="69"/>
        <v>0.26</v>
      </c>
      <c r="L1547" s="167">
        <f t="shared" si="70"/>
        <v>2.34</v>
      </c>
      <c r="M1547" s="69">
        <v>445</v>
      </c>
      <c r="N1547" s="70">
        <v>45597</v>
      </c>
      <c r="O1547" s="65"/>
      <c r="P1547" s="71">
        <f t="shared" si="71"/>
        <v>0</v>
      </c>
    </row>
    <row r="1548" spans="1:16" ht="20.100000000000001" customHeight="1" x14ac:dyDescent="0.25">
      <c r="A1548" s="87" t="s">
        <v>70</v>
      </c>
      <c r="B1548" s="63">
        <v>7599104000038</v>
      </c>
      <c r="C1548" s="64" t="s">
        <v>4030</v>
      </c>
      <c r="D1548" s="65"/>
      <c r="E1548" s="99" t="s">
        <v>4031</v>
      </c>
      <c r="F1548" s="63" t="s">
        <v>4032</v>
      </c>
      <c r="G1548" s="83" t="s">
        <v>4033</v>
      </c>
      <c r="H1548" s="167">
        <v>2.3780000000000001</v>
      </c>
      <c r="I1548" s="167">
        <v>0</v>
      </c>
      <c r="J1548" s="167">
        <v>2.3780000000000001</v>
      </c>
      <c r="K1548" s="167">
        <f t="shared" si="69"/>
        <v>0.23780000000000001</v>
      </c>
      <c r="L1548" s="167">
        <f t="shared" si="70"/>
        <v>2.1402000000000001</v>
      </c>
      <c r="M1548" s="69">
        <v>72</v>
      </c>
      <c r="N1548" s="70">
        <v>46539</v>
      </c>
      <c r="O1548" s="65"/>
      <c r="P1548" s="71">
        <f t="shared" si="71"/>
        <v>0</v>
      </c>
    </row>
    <row r="1549" spans="1:16" ht="20.100000000000001" customHeight="1" x14ac:dyDescent="0.25">
      <c r="A1549" s="87" t="s">
        <v>70</v>
      </c>
      <c r="B1549" s="63">
        <v>7599104000045</v>
      </c>
      <c r="C1549" s="64" t="s">
        <v>4034</v>
      </c>
      <c r="D1549" s="65"/>
      <c r="E1549" s="88" t="s">
        <v>4035</v>
      </c>
      <c r="F1549" s="63" t="s">
        <v>4032</v>
      </c>
      <c r="G1549" s="83" t="s">
        <v>4033</v>
      </c>
      <c r="H1549" s="167">
        <v>3.016</v>
      </c>
      <c r="I1549" s="167">
        <v>0</v>
      </c>
      <c r="J1549" s="167">
        <v>3.016</v>
      </c>
      <c r="K1549" s="167">
        <f t="shared" ref="K1549:K1612" si="72">+J1549*10%</f>
        <v>0.30160000000000003</v>
      </c>
      <c r="L1549" s="167">
        <f t="shared" ref="L1549:L1612" si="73">+J1549-K1549</f>
        <v>2.7143999999999999</v>
      </c>
      <c r="M1549" s="69">
        <v>80</v>
      </c>
      <c r="N1549" s="70">
        <v>46539</v>
      </c>
      <c r="O1549" s="65"/>
      <c r="P1549" s="71">
        <f t="shared" ref="P1549:P1612" si="74">+L1549*O1549</f>
        <v>0</v>
      </c>
    </row>
    <row r="1550" spans="1:16" ht="20.100000000000001" customHeight="1" x14ac:dyDescent="0.25">
      <c r="A1550" s="87" t="s">
        <v>70</v>
      </c>
      <c r="B1550" s="63">
        <v>7599104000021</v>
      </c>
      <c r="C1550" s="64" t="s">
        <v>4036</v>
      </c>
      <c r="D1550" s="65"/>
      <c r="E1550" s="116" t="s">
        <v>4037</v>
      </c>
      <c r="F1550" s="63" t="s">
        <v>4032</v>
      </c>
      <c r="G1550" s="83" t="s">
        <v>4033</v>
      </c>
      <c r="H1550" s="167">
        <v>2.4359999999999999</v>
      </c>
      <c r="I1550" s="167">
        <v>0</v>
      </c>
      <c r="J1550" s="167">
        <v>2.4359999999999999</v>
      </c>
      <c r="K1550" s="167">
        <f t="shared" si="72"/>
        <v>0.24360000000000001</v>
      </c>
      <c r="L1550" s="167">
        <f t="shared" si="73"/>
        <v>2.1924000000000001</v>
      </c>
      <c r="M1550" s="69">
        <v>134</v>
      </c>
      <c r="N1550" s="70">
        <v>45292</v>
      </c>
      <c r="O1550" s="65"/>
      <c r="P1550" s="71">
        <f t="shared" si="74"/>
        <v>0</v>
      </c>
    </row>
    <row r="1551" spans="1:16" ht="20.100000000000001" customHeight="1" x14ac:dyDescent="0.25">
      <c r="A1551" s="72" t="s">
        <v>29</v>
      </c>
      <c r="B1551" s="63">
        <v>7591821902671</v>
      </c>
      <c r="C1551" s="64" t="s">
        <v>4038</v>
      </c>
      <c r="D1551" s="65"/>
      <c r="E1551" s="93" t="s">
        <v>4039</v>
      </c>
      <c r="F1551" s="87" t="s">
        <v>4040</v>
      </c>
      <c r="G1551" s="90" t="s">
        <v>65</v>
      </c>
      <c r="H1551" s="167">
        <v>6.45</v>
      </c>
      <c r="I1551" s="167">
        <v>0</v>
      </c>
      <c r="J1551" s="167">
        <v>6.45</v>
      </c>
      <c r="K1551" s="167">
        <f t="shared" si="72"/>
        <v>0.64500000000000002</v>
      </c>
      <c r="L1551" s="167">
        <f t="shared" si="73"/>
        <v>5.8049999999999997</v>
      </c>
      <c r="M1551" s="69">
        <v>25</v>
      </c>
      <c r="N1551" s="70">
        <v>45231</v>
      </c>
      <c r="O1551" s="65"/>
      <c r="P1551" s="71">
        <f t="shared" si="74"/>
        <v>0</v>
      </c>
    </row>
    <row r="1552" spans="1:16" ht="20.100000000000001" customHeight="1" x14ac:dyDescent="0.25">
      <c r="A1552" s="72" t="s">
        <v>29</v>
      </c>
      <c r="B1552" s="63">
        <v>8904278581549</v>
      </c>
      <c r="C1552" s="64" t="s">
        <v>4041</v>
      </c>
      <c r="D1552" s="65"/>
      <c r="E1552" s="116" t="s">
        <v>4042</v>
      </c>
      <c r="F1552" s="87" t="s">
        <v>4043</v>
      </c>
      <c r="G1552" s="115" t="s">
        <v>186</v>
      </c>
      <c r="H1552" s="167">
        <v>0.6</v>
      </c>
      <c r="I1552" s="167">
        <v>0</v>
      </c>
      <c r="J1552" s="167">
        <v>0.6</v>
      </c>
      <c r="K1552" s="167">
        <f t="shared" si="72"/>
        <v>0.06</v>
      </c>
      <c r="L1552" s="167">
        <f t="shared" si="73"/>
        <v>0.54</v>
      </c>
      <c r="M1552" s="69">
        <v>551</v>
      </c>
      <c r="N1552" s="70">
        <v>45566</v>
      </c>
      <c r="O1552" s="65"/>
      <c r="P1552" s="71">
        <f t="shared" si="74"/>
        <v>0</v>
      </c>
    </row>
    <row r="1553" spans="1:16" ht="20.100000000000001" customHeight="1" x14ac:dyDescent="0.25">
      <c r="A1553" s="72" t="s">
        <v>29</v>
      </c>
      <c r="B1553" s="63">
        <v>7591519007428</v>
      </c>
      <c r="C1553" s="64" t="s">
        <v>4044</v>
      </c>
      <c r="D1553" s="65"/>
      <c r="E1553" s="123" t="s">
        <v>4045</v>
      </c>
      <c r="F1553" s="87" t="s">
        <v>4043</v>
      </c>
      <c r="G1553" s="90" t="s">
        <v>128</v>
      </c>
      <c r="H1553" s="167">
        <v>1.3</v>
      </c>
      <c r="I1553" s="167">
        <v>0</v>
      </c>
      <c r="J1553" s="167">
        <v>1.3</v>
      </c>
      <c r="K1553" s="167">
        <f t="shared" si="72"/>
        <v>0.13</v>
      </c>
      <c r="L1553" s="167">
        <f t="shared" si="73"/>
        <v>1.17</v>
      </c>
      <c r="M1553" s="69">
        <v>26</v>
      </c>
      <c r="N1553" s="70">
        <v>45839</v>
      </c>
      <c r="O1553" s="65"/>
      <c r="P1553" s="71">
        <f t="shared" si="74"/>
        <v>0</v>
      </c>
    </row>
    <row r="1554" spans="1:16" ht="20.100000000000001" customHeight="1" x14ac:dyDescent="0.25">
      <c r="A1554" s="72" t="s">
        <v>29</v>
      </c>
      <c r="B1554" s="63">
        <v>7598176000212</v>
      </c>
      <c r="C1554" s="64" t="s">
        <v>4046</v>
      </c>
      <c r="D1554" s="65"/>
      <c r="E1554" s="101" t="s">
        <v>4047</v>
      </c>
      <c r="F1554" s="87" t="s">
        <v>4043</v>
      </c>
      <c r="G1554" s="86" t="s">
        <v>682</v>
      </c>
      <c r="H1554" s="167">
        <v>1.8</v>
      </c>
      <c r="I1554" s="167">
        <v>0</v>
      </c>
      <c r="J1554" s="167">
        <v>1.8</v>
      </c>
      <c r="K1554" s="167">
        <f t="shared" si="72"/>
        <v>0.18000000000000002</v>
      </c>
      <c r="L1554" s="167">
        <f t="shared" si="73"/>
        <v>1.62</v>
      </c>
      <c r="M1554" s="69">
        <v>4</v>
      </c>
      <c r="N1554" s="70">
        <v>45566</v>
      </c>
      <c r="O1554" s="65"/>
      <c r="P1554" s="71">
        <f t="shared" si="74"/>
        <v>0</v>
      </c>
    </row>
    <row r="1555" spans="1:16" ht="20.100000000000001" customHeight="1" x14ac:dyDescent="0.25">
      <c r="A1555" s="72" t="s">
        <v>29</v>
      </c>
      <c r="B1555" s="63">
        <v>8906089281472</v>
      </c>
      <c r="C1555" s="64" t="s">
        <v>4048</v>
      </c>
      <c r="D1555" s="65"/>
      <c r="E1555" s="88" t="s">
        <v>4049</v>
      </c>
      <c r="F1555" s="87" t="s">
        <v>4043</v>
      </c>
      <c r="G1555" s="75" t="s">
        <v>147</v>
      </c>
      <c r="H1555" s="167">
        <v>0.65</v>
      </c>
      <c r="I1555" s="167">
        <v>0</v>
      </c>
      <c r="J1555" s="167">
        <v>0.65</v>
      </c>
      <c r="K1555" s="167">
        <f t="shared" si="72"/>
        <v>6.5000000000000002E-2</v>
      </c>
      <c r="L1555" s="167">
        <f t="shared" si="73"/>
        <v>0.58499999999999996</v>
      </c>
      <c r="M1555" s="69">
        <v>293</v>
      </c>
      <c r="N1555" s="70">
        <v>45444</v>
      </c>
      <c r="O1555" s="65"/>
      <c r="P1555" s="71">
        <f t="shared" si="74"/>
        <v>0</v>
      </c>
    </row>
    <row r="1556" spans="1:16" ht="20.100000000000001" customHeight="1" x14ac:dyDescent="0.25">
      <c r="A1556" s="113" t="s">
        <v>159</v>
      </c>
      <c r="B1556" s="63">
        <v>7800061000765</v>
      </c>
      <c r="C1556" s="64" t="s">
        <v>4050</v>
      </c>
      <c r="D1556" s="65"/>
      <c r="E1556" s="67" t="s">
        <v>4051</v>
      </c>
      <c r="F1556" s="87" t="s">
        <v>4043</v>
      </c>
      <c r="G1556" s="87" t="s">
        <v>1222</v>
      </c>
      <c r="H1556" s="167">
        <v>1.3</v>
      </c>
      <c r="I1556" s="167">
        <v>0</v>
      </c>
      <c r="J1556" s="167">
        <v>1.3</v>
      </c>
      <c r="K1556" s="167">
        <f t="shared" si="72"/>
        <v>0.13</v>
      </c>
      <c r="L1556" s="167">
        <f t="shared" si="73"/>
        <v>1.17</v>
      </c>
      <c r="M1556" s="69">
        <v>23</v>
      </c>
      <c r="N1556" s="70">
        <v>45078</v>
      </c>
      <c r="O1556" s="65"/>
      <c r="P1556" s="71">
        <f t="shared" si="74"/>
        <v>0</v>
      </c>
    </row>
    <row r="1557" spans="1:16" ht="20.100000000000001" customHeight="1" x14ac:dyDescent="0.25">
      <c r="A1557" s="73" t="s">
        <v>46</v>
      </c>
      <c r="B1557" s="63">
        <v>7592803002426</v>
      </c>
      <c r="C1557" s="64" t="s">
        <v>4052</v>
      </c>
      <c r="D1557" s="65"/>
      <c r="E1557" s="98" t="s">
        <v>4053</v>
      </c>
      <c r="F1557" s="87" t="s">
        <v>4043</v>
      </c>
      <c r="G1557" s="86" t="s">
        <v>633</v>
      </c>
      <c r="H1557" s="167">
        <v>2.9</v>
      </c>
      <c r="I1557" s="167">
        <v>0</v>
      </c>
      <c r="J1557" s="167">
        <v>2.9</v>
      </c>
      <c r="K1557" s="167">
        <f t="shared" si="72"/>
        <v>0.28999999999999998</v>
      </c>
      <c r="L1557" s="167">
        <f t="shared" si="73"/>
        <v>2.61</v>
      </c>
      <c r="M1557" s="69">
        <v>85</v>
      </c>
      <c r="N1557" s="70">
        <v>45535</v>
      </c>
      <c r="O1557" s="65"/>
      <c r="P1557" s="71">
        <f t="shared" si="74"/>
        <v>0</v>
      </c>
    </row>
    <row r="1558" spans="1:16" ht="20.100000000000001" customHeight="1" x14ac:dyDescent="0.25">
      <c r="A1558" s="72" t="s">
        <v>29</v>
      </c>
      <c r="B1558" s="63">
        <v>8437009433553</v>
      </c>
      <c r="C1558" s="64" t="s">
        <v>4054</v>
      </c>
      <c r="D1558" s="65"/>
      <c r="E1558" s="110" t="s">
        <v>4055</v>
      </c>
      <c r="F1558" s="99" t="s">
        <v>1106</v>
      </c>
      <c r="G1558" s="86" t="s">
        <v>4056</v>
      </c>
      <c r="H1558" s="167">
        <v>5.2</v>
      </c>
      <c r="I1558" s="167">
        <v>0</v>
      </c>
      <c r="J1558" s="167">
        <v>5.2</v>
      </c>
      <c r="K1558" s="167">
        <f t="shared" si="72"/>
        <v>0.52</v>
      </c>
      <c r="L1558" s="167">
        <f t="shared" si="73"/>
        <v>4.68</v>
      </c>
      <c r="M1558" s="69">
        <v>65</v>
      </c>
      <c r="N1558" s="70">
        <v>45809</v>
      </c>
      <c r="O1558" s="65"/>
      <c r="P1558" s="71">
        <f t="shared" si="74"/>
        <v>0</v>
      </c>
    </row>
    <row r="1559" spans="1:16" ht="20.100000000000001" customHeight="1" x14ac:dyDescent="0.25">
      <c r="A1559" s="72" t="s">
        <v>29</v>
      </c>
      <c r="B1559" s="63" t="s">
        <v>4057</v>
      </c>
      <c r="C1559" s="64" t="s">
        <v>4058</v>
      </c>
      <c r="D1559" s="65"/>
      <c r="E1559" s="73" t="s">
        <v>4059</v>
      </c>
      <c r="F1559" s="120" t="s">
        <v>4060</v>
      </c>
      <c r="G1559" s="115" t="s">
        <v>228</v>
      </c>
      <c r="H1559" s="167">
        <v>9.9</v>
      </c>
      <c r="I1559" s="167">
        <v>0</v>
      </c>
      <c r="J1559" s="167">
        <v>9.9</v>
      </c>
      <c r="K1559" s="167">
        <f t="shared" si="72"/>
        <v>0.9900000000000001</v>
      </c>
      <c r="L1559" s="167">
        <f t="shared" si="73"/>
        <v>8.91</v>
      </c>
      <c r="M1559" s="69">
        <v>140</v>
      </c>
      <c r="N1559" s="70">
        <v>45597</v>
      </c>
      <c r="O1559" s="65"/>
      <c r="P1559" s="71">
        <f t="shared" si="74"/>
        <v>0</v>
      </c>
    </row>
    <row r="1560" spans="1:16" ht="20.100000000000001" customHeight="1" x14ac:dyDescent="0.25">
      <c r="A1560" s="72" t="s">
        <v>29</v>
      </c>
      <c r="B1560" s="94" t="s">
        <v>4061</v>
      </c>
      <c r="C1560" s="64" t="s">
        <v>4062</v>
      </c>
      <c r="D1560" s="65"/>
      <c r="E1560" s="128" t="s">
        <v>4063</v>
      </c>
      <c r="F1560" s="120" t="s">
        <v>4060</v>
      </c>
      <c r="G1560" s="115" t="s">
        <v>228</v>
      </c>
      <c r="H1560" s="167">
        <v>7.9</v>
      </c>
      <c r="I1560" s="167">
        <v>0</v>
      </c>
      <c r="J1560" s="167">
        <v>7.9</v>
      </c>
      <c r="K1560" s="167">
        <f t="shared" si="72"/>
        <v>0.79</v>
      </c>
      <c r="L1560" s="167">
        <f t="shared" si="73"/>
        <v>7.11</v>
      </c>
      <c r="M1560" s="69">
        <v>139</v>
      </c>
      <c r="N1560" s="70">
        <v>45778</v>
      </c>
      <c r="O1560" s="65"/>
      <c r="P1560" s="71">
        <f t="shared" si="74"/>
        <v>0</v>
      </c>
    </row>
    <row r="1561" spans="1:16" ht="20.100000000000001" customHeight="1" x14ac:dyDescent="0.25">
      <c r="A1561" s="72" t="s">
        <v>29</v>
      </c>
      <c r="B1561" s="86">
        <v>5217518</v>
      </c>
      <c r="C1561" s="64" t="s">
        <v>4064</v>
      </c>
      <c r="D1561" s="65"/>
      <c r="E1561" s="67" t="s">
        <v>4065</v>
      </c>
      <c r="F1561" s="120" t="s">
        <v>4060</v>
      </c>
      <c r="G1561" s="83" t="s">
        <v>4066</v>
      </c>
      <c r="H1561" s="167">
        <v>23.8</v>
      </c>
      <c r="I1561" s="167">
        <v>0</v>
      </c>
      <c r="J1561" s="167">
        <v>23.8</v>
      </c>
      <c r="K1561" s="167">
        <f t="shared" si="72"/>
        <v>2.3800000000000003</v>
      </c>
      <c r="L1561" s="167">
        <f t="shared" si="73"/>
        <v>21.42</v>
      </c>
      <c r="M1561" s="69">
        <v>39</v>
      </c>
      <c r="N1561" s="70">
        <v>45474</v>
      </c>
      <c r="O1561" s="65"/>
      <c r="P1561" s="71">
        <f t="shared" si="74"/>
        <v>0</v>
      </c>
    </row>
    <row r="1562" spans="1:16" ht="20.100000000000001" customHeight="1" x14ac:dyDescent="0.25">
      <c r="A1562" s="72" t="s">
        <v>29</v>
      </c>
      <c r="B1562" s="86">
        <v>5217450</v>
      </c>
      <c r="C1562" s="64" t="s">
        <v>4067</v>
      </c>
      <c r="D1562" s="65"/>
      <c r="E1562" s="101" t="s">
        <v>4068</v>
      </c>
      <c r="F1562" s="120" t="s">
        <v>4060</v>
      </c>
      <c r="G1562" s="83" t="s">
        <v>4066</v>
      </c>
      <c r="H1562" s="167">
        <v>14.35</v>
      </c>
      <c r="I1562" s="167">
        <v>0</v>
      </c>
      <c r="J1562" s="167">
        <v>14.35</v>
      </c>
      <c r="K1562" s="167">
        <f t="shared" si="72"/>
        <v>1.4350000000000001</v>
      </c>
      <c r="L1562" s="167">
        <f t="shared" si="73"/>
        <v>12.914999999999999</v>
      </c>
      <c r="M1562" s="69">
        <v>24</v>
      </c>
      <c r="N1562" s="70">
        <v>45047</v>
      </c>
      <c r="O1562" s="65"/>
      <c r="P1562" s="71">
        <f t="shared" si="74"/>
        <v>0</v>
      </c>
    </row>
    <row r="1563" spans="1:16" ht="20.100000000000001" customHeight="1" x14ac:dyDescent="0.25">
      <c r="A1563" s="113" t="s">
        <v>159</v>
      </c>
      <c r="B1563" s="63">
        <v>7800061160100</v>
      </c>
      <c r="C1563" s="64" t="s">
        <v>4069</v>
      </c>
      <c r="D1563" s="65"/>
      <c r="E1563" s="81" t="s">
        <v>4070</v>
      </c>
      <c r="F1563" s="72" t="s">
        <v>4071</v>
      </c>
      <c r="G1563" s="87" t="s">
        <v>1222</v>
      </c>
      <c r="H1563" s="167">
        <v>1</v>
      </c>
      <c r="I1563" s="167">
        <v>0</v>
      </c>
      <c r="J1563" s="167">
        <v>1</v>
      </c>
      <c r="K1563" s="167">
        <f t="shared" si="72"/>
        <v>0.1</v>
      </c>
      <c r="L1563" s="167">
        <f t="shared" si="73"/>
        <v>0.9</v>
      </c>
      <c r="M1563" s="69">
        <v>80</v>
      </c>
      <c r="N1563" s="70">
        <v>45261</v>
      </c>
      <c r="O1563" s="65"/>
      <c r="P1563" s="71">
        <f t="shared" si="74"/>
        <v>0</v>
      </c>
    </row>
    <row r="1564" spans="1:16" ht="20.100000000000001" customHeight="1" x14ac:dyDescent="0.25">
      <c r="A1564" s="113" t="s">
        <v>159</v>
      </c>
      <c r="B1564" s="63">
        <v>8906121570564</v>
      </c>
      <c r="C1564" s="64" t="s">
        <v>4072</v>
      </c>
      <c r="D1564" s="65"/>
      <c r="E1564" s="128" t="s">
        <v>4073</v>
      </c>
      <c r="F1564" s="84" t="s">
        <v>4074</v>
      </c>
      <c r="G1564" s="87" t="s">
        <v>201</v>
      </c>
      <c r="H1564" s="167">
        <v>49</v>
      </c>
      <c r="I1564" s="248">
        <v>10</v>
      </c>
      <c r="J1564" s="167">
        <v>44.1</v>
      </c>
      <c r="K1564" s="167">
        <f t="shared" si="72"/>
        <v>4.41</v>
      </c>
      <c r="L1564" s="167">
        <f t="shared" si="73"/>
        <v>39.69</v>
      </c>
      <c r="M1564" s="69">
        <v>20</v>
      </c>
      <c r="N1564" s="70">
        <v>45689</v>
      </c>
      <c r="O1564" s="65"/>
      <c r="P1564" s="71">
        <f t="shared" si="74"/>
        <v>0</v>
      </c>
    </row>
    <row r="1565" spans="1:16" ht="20.100000000000001" customHeight="1" x14ac:dyDescent="0.25">
      <c r="A1565" s="72" t="s">
        <v>29</v>
      </c>
      <c r="B1565" s="63">
        <v>7730969306907</v>
      </c>
      <c r="C1565" s="64" t="s">
        <v>4075</v>
      </c>
      <c r="D1565" s="65"/>
      <c r="E1565" s="118" t="s">
        <v>4076</v>
      </c>
      <c r="F1565" s="117" t="s">
        <v>4077</v>
      </c>
      <c r="G1565" s="72" t="s">
        <v>59</v>
      </c>
      <c r="H1565" s="167">
        <v>7.55</v>
      </c>
      <c r="I1565" s="167">
        <v>0</v>
      </c>
      <c r="J1565" s="167">
        <v>7.55</v>
      </c>
      <c r="K1565" s="167">
        <f t="shared" si="72"/>
        <v>0.755</v>
      </c>
      <c r="L1565" s="167">
        <f t="shared" si="73"/>
        <v>6.7949999999999999</v>
      </c>
      <c r="M1565" s="69">
        <v>26</v>
      </c>
      <c r="N1565" s="70">
        <v>45566</v>
      </c>
      <c r="O1565" s="65"/>
      <c r="P1565" s="71">
        <f t="shared" si="74"/>
        <v>0</v>
      </c>
    </row>
    <row r="1566" spans="1:16" ht="20.100000000000001" customHeight="1" x14ac:dyDescent="0.25">
      <c r="A1566" s="73" t="s">
        <v>46</v>
      </c>
      <c r="B1566" s="63">
        <v>8904306500955</v>
      </c>
      <c r="C1566" s="64" t="s">
        <v>4078</v>
      </c>
      <c r="D1566" s="65"/>
      <c r="E1566" s="136" t="s">
        <v>4079</v>
      </c>
      <c r="F1566" s="124" t="s">
        <v>4080</v>
      </c>
      <c r="G1566" s="83" t="s">
        <v>120</v>
      </c>
      <c r="H1566" s="167">
        <v>5.65</v>
      </c>
      <c r="I1566" s="167">
        <v>0</v>
      </c>
      <c r="J1566" s="167">
        <v>5.65</v>
      </c>
      <c r="K1566" s="167">
        <f t="shared" si="72"/>
        <v>0.56500000000000006</v>
      </c>
      <c r="L1566" s="167">
        <f t="shared" si="73"/>
        <v>5.085</v>
      </c>
      <c r="M1566" s="69">
        <v>89</v>
      </c>
      <c r="N1566" s="70">
        <v>45170</v>
      </c>
      <c r="O1566" s="65"/>
      <c r="P1566" s="71">
        <f t="shared" si="74"/>
        <v>0</v>
      </c>
    </row>
    <row r="1567" spans="1:16" ht="20.100000000000001" customHeight="1" x14ac:dyDescent="0.25">
      <c r="A1567" s="73" t="s">
        <v>46</v>
      </c>
      <c r="B1567" s="63">
        <v>7598008000861</v>
      </c>
      <c r="C1567" s="64" t="s">
        <v>4081</v>
      </c>
      <c r="D1567" s="65"/>
      <c r="E1567" s="104" t="s">
        <v>4082</v>
      </c>
      <c r="F1567" s="124" t="s">
        <v>4080</v>
      </c>
      <c r="G1567" s="87" t="s">
        <v>376</v>
      </c>
      <c r="H1567" s="167">
        <v>4.0999999999999996</v>
      </c>
      <c r="I1567" s="167">
        <v>0</v>
      </c>
      <c r="J1567" s="167">
        <v>4.0999999999999996</v>
      </c>
      <c r="K1567" s="167">
        <f t="shared" si="72"/>
        <v>0.41</v>
      </c>
      <c r="L1567" s="167">
        <f t="shared" si="73"/>
        <v>3.6899999999999995</v>
      </c>
      <c r="M1567" s="69">
        <v>49</v>
      </c>
      <c r="N1567" s="70">
        <v>45746</v>
      </c>
      <c r="O1567" s="65"/>
      <c r="P1567" s="71">
        <f t="shared" si="74"/>
        <v>0</v>
      </c>
    </row>
    <row r="1568" spans="1:16" ht="20.100000000000001" customHeight="1" x14ac:dyDescent="0.25">
      <c r="A1568" s="72" t="s">
        <v>29</v>
      </c>
      <c r="B1568" s="63">
        <v>7591519000184</v>
      </c>
      <c r="C1568" s="64" t="s">
        <v>4083</v>
      </c>
      <c r="D1568" s="65"/>
      <c r="E1568" s="100" t="s">
        <v>4084</v>
      </c>
      <c r="F1568" s="87" t="s">
        <v>4043</v>
      </c>
      <c r="G1568" s="75" t="s">
        <v>310</v>
      </c>
      <c r="H1568" s="167">
        <v>2.75</v>
      </c>
      <c r="I1568" s="167">
        <v>0</v>
      </c>
      <c r="J1568" s="167">
        <v>2.75</v>
      </c>
      <c r="K1568" s="167">
        <f t="shared" si="72"/>
        <v>0.27500000000000002</v>
      </c>
      <c r="L1568" s="167">
        <f t="shared" si="73"/>
        <v>2.4750000000000001</v>
      </c>
      <c r="M1568" s="69">
        <v>106</v>
      </c>
      <c r="N1568" s="70">
        <v>45474</v>
      </c>
      <c r="O1568" s="65"/>
      <c r="P1568" s="71">
        <f t="shared" si="74"/>
        <v>0</v>
      </c>
    </row>
    <row r="1569" spans="1:16" ht="20.100000000000001" customHeight="1" x14ac:dyDescent="0.25">
      <c r="A1569" s="73" t="s">
        <v>46</v>
      </c>
      <c r="B1569" s="63">
        <v>7591821903944</v>
      </c>
      <c r="C1569" s="64" t="s">
        <v>4085</v>
      </c>
      <c r="D1569" s="65"/>
      <c r="E1569" s="131" t="s">
        <v>4086</v>
      </c>
      <c r="F1569" s="124" t="s">
        <v>1760</v>
      </c>
      <c r="G1569" s="90" t="s">
        <v>65</v>
      </c>
      <c r="H1569" s="167">
        <v>5.25</v>
      </c>
      <c r="I1569" s="167">
        <v>0</v>
      </c>
      <c r="J1569" s="167">
        <v>5.25</v>
      </c>
      <c r="K1569" s="167">
        <f t="shared" si="72"/>
        <v>0.52500000000000002</v>
      </c>
      <c r="L1569" s="167">
        <f t="shared" si="73"/>
        <v>4.7249999999999996</v>
      </c>
      <c r="M1569" s="69">
        <v>75</v>
      </c>
      <c r="N1569" s="70">
        <v>45504</v>
      </c>
      <c r="O1569" s="65"/>
      <c r="P1569" s="71">
        <f t="shared" si="74"/>
        <v>0</v>
      </c>
    </row>
    <row r="1570" spans="1:16" ht="20.100000000000001" customHeight="1" x14ac:dyDescent="0.25">
      <c r="A1570" s="72" t="s">
        <v>29</v>
      </c>
      <c r="B1570" s="63">
        <v>7591821903968</v>
      </c>
      <c r="C1570" s="64" t="s">
        <v>4087</v>
      </c>
      <c r="D1570" s="65"/>
      <c r="E1570" s="62" t="s">
        <v>4088</v>
      </c>
      <c r="F1570" s="124" t="s">
        <v>1760</v>
      </c>
      <c r="G1570" s="90" t="s">
        <v>65</v>
      </c>
      <c r="H1570" s="167">
        <v>2.9</v>
      </c>
      <c r="I1570" s="167">
        <v>0</v>
      </c>
      <c r="J1570" s="167">
        <v>2.9</v>
      </c>
      <c r="K1570" s="167">
        <f t="shared" si="72"/>
        <v>0.28999999999999998</v>
      </c>
      <c r="L1570" s="167">
        <f t="shared" si="73"/>
        <v>2.61</v>
      </c>
      <c r="M1570" s="69">
        <v>30</v>
      </c>
      <c r="N1570" s="70">
        <v>45383</v>
      </c>
      <c r="O1570" s="65"/>
      <c r="P1570" s="71">
        <f t="shared" si="74"/>
        <v>0</v>
      </c>
    </row>
    <row r="1571" spans="1:16" ht="20.100000000000001" customHeight="1" x14ac:dyDescent="0.25">
      <c r="A1571" s="87" t="s">
        <v>70</v>
      </c>
      <c r="B1571" s="63">
        <v>7891150017337</v>
      </c>
      <c r="C1571" s="64" t="s">
        <v>4089</v>
      </c>
      <c r="D1571" s="65"/>
      <c r="E1571" s="98" t="s">
        <v>4090</v>
      </c>
      <c r="F1571" s="94" t="s">
        <v>313</v>
      </c>
      <c r="G1571" s="115" t="s">
        <v>4091</v>
      </c>
      <c r="H1571" s="167">
        <v>5.1040000000000001</v>
      </c>
      <c r="I1571" s="167">
        <v>0</v>
      </c>
      <c r="J1571" s="167">
        <v>5.1040000000000001</v>
      </c>
      <c r="K1571" s="167">
        <f t="shared" si="72"/>
        <v>0.51040000000000008</v>
      </c>
      <c r="L1571" s="167">
        <f t="shared" si="73"/>
        <v>4.5936000000000003</v>
      </c>
      <c r="M1571" s="69">
        <v>100</v>
      </c>
      <c r="N1571" s="70">
        <v>45474</v>
      </c>
      <c r="O1571" s="65"/>
      <c r="P1571" s="71">
        <f t="shared" si="74"/>
        <v>0</v>
      </c>
    </row>
    <row r="1572" spans="1:16" ht="20.100000000000001" customHeight="1" x14ac:dyDescent="0.25">
      <c r="A1572" s="87" t="s">
        <v>70</v>
      </c>
      <c r="B1572" s="63">
        <v>7506306241152</v>
      </c>
      <c r="C1572" s="64" t="s">
        <v>4092</v>
      </c>
      <c r="D1572" s="65"/>
      <c r="E1572" s="132" t="s">
        <v>4093</v>
      </c>
      <c r="F1572" s="126" t="s">
        <v>1046</v>
      </c>
      <c r="G1572" s="115" t="s">
        <v>4091</v>
      </c>
      <c r="H1572" s="167">
        <v>5.1387999999999998</v>
      </c>
      <c r="I1572" s="167">
        <v>0</v>
      </c>
      <c r="J1572" s="167">
        <v>5.1387999999999998</v>
      </c>
      <c r="K1572" s="167">
        <f t="shared" si="72"/>
        <v>0.51388</v>
      </c>
      <c r="L1572" s="167">
        <f t="shared" si="73"/>
        <v>4.6249199999999995</v>
      </c>
      <c r="M1572" s="69">
        <v>86</v>
      </c>
      <c r="N1572" s="70">
        <v>45658</v>
      </c>
      <c r="O1572" s="65"/>
      <c r="P1572" s="71">
        <f t="shared" si="74"/>
        <v>0</v>
      </c>
    </row>
    <row r="1573" spans="1:16" ht="20.100000000000001" customHeight="1" x14ac:dyDescent="0.25">
      <c r="A1573" s="87" t="s">
        <v>70</v>
      </c>
      <c r="B1573" s="72">
        <v>78924468</v>
      </c>
      <c r="C1573" s="64" t="s">
        <v>4094</v>
      </c>
      <c r="D1573" s="65"/>
      <c r="E1573" s="92" t="s">
        <v>4095</v>
      </c>
      <c r="F1573" s="126" t="s">
        <v>1046</v>
      </c>
      <c r="G1573" s="115" t="s">
        <v>4091</v>
      </c>
      <c r="H1573" s="167">
        <v>2.4940000000000002</v>
      </c>
      <c r="I1573" s="167">
        <v>0</v>
      </c>
      <c r="J1573" s="167">
        <v>2.4940000000000002</v>
      </c>
      <c r="K1573" s="167">
        <f t="shared" si="72"/>
        <v>0.24940000000000004</v>
      </c>
      <c r="L1573" s="167">
        <f t="shared" si="73"/>
        <v>2.2446000000000002</v>
      </c>
      <c r="M1573" s="69">
        <v>80</v>
      </c>
      <c r="N1573" s="70">
        <v>45231</v>
      </c>
      <c r="O1573" s="65"/>
      <c r="P1573" s="71">
        <f t="shared" si="74"/>
        <v>0</v>
      </c>
    </row>
    <row r="1574" spans="1:16" ht="20.100000000000001" customHeight="1" x14ac:dyDescent="0.25">
      <c r="A1574" s="87" t="s">
        <v>70</v>
      </c>
      <c r="B1574" s="63">
        <v>7891150019560</v>
      </c>
      <c r="C1574" s="64" t="s">
        <v>4096</v>
      </c>
      <c r="D1574" s="65"/>
      <c r="E1574" s="85" t="s">
        <v>4097</v>
      </c>
      <c r="F1574" s="96" t="s">
        <v>4098</v>
      </c>
      <c r="G1574" s="90" t="s">
        <v>4099</v>
      </c>
      <c r="H1574" s="167">
        <v>1.2412000000000001</v>
      </c>
      <c r="I1574" s="167">
        <v>0</v>
      </c>
      <c r="J1574" s="167">
        <v>1.2412000000000001</v>
      </c>
      <c r="K1574" s="167">
        <f t="shared" si="72"/>
        <v>0.12412000000000001</v>
      </c>
      <c r="L1574" s="167">
        <f t="shared" si="73"/>
        <v>1.1170800000000001</v>
      </c>
      <c r="M1574" s="69">
        <v>156</v>
      </c>
      <c r="N1574" s="70">
        <v>45658</v>
      </c>
      <c r="O1574" s="65"/>
      <c r="P1574" s="71">
        <f t="shared" si="74"/>
        <v>0</v>
      </c>
    </row>
    <row r="1575" spans="1:16" ht="20.100000000000001" customHeight="1" x14ac:dyDescent="0.25">
      <c r="A1575" s="87" t="s">
        <v>70</v>
      </c>
      <c r="B1575" s="63">
        <v>7891150034075</v>
      </c>
      <c r="C1575" s="64" t="s">
        <v>4100</v>
      </c>
      <c r="D1575" s="65"/>
      <c r="E1575" s="99" t="s">
        <v>4101</v>
      </c>
      <c r="F1575" s="115" t="s">
        <v>745</v>
      </c>
      <c r="G1575" s="115" t="s">
        <v>4091</v>
      </c>
      <c r="H1575" s="167">
        <v>1.2412000000000001</v>
      </c>
      <c r="I1575" s="167">
        <v>0</v>
      </c>
      <c r="J1575" s="167">
        <v>1.2412000000000001</v>
      </c>
      <c r="K1575" s="167">
        <f t="shared" si="72"/>
        <v>0.12412000000000001</v>
      </c>
      <c r="L1575" s="167">
        <f t="shared" si="73"/>
        <v>1.1170800000000001</v>
      </c>
      <c r="M1575" s="69">
        <v>155</v>
      </c>
      <c r="N1575" s="70">
        <v>45658</v>
      </c>
      <c r="O1575" s="65"/>
      <c r="P1575" s="71">
        <f t="shared" si="74"/>
        <v>0</v>
      </c>
    </row>
    <row r="1576" spans="1:16" ht="20.100000000000001" customHeight="1" x14ac:dyDescent="0.25">
      <c r="A1576" s="87" t="s">
        <v>70</v>
      </c>
      <c r="B1576" s="63">
        <v>7898422746759</v>
      </c>
      <c r="C1576" s="64" t="s">
        <v>4102</v>
      </c>
      <c r="D1576" s="65"/>
      <c r="E1576" s="80" t="s">
        <v>4103</v>
      </c>
      <c r="F1576" s="124" t="s">
        <v>2351</v>
      </c>
      <c r="G1576" s="115" t="s">
        <v>4091</v>
      </c>
      <c r="H1576" s="167">
        <v>1.2412000000000001</v>
      </c>
      <c r="I1576" s="167">
        <v>0</v>
      </c>
      <c r="J1576" s="167">
        <v>1.2412000000000001</v>
      </c>
      <c r="K1576" s="167">
        <f t="shared" si="72"/>
        <v>0.12412000000000001</v>
      </c>
      <c r="L1576" s="167">
        <f t="shared" si="73"/>
        <v>1.1170800000000001</v>
      </c>
      <c r="M1576" s="69">
        <v>55</v>
      </c>
      <c r="N1576" s="70">
        <v>45689</v>
      </c>
      <c r="O1576" s="65"/>
      <c r="P1576" s="71">
        <f t="shared" si="74"/>
        <v>0</v>
      </c>
    </row>
    <row r="1577" spans="1:16" ht="20.100000000000001" customHeight="1" x14ac:dyDescent="0.25">
      <c r="A1577" s="87" t="s">
        <v>70</v>
      </c>
      <c r="B1577" s="63">
        <v>7791293022819</v>
      </c>
      <c r="C1577" s="64" t="s">
        <v>4104</v>
      </c>
      <c r="D1577" s="65"/>
      <c r="E1577" s="66" t="s">
        <v>4105</v>
      </c>
      <c r="F1577" s="126" t="s">
        <v>1046</v>
      </c>
      <c r="G1577" s="115" t="s">
        <v>4091</v>
      </c>
      <c r="H1577" s="167">
        <v>5.22</v>
      </c>
      <c r="I1577" s="167">
        <v>0</v>
      </c>
      <c r="J1577" s="167">
        <v>5.22</v>
      </c>
      <c r="K1577" s="167">
        <f t="shared" si="72"/>
        <v>0.52200000000000002</v>
      </c>
      <c r="L1577" s="167">
        <f t="shared" si="73"/>
        <v>4.6979999999999995</v>
      </c>
      <c r="M1577" s="69">
        <v>60</v>
      </c>
      <c r="N1577" s="70">
        <v>45717</v>
      </c>
      <c r="O1577" s="65"/>
      <c r="P1577" s="71">
        <f t="shared" si="74"/>
        <v>0</v>
      </c>
    </row>
    <row r="1578" spans="1:16" ht="20.100000000000001" customHeight="1" x14ac:dyDescent="0.25">
      <c r="A1578" s="87" t="s">
        <v>70</v>
      </c>
      <c r="B1578" s="63">
        <v>7506306241183</v>
      </c>
      <c r="C1578" s="64" t="s">
        <v>4106</v>
      </c>
      <c r="D1578" s="65"/>
      <c r="E1578" s="136" t="s">
        <v>4107</v>
      </c>
      <c r="F1578" s="126" t="s">
        <v>1046</v>
      </c>
      <c r="G1578" s="115" t="s">
        <v>4091</v>
      </c>
      <c r="H1578" s="167">
        <v>5.1387999999999998</v>
      </c>
      <c r="I1578" s="167">
        <v>0</v>
      </c>
      <c r="J1578" s="167">
        <v>5.1387999999999998</v>
      </c>
      <c r="K1578" s="167">
        <f t="shared" si="72"/>
        <v>0.51388</v>
      </c>
      <c r="L1578" s="167">
        <f t="shared" si="73"/>
        <v>4.6249199999999995</v>
      </c>
      <c r="M1578" s="69">
        <v>115</v>
      </c>
      <c r="N1578" s="70">
        <v>45566</v>
      </c>
      <c r="O1578" s="65"/>
      <c r="P1578" s="71">
        <f t="shared" si="74"/>
        <v>0</v>
      </c>
    </row>
    <row r="1579" spans="1:16" ht="20.100000000000001" customHeight="1" x14ac:dyDescent="0.25">
      <c r="A1579" s="87" t="s">
        <v>70</v>
      </c>
      <c r="B1579" s="72">
        <v>75027513</v>
      </c>
      <c r="C1579" s="64" t="s">
        <v>4108</v>
      </c>
      <c r="D1579" s="65"/>
      <c r="E1579" s="108" t="s">
        <v>4109</v>
      </c>
      <c r="F1579" s="126" t="s">
        <v>1046</v>
      </c>
      <c r="G1579" s="115" t="s">
        <v>4091</v>
      </c>
      <c r="H1579" s="167">
        <v>4.1412000000000004</v>
      </c>
      <c r="I1579" s="167">
        <v>0</v>
      </c>
      <c r="J1579" s="167">
        <v>4.1412000000000004</v>
      </c>
      <c r="K1579" s="167">
        <f t="shared" si="72"/>
        <v>0.41412000000000004</v>
      </c>
      <c r="L1579" s="167">
        <f t="shared" si="73"/>
        <v>3.7270800000000004</v>
      </c>
      <c r="M1579" s="69">
        <v>51</v>
      </c>
      <c r="N1579" s="70">
        <v>45627</v>
      </c>
      <c r="O1579" s="65"/>
      <c r="P1579" s="71">
        <f t="shared" si="74"/>
        <v>0</v>
      </c>
    </row>
    <row r="1580" spans="1:16" ht="20.100000000000001" customHeight="1" x14ac:dyDescent="0.25">
      <c r="A1580" s="87" t="s">
        <v>70</v>
      </c>
      <c r="B1580" s="63">
        <v>7891150017368</v>
      </c>
      <c r="C1580" s="64" t="s">
        <v>4110</v>
      </c>
      <c r="D1580" s="65"/>
      <c r="E1580" s="81" t="s">
        <v>4111</v>
      </c>
      <c r="F1580" s="86" t="s">
        <v>425</v>
      </c>
      <c r="G1580" s="115" t="s">
        <v>4091</v>
      </c>
      <c r="H1580" s="167">
        <v>5.1040000000000001</v>
      </c>
      <c r="I1580" s="167">
        <v>0</v>
      </c>
      <c r="J1580" s="167">
        <v>5.1040000000000001</v>
      </c>
      <c r="K1580" s="167">
        <f t="shared" si="72"/>
        <v>0.51040000000000008</v>
      </c>
      <c r="L1580" s="167">
        <f t="shared" si="73"/>
        <v>4.5936000000000003</v>
      </c>
      <c r="M1580" s="69">
        <v>74</v>
      </c>
      <c r="N1580" s="70">
        <v>45710</v>
      </c>
      <c r="O1580" s="65"/>
      <c r="P1580" s="71">
        <f t="shared" si="74"/>
        <v>0</v>
      </c>
    </row>
    <row r="1581" spans="1:16" ht="20.100000000000001" customHeight="1" x14ac:dyDescent="0.25">
      <c r="A1581" s="87" t="s">
        <v>70</v>
      </c>
      <c r="B1581" s="63">
        <v>7791293005010</v>
      </c>
      <c r="C1581" s="64" t="s">
        <v>4112</v>
      </c>
      <c r="D1581" s="65"/>
      <c r="E1581" s="110" t="s">
        <v>4113</v>
      </c>
      <c r="F1581" s="86" t="s">
        <v>425</v>
      </c>
      <c r="G1581" s="115" t="s">
        <v>4091</v>
      </c>
      <c r="H1581" s="167">
        <v>4.1528</v>
      </c>
      <c r="I1581" s="167">
        <v>0</v>
      </c>
      <c r="J1581" s="167">
        <v>4.1528</v>
      </c>
      <c r="K1581" s="167">
        <f t="shared" si="72"/>
        <v>0.41528000000000004</v>
      </c>
      <c r="L1581" s="167">
        <f t="shared" si="73"/>
        <v>3.73752</v>
      </c>
      <c r="M1581" s="69">
        <v>13</v>
      </c>
      <c r="N1581" s="70">
        <v>45704</v>
      </c>
      <c r="O1581" s="65"/>
      <c r="P1581" s="71">
        <f t="shared" si="74"/>
        <v>0</v>
      </c>
    </row>
    <row r="1582" spans="1:16" ht="20.100000000000001" customHeight="1" x14ac:dyDescent="0.25">
      <c r="A1582" s="72" t="s">
        <v>29</v>
      </c>
      <c r="B1582" s="63">
        <v>7598852000970</v>
      </c>
      <c r="C1582" s="64" t="s">
        <v>4114</v>
      </c>
      <c r="D1582" s="65"/>
      <c r="E1582" s="62" t="s">
        <v>4115</v>
      </c>
      <c r="F1582" s="113" t="s">
        <v>4116</v>
      </c>
      <c r="G1582" s="84" t="s">
        <v>1163</v>
      </c>
      <c r="H1582" s="167">
        <v>13.3</v>
      </c>
      <c r="I1582" s="167">
        <v>0</v>
      </c>
      <c r="J1582" s="167">
        <v>13.3</v>
      </c>
      <c r="K1582" s="167">
        <f t="shared" si="72"/>
        <v>1.33</v>
      </c>
      <c r="L1582" s="167">
        <f t="shared" si="73"/>
        <v>11.97</v>
      </c>
      <c r="M1582" s="69">
        <v>267</v>
      </c>
      <c r="N1582" s="70">
        <v>45292</v>
      </c>
      <c r="O1582" s="65"/>
      <c r="P1582" s="71">
        <f t="shared" si="74"/>
        <v>0</v>
      </c>
    </row>
    <row r="1583" spans="1:16" ht="20.100000000000001" customHeight="1" x14ac:dyDescent="0.25">
      <c r="A1583" s="72" t="s">
        <v>29</v>
      </c>
      <c r="B1583" s="63">
        <v>7703712035317</v>
      </c>
      <c r="C1583" s="64" t="s">
        <v>4117</v>
      </c>
      <c r="D1583" s="65"/>
      <c r="E1583" s="131" t="s">
        <v>4118</v>
      </c>
      <c r="F1583" s="87" t="s">
        <v>4119</v>
      </c>
      <c r="G1583" s="120" t="s">
        <v>890</v>
      </c>
      <c r="H1583" s="167">
        <v>1.3</v>
      </c>
      <c r="I1583" s="167">
        <v>0</v>
      </c>
      <c r="J1583" s="167">
        <v>1.3</v>
      </c>
      <c r="K1583" s="167">
        <f t="shared" si="72"/>
        <v>0.13</v>
      </c>
      <c r="L1583" s="167">
        <f t="shared" si="73"/>
        <v>1.17</v>
      </c>
      <c r="M1583" s="69">
        <v>333</v>
      </c>
      <c r="N1583" s="70">
        <v>45505</v>
      </c>
      <c r="O1583" s="65"/>
      <c r="P1583" s="71">
        <f t="shared" si="74"/>
        <v>0</v>
      </c>
    </row>
    <row r="1584" spans="1:16" ht="20.100000000000001" customHeight="1" x14ac:dyDescent="0.25">
      <c r="A1584" s="72" t="s">
        <v>29</v>
      </c>
      <c r="B1584" s="63">
        <v>6942189304163</v>
      </c>
      <c r="C1584" s="64" t="s">
        <v>4120</v>
      </c>
      <c r="D1584" s="65"/>
      <c r="E1584" s="101" t="s">
        <v>4121</v>
      </c>
      <c r="F1584" s="87" t="s">
        <v>4119</v>
      </c>
      <c r="G1584" s="83" t="s">
        <v>140</v>
      </c>
      <c r="H1584" s="167">
        <v>0.9</v>
      </c>
      <c r="I1584" s="167">
        <v>0</v>
      </c>
      <c r="J1584" s="167">
        <v>0.9</v>
      </c>
      <c r="K1584" s="167">
        <f t="shared" si="72"/>
        <v>9.0000000000000011E-2</v>
      </c>
      <c r="L1584" s="167">
        <f t="shared" si="73"/>
        <v>0.81</v>
      </c>
      <c r="M1584" s="69">
        <v>363</v>
      </c>
      <c r="N1584" s="70">
        <v>45748</v>
      </c>
      <c r="O1584" s="65"/>
      <c r="P1584" s="71">
        <f t="shared" si="74"/>
        <v>0</v>
      </c>
    </row>
    <row r="1585" spans="1:16" ht="20.100000000000001" customHeight="1" x14ac:dyDescent="0.25">
      <c r="A1585" s="72" t="s">
        <v>29</v>
      </c>
      <c r="B1585" s="68" t="s">
        <v>4122</v>
      </c>
      <c r="C1585" s="64" t="s">
        <v>4123</v>
      </c>
      <c r="D1585" s="65"/>
      <c r="E1585" s="95" t="s">
        <v>4124</v>
      </c>
      <c r="F1585" s="87" t="s">
        <v>4119</v>
      </c>
      <c r="G1585" s="83" t="s">
        <v>1502</v>
      </c>
      <c r="H1585" s="167">
        <v>1.3</v>
      </c>
      <c r="I1585" s="167">
        <v>0</v>
      </c>
      <c r="J1585" s="167">
        <v>1.3</v>
      </c>
      <c r="K1585" s="167">
        <f t="shared" si="72"/>
        <v>0.13</v>
      </c>
      <c r="L1585" s="167">
        <f t="shared" si="73"/>
        <v>1.17</v>
      </c>
      <c r="M1585" s="69">
        <v>42</v>
      </c>
      <c r="N1585" s="70">
        <v>45383</v>
      </c>
      <c r="O1585" s="65"/>
      <c r="P1585" s="71">
        <f t="shared" si="74"/>
        <v>0</v>
      </c>
    </row>
    <row r="1586" spans="1:16" ht="20.100000000000001" customHeight="1" x14ac:dyDescent="0.25">
      <c r="A1586" s="72" t="s">
        <v>29</v>
      </c>
      <c r="B1586" s="68">
        <v>781100195710</v>
      </c>
      <c r="C1586" s="64" t="s">
        <v>4125</v>
      </c>
      <c r="D1586" s="65"/>
      <c r="E1586" s="62" t="s">
        <v>4126</v>
      </c>
      <c r="F1586" s="120" t="s">
        <v>4060</v>
      </c>
      <c r="G1586" s="120" t="s">
        <v>2045</v>
      </c>
      <c r="H1586" s="167">
        <v>10.65</v>
      </c>
      <c r="I1586" s="167">
        <v>0</v>
      </c>
      <c r="J1586" s="167">
        <v>10.65</v>
      </c>
      <c r="K1586" s="167">
        <f t="shared" si="72"/>
        <v>1.0650000000000002</v>
      </c>
      <c r="L1586" s="167">
        <f t="shared" si="73"/>
        <v>9.5850000000000009</v>
      </c>
      <c r="M1586" s="69">
        <v>13</v>
      </c>
      <c r="N1586" s="70">
        <v>45260</v>
      </c>
      <c r="O1586" s="65"/>
      <c r="P1586" s="71">
        <f t="shared" si="74"/>
        <v>0</v>
      </c>
    </row>
    <row r="1587" spans="1:16" ht="20.100000000000001" customHeight="1" x14ac:dyDescent="0.25">
      <c r="A1587" s="87" t="s">
        <v>70</v>
      </c>
      <c r="B1587" s="63">
        <v>7590005008260</v>
      </c>
      <c r="C1587" s="64" t="s">
        <v>4127</v>
      </c>
      <c r="D1587" s="65"/>
      <c r="E1587" s="136" t="s">
        <v>4128</v>
      </c>
      <c r="F1587" s="83" t="s">
        <v>420</v>
      </c>
      <c r="G1587" s="115" t="s">
        <v>3554</v>
      </c>
      <c r="H1587" s="167">
        <v>3.48</v>
      </c>
      <c r="I1587" s="167">
        <v>0</v>
      </c>
      <c r="J1587" s="167">
        <v>3.48</v>
      </c>
      <c r="K1587" s="167">
        <f t="shared" si="72"/>
        <v>0.34800000000000003</v>
      </c>
      <c r="L1587" s="167">
        <f t="shared" si="73"/>
        <v>3.1320000000000001</v>
      </c>
      <c r="M1587" s="69">
        <v>21</v>
      </c>
      <c r="N1587" s="70">
        <v>45505</v>
      </c>
      <c r="O1587" s="65"/>
      <c r="P1587" s="71">
        <f t="shared" si="74"/>
        <v>0</v>
      </c>
    </row>
    <row r="1588" spans="1:16" ht="20.100000000000001" customHeight="1" x14ac:dyDescent="0.25">
      <c r="A1588" s="87" t="s">
        <v>70</v>
      </c>
      <c r="B1588" s="63">
        <v>7590005008727</v>
      </c>
      <c r="C1588" s="64" t="s">
        <v>4129</v>
      </c>
      <c r="D1588" s="65"/>
      <c r="E1588" s="66" t="s">
        <v>4130</v>
      </c>
      <c r="F1588" s="83" t="s">
        <v>420</v>
      </c>
      <c r="G1588" s="115" t="s">
        <v>3554</v>
      </c>
      <c r="H1588" s="167">
        <v>3.8628</v>
      </c>
      <c r="I1588" s="167">
        <v>0</v>
      </c>
      <c r="J1588" s="167">
        <v>3.8628</v>
      </c>
      <c r="K1588" s="167">
        <f t="shared" si="72"/>
        <v>0.38628000000000001</v>
      </c>
      <c r="L1588" s="167">
        <f t="shared" si="73"/>
        <v>3.4765199999999998</v>
      </c>
      <c r="M1588" s="69">
        <v>57</v>
      </c>
      <c r="N1588" s="70">
        <v>45383</v>
      </c>
      <c r="O1588" s="65"/>
      <c r="P1588" s="71">
        <f t="shared" si="74"/>
        <v>0</v>
      </c>
    </row>
    <row r="1589" spans="1:16" ht="20.100000000000001" customHeight="1" x14ac:dyDescent="0.25">
      <c r="A1589" s="87" t="s">
        <v>70</v>
      </c>
      <c r="B1589" s="63">
        <v>7590005008703</v>
      </c>
      <c r="C1589" s="64" t="s">
        <v>4131</v>
      </c>
      <c r="D1589" s="65"/>
      <c r="E1589" s="66" t="s">
        <v>4132</v>
      </c>
      <c r="F1589" s="83" t="s">
        <v>420</v>
      </c>
      <c r="G1589" s="115" t="s">
        <v>3554</v>
      </c>
      <c r="H1589" s="167">
        <v>3.8628</v>
      </c>
      <c r="I1589" s="167">
        <v>0</v>
      </c>
      <c r="J1589" s="167">
        <v>3.8628</v>
      </c>
      <c r="K1589" s="167">
        <f t="shared" si="72"/>
        <v>0.38628000000000001</v>
      </c>
      <c r="L1589" s="167">
        <f t="shared" si="73"/>
        <v>3.4765199999999998</v>
      </c>
      <c r="M1589" s="69">
        <v>138</v>
      </c>
      <c r="N1589" s="70">
        <v>45323</v>
      </c>
      <c r="O1589" s="65"/>
      <c r="P1589" s="71">
        <f t="shared" si="74"/>
        <v>0</v>
      </c>
    </row>
    <row r="1590" spans="1:16" ht="20.100000000000001" customHeight="1" x14ac:dyDescent="0.25">
      <c r="A1590" s="87" t="s">
        <v>70</v>
      </c>
      <c r="B1590" s="63">
        <v>7590005008710</v>
      </c>
      <c r="C1590" s="64" t="s">
        <v>4133</v>
      </c>
      <c r="D1590" s="65"/>
      <c r="E1590" s="92" t="s">
        <v>4134</v>
      </c>
      <c r="F1590" s="83" t="s">
        <v>420</v>
      </c>
      <c r="G1590" s="115" t="s">
        <v>3554</v>
      </c>
      <c r="H1590" s="167">
        <v>3.8628</v>
      </c>
      <c r="I1590" s="167">
        <v>0</v>
      </c>
      <c r="J1590" s="167">
        <v>3.8628</v>
      </c>
      <c r="K1590" s="167">
        <f t="shared" si="72"/>
        <v>0.38628000000000001</v>
      </c>
      <c r="L1590" s="167">
        <f t="shared" si="73"/>
        <v>3.4765199999999998</v>
      </c>
      <c r="M1590" s="69">
        <v>166</v>
      </c>
      <c r="N1590" s="70">
        <v>45292</v>
      </c>
      <c r="O1590" s="65"/>
      <c r="P1590" s="71">
        <f t="shared" si="74"/>
        <v>0</v>
      </c>
    </row>
    <row r="1591" spans="1:16" ht="20.100000000000001" customHeight="1" x14ac:dyDescent="0.25">
      <c r="A1591" s="87" t="s">
        <v>70</v>
      </c>
      <c r="B1591" s="63">
        <v>7590005008208</v>
      </c>
      <c r="C1591" s="64" t="s">
        <v>4135</v>
      </c>
      <c r="D1591" s="65"/>
      <c r="E1591" s="110" t="s">
        <v>4136</v>
      </c>
      <c r="F1591" s="83" t="s">
        <v>420</v>
      </c>
      <c r="G1591" s="120" t="s">
        <v>2518</v>
      </c>
      <c r="H1591" s="167">
        <v>2.1227999999999998</v>
      </c>
      <c r="I1591" s="167">
        <v>0</v>
      </c>
      <c r="J1591" s="167">
        <v>2.1227999999999998</v>
      </c>
      <c r="K1591" s="167">
        <f t="shared" si="72"/>
        <v>0.21228</v>
      </c>
      <c r="L1591" s="167">
        <f t="shared" si="73"/>
        <v>1.9105199999999998</v>
      </c>
      <c r="M1591" s="69">
        <v>48</v>
      </c>
      <c r="N1591" s="70">
        <v>45474</v>
      </c>
      <c r="O1591" s="65"/>
      <c r="P1591" s="71">
        <f t="shared" si="74"/>
        <v>0</v>
      </c>
    </row>
    <row r="1592" spans="1:16" ht="20.100000000000001" customHeight="1" x14ac:dyDescent="0.25">
      <c r="A1592" s="87" t="s">
        <v>70</v>
      </c>
      <c r="B1592" s="63">
        <v>7590005008239</v>
      </c>
      <c r="C1592" s="64" t="s">
        <v>4137</v>
      </c>
      <c r="D1592" s="65"/>
      <c r="E1592" s="111" t="s">
        <v>4138</v>
      </c>
      <c r="F1592" s="83" t="s">
        <v>420</v>
      </c>
      <c r="G1592" s="115" t="s">
        <v>3554</v>
      </c>
      <c r="H1592" s="167">
        <v>3.48</v>
      </c>
      <c r="I1592" s="167">
        <v>0</v>
      </c>
      <c r="J1592" s="167">
        <v>3.48</v>
      </c>
      <c r="K1592" s="167">
        <f t="shared" si="72"/>
        <v>0.34800000000000003</v>
      </c>
      <c r="L1592" s="167">
        <f t="shared" si="73"/>
        <v>3.1320000000000001</v>
      </c>
      <c r="M1592" s="69">
        <v>23</v>
      </c>
      <c r="N1592" s="70">
        <v>45505</v>
      </c>
      <c r="O1592" s="65"/>
      <c r="P1592" s="71">
        <f t="shared" si="74"/>
        <v>0</v>
      </c>
    </row>
    <row r="1593" spans="1:16" ht="20.100000000000001" customHeight="1" x14ac:dyDescent="0.25">
      <c r="A1593" s="87" t="s">
        <v>70</v>
      </c>
      <c r="B1593" s="63">
        <v>7590005008215</v>
      </c>
      <c r="C1593" s="64" t="s">
        <v>4139</v>
      </c>
      <c r="D1593" s="65"/>
      <c r="E1593" s="104" t="s">
        <v>4140</v>
      </c>
      <c r="F1593" s="83" t="s">
        <v>420</v>
      </c>
      <c r="G1593" s="115" t="s">
        <v>3554</v>
      </c>
      <c r="H1593" s="167">
        <v>3.48</v>
      </c>
      <c r="I1593" s="167">
        <v>0</v>
      </c>
      <c r="J1593" s="167">
        <v>3.48</v>
      </c>
      <c r="K1593" s="167">
        <f t="shared" si="72"/>
        <v>0.34800000000000003</v>
      </c>
      <c r="L1593" s="167">
        <f t="shared" si="73"/>
        <v>3.1320000000000001</v>
      </c>
      <c r="M1593" s="69">
        <v>52</v>
      </c>
      <c r="N1593" s="70">
        <v>45383</v>
      </c>
      <c r="O1593" s="65"/>
      <c r="P1593" s="71">
        <f t="shared" si="74"/>
        <v>0</v>
      </c>
    </row>
    <row r="1594" spans="1:16" ht="20.100000000000001" customHeight="1" x14ac:dyDescent="0.25">
      <c r="A1594" s="87" t="s">
        <v>70</v>
      </c>
      <c r="B1594" s="63">
        <v>7590005008253</v>
      </c>
      <c r="C1594" s="64" t="s">
        <v>4141</v>
      </c>
      <c r="D1594" s="65"/>
      <c r="E1594" s="117" t="s">
        <v>4142</v>
      </c>
      <c r="F1594" s="83" t="s">
        <v>420</v>
      </c>
      <c r="G1594" s="115" t="s">
        <v>3554</v>
      </c>
      <c r="H1594" s="167">
        <v>3.48</v>
      </c>
      <c r="I1594" s="167">
        <v>0</v>
      </c>
      <c r="J1594" s="167">
        <v>3.48</v>
      </c>
      <c r="K1594" s="167">
        <f t="shared" si="72"/>
        <v>0.34800000000000003</v>
      </c>
      <c r="L1594" s="167">
        <f t="shared" si="73"/>
        <v>3.1320000000000001</v>
      </c>
      <c r="M1594" s="69">
        <v>41</v>
      </c>
      <c r="N1594" s="70">
        <v>45383</v>
      </c>
      <c r="O1594" s="65"/>
      <c r="P1594" s="71">
        <f t="shared" si="74"/>
        <v>0</v>
      </c>
    </row>
    <row r="1595" spans="1:16" ht="20.100000000000001" customHeight="1" x14ac:dyDescent="0.25">
      <c r="A1595" s="87" t="s">
        <v>70</v>
      </c>
      <c r="B1595" s="63">
        <v>7590005008222</v>
      </c>
      <c r="C1595" s="64" t="s">
        <v>4143</v>
      </c>
      <c r="D1595" s="65"/>
      <c r="E1595" s="119" t="s">
        <v>4144</v>
      </c>
      <c r="F1595" s="83" t="s">
        <v>420</v>
      </c>
      <c r="G1595" s="115" t="s">
        <v>3554</v>
      </c>
      <c r="H1595" s="167">
        <v>2.1227999999999998</v>
      </c>
      <c r="I1595" s="167">
        <v>0</v>
      </c>
      <c r="J1595" s="167">
        <v>2.1227999999999998</v>
      </c>
      <c r="K1595" s="167">
        <f t="shared" si="72"/>
        <v>0.21228</v>
      </c>
      <c r="L1595" s="167">
        <f t="shared" si="73"/>
        <v>1.9105199999999998</v>
      </c>
      <c r="M1595" s="69">
        <v>62</v>
      </c>
      <c r="N1595" s="70">
        <v>45474</v>
      </c>
      <c r="O1595" s="65"/>
      <c r="P1595" s="71">
        <f t="shared" si="74"/>
        <v>0</v>
      </c>
    </row>
    <row r="1596" spans="1:16" ht="20.100000000000001" customHeight="1" x14ac:dyDescent="0.25">
      <c r="A1596" s="87" t="s">
        <v>70</v>
      </c>
      <c r="B1596" s="63">
        <v>7590005008550</v>
      </c>
      <c r="C1596" s="64" t="s">
        <v>4145</v>
      </c>
      <c r="D1596" s="65"/>
      <c r="E1596" s="131" t="s">
        <v>4146</v>
      </c>
      <c r="F1596" s="74" t="s">
        <v>4147</v>
      </c>
      <c r="G1596" s="115" t="s">
        <v>3554</v>
      </c>
      <c r="H1596" s="167">
        <v>2.5983999999999998</v>
      </c>
      <c r="I1596" s="167">
        <v>0</v>
      </c>
      <c r="J1596" s="167">
        <v>2.5983999999999998</v>
      </c>
      <c r="K1596" s="167">
        <f t="shared" si="72"/>
        <v>0.25984000000000002</v>
      </c>
      <c r="L1596" s="167">
        <f t="shared" si="73"/>
        <v>2.3385599999999998</v>
      </c>
      <c r="M1596" s="69">
        <v>128</v>
      </c>
      <c r="N1596" s="70">
        <v>45292</v>
      </c>
      <c r="O1596" s="65"/>
      <c r="P1596" s="71">
        <f t="shared" si="74"/>
        <v>0</v>
      </c>
    </row>
    <row r="1597" spans="1:16" ht="20.100000000000001" customHeight="1" x14ac:dyDescent="0.25">
      <c r="A1597" s="87" t="s">
        <v>70</v>
      </c>
      <c r="B1597" s="63">
        <v>7590005008581</v>
      </c>
      <c r="C1597" s="64" t="s">
        <v>4148</v>
      </c>
      <c r="D1597" s="65"/>
      <c r="E1597" s="118" t="s">
        <v>4149</v>
      </c>
      <c r="F1597" s="74" t="s">
        <v>4147</v>
      </c>
      <c r="G1597" s="115" t="s">
        <v>3554</v>
      </c>
      <c r="H1597" s="167">
        <v>2.5983999999999998</v>
      </c>
      <c r="I1597" s="167">
        <v>0</v>
      </c>
      <c r="J1597" s="167">
        <v>2.5983999999999998</v>
      </c>
      <c r="K1597" s="167">
        <f t="shared" si="72"/>
        <v>0.25984000000000002</v>
      </c>
      <c r="L1597" s="167">
        <f t="shared" si="73"/>
        <v>2.3385599999999998</v>
      </c>
      <c r="M1597" s="69">
        <v>102</v>
      </c>
      <c r="N1597" s="70">
        <v>45292</v>
      </c>
      <c r="O1597" s="65"/>
      <c r="P1597" s="71">
        <f t="shared" si="74"/>
        <v>0</v>
      </c>
    </row>
    <row r="1598" spans="1:16" ht="20.100000000000001" customHeight="1" x14ac:dyDescent="0.25">
      <c r="A1598" s="87" t="s">
        <v>70</v>
      </c>
      <c r="B1598" s="63">
        <v>7590005008567</v>
      </c>
      <c r="C1598" s="64" t="s">
        <v>4150</v>
      </c>
      <c r="D1598" s="65"/>
      <c r="E1598" s="92" t="s">
        <v>4151</v>
      </c>
      <c r="F1598" s="74" t="s">
        <v>4147</v>
      </c>
      <c r="G1598" s="115" t="s">
        <v>3554</v>
      </c>
      <c r="H1598" s="167">
        <v>2.5983999999999998</v>
      </c>
      <c r="I1598" s="167">
        <v>0</v>
      </c>
      <c r="J1598" s="167">
        <v>2.5983999999999998</v>
      </c>
      <c r="K1598" s="167">
        <f t="shared" si="72"/>
        <v>0.25984000000000002</v>
      </c>
      <c r="L1598" s="167">
        <f t="shared" si="73"/>
        <v>2.3385599999999998</v>
      </c>
      <c r="M1598" s="69">
        <v>109</v>
      </c>
      <c r="N1598" s="70">
        <v>45292</v>
      </c>
      <c r="O1598" s="65"/>
      <c r="P1598" s="71">
        <f t="shared" si="74"/>
        <v>0</v>
      </c>
    </row>
    <row r="1599" spans="1:16" ht="20.100000000000001" customHeight="1" x14ac:dyDescent="0.25">
      <c r="A1599" s="87" t="s">
        <v>70</v>
      </c>
      <c r="B1599" s="63">
        <v>7590005008659</v>
      </c>
      <c r="C1599" s="64" t="s">
        <v>4152</v>
      </c>
      <c r="D1599" s="65"/>
      <c r="E1599" s="77" t="s">
        <v>4153</v>
      </c>
      <c r="F1599" s="124" t="s">
        <v>1423</v>
      </c>
      <c r="G1599" s="115" t="s">
        <v>3554</v>
      </c>
      <c r="H1599" s="167">
        <v>3.6539999999999999</v>
      </c>
      <c r="I1599" s="167">
        <v>0</v>
      </c>
      <c r="J1599" s="167">
        <v>3.6539999999999999</v>
      </c>
      <c r="K1599" s="167">
        <f t="shared" si="72"/>
        <v>0.3654</v>
      </c>
      <c r="L1599" s="167">
        <f t="shared" si="73"/>
        <v>3.2885999999999997</v>
      </c>
      <c r="M1599" s="69">
        <v>32</v>
      </c>
      <c r="N1599" s="70">
        <v>45292</v>
      </c>
      <c r="O1599" s="65"/>
      <c r="P1599" s="71">
        <f t="shared" si="74"/>
        <v>0</v>
      </c>
    </row>
    <row r="1600" spans="1:16" ht="20.100000000000001" customHeight="1" x14ac:dyDescent="0.25">
      <c r="A1600" s="87" t="s">
        <v>70</v>
      </c>
      <c r="B1600" s="63">
        <v>7590005006587</v>
      </c>
      <c r="C1600" s="64" t="s">
        <v>4154</v>
      </c>
      <c r="D1600" s="65"/>
      <c r="E1600" s="116" t="s">
        <v>4155</v>
      </c>
      <c r="F1600" s="89" t="s">
        <v>3343</v>
      </c>
      <c r="G1600" s="87" t="s">
        <v>376</v>
      </c>
      <c r="H1600" s="167">
        <v>1.9952000000000001</v>
      </c>
      <c r="I1600" s="167">
        <v>0</v>
      </c>
      <c r="J1600" s="167">
        <v>1.9952000000000001</v>
      </c>
      <c r="K1600" s="167">
        <f t="shared" si="72"/>
        <v>0.19952000000000003</v>
      </c>
      <c r="L1600" s="167">
        <f t="shared" si="73"/>
        <v>1.7956799999999999</v>
      </c>
      <c r="M1600" s="69">
        <v>61</v>
      </c>
      <c r="N1600" s="70">
        <v>45108</v>
      </c>
      <c r="O1600" s="65"/>
      <c r="P1600" s="71">
        <f t="shared" si="74"/>
        <v>0</v>
      </c>
    </row>
    <row r="1601" spans="1:16" ht="20.100000000000001" customHeight="1" x14ac:dyDescent="0.25">
      <c r="A1601" s="87" t="s">
        <v>70</v>
      </c>
      <c r="B1601" s="63">
        <v>7590005008666</v>
      </c>
      <c r="C1601" s="64" t="s">
        <v>4156</v>
      </c>
      <c r="D1601" s="65"/>
      <c r="E1601" s="125" t="s">
        <v>4157</v>
      </c>
      <c r="F1601" s="124" t="s">
        <v>1423</v>
      </c>
      <c r="G1601" s="115" t="s">
        <v>3554</v>
      </c>
      <c r="H1601" s="167">
        <v>3.6539999999999999</v>
      </c>
      <c r="I1601" s="167">
        <v>0</v>
      </c>
      <c r="J1601" s="167">
        <v>3.6539999999999999</v>
      </c>
      <c r="K1601" s="167">
        <f t="shared" si="72"/>
        <v>0.3654</v>
      </c>
      <c r="L1601" s="167">
        <f t="shared" si="73"/>
        <v>3.2885999999999997</v>
      </c>
      <c r="M1601" s="69">
        <v>47</v>
      </c>
      <c r="N1601" s="70">
        <v>45383</v>
      </c>
      <c r="O1601" s="65"/>
      <c r="P1601" s="71">
        <f t="shared" si="74"/>
        <v>0</v>
      </c>
    </row>
    <row r="1602" spans="1:16" ht="20.100000000000001" customHeight="1" x14ac:dyDescent="0.25">
      <c r="A1602" s="87" t="s">
        <v>70</v>
      </c>
      <c r="B1602" s="63">
        <v>7590005006518</v>
      </c>
      <c r="C1602" s="64" t="s">
        <v>4158</v>
      </c>
      <c r="D1602" s="65"/>
      <c r="E1602" s="136" t="s">
        <v>4159</v>
      </c>
      <c r="F1602" s="124" t="s">
        <v>1423</v>
      </c>
      <c r="G1602" s="84" t="s">
        <v>4160</v>
      </c>
      <c r="H1602" s="167">
        <v>4.0599999999999996</v>
      </c>
      <c r="I1602" s="167">
        <v>0</v>
      </c>
      <c r="J1602" s="167">
        <v>4.0599999999999996</v>
      </c>
      <c r="K1602" s="167">
        <f t="shared" si="72"/>
        <v>0.40599999999999997</v>
      </c>
      <c r="L1602" s="167">
        <f t="shared" si="73"/>
        <v>3.6539999999999995</v>
      </c>
      <c r="M1602" s="69">
        <v>49</v>
      </c>
      <c r="N1602" s="70">
        <v>45078</v>
      </c>
      <c r="O1602" s="65"/>
      <c r="P1602" s="71">
        <f t="shared" si="74"/>
        <v>0</v>
      </c>
    </row>
    <row r="1603" spans="1:16" ht="20.100000000000001" customHeight="1" x14ac:dyDescent="0.25">
      <c r="A1603" s="87" t="s">
        <v>70</v>
      </c>
      <c r="B1603" s="63">
        <v>7590005006525</v>
      </c>
      <c r="C1603" s="64" t="s">
        <v>4161</v>
      </c>
      <c r="D1603" s="65"/>
      <c r="E1603" s="118" t="s">
        <v>4162</v>
      </c>
      <c r="F1603" s="124" t="s">
        <v>1423</v>
      </c>
      <c r="G1603" s="84" t="s">
        <v>4160</v>
      </c>
      <c r="H1603" s="167">
        <v>4.5819999999999999</v>
      </c>
      <c r="I1603" s="167">
        <v>0</v>
      </c>
      <c r="J1603" s="167">
        <v>4.5819999999999999</v>
      </c>
      <c r="K1603" s="167">
        <f t="shared" si="72"/>
        <v>0.4582</v>
      </c>
      <c r="L1603" s="167">
        <f t="shared" si="73"/>
        <v>4.1238000000000001</v>
      </c>
      <c r="M1603" s="69">
        <v>108</v>
      </c>
      <c r="N1603" s="70">
        <v>45047</v>
      </c>
      <c r="O1603" s="65"/>
      <c r="P1603" s="71">
        <f t="shared" si="74"/>
        <v>0</v>
      </c>
    </row>
    <row r="1604" spans="1:16" ht="20.100000000000001" customHeight="1" x14ac:dyDescent="0.25">
      <c r="A1604" s="72" t="s">
        <v>29</v>
      </c>
      <c r="B1604" s="63">
        <v>7596347802436</v>
      </c>
      <c r="C1604" s="64" t="s">
        <v>4163</v>
      </c>
      <c r="D1604" s="65"/>
      <c r="E1604" s="79" t="s">
        <v>4164</v>
      </c>
      <c r="F1604" s="63" t="s">
        <v>1200</v>
      </c>
      <c r="G1604" s="87" t="s">
        <v>376</v>
      </c>
      <c r="H1604" s="167">
        <v>1.1499999999999999</v>
      </c>
      <c r="I1604" s="167">
        <v>0</v>
      </c>
      <c r="J1604" s="167">
        <v>1.1499999999999999</v>
      </c>
      <c r="K1604" s="167">
        <f t="shared" si="72"/>
        <v>0.11499999999999999</v>
      </c>
      <c r="L1604" s="167">
        <f t="shared" si="73"/>
        <v>1.0349999999999999</v>
      </c>
      <c r="M1604" s="69">
        <v>296</v>
      </c>
      <c r="N1604" s="70">
        <v>45383</v>
      </c>
      <c r="O1604" s="65"/>
      <c r="P1604" s="71">
        <f t="shared" si="74"/>
        <v>0</v>
      </c>
    </row>
    <row r="1605" spans="1:16" ht="20.100000000000001" customHeight="1" x14ac:dyDescent="0.25">
      <c r="A1605" s="73" t="s">
        <v>46</v>
      </c>
      <c r="B1605" s="63">
        <v>7592616170015</v>
      </c>
      <c r="C1605" s="64" t="s">
        <v>4165</v>
      </c>
      <c r="D1605" s="65"/>
      <c r="E1605" s="78" t="s">
        <v>4166</v>
      </c>
      <c r="F1605" s="82" t="s">
        <v>4167</v>
      </c>
      <c r="G1605" s="86" t="s">
        <v>4168</v>
      </c>
      <c r="H1605" s="167">
        <v>1.6</v>
      </c>
      <c r="I1605" s="167">
        <v>0</v>
      </c>
      <c r="J1605" s="167">
        <v>1.6</v>
      </c>
      <c r="K1605" s="167">
        <f t="shared" si="72"/>
        <v>0.16000000000000003</v>
      </c>
      <c r="L1605" s="167">
        <f t="shared" si="73"/>
        <v>1.44</v>
      </c>
      <c r="M1605" s="69">
        <v>109</v>
      </c>
      <c r="N1605" s="70">
        <v>45413</v>
      </c>
      <c r="O1605" s="65"/>
      <c r="P1605" s="71">
        <f t="shared" si="74"/>
        <v>0</v>
      </c>
    </row>
    <row r="1606" spans="1:16" ht="20.100000000000001" customHeight="1" x14ac:dyDescent="0.25">
      <c r="A1606" s="72" t="s">
        <v>29</v>
      </c>
      <c r="B1606" s="63">
        <v>7594001564119</v>
      </c>
      <c r="C1606" s="64" t="s">
        <v>4169</v>
      </c>
      <c r="D1606" s="65"/>
      <c r="E1606" s="123" t="s">
        <v>4170</v>
      </c>
      <c r="F1606" s="128" t="s">
        <v>3970</v>
      </c>
      <c r="G1606" s="89" t="s">
        <v>413</v>
      </c>
      <c r="H1606" s="167">
        <v>9.9</v>
      </c>
      <c r="I1606" s="248">
        <v>10</v>
      </c>
      <c r="J1606" s="167">
        <v>8.91</v>
      </c>
      <c r="K1606" s="167">
        <f t="shared" si="72"/>
        <v>0.89100000000000001</v>
      </c>
      <c r="L1606" s="167">
        <f t="shared" si="73"/>
        <v>8.0190000000000001</v>
      </c>
      <c r="M1606" s="69">
        <v>106</v>
      </c>
      <c r="N1606" s="70">
        <v>45078</v>
      </c>
      <c r="O1606" s="65"/>
      <c r="P1606" s="71">
        <f t="shared" si="74"/>
        <v>0</v>
      </c>
    </row>
    <row r="1607" spans="1:16" ht="20.100000000000001" customHeight="1" x14ac:dyDescent="0.25">
      <c r="A1607" s="113" t="s">
        <v>159</v>
      </c>
      <c r="B1607" s="63">
        <v>7800061165105</v>
      </c>
      <c r="C1607" s="64" t="s">
        <v>4171</v>
      </c>
      <c r="D1607" s="65"/>
      <c r="E1607" s="85" t="s">
        <v>4172</v>
      </c>
      <c r="F1607" s="120" t="s">
        <v>4173</v>
      </c>
      <c r="G1607" s="87" t="s">
        <v>376</v>
      </c>
      <c r="H1607" s="167">
        <v>0.3</v>
      </c>
      <c r="I1607" s="167">
        <v>0</v>
      </c>
      <c r="J1607" s="167">
        <v>0.3</v>
      </c>
      <c r="K1607" s="167">
        <f t="shared" si="72"/>
        <v>0.03</v>
      </c>
      <c r="L1607" s="167">
        <f t="shared" si="73"/>
        <v>0.27</v>
      </c>
      <c r="M1607" s="69">
        <v>482</v>
      </c>
      <c r="N1607" s="70">
        <v>44986</v>
      </c>
      <c r="O1607" s="65"/>
      <c r="P1607" s="71">
        <f t="shared" si="74"/>
        <v>0</v>
      </c>
    </row>
    <row r="1608" spans="1:16" ht="20.100000000000001" customHeight="1" x14ac:dyDescent="0.25">
      <c r="A1608" s="72" t="s">
        <v>29</v>
      </c>
      <c r="B1608" s="63">
        <v>7592803002549</v>
      </c>
      <c r="C1608" s="64" t="s">
        <v>4174</v>
      </c>
      <c r="D1608" s="65"/>
      <c r="E1608" s="78" t="s">
        <v>4175</v>
      </c>
      <c r="F1608" s="120" t="s">
        <v>4176</v>
      </c>
      <c r="G1608" s="86" t="s">
        <v>633</v>
      </c>
      <c r="H1608" s="167">
        <v>12.2</v>
      </c>
      <c r="I1608" s="167">
        <v>0</v>
      </c>
      <c r="J1608" s="167">
        <v>12.2</v>
      </c>
      <c r="K1608" s="167">
        <f t="shared" si="72"/>
        <v>1.22</v>
      </c>
      <c r="L1608" s="167">
        <f t="shared" si="73"/>
        <v>10.979999999999999</v>
      </c>
      <c r="M1608" s="69">
        <v>40</v>
      </c>
      <c r="N1608" s="70">
        <v>45505</v>
      </c>
      <c r="O1608" s="65"/>
      <c r="P1608" s="71">
        <f t="shared" si="74"/>
        <v>0</v>
      </c>
    </row>
    <row r="1609" spans="1:16" ht="20.100000000000001" customHeight="1" x14ac:dyDescent="0.25">
      <c r="A1609" s="72" t="s">
        <v>29</v>
      </c>
      <c r="B1609" s="63">
        <v>7598852000819</v>
      </c>
      <c r="C1609" s="64" t="s">
        <v>4177</v>
      </c>
      <c r="D1609" s="65"/>
      <c r="E1609" s="62" t="s">
        <v>4178</v>
      </c>
      <c r="F1609" s="120" t="s">
        <v>1870</v>
      </c>
      <c r="G1609" s="84" t="s">
        <v>1163</v>
      </c>
      <c r="H1609" s="167">
        <v>1.45</v>
      </c>
      <c r="I1609" s="167">
        <v>0</v>
      </c>
      <c r="J1609" s="167">
        <v>1.45</v>
      </c>
      <c r="K1609" s="167">
        <f t="shared" si="72"/>
        <v>0.14499999999999999</v>
      </c>
      <c r="L1609" s="167">
        <f t="shared" si="73"/>
        <v>1.3049999999999999</v>
      </c>
      <c r="M1609" s="69">
        <v>248</v>
      </c>
      <c r="N1609" s="70">
        <v>45656</v>
      </c>
      <c r="O1609" s="65"/>
      <c r="P1609" s="71">
        <f t="shared" si="74"/>
        <v>0</v>
      </c>
    </row>
    <row r="1610" spans="1:16" ht="20.100000000000001" customHeight="1" x14ac:dyDescent="0.25">
      <c r="A1610" s="72" t="s">
        <v>29</v>
      </c>
      <c r="B1610" s="63">
        <v>7598852001045</v>
      </c>
      <c r="C1610" s="64" t="s">
        <v>4179</v>
      </c>
      <c r="D1610" s="65"/>
      <c r="E1610" s="93" t="s">
        <v>4180</v>
      </c>
      <c r="F1610" s="120" t="s">
        <v>4181</v>
      </c>
      <c r="G1610" s="84" t="s">
        <v>1163</v>
      </c>
      <c r="H1610" s="167">
        <v>9.8000000000000007</v>
      </c>
      <c r="I1610" s="167">
        <v>0</v>
      </c>
      <c r="J1610" s="167">
        <v>9.8000000000000007</v>
      </c>
      <c r="K1610" s="167">
        <f t="shared" si="72"/>
        <v>0.98000000000000009</v>
      </c>
      <c r="L1610" s="167">
        <f t="shared" si="73"/>
        <v>8.82</v>
      </c>
      <c r="M1610" s="69">
        <v>66</v>
      </c>
      <c r="N1610" s="70">
        <v>45778</v>
      </c>
      <c r="O1610" s="65"/>
      <c r="P1610" s="71">
        <f t="shared" si="74"/>
        <v>0</v>
      </c>
    </row>
    <row r="1611" spans="1:16" ht="20.100000000000001" customHeight="1" x14ac:dyDescent="0.25">
      <c r="A1611" s="72" t="s">
        <v>29</v>
      </c>
      <c r="B1611" s="63">
        <v>7598852001052</v>
      </c>
      <c r="C1611" s="64" t="s">
        <v>4182</v>
      </c>
      <c r="D1611" s="65"/>
      <c r="E1611" s="93" t="s">
        <v>4183</v>
      </c>
      <c r="F1611" s="120" t="s">
        <v>4181</v>
      </c>
      <c r="G1611" s="84" t="s">
        <v>1163</v>
      </c>
      <c r="H1611" s="167">
        <v>12.6</v>
      </c>
      <c r="I1611" s="167">
        <v>0</v>
      </c>
      <c r="J1611" s="167">
        <v>12.6</v>
      </c>
      <c r="K1611" s="167">
        <f t="shared" si="72"/>
        <v>1.26</v>
      </c>
      <c r="L1611" s="167">
        <f t="shared" si="73"/>
        <v>11.34</v>
      </c>
      <c r="M1611" s="69">
        <v>66</v>
      </c>
      <c r="N1611" s="70">
        <v>45778</v>
      </c>
      <c r="O1611" s="65"/>
      <c r="P1611" s="71">
        <f t="shared" si="74"/>
        <v>0</v>
      </c>
    </row>
    <row r="1612" spans="1:16" ht="20.100000000000001" customHeight="1" x14ac:dyDescent="0.25">
      <c r="A1612" s="72" t="s">
        <v>29</v>
      </c>
      <c r="B1612" s="63">
        <v>7591020006330</v>
      </c>
      <c r="C1612" s="64" t="s">
        <v>4184</v>
      </c>
      <c r="D1612" s="65"/>
      <c r="E1612" s="124" t="s">
        <v>4185</v>
      </c>
      <c r="F1612" s="120" t="s">
        <v>1765</v>
      </c>
      <c r="G1612" s="87" t="s">
        <v>1222</v>
      </c>
      <c r="H1612" s="167">
        <v>1.35</v>
      </c>
      <c r="I1612" s="167">
        <v>0</v>
      </c>
      <c r="J1612" s="167">
        <v>1.35</v>
      </c>
      <c r="K1612" s="167">
        <f t="shared" si="72"/>
        <v>0.13500000000000001</v>
      </c>
      <c r="L1612" s="167">
        <f t="shared" si="73"/>
        <v>1.2150000000000001</v>
      </c>
      <c r="M1612" s="69">
        <v>239</v>
      </c>
      <c r="N1612" s="70">
        <v>46508</v>
      </c>
      <c r="O1612" s="65"/>
      <c r="P1612" s="71">
        <f t="shared" si="74"/>
        <v>0</v>
      </c>
    </row>
    <row r="1613" spans="1:16" ht="20.100000000000001" customHeight="1" x14ac:dyDescent="0.25">
      <c r="A1613" s="72" t="s">
        <v>29</v>
      </c>
      <c r="B1613" s="63">
        <v>7591020005012</v>
      </c>
      <c r="C1613" s="64" t="s">
        <v>4186</v>
      </c>
      <c r="D1613" s="65"/>
      <c r="E1613" s="221" t="s">
        <v>4187</v>
      </c>
      <c r="F1613" s="172" t="s">
        <v>1765</v>
      </c>
      <c r="G1613" s="170" t="s">
        <v>165</v>
      </c>
      <c r="H1613" s="167">
        <v>0.73</v>
      </c>
      <c r="I1613" s="167">
        <v>0</v>
      </c>
      <c r="J1613" s="167">
        <v>0.73</v>
      </c>
      <c r="K1613" s="167">
        <f t="shared" ref="K1613:K1676" si="75">+J1613*10%</f>
        <v>7.2999999999999995E-2</v>
      </c>
      <c r="L1613" s="167">
        <f t="shared" ref="L1613:L1676" si="76">+J1613-K1613</f>
        <v>0.65700000000000003</v>
      </c>
      <c r="M1613" s="69">
        <v>598</v>
      </c>
      <c r="N1613" s="70">
        <v>45383</v>
      </c>
      <c r="O1613" s="65"/>
      <c r="P1613" s="71">
        <f t="shared" ref="P1613:P1676" si="77">+L1613*O1613</f>
        <v>0</v>
      </c>
    </row>
    <row r="1614" spans="1:16" ht="20.100000000000001" customHeight="1" x14ac:dyDescent="0.25">
      <c r="A1614" s="72" t="s">
        <v>29</v>
      </c>
      <c r="B1614" s="63">
        <v>7591020003230</v>
      </c>
      <c r="C1614" s="64" t="s">
        <v>4188</v>
      </c>
      <c r="D1614" s="65"/>
      <c r="E1614" s="171" t="s">
        <v>4189</v>
      </c>
      <c r="F1614" s="172" t="s">
        <v>1765</v>
      </c>
      <c r="G1614" s="170" t="s">
        <v>165</v>
      </c>
      <c r="H1614" s="167">
        <v>1.3</v>
      </c>
      <c r="I1614" s="167">
        <v>0</v>
      </c>
      <c r="J1614" s="167">
        <v>1.3</v>
      </c>
      <c r="K1614" s="167">
        <f t="shared" si="75"/>
        <v>0.13</v>
      </c>
      <c r="L1614" s="167">
        <f t="shared" si="76"/>
        <v>1.17</v>
      </c>
      <c r="M1614" s="69">
        <v>440</v>
      </c>
      <c r="N1614" s="70">
        <v>46508</v>
      </c>
      <c r="O1614" s="65"/>
      <c r="P1614" s="71">
        <f t="shared" si="77"/>
        <v>0</v>
      </c>
    </row>
    <row r="1615" spans="1:16" ht="20.100000000000001" customHeight="1" x14ac:dyDescent="0.25">
      <c r="A1615" s="72" t="s">
        <v>29</v>
      </c>
      <c r="B1615" s="63">
        <v>7591020005029</v>
      </c>
      <c r="C1615" s="64" t="s">
        <v>4190</v>
      </c>
      <c r="D1615" s="65"/>
      <c r="E1615" s="113" t="s">
        <v>4191</v>
      </c>
      <c r="F1615" s="120" t="s">
        <v>1765</v>
      </c>
      <c r="G1615" s="87" t="s">
        <v>1222</v>
      </c>
      <c r="H1615" s="167">
        <v>1.85</v>
      </c>
      <c r="I1615" s="167">
        <v>0</v>
      </c>
      <c r="J1615" s="167">
        <v>1.85</v>
      </c>
      <c r="K1615" s="167">
        <f t="shared" si="75"/>
        <v>0.18500000000000003</v>
      </c>
      <c r="L1615" s="167">
        <f t="shared" si="76"/>
        <v>1.665</v>
      </c>
      <c r="M1615" s="69">
        <v>766</v>
      </c>
      <c r="N1615" s="70">
        <v>46478</v>
      </c>
      <c r="O1615" s="65"/>
      <c r="P1615" s="71">
        <f t="shared" si="77"/>
        <v>0</v>
      </c>
    </row>
    <row r="1616" spans="1:16" ht="20.100000000000001" customHeight="1" x14ac:dyDescent="0.25">
      <c r="A1616" s="72" t="s">
        <v>29</v>
      </c>
      <c r="B1616" s="63">
        <v>7591020008440</v>
      </c>
      <c r="C1616" s="64" t="s">
        <v>4192</v>
      </c>
      <c r="D1616" s="65"/>
      <c r="E1616" s="202" t="s">
        <v>4193</v>
      </c>
      <c r="F1616" s="172" t="s">
        <v>1765</v>
      </c>
      <c r="G1616" s="170" t="s">
        <v>165</v>
      </c>
      <c r="H1616" s="167">
        <v>5.75</v>
      </c>
      <c r="I1616" s="167">
        <v>0</v>
      </c>
      <c r="J1616" s="167">
        <v>5.75</v>
      </c>
      <c r="K1616" s="167">
        <f t="shared" si="75"/>
        <v>0.57500000000000007</v>
      </c>
      <c r="L1616" s="167">
        <f t="shared" si="76"/>
        <v>5.1749999999999998</v>
      </c>
      <c r="M1616" s="69">
        <v>587</v>
      </c>
      <c r="N1616" s="70">
        <v>46478</v>
      </c>
      <c r="O1616" s="65"/>
      <c r="P1616" s="71">
        <f t="shared" si="77"/>
        <v>0</v>
      </c>
    </row>
    <row r="1617" spans="1:16" ht="20.100000000000001" customHeight="1" x14ac:dyDescent="0.25">
      <c r="A1617" s="72" t="s">
        <v>29</v>
      </c>
      <c r="B1617" s="63">
        <v>7598176000540</v>
      </c>
      <c r="C1617" s="64" t="s">
        <v>4194</v>
      </c>
      <c r="D1617" s="65"/>
      <c r="E1617" s="67" t="s">
        <v>4195</v>
      </c>
      <c r="F1617" s="87" t="s">
        <v>4196</v>
      </c>
      <c r="G1617" s="86" t="s">
        <v>682</v>
      </c>
      <c r="H1617" s="167">
        <v>7.4</v>
      </c>
      <c r="I1617" s="167">
        <v>0</v>
      </c>
      <c r="J1617" s="167">
        <v>7.4</v>
      </c>
      <c r="K1617" s="167">
        <f t="shared" si="75"/>
        <v>0.7400000000000001</v>
      </c>
      <c r="L1617" s="167">
        <f t="shared" si="76"/>
        <v>6.66</v>
      </c>
      <c r="M1617" s="69">
        <v>21</v>
      </c>
      <c r="N1617" s="70">
        <v>45474</v>
      </c>
      <c r="O1617" s="65"/>
      <c r="P1617" s="71">
        <f t="shared" si="77"/>
        <v>0</v>
      </c>
    </row>
    <row r="1618" spans="1:16" ht="20.100000000000001" customHeight="1" x14ac:dyDescent="0.25">
      <c r="A1618" s="72" t="s">
        <v>29</v>
      </c>
      <c r="B1618" s="63">
        <v>7591651932299</v>
      </c>
      <c r="C1618" s="64" t="s">
        <v>4197</v>
      </c>
      <c r="D1618" s="65"/>
      <c r="E1618" s="219" t="s">
        <v>4198</v>
      </c>
      <c r="F1618" s="176" t="s">
        <v>4199</v>
      </c>
      <c r="G1618" s="231" t="s">
        <v>2010</v>
      </c>
      <c r="H1618" s="167">
        <v>10.35</v>
      </c>
      <c r="I1618" s="167">
        <v>0</v>
      </c>
      <c r="J1618" s="167">
        <v>10.35</v>
      </c>
      <c r="K1618" s="167">
        <f t="shared" si="75"/>
        <v>1.0349999999999999</v>
      </c>
      <c r="L1618" s="167">
        <f t="shared" si="76"/>
        <v>9.3149999999999995</v>
      </c>
      <c r="M1618" s="69">
        <v>156</v>
      </c>
      <c r="N1618" s="70">
        <v>46419</v>
      </c>
      <c r="O1618" s="65"/>
      <c r="P1618" s="71">
        <f t="shared" si="77"/>
        <v>0</v>
      </c>
    </row>
    <row r="1619" spans="1:16" ht="20.100000000000001" customHeight="1" x14ac:dyDescent="0.25">
      <c r="A1619" s="87" t="s">
        <v>70</v>
      </c>
      <c r="B1619" s="63">
        <v>7590005164355</v>
      </c>
      <c r="C1619" s="64" t="s">
        <v>4200</v>
      </c>
      <c r="D1619" s="65"/>
      <c r="E1619" s="73" t="s">
        <v>4201</v>
      </c>
      <c r="F1619" s="83" t="s">
        <v>420</v>
      </c>
      <c r="G1619" s="87" t="s">
        <v>376</v>
      </c>
      <c r="H1619" s="167">
        <v>1.9139999999999999</v>
      </c>
      <c r="I1619" s="167">
        <v>0</v>
      </c>
      <c r="J1619" s="167">
        <v>1.9139999999999999</v>
      </c>
      <c r="K1619" s="167">
        <f t="shared" si="75"/>
        <v>0.19140000000000001</v>
      </c>
      <c r="L1619" s="167">
        <f t="shared" si="76"/>
        <v>1.7225999999999999</v>
      </c>
      <c r="M1619" s="69">
        <v>29</v>
      </c>
      <c r="N1619" s="70">
        <v>45474</v>
      </c>
      <c r="O1619" s="65"/>
      <c r="P1619" s="71">
        <f t="shared" si="77"/>
        <v>0</v>
      </c>
    </row>
    <row r="1620" spans="1:16" ht="20.100000000000001" customHeight="1" x14ac:dyDescent="0.25">
      <c r="A1620" s="87" t="s">
        <v>70</v>
      </c>
      <c r="B1620" s="63">
        <v>7590005162801</v>
      </c>
      <c r="C1620" s="64" t="s">
        <v>4202</v>
      </c>
      <c r="D1620" s="65"/>
      <c r="E1620" s="67" t="s">
        <v>4203</v>
      </c>
      <c r="F1620" s="87" t="s">
        <v>1331</v>
      </c>
      <c r="G1620" s="87" t="s">
        <v>4204</v>
      </c>
      <c r="H1620" s="167">
        <v>1.508</v>
      </c>
      <c r="I1620" s="167">
        <v>0</v>
      </c>
      <c r="J1620" s="167">
        <v>1.508</v>
      </c>
      <c r="K1620" s="167">
        <f t="shared" si="75"/>
        <v>0.15080000000000002</v>
      </c>
      <c r="L1620" s="167">
        <f t="shared" si="76"/>
        <v>1.3572</v>
      </c>
      <c r="M1620" s="69">
        <v>59</v>
      </c>
      <c r="N1620" s="70">
        <v>45474</v>
      </c>
      <c r="O1620" s="65"/>
      <c r="P1620" s="71">
        <f t="shared" si="77"/>
        <v>0</v>
      </c>
    </row>
    <row r="1621" spans="1:16" ht="20.100000000000001" customHeight="1" x14ac:dyDescent="0.25">
      <c r="A1621" s="87" t="s">
        <v>70</v>
      </c>
      <c r="B1621" s="63">
        <v>7590005162504</v>
      </c>
      <c r="C1621" s="64" t="s">
        <v>4205</v>
      </c>
      <c r="D1621" s="65"/>
      <c r="E1621" s="66" t="s">
        <v>4206</v>
      </c>
      <c r="F1621" s="87" t="s">
        <v>4207</v>
      </c>
      <c r="G1621" s="115" t="s">
        <v>3554</v>
      </c>
      <c r="H1621" s="167">
        <v>1.9024000000000001</v>
      </c>
      <c r="I1621" s="167">
        <v>0</v>
      </c>
      <c r="J1621" s="167">
        <v>1.9024000000000001</v>
      </c>
      <c r="K1621" s="167">
        <f t="shared" si="75"/>
        <v>0.19024000000000002</v>
      </c>
      <c r="L1621" s="167">
        <f t="shared" si="76"/>
        <v>1.7121600000000001</v>
      </c>
      <c r="M1621" s="69">
        <v>62</v>
      </c>
      <c r="N1621" s="70">
        <v>45047</v>
      </c>
      <c r="O1621" s="65"/>
      <c r="P1621" s="71">
        <f t="shared" si="77"/>
        <v>0</v>
      </c>
    </row>
    <row r="1622" spans="1:16" ht="20.100000000000001" customHeight="1" x14ac:dyDescent="0.25">
      <c r="A1622" s="75" t="s">
        <v>344</v>
      </c>
      <c r="B1622" s="63">
        <v>7592904000093</v>
      </c>
      <c r="C1622" s="64" t="s">
        <v>4208</v>
      </c>
      <c r="D1622" s="65"/>
      <c r="E1622" s="82" t="s">
        <v>4209</v>
      </c>
      <c r="F1622" s="99" t="s">
        <v>4210</v>
      </c>
      <c r="G1622" s="63" t="s">
        <v>4211</v>
      </c>
      <c r="H1622" s="167">
        <v>2.9</v>
      </c>
      <c r="I1622" s="167">
        <v>0</v>
      </c>
      <c r="J1622" s="167">
        <v>2.9</v>
      </c>
      <c r="K1622" s="167">
        <f t="shared" si="75"/>
        <v>0.28999999999999998</v>
      </c>
      <c r="L1622" s="167">
        <f t="shared" si="76"/>
        <v>2.61</v>
      </c>
      <c r="M1622" s="69">
        <v>28</v>
      </c>
      <c r="N1622" s="70">
        <v>45627</v>
      </c>
      <c r="O1622" s="65"/>
      <c r="P1622" s="71">
        <f t="shared" si="77"/>
        <v>0</v>
      </c>
    </row>
    <row r="1623" spans="1:16" ht="20.100000000000001" customHeight="1" x14ac:dyDescent="0.25">
      <c r="A1623" s="72" t="s">
        <v>29</v>
      </c>
      <c r="B1623" s="63">
        <v>7592710000546</v>
      </c>
      <c r="C1623" s="64" t="s">
        <v>4212</v>
      </c>
      <c r="D1623" s="65"/>
      <c r="E1623" s="81" t="s">
        <v>4213</v>
      </c>
      <c r="F1623" s="84" t="s">
        <v>4214</v>
      </c>
      <c r="G1623" s="120" t="s">
        <v>330</v>
      </c>
      <c r="H1623" s="167">
        <v>6.08</v>
      </c>
      <c r="I1623" s="167">
        <v>0</v>
      </c>
      <c r="J1623" s="167">
        <v>6.08</v>
      </c>
      <c r="K1623" s="167">
        <f t="shared" si="75"/>
        <v>0.6080000000000001</v>
      </c>
      <c r="L1623" s="167">
        <f t="shared" si="76"/>
        <v>5.4719999999999995</v>
      </c>
      <c r="M1623" s="69">
        <v>85</v>
      </c>
      <c r="N1623" s="70">
        <v>45557</v>
      </c>
      <c r="O1623" s="65"/>
      <c r="P1623" s="71">
        <f t="shared" si="77"/>
        <v>0</v>
      </c>
    </row>
    <row r="1624" spans="1:16" ht="20.100000000000001" customHeight="1" x14ac:dyDescent="0.25">
      <c r="A1624" s="72" t="s">
        <v>29</v>
      </c>
      <c r="B1624" s="63">
        <v>7730969302879</v>
      </c>
      <c r="C1624" s="64" t="s">
        <v>4215</v>
      </c>
      <c r="D1624" s="65"/>
      <c r="E1624" s="106" t="s">
        <v>4216</v>
      </c>
      <c r="F1624" s="120" t="s">
        <v>4176</v>
      </c>
      <c r="G1624" s="72" t="s">
        <v>59</v>
      </c>
      <c r="H1624" s="167">
        <v>15.75</v>
      </c>
      <c r="I1624" s="167">
        <v>0</v>
      </c>
      <c r="J1624" s="167">
        <v>15.75</v>
      </c>
      <c r="K1624" s="167">
        <f t="shared" si="75"/>
        <v>1.5750000000000002</v>
      </c>
      <c r="L1624" s="167">
        <f t="shared" si="76"/>
        <v>14.175000000000001</v>
      </c>
      <c r="M1624" s="69">
        <v>27</v>
      </c>
      <c r="N1624" s="70">
        <v>45658</v>
      </c>
      <c r="O1624" s="65"/>
      <c r="P1624" s="71">
        <f t="shared" si="77"/>
        <v>0</v>
      </c>
    </row>
    <row r="1625" spans="1:16" ht="20.100000000000001" customHeight="1" x14ac:dyDescent="0.25">
      <c r="A1625" s="113" t="s">
        <v>159</v>
      </c>
      <c r="B1625" s="63">
        <v>7800061170109</v>
      </c>
      <c r="C1625" s="64" t="s">
        <v>4217</v>
      </c>
      <c r="D1625" s="65"/>
      <c r="E1625" s="189" t="s">
        <v>4218</v>
      </c>
      <c r="F1625" s="170" t="s">
        <v>4219</v>
      </c>
      <c r="G1625" s="187" t="s">
        <v>401</v>
      </c>
      <c r="H1625" s="167">
        <v>2.4500000000000002</v>
      </c>
      <c r="I1625" s="167">
        <v>0</v>
      </c>
      <c r="J1625" s="167">
        <v>2.4500000000000002</v>
      </c>
      <c r="K1625" s="167">
        <f t="shared" si="75"/>
        <v>0.24500000000000002</v>
      </c>
      <c r="L1625" s="167">
        <f t="shared" si="76"/>
        <v>2.2050000000000001</v>
      </c>
      <c r="M1625" s="69">
        <v>526</v>
      </c>
      <c r="N1625" s="70">
        <v>45536</v>
      </c>
      <c r="O1625" s="65"/>
      <c r="P1625" s="71">
        <f t="shared" si="77"/>
        <v>0</v>
      </c>
    </row>
    <row r="1626" spans="1:16" ht="20.100000000000001" customHeight="1" x14ac:dyDescent="0.25">
      <c r="A1626" s="73" t="s">
        <v>46</v>
      </c>
      <c r="B1626" s="63">
        <v>8906148420774</v>
      </c>
      <c r="C1626" s="64" t="s">
        <v>4220</v>
      </c>
      <c r="D1626" s="65"/>
      <c r="E1626" s="80" t="s">
        <v>4221</v>
      </c>
      <c r="F1626" s="73" t="s">
        <v>4222</v>
      </c>
      <c r="G1626" s="87" t="s">
        <v>845</v>
      </c>
      <c r="H1626" s="167">
        <v>4.8</v>
      </c>
      <c r="I1626" s="167">
        <v>0</v>
      </c>
      <c r="J1626" s="167">
        <v>4.8</v>
      </c>
      <c r="K1626" s="167">
        <f t="shared" si="75"/>
        <v>0.48</v>
      </c>
      <c r="L1626" s="167">
        <f t="shared" si="76"/>
        <v>4.32</v>
      </c>
      <c r="M1626" s="69">
        <v>178</v>
      </c>
      <c r="N1626" s="70">
        <v>45170</v>
      </c>
      <c r="O1626" s="65"/>
      <c r="P1626" s="71">
        <f t="shared" si="77"/>
        <v>0</v>
      </c>
    </row>
    <row r="1627" spans="1:16" ht="20.100000000000001" customHeight="1" x14ac:dyDescent="0.25">
      <c r="A1627" s="75" t="s">
        <v>344</v>
      </c>
      <c r="B1627" s="63">
        <v>7597478001682</v>
      </c>
      <c r="C1627" s="64" t="s">
        <v>4223</v>
      </c>
      <c r="D1627" s="65"/>
      <c r="E1627" s="135" t="s">
        <v>4224</v>
      </c>
      <c r="F1627" s="120" t="s">
        <v>4225</v>
      </c>
      <c r="G1627" s="75" t="s">
        <v>446</v>
      </c>
      <c r="H1627" s="167">
        <v>7.7720000000000002</v>
      </c>
      <c r="I1627" s="167">
        <v>0</v>
      </c>
      <c r="J1627" s="167">
        <v>7.7720000000000002</v>
      </c>
      <c r="K1627" s="167">
        <f t="shared" si="75"/>
        <v>0.77720000000000011</v>
      </c>
      <c r="L1627" s="167">
        <f t="shared" si="76"/>
        <v>6.9947999999999997</v>
      </c>
      <c r="M1627" s="69">
        <v>78</v>
      </c>
      <c r="N1627" s="70">
        <v>45536</v>
      </c>
      <c r="O1627" s="65"/>
      <c r="P1627" s="71">
        <f t="shared" si="77"/>
        <v>0</v>
      </c>
    </row>
    <row r="1628" spans="1:16" ht="20.100000000000001" customHeight="1" x14ac:dyDescent="0.25">
      <c r="A1628" s="75" t="s">
        <v>344</v>
      </c>
      <c r="B1628" s="63">
        <v>7597478001699</v>
      </c>
      <c r="C1628" s="64" t="s">
        <v>4226</v>
      </c>
      <c r="D1628" s="65"/>
      <c r="E1628" s="108" t="s">
        <v>4227</v>
      </c>
      <c r="F1628" s="120" t="s">
        <v>4225</v>
      </c>
      <c r="G1628" s="75" t="s">
        <v>446</v>
      </c>
      <c r="H1628" s="167">
        <v>7.7720000000000002</v>
      </c>
      <c r="I1628" s="167">
        <v>0</v>
      </c>
      <c r="J1628" s="167">
        <v>7.7720000000000002</v>
      </c>
      <c r="K1628" s="167">
        <f t="shared" si="75"/>
        <v>0.77720000000000011</v>
      </c>
      <c r="L1628" s="167">
        <f t="shared" si="76"/>
        <v>6.9947999999999997</v>
      </c>
      <c r="M1628" s="69">
        <v>135</v>
      </c>
      <c r="N1628" s="70">
        <v>45536</v>
      </c>
      <c r="O1628" s="65"/>
      <c r="P1628" s="71">
        <f t="shared" si="77"/>
        <v>0</v>
      </c>
    </row>
    <row r="1629" spans="1:16" ht="20.100000000000001" customHeight="1" x14ac:dyDescent="0.25">
      <c r="A1629" s="73" t="s">
        <v>46</v>
      </c>
      <c r="B1629" s="63">
        <v>7501125176531</v>
      </c>
      <c r="C1629" s="64" t="s">
        <v>4228</v>
      </c>
      <c r="D1629" s="65"/>
      <c r="E1629" s="73" t="s">
        <v>4229</v>
      </c>
      <c r="F1629" s="126" t="s">
        <v>4230</v>
      </c>
      <c r="G1629" s="120" t="s">
        <v>2518</v>
      </c>
      <c r="H1629" s="167">
        <v>2.9</v>
      </c>
      <c r="I1629" s="167">
        <v>0</v>
      </c>
      <c r="J1629" s="167">
        <v>2.9</v>
      </c>
      <c r="K1629" s="167">
        <f t="shared" si="75"/>
        <v>0.28999999999999998</v>
      </c>
      <c r="L1629" s="167">
        <f t="shared" si="76"/>
        <v>2.61</v>
      </c>
      <c r="M1629" s="69">
        <v>88</v>
      </c>
      <c r="N1629" s="70">
        <v>45292</v>
      </c>
      <c r="O1629" s="65"/>
      <c r="P1629" s="71">
        <f t="shared" si="77"/>
        <v>0</v>
      </c>
    </row>
    <row r="1630" spans="1:16" ht="20.100000000000001" customHeight="1" x14ac:dyDescent="0.25">
      <c r="A1630" s="73" t="s">
        <v>46</v>
      </c>
      <c r="B1630" s="63">
        <v>8906148420781</v>
      </c>
      <c r="C1630" s="64" t="s">
        <v>4231</v>
      </c>
      <c r="D1630" s="65"/>
      <c r="E1630" s="99" t="s">
        <v>4232</v>
      </c>
      <c r="F1630" s="96" t="s">
        <v>4233</v>
      </c>
      <c r="G1630" s="87" t="s">
        <v>845</v>
      </c>
      <c r="H1630" s="167">
        <v>7</v>
      </c>
      <c r="I1630" s="167">
        <v>0</v>
      </c>
      <c r="J1630" s="167">
        <v>7</v>
      </c>
      <c r="K1630" s="167">
        <f t="shared" si="75"/>
        <v>0.70000000000000007</v>
      </c>
      <c r="L1630" s="167">
        <f t="shared" si="76"/>
        <v>6.3</v>
      </c>
      <c r="M1630" s="69">
        <v>290</v>
      </c>
      <c r="N1630" s="70">
        <v>45352</v>
      </c>
      <c r="O1630" s="65"/>
      <c r="P1630" s="71">
        <f t="shared" si="77"/>
        <v>0</v>
      </c>
    </row>
    <row r="1631" spans="1:16" ht="20.100000000000001" customHeight="1" x14ac:dyDescent="0.25">
      <c r="A1631" s="72" t="s">
        <v>29</v>
      </c>
      <c r="B1631" s="63">
        <v>7468999199946</v>
      </c>
      <c r="C1631" s="64" t="s">
        <v>4234</v>
      </c>
      <c r="D1631" s="65"/>
      <c r="E1631" s="100" t="s">
        <v>4235</v>
      </c>
      <c r="F1631" s="84" t="s">
        <v>4236</v>
      </c>
      <c r="G1631" s="115" t="s">
        <v>4237</v>
      </c>
      <c r="H1631" s="167">
        <v>1.1499999999999999</v>
      </c>
      <c r="I1631" s="167">
        <v>0</v>
      </c>
      <c r="J1631" s="167">
        <v>1.1499999999999999</v>
      </c>
      <c r="K1631" s="167">
        <f t="shared" si="75"/>
        <v>0.11499999999999999</v>
      </c>
      <c r="L1631" s="167">
        <f t="shared" si="76"/>
        <v>1.0349999999999999</v>
      </c>
      <c r="M1631" s="69">
        <v>134</v>
      </c>
      <c r="N1631" s="70">
        <v>46174</v>
      </c>
      <c r="O1631" s="65"/>
      <c r="P1631" s="71">
        <f t="shared" si="77"/>
        <v>0</v>
      </c>
    </row>
    <row r="1632" spans="1:16" ht="20.100000000000001" customHeight="1" x14ac:dyDescent="0.25">
      <c r="A1632" s="72" t="s">
        <v>29</v>
      </c>
      <c r="B1632" s="63">
        <v>7468999113805</v>
      </c>
      <c r="C1632" s="64" t="s">
        <v>4238</v>
      </c>
      <c r="D1632" s="65"/>
      <c r="E1632" s="100" t="s">
        <v>4239</v>
      </c>
      <c r="F1632" s="84" t="s">
        <v>4236</v>
      </c>
      <c r="G1632" s="115" t="s">
        <v>4237</v>
      </c>
      <c r="H1632" s="167">
        <v>0.45</v>
      </c>
      <c r="I1632" s="167">
        <v>0</v>
      </c>
      <c r="J1632" s="167">
        <v>0.45</v>
      </c>
      <c r="K1632" s="167">
        <f t="shared" si="75"/>
        <v>4.5000000000000005E-2</v>
      </c>
      <c r="L1632" s="167">
        <f t="shared" si="76"/>
        <v>0.40500000000000003</v>
      </c>
      <c r="M1632" s="69">
        <v>258</v>
      </c>
      <c r="N1632" s="70">
        <v>46174</v>
      </c>
      <c r="O1632" s="65"/>
      <c r="P1632" s="71">
        <f t="shared" si="77"/>
        <v>0</v>
      </c>
    </row>
    <row r="1633" spans="1:16" ht="20.100000000000001" customHeight="1" x14ac:dyDescent="0.25">
      <c r="A1633" s="72" t="s">
        <v>29</v>
      </c>
      <c r="B1633" s="63">
        <v>7468999192763</v>
      </c>
      <c r="C1633" s="64" t="s">
        <v>4240</v>
      </c>
      <c r="D1633" s="65"/>
      <c r="E1633" s="102" t="s">
        <v>4241</v>
      </c>
      <c r="F1633" s="84" t="s">
        <v>4236</v>
      </c>
      <c r="G1633" s="115" t="s">
        <v>4237</v>
      </c>
      <c r="H1633" s="167">
        <v>0.8</v>
      </c>
      <c r="I1633" s="167">
        <v>0</v>
      </c>
      <c r="J1633" s="167">
        <v>0.8</v>
      </c>
      <c r="K1633" s="167">
        <f t="shared" si="75"/>
        <v>8.0000000000000016E-2</v>
      </c>
      <c r="L1633" s="167">
        <f t="shared" si="76"/>
        <v>0.72</v>
      </c>
      <c r="M1633" s="69">
        <v>16</v>
      </c>
      <c r="N1633" s="70">
        <v>45597</v>
      </c>
      <c r="O1633" s="65"/>
      <c r="P1633" s="71">
        <f t="shared" si="77"/>
        <v>0</v>
      </c>
    </row>
    <row r="1634" spans="1:16" ht="20.100000000000001" customHeight="1" x14ac:dyDescent="0.25">
      <c r="A1634" s="72" t="s">
        <v>29</v>
      </c>
      <c r="B1634" s="63">
        <v>7592710005312</v>
      </c>
      <c r="C1634" s="64" t="s">
        <v>4242</v>
      </c>
      <c r="D1634" s="65"/>
      <c r="E1634" s="99" t="s">
        <v>4243</v>
      </c>
      <c r="F1634" s="113" t="s">
        <v>4244</v>
      </c>
      <c r="G1634" s="83" t="s">
        <v>3159</v>
      </c>
      <c r="H1634" s="167">
        <v>5.8</v>
      </c>
      <c r="I1634" s="167">
        <v>0</v>
      </c>
      <c r="J1634" s="167">
        <v>5.8</v>
      </c>
      <c r="K1634" s="167">
        <f t="shared" si="75"/>
        <v>0.57999999999999996</v>
      </c>
      <c r="L1634" s="167">
        <f t="shared" si="76"/>
        <v>5.22</v>
      </c>
      <c r="M1634" s="69">
        <v>10</v>
      </c>
      <c r="N1634" s="70">
        <v>45200</v>
      </c>
      <c r="O1634" s="65"/>
      <c r="P1634" s="71">
        <f t="shared" si="77"/>
        <v>0</v>
      </c>
    </row>
    <row r="1635" spans="1:16" ht="20.100000000000001" customHeight="1" x14ac:dyDescent="0.25">
      <c r="A1635" s="62" t="s">
        <v>24</v>
      </c>
      <c r="B1635" s="68">
        <v>21281084282</v>
      </c>
      <c r="C1635" s="64" t="s">
        <v>4245</v>
      </c>
      <c r="D1635" s="65"/>
      <c r="E1635" s="74" t="s">
        <v>4246</v>
      </c>
      <c r="F1635" s="74" t="s">
        <v>4247</v>
      </c>
      <c r="G1635" s="90" t="s">
        <v>1589</v>
      </c>
      <c r="H1635" s="167">
        <v>2.1</v>
      </c>
      <c r="I1635" s="167">
        <v>0</v>
      </c>
      <c r="J1635" s="167">
        <v>2.1</v>
      </c>
      <c r="K1635" s="167">
        <f t="shared" si="75"/>
        <v>0.21000000000000002</v>
      </c>
      <c r="L1635" s="167">
        <f t="shared" si="76"/>
        <v>1.8900000000000001</v>
      </c>
      <c r="M1635" s="69">
        <v>744</v>
      </c>
      <c r="N1635" s="70">
        <v>45292</v>
      </c>
      <c r="O1635" s="65"/>
      <c r="P1635" s="71">
        <f t="shared" si="77"/>
        <v>0</v>
      </c>
    </row>
    <row r="1636" spans="1:16" ht="20.100000000000001" customHeight="1" x14ac:dyDescent="0.25">
      <c r="A1636" s="73" t="s">
        <v>46</v>
      </c>
      <c r="B1636" s="68">
        <v>21281084299</v>
      </c>
      <c r="C1636" s="64" t="s">
        <v>4248</v>
      </c>
      <c r="D1636" s="65"/>
      <c r="E1636" s="124" t="s">
        <v>4249</v>
      </c>
      <c r="F1636" s="82" t="s">
        <v>4250</v>
      </c>
      <c r="G1636" s="90" t="s">
        <v>1589</v>
      </c>
      <c r="H1636" s="167">
        <v>3.05</v>
      </c>
      <c r="I1636" s="167">
        <v>0</v>
      </c>
      <c r="J1636" s="167">
        <v>3.05</v>
      </c>
      <c r="K1636" s="167">
        <f t="shared" si="75"/>
        <v>0.30499999999999999</v>
      </c>
      <c r="L1636" s="167">
        <f t="shared" si="76"/>
        <v>2.7449999999999997</v>
      </c>
      <c r="M1636" s="69">
        <v>1017</v>
      </c>
      <c r="N1636" s="70">
        <v>45292</v>
      </c>
      <c r="O1636" s="65"/>
      <c r="P1636" s="71">
        <f t="shared" si="77"/>
        <v>0</v>
      </c>
    </row>
    <row r="1637" spans="1:16" ht="20.100000000000001" customHeight="1" x14ac:dyDescent="0.25">
      <c r="A1637" s="72" t="s">
        <v>29</v>
      </c>
      <c r="B1637" s="63">
        <v>8901079006974</v>
      </c>
      <c r="C1637" s="64" t="s">
        <v>4251</v>
      </c>
      <c r="D1637" s="65"/>
      <c r="E1637" s="62" t="s">
        <v>4252</v>
      </c>
      <c r="F1637" s="120" t="s">
        <v>4253</v>
      </c>
      <c r="G1637" s="72" t="s">
        <v>2345</v>
      </c>
      <c r="H1637" s="167">
        <v>4</v>
      </c>
      <c r="I1637" s="248">
        <v>10</v>
      </c>
      <c r="J1637" s="167">
        <v>3.6</v>
      </c>
      <c r="K1637" s="167">
        <f t="shared" si="75"/>
        <v>0.36000000000000004</v>
      </c>
      <c r="L1637" s="167">
        <f t="shared" si="76"/>
        <v>3.24</v>
      </c>
      <c r="M1637" s="69">
        <v>289</v>
      </c>
      <c r="N1637" s="70">
        <v>46023</v>
      </c>
      <c r="O1637" s="65"/>
      <c r="P1637" s="71">
        <f t="shared" si="77"/>
        <v>0</v>
      </c>
    </row>
    <row r="1638" spans="1:16" ht="20.100000000000001" customHeight="1" x14ac:dyDescent="0.25">
      <c r="A1638" s="62" t="s">
        <v>24</v>
      </c>
      <c r="B1638" s="63">
        <v>7703281009412</v>
      </c>
      <c r="C1638" s="64" t="s">
        <v>4254</v>
      </c>
      <c r="D1638" s="65"/>
      <c r="E1638" s="62" t="s">
        <v>4255</v>
      </c>
      <c r="F1638" s="72" t="s">
        <v>673</v>
      </c>
      <c r="G1638" s="120" t="s">
        <v>1608</v>
      </c>
      <c r="H1638" s="167">
        <v>22.33</v>
      </c>
      <c r="I1638" s="167">
        <v>0</v>
      </c>
      <c r="J1638" s="167">
        <v>22.33</v>
      </c>
      <c r="K1638" s="167">
        <f t="shared" si="75"/>
        <v>2.2330000000000001</v>
      </c>
      <c r="L1638" s="167">
        <f t="shared" si="76"/>
        <v>20.096999999999998</v>
      </c>
      <c r="M1638" s="69">
        <v>39</v>
      </c>
      <c r="N1638" s="70">
        <v>45352</v>
      </c>
      <c r="O1638" s="65"/>
      <c r="P1638" s="71">
        <f t="shared" si="77"/>
        <v>0</v>
      </c>
    </row>
    <row r="1639" spans="1:16" ht="20.100000000000001" customHeight="1" x14ac:dyDescent="0.25">
      <c r="A1639" s="87" t="s">
        <v>70</v>
      </c>
      <c r="B1639" s="113" t="s">
        <v>4256</v>
      </c>
      <c r="C1639" s="64" t="s">
        <v>4257</v>
      </c>
      <c r="D1639" s="65"/>
      <c r="E1639" s="117" t="s">
        <v>4258</v>
      </c>
      <c r="F1639" s="78" t="s">
        <v>4259</v>
      </c>
      <c r="G1639" s="68" t="s">
        <v>74</v>
      </c>
      <c r="H1639" s="167">
        <v>2.3780000000000001</v>
      </c>
      <c r="I1639" s="167">
        <v>0</v>
      </c>
      <c r="J1639" s="167">
        <v>2.3780000000000001</v>
      </c>
      <c r="K1639" s="167">
        <f t="shared" si="75"/>
        <v>0.23780000000000001</v>
      </c>
      <c r="L1639" s="167">
        <f t="shared" si="76"/>
        <v>2.1402000000000001</v>
      </c>
      <c r="M1639" s="69">
        <v>69</v>
      </c>
      <c r="N1639" s="70">
        <v>45474</v>
      </c>
      <c r="O1639" s="65"/>
      <c r="P1639" s="71">
        <f t="shared" si="77"/>
        <v>0</v>
      </c>
    </row>
    <row r="1640" spans="1:16" ht="20.100000000000001" customHeight="1" x14ac:dyDescent="0.25">
      <c r="A1640" s="72" t="s">
        <v>29</v>
      </c>
      <c r="B1640" s="113" t="s">
        <v>4260</v>
      </c>
      <c r="C1640" s="64" t="s">
        <v>4261</v>
      </c>
      <c r="D1640" s="65"/>
      <c r="E1640" s="112" t="s">
        <v>4262</v>
      </c>
      <c r="F1640" s="99" t="s">
        <v>4263</v>
      </c>
      <c r="G1640" s="84" t="s">
        <v>2160</v>
      </c>
      <c r="H1640" s="167">
        <v>0.45</v>
      </c>
      <c r="I1640" s="167">
        <v>0</v>
      </c>
      <c r="J1640" s="167">
        <v>0.45</v>
      </c>
      <c r="K1640" s="167">
        <f t="shared" si="75"/>
        <v>4.5000000000000005E-2</v>
      </c>
      <c r="L1640" s="167">
        <f t="shared" si="76"/>
        <v>0.40500000000000003</v>
      </c>
      <c r="M1640" s="69">
        <v>848</v>
      </c>
      <c r="N1640" s="70">
        <v>45108</v>
      </c>
      <c r="O1640" s="65"/>
      <c r="P1640" s="71">
        <f t="shared" si="77"/>
        <v>0</v>
      </c>
    </row>
    <row r="1641" spans="1:16" ht="20.100000000000001" customHeight="1" x14ac:dyDescent="0.25">
      <c r="A1641" s="72" t="s">
        <v>29</v>
      </c>
      <c r="B1641" s="63">
        <v>8902502114006</v>
      </c>
      <c r="C1641" s="64" t="s">
        <v>4264</v>
      </c>
      <c r="D1641" s="65"/>
      <c r="E1641" s="88" t="s">
        <v>4265</v>
      </c>
      <c r="F1641" s="84" t="s">
        <v>4266</v>
      </c>
      <c r="G1641" s="90" t="s">
        <v>198</v>
      </c>
      <c r="H1641" s="167">
        <v>0.4</v>
      </c>
      <c r="I1641" s="167">
        <v>0</v>
      </c>
      <c r="J1641" s="167">
        <v>0.4</v>
      </c>
      <c r="K1641" s="167">
        <f t="shared" si="75"/>
        <v>4.0000000000000008E-2</v>
      </c>
      <c r="L1641" s="167">
        <f t="shared" si="76"/>
        <v>0.36</v>
      </c>
      <c r="M1641" s="69">
        <v>617</v>
      </c>
      <c r="N1641" s="70">
        <v>45383</v>
      </c>
      <c r="O1641" s="65"/>
      <c r="P1641" s="71">
        <f t="shared" si="77"/>
        <v>0</v>
      </c>
    </row>
    <row r="1642" spans="1:16" ht="20.100000000000001" customHeight="1" x14ac:dyDescent="0.25">
      <c r="A1642" s="72" t="s">
        <v>29</v>
      </c>
      <c r="B1642" s="63">
        <v>8906130230213</v>
      </c>
      <c r="C1642" s="64" t="s">
        <v>4267</v>
      </c>
      <c r="D1642" s="65"/>
      <c r="E1642" s="62" t="s">
        <v>4268</v>
      </c>
      <c r="F1642" s="84" t="s">
        <v>4266</v>
      </c>
      <c r="G1642" s="120" t="s">
        <v>255</v>
      </c>
      <c r="H1642" s="167">
        <v>0.3</v>
      </c>
      <c r="I1642" s="167">
        <v>0</v>
      </c>
      <c r="J1642" s="167">
        <v>0.3</v>
      </c>
      <c r="K1642" s="167">
        <f t="shared" si="75"/>
        <v>0.03</v>
      </c>
      <c r="L1642" s="167">
        <f t="shared" si="76"/>
        <v>0.27</v>
      </c>
      <c r="M1642" s="69">
        <v>1749</v>
      </c>
      <c r="N1642" s="70">
        <v>45566</v>
      </c>
      <c r="O1642" s="65"/>
      <c r="P1642" s="71">
        <f t="shared" si="77"/>
        <v>0</v>
      </c>
    </row>
    <row r="1643" spans="1:16" ht="20.100000000000001" customHeight="1" x14ac:dyDescent="0.25">
      <c r="A1643" s="72" t="s">
        <v>29</v>
      </c>
      <c r="B1643" s="63">
        <v>7598008000366</v>
      </c>
      <c r="C1643" s="64" t="s">
        <v>4269</v>
      </c>
      <c r="D1643" s="65"/>
      <c r="E1643" s="62" t="s">
        <v>4270</v>
      </c>
      <c r="F1643" s="84" t="s">
        <v>4266</v>
      </c>
      <c r="G1643" s="87" t="s">
        <v>1222</v>
      </c>
      <c r="H1643" s="167">
        <v>0.55000000000000004</v>
      </c>
      <c r="I1643" s="167">
        <v>0</v>
      </c>
      <c r="J1643" s="167">
        <v>0.55000000000000004</v>
      </c>
      <c r="K1643" s="167">
        <f t="shared" si="75"/>
        <v>5.5000000000000007E-2</v>
      </c>
      <c r="L1643" s="167">
        <f t="shared" si="76"/>
        <v>0.49500000000000005</v>
      </c>
      <c r="M1643" s="69">
        <v>1399</v>
      </c>
      <c r="N1643" s="70">
        <v>45566</v>
      </c>
      <c r="O1643" s="65"/>
      <c r="P1643" s="71">
        <f t="shared" si="77"/>
        <v>0</v>
      </c>
    </row>
    <row r="1644" spans="1:16" ht="20.100000000000001" customHeight="1" x14ac:dyDescent="0.25">
      <c r="A1644" s="72" t="s">
        <v>29</v>
      </c>
      <c r="B1644" s="63">
        <v>8906130230220</v>
      </c>
      <c r="C1644" s="64" t="s">
        <v>4271</v>
      </c>
      <c r="D1644" s="65"/>
      <c r="E1644" s="97" t="s">
        <v>4272</v>
      </c>
      <c r="F1644" s="84" t="s">
        <v>4266</v>
      </c>
      <c r="G1644" s="120" t="s">
        <v>255</v>
      </c>
      <c r="H1644" s="167">
        <v>0.5</v>
      </c>
      <c r="I1644" s="167">
        <v>0</v>
      </c>
      <c r="J1644" s="167">
        <v>0.5</v>
      </c>
      <c r="K1644" s="167">
        <f t="shared" si="75"/>
        <v>0.05</v>
      </c>
      <c r="L1644" s="167">
        <f t="shared" si="76"/>
        <v>0.45</v>
      </c>
      <c r="M1644" s="69">
        <v>676</v>
      </c>
      <c r="N1644" s="70">
        <v>45413</v>
      </c>
      <c r="O1644" s="65"/>
      <c r="P1644" s="71">
        <f t="shared" si="77"/>
        <v>0</v>
      </c>
    </row>
    <row r="1645" spans="1:16" ht="20.100000000000001" customHeight="1" x14ac:dyDescent="0.25">
      <c r="A1645" s="72" t="s">
        <v>29</v>
      </c>
      <c r="B1645" s="63">
        <v>7598008000373</v>
      </c>
      <c r="C1645" s="64" t="s">
        <v>4273</v>
      </c>
      <c r="D1645" s="65"/>
      <c r="E1645" s="62" t="s">
        <v>4274</v>
      </c>
      <c r="F1645" s="84" t="s">
        <v>4266</v>
      </c>
      <c r="G1645" s="87" t="s">
        <v>1222</v>
      </c>
      <c r="H1645" s="167">
        <v>0.6</v>
      </c>
      <c r="I1645" s="167">
        <v>0</v>
      </c>
      <c r="J1645" s="167">
        <v>0.6</v>
      </c>
      <c r="K1645" s="167">
        <f t="shared" si="75"/>
        <v>0.06</v>
      </c>
      <c r="L1645" s="167">
        <f t="shared" si="76"/>
        <v>0.54</v>
      </c>
      <c r="M1645" s="69">
        <v>1003</v>
      </c>
      <c r="N1645" s="70">
        <v>45199</v>
      </c>
      <c r="O1645" s="65"/>
      <c r="P1645" s="71">
        <f t="shared" si="77"/>
        <v>0</v>
      </c>
    </row>
    <row r="1646" spans="1:16" ht="20.100000000000001" customHeight="1" x14ac:dyDescent="0.25">
      <c r="A1646" s="72" t="s">
        <v>29</v>
      </c>
      <c r="B1646" s="63">
        <v>8902502118967</v>
      </c>
      <c r="C1646" s="64" t="s">
        <v>4275</v>
      </c>
      <c r="D1646" s="65"/>
      <c r="E1646" s="95" t="s">
        <v>4276</v>
      </c>
      <c r="F1646" s="84" t="s">
        <v>4266</v>
      </c>
      <c r="G1646" s="87" t="s">
        <v>376</v>
      </c>
      <c r="H1646" s="167">
        <v>0.5</v>
      </c>
      <c r="I1646" s="167">
        <v>0</v>
      </c>
      <c r="J1646" s="167">
        <v>0.5</v>
      </c>
      <c r="K1646" s="167">
        <f t="shared" si="75"/>
        <v>0.05</v>
      </c>
      <c r="L1646" s="167">
        <f t="shared" si="76"/>
        <v>0.45</v>
      </c>
      <c r="M1646" s="69">
        <v>238</v>
      </c>
      <c r="N1646" s="70">
        <v>45385</v>
      </c>
      <c r="O1646" s="65"/>
      <c r="P1646" s="71">
        <f t="shared" si="77"/>
        <v>0</v>
      </c>
    </row>
    <row r="1647" spans="1:16" ht="20.100000000000001" customHeight="1" x14ac:dyDescent="0.25">
      <c r="A1647" s="72" t="s">
        <v>29</v>
      </c>
      <c r="B1647" s="63">
        <v>7594001101222</v>
      </c>
      <c r="C1647" s="64" t="s">
        <v>4277</v>
      </c>
      <c r="D1647" s="65"/>
      <c r="E1647" s="118" t="s">
        <v>4278</v>
      </c>
      <c r="F1647" s="84" t="s">
        <v>4266</v>
      </c>
      <c r="G1647" s="84" t="s">
        <v>4279</v>
      </c>
      <c r="H1647" s="167">
        <v>1.5</v>
      </c>
      <c r="I1647" s="167">
        <v>0</v>
      </c>
      <c r="J1647" s="167">
        <v>1.5</v>
      </c>
      <c r="K1647" s="167">
        <f t="shared" si="75"/>
        <v>0.15000000000000002</v>
      </c>
      <c r="L1647" s="167">
        <f t="shared" si="76"/>
        <v>1.35</v>
      </c>
      <c r="M1647" s="69">
        <v>24</v>
      </c>
      <c r="N1647" s="70">
        <v>45290</v>
      </c>
      <c r="O1647" s="65"/>
      <c r="P1647" s="71">
        <f t="shared" si="77"/>
        <v>0</v>
      </c>
    </row>
    <row r="1648" spans="1:16" ht="20.100000000000001" customHeight="1" x14ac:dyDescent="0.25">
      <c r="A1648" s="72" t="s">
        <v>29</v>
      </c>
      <c r="B1648" s="68">
        <v>675696260047</v>
      </c>
      <c r="C1648" s="64" t="s">
        <v>4280</v>
      </c>
      <c r="D1648" s="65"/>
      <c r="E1648" s="110" t="s">
        <v>4281</v>
      </c>
      <c r="F1648" s="84" t="s">
        <v>4266</v>
      </c>
      <c r="G1648" s="115" t="s">
        <v>506</v>
      </c>
      <c r="H1648" s="167">
        <v>1.4</v>
      </c>
      <c r="I1648" s="167">
        <v>0</v>
      </c>
      <c r="J1648" s="167">
        <v>1.4</v>
      </c>
      <c r="K1648" s="167">
        <f t="shared" si="75"/>
        <v>0.13999999999999999</v>
      </c>
      <c r="L1648" s="167">
        <f t="shared" si="76"/>
        <v>1.26</v>
      </c>
      <c r="M1648" s="69">
        <v>1600</v>
      </c>
      <c r="N1648" s="70">
        <v>45231</v>
      </c>
      <c r="O1648" s="65"/>
      <c r="P1648" s="71">
        <f t="shared" si="77"/>
        <v>0</v>
      </c>
    </row>
    <row r="1649" spans="1:16" ht="20.100000000000001" customHeight="1" x14ac:dyDescent="0.25">
      <c r="A1649" s="72" t="s">
        <v>29</v>
      </c>
      <c r="B1649" s="63">
        <v>7406076105329</v>
      </c>
      <c r="C1649" s="64" t="s">
        <v>4282</v>
      </c>
      <c r="D1649" s="65"/>
      <c r="E1649" s="93" t="s">
        <v>4283</v>
      </c>
      <c r="F1649" s="68" t="s">
        <v>4284</v>
      </c>
      <c r="G1649" s="68" t="s">
        <v>1878</v>
      </c>
      <c r="H1649" s="167">
        <v>5.6</v>
      </c>
      <c r="I1649" s="167">
        <v>0</v>
      </c>
      <c r="J1649" s="167">
        <v>5.6</v>
      </c>
      <c r="K1649" s="167">
        <f t="shared" si="75"/>
        <v>0.55999999999999994</v>
      </c>
      <c r="L1649" s="167">
        <f t="shared" si="76"/>
        <v>5.04</v>
      </c>
      <c r="M1649" s="69">
        <v>24</v>
      </c>
      <c r="N1649" s="70">
        <v>45292</v>
      </c>
      <c r="O1649" s="65"/>
      <c r="P1649" s="71">
        <f t="shared" si="77"/>
        <v>0</v>
      </c>
    </row>
    <row r="1650" spans="1:16" ht="20.100000000000001" customHeight="1" x14ac:dyDescent="0.25">
      <c r="A1650" s="87" t="s">
        <v>70</v>
      </c>
      <c r="B1650" s="63">
        <v>7592349001150</v>
      </c>
      <c r="C1650" s="64" t="s">
        <v>4285</v>
      </c>
      <c r="D1650" s="65"/>
      <c r="E1650" s="116" t="s">
        <v>4286</v>
      </c>
      <c r="F1650" s="90" t="s">
        <v>4287</v>
      </c>
      <c r="G1650" s="124" t="s">
        <v>235</v>
      </c>
      <c r="H1650" s="167">
        <v>8.5</v>
      </c>
      <c r="I1650" s="167">
        <v>0</v>
      </c>
      <c r="J1650" s="167">
        <v>8.5</v>
      </c>
      <c r="K1650" s="167">
        <f t="shared" si="75"/>
        <v>0.85000000000000009</v>
      </c>
      <c r="L1650" s="167">
        <f t="shared" si="76"/>
        <v>7.65</v>
      </c>
      <c r="M1650" s="69">
        <v>12</v>
      </c>
      <c r="N1650" s="70">
        <v>45413</v>
      </c>
      <c r="O1650" s="65"/>
      <c r="P1650" s="71">
        <f t="shared" si="77"/>
        <v>0</v>
      </c>
    </row>
    <row r="1651" spans="1:16" ht="20.100000000000001" customHeight="1" x14ac:dyDescent="0.25">
      <c r="A1651" s="62" t="s">
        <v>24</v>
      </c>
      <c r="B1651" s="63">
        <v>8904278594648</v>
      </c>
      <c r="C1651" s="64" t="s">
        <v>4288</v>
      </c>
      <c r="D1651" s="65"/>
      <c r="E1651" s="88" t="s">
        <v>4289</v>
      </c>
      <c r="F1651" s="90" t="s">
        <v>4287</v>
      </c>
      <c r="G1651" s="115" t="s">
        <v>186</v>
      </c>
      <c r="H1651" s="167">
        <v>3.85</v>
      </c>
      <c r="I1651" s="167">
        <v>0</v>
      </c>
      <c r="J1651" s="167">
        <v>3.85</v>
      </c>
      <c r="K1651" s="167">
        <f t="shared" si="75"/>
        <v>0.38500000000000001</v>
      </c>
      <c r="L1651" s="167">
        <f t="shared" si="76"/>
        <v>3.4649999999999999</v>
      </c>
      <c r="M1651" s="69">
        <v>42</v>
      </c>
      <c r="N1651" s="70">
        <v>45566</v>
      </c>
      <c r="O1651" s="65"/>
      <c r="P1651" s="71">
        <f t="shared" si="77"/>
        <v>0</v>
      </c>
    </row>
    <row r="1652" spans="1:16" ht="20.100000000000001" customHeight="1" x14ac:dyDescent="0.25">
      <c r="A1652" s="87" t="s">
        <v>70</v>
      </c>
      <c r="B1652" s="68">
        <v>39800013613</v>
      </c>
      <c r="C1652" s="64" t="s">
        <v>4290</v>
      </c>
      <c r="D1652" s="65"/>
      <c r="E1652" s="98" t="s">
        <v>4291</v>
      </c>
      <c r="F1652" s="86" t="s">
        <v>4292</v>
      </c>
      <c r="G1652" s="84" t="s">
        <v>4293</v>
      </c>
      <c r="H1652" s="167">
        <v>7.1340000000000003</v>
      </c>
      <c r="I1652" s="167">
        <v>0</v>
      </c>
      <c r="J1652" s="167">
        <v>7.1340000000000003</v>
      </c>
      <c r="K1652" s="167">
        <f t="shared" si="75"/>
        <v>0.71340000000000003</v>
      </c>
      <c r="L1652" s="167">
        <f t="shared" si="76"/>
        <v>6.4206000000000003</v>
      </c>
      <c r="M1652" s="69">
        <v>21</v>
      </c>
      <c r="N1652" s="70">
        <v>46722</v>
      </c>
      <c r="O1652" s="65"/>
      <c r="P1652" s="71">
        <f t="shared" si="77"/>
        <v>0</v>
      </c>
    </row>
    <row r="1653" spans="1:16" ht="20.100000000000001" customHeight="1" x14ac:dyDescent="0.25">
      <c r="A1653" s="87" t="s">
        <v>70</v>
      </c>
      <c r="B1653" s="68">
        <v>39800110091</v>
      </c>
      <c r="C1653" s="64" t="s">
        <v>4294</v>
      </c>
      <c r="D1653" s="65"/>
      <c r="E1653" s="110" t="s">
        <v>4295</v>
      </c>
      <c r="F1653" s="72" t="s">
        <v>4296</v>
      </c>
      <c r="G1653" s="84" t="s">
        <v>4293</v>
      </c>
      <c r="H1653" s="167">
        <v>1.972</v>
      </c>
      <c r="I1653" s="167">
        <v>0</v>
      </c>
      <c r="J1653" s="167">
        <v>1.972</v>
      </c>
      <c r="K1653" s="167">
        <f t="shared" si="75"/>
        <v>0.19720000000000001</v>
      </c>
      <c r="L1653" s="167">
        <f t="shared" si="76"/>
        <v>1.7747999999999999</v>
      </c>
      <c r="M1653" s="69">
        <v>69</v>
      </c>
      <c r="N1653" s="70">
        <v>45717</v>
      </c>
      <c r="O1653" s="65"/>
      <c r="P1653" s="71">
        <f t="shared" si="77"/>
        <v>0</v>
      </c>
    </row>
    <row r="1654" spans="1:16" ht="20.100000000000001" customHeight="1" x14ac:dyDescent="0.25">
      <c r="A1654" s="87" t="s">
        <v>70</v>
      </c>
      <c r="B1654" s="68">
        <v>39800015464</v>
      </c>
      <c r="C1654" s="64" t="s">
        <v>4297</v>
      </c>
      <c r="D1654" s="65"/>
      <c r="E1654" s="131" t="s">
        <v>4298</v>
      </c>
      <c r="F1654" s="72" t="s">
        <v>4296</v>
      </c>
      <c r="G1654" s="84" t="s">
        <v>4293</v>
      </c>
      <c r="H1654" s="167">
        <v>3.8860000000000001</v>
      </c>
      <c r="I1654" s="167">
        <v>0</v>
      </c>
      <c r="J1654" s="167">
        <v>3.8860000000000001</v>
      </c>
      <c r="K1654" s="167">
        <f t="shared" si="75"/>
        <v>0.38860000000000006</v>
      </c>
      <c r="L1654" s="167">
        <f t="shared" si="76"/>
        <v>3.4973999999999998</v>
      </c>
      <c r="M1654" s="69">
        <v>27</v>
      </c>
      <c r="N1654" s="70">
        <v>47849</v>
      </c>
      <c r="O1654" s="65"/>
      <c r="P1654" s="71">
        <f t="shared" si="77"/>
        <v>0</v>
      </c>
    </row>
    <row r="1655" spans="1:16" ht="20.100000000000001" customHeight="1" x14ac:dyDescent="0.25">
      <c r="A1655" s="87" t="s">
        <v>70</v>
      </c>
      <c r="B1655" s="68">
        <v>39800011329</v>
      </c>
      <c r="C1655" s="64" t="s">
        <v>4299</v>
      </c>
      <c r="D1655" s="65"/>
      <c r="E1655" s="131" t="s">
        <v>4300</v>
      </c>
      <c r="F1655" s="72" t="s">
        <v>4296</v>
      </c>
      <c r="G1655" s="84" t="s">
        <v>4293</v>
      </c>
      <c r="H1655" s="167">
        <v>6.67</v>
      </c>
      <c r="I1655" s="167">
        <v>0</v>
      </c>
      <c r="J1655" s="167">
        <v>6.67</v>
      </c>
      <c r="K1655" s="167">
        <f t="shared" si="75"/>
        <v>0.66700000000000004</v>
      </c>
      <c r="L1655" s="167">
        <f t="shared" si="76"/>
        <v>6.0030000000000001</v>
      </c>
      <c r="M1655" s="69">
        <v>35</v>
      </c>
      <c r="N1655" s="70">
        <v>47880</v>
      </c>
      <c r="O1655" s="65"/>
      <c r="P1655" s="71">
        <f t="shared" si="77"/>
        <v>0</v>
      </c>
    </row>
    <row r="1656" spans="1:16" ht="20.100000000000001" customHeight="1" x14ac:dyDescent="0.25">
      <c r="A1656" s="87" t="s">
        <v>70</v>
      </c>
      <c r="B1656" s="68">
        <v>39800014009</v>
      </c>
      <c r="C1656" s="64" t="s">
        <v>4301</v>
      </c>
      <c r="D1656" s="65"/>
      <c r="E1656" s="118" t="s">
        <v>4302</v>
      </c>
      <c r="F1656" s="86" t="s">
        <v>4292</v>
      </c>
      <c r="G1656" s="84" t="s">
        <v>4293</v>
      </c>
      <c r="H1656" s="167">
        <v>3.8860000000000001</v>
      </c>
      <c r="I1656" s="167">
        <v>0</v>
      </c>
      <c r="J1656" s="167">
        <v>3.8860000000000001</v>
      </c>
      <c r="K1656" s="167">
        <f t="shared" si="75"/>
        <v>0.38860000000000006</v>
      </c>
      <c r="L1656" s="167">
        <f t="shared" si="76"/>
        <v>3.4973999999999998</v>
      </c>
      <c r="M1656" s="69">
        <v>10</v>
      </c>
      <c r="N1656" s="70">
        <v>48183</v>
      </c>
      <c r="O1656" s="65"/>
      <c r="P1656" s="71">
        <f t="shared" si="77"/>
        <v>0</v>
      </c>
    </row>
    <row r="1657" spans="1:16" ht="20.100000000000001" customHeight="1" x14ac:dyDescent="0.25">
      <c r="A1657" s="87" t="s">
        <v>70</v>
      </c>
      <c r="B1657" s="68">
        <v>39800011367</v>
      </c>
      <c r="C1657" s="64" t="s">
        <v>4303</v>
      </c>
      <c r="D1657" s="65"/>
      <c r="E1657" s="67" t="s">
        <v>4304</v>
      </c>
      <c r="F1657" s="72" t="s">
        <v>4296</v>
      </c>
      <c r="G1657" s="84" t="s">
        <v>4293</v>
      </c>
      <c r="H1657" s="167">
        <v>3.8279999999999998</v>
      </c>
      <c r="I1657" s="167">
        <v>0</v>
      </c>
      <c r="J1657" s="167">
        <v>3.8279999999999998</v>
      </c>
      <c r="K1657" s="167">
        <f t="shared" si="75"/>
        <v>0.38280000000000003</v>
      </c>
      <c r="L1657" s="167">
        <f t="shared" si="76"/>
        <v>3.4451999999999998</v>
      </c>
      <c r="M1657" s="69">
        <v>24</v>
      </c>
      <c r="N1657" s="70">
        <v>47939</v>
      </c>
      <c r="O1657" s="65"/>
      <c r="P1657" s="71">
        <f t="shared" si="77"/>
        <v>0</v>
      </c>
    </row>
    <row r="1658" spans="1:16" ht="20.100000000000001" customHeight="1" x14ac:dyDescent="0.25">
      <c r="A1658" s="72" t="s">
        <v>29</v>
      </c>
      <c r="B1658" s="63">
        <v>7592710005336</v>
      </c>
      <c r="C1658" s="64" t="s">
        <v>4305</v>
      </c>
      <c r="D1658" s="65"/>
      <c r="E1658" s="73" t="s">
        <v>4306</v>
      </c>
      <c r="F1658" s="68" t="s">
        <v>4307</v>
      </c>
      <c r="G1658" s="87" t="s">
        <v>376</v>
      </c>
      <c r="H1658" s="167">
        <v>6</v>
      </c>
      <c r="I1658" s="167">
        <v>0</v>
      </c>
      <c r="J1658" s="167">
        <v>6</v>
      </c>
      <c r="K1658" s="167">
        <f t="shared" si="75"/>
        <v>0.60000000000000009</v>
      </c>
      <c r="L1658" s="167">
        <f t="shared" si="76"/>
        <v>5.4</v>
      </c>
      <c r="M1658" s="69">
        <v>42</v>
      </c>
      <c r="N1658" s="70">
        <v>45689</v>
      </c>
      <c r="O1658" s="65"/>
      <c r="P1658" s="71">
        <f t="shared" si="77"/>
        <v>0</v>
      </c>
    </row>
    <row r="1659" spans="1:16" ht="20.100000000000001" customHeight="1" x14ac:dyDescent="0.25">
      <c r="A1659" s="72" t="s">
        <v>29</v>
      </c>
      <c r="B1659" s="63">
        <v>7592710000553</v>
      </c>
      <c r="C1659" s="64" t="s">
        <v>4308</v>
      </c>
      <c r="D1659" s="65"/>
      <c r="E1659" s="131" t="s">
        <v>4309</v>
      </c>
      <c r="F1659" s="95" t="s">
        <v>4310</v>
      </c>
      <c r="G1659" s="120" t="s">
        <v>330</v>
      </c>
      <c r="H1659" s="167">
        <v>7.8</v>
      </c>
      <c r="I1659" s="167">
        <v>0</v>
      </c>
      <c r="J1659" s="167">
        <v>7.8</v>
      </c>
      <c r="K1659" s="167">
        <f t="shared" si="75"/>
        <v>0.78</v>
      </c>
      <c r="L1659" s="167">
        <f t="shared" si="76"/>
        <v>7.02</v>
      </c>
      <c r="M1659" s="69">
        <v>23</v>
      </c>
      <c r="N1659" s="70"/>
      <c r="O1659" s="65"/>
      <c r="P1659" s="71">
        <f t="shared" si="77"/>
        <v>0</v>
      </c>
    </row>
    <row r="1660" spans="1:16" ht="20.100000000000001" customHeight="1" x14ac:dyDescent="0.25">
      <c r="A1660" s="87" t="s">
        <v>70</v>
      </c>
      <c r="B1660" s="63">
        <v>7595751001305</v>
      </c>
      <c r="C1660" s="64" t="s">
        <v>4311</v>
      </c>
      <c r="D1660" s="65"/>
      <c r="E1660" s="125" t="s">
        <v>4312</v>
      </c>
      <c r="F1660" s="94" t="s">
        <v>2075</v>
      </c>
      <c r="G1660" s="72" t="s">
        <v>4313</v>
      </c>
      <c r="H1660" s="167">
        <v>3.48</v>
      </c>
      <c r="I1660" s="167">
        <v>0</v>
      </c>
      <c r="J1660" s="167">
        <v>3.48</v>
      </c>
      <c r="K1660" s="167">
        <f t="shared" si="75"/>
        <v>0.34800000000000003</v>
      </c>
      <c r="L1660" s="167">
        <f t="shared" si="76"/>
        <v>3.1320000000000001</v>
      </c>
      <c r="M1660" s="69">
        <v>1</v>
      </c>
      <c r="N1660" s="70">
        <v>46023</v>
      </c>
      <c r="O1660" s="65"/>
      <c r="P1660" s="71">
        <f t="shared" si="77"/>
        <v>0</v>
      </c>
    </row>
    <row r="1661" spans="1:16" ht="20.100000000000001" customHeight="1" x14ac:dyDescent="0.25">
      <c r="A1661" s="72" t="s">
        <v>29</v>
      </c>
      <c r="B1661" s="63">
        <v>7501075725407</v>
      </c>
      <c r="C1661" s="64" t="s">
        <v>4314</v>
      </c>
      <c r="D1661" s="65"/>
      <c r="E1661" s="62" t="s">
        <v>4315</v>
      </c>
      <c r="F1661" s="84" t="s">
        <v>4266</v>
      </c>
      <c r="G1661" s="90" t="s">
        <v>2382</v>
      </c>
      <c r="H1661" s="167">
        <v>0.7</v>
      </c>
      <c r="I1661" s="167">
        <v>0</v>
      </c>
      <c r="J1661" s="167">
        <v>0.7</v>
      </c>
      <c r="K1661" s="167">
        <f t="shared" si="75"/>
        <v>6.9999999999999993E-2</v>
      </c>
      <c r="L1661" s="167">
        <f t="shared" si="76"/>
        <v>0.63</v>
      </c>
      <c r="M1661" s="69">
        <v>56</v>
      </c>
      <c r="N1661" s="70">
        <v>45199</v>
      </c>
      <c r="O1661" s="65"/>
      <c r="P1661" s="71">
        <f t="shared" si="77"/>
        <v>0</v>
      </c>
    </row>
    <row r="1662" spans="1:16" ht="20.100000000000001" customHeight="1" x14ac:dyDescent="0.25">
      <c r="A1662" s="113" t="s">
        <v>159</v>
      </c>
      <c r="B1662" s="63">
        <v>8904307700835</v>
      </c>
      <c r="C1662" s="64" t="s">
        <v>4316</v>
      </c>
      <c r="D1662" s="65"/>
      <c r="E1662" s="62" t="s">
        <v>4317</v>
      </c>
      <c r="F1662" s="96" t="s">
        <v>3973</v>
      </c>
      <c r="G1662" s="87" t="s">
        <v>1222</v>
      </c>
      <c r="H1662" s="167">
        <v>9</v>
      </c>
      <c r="I1662" s="167">
        <v>0</v>
      </c>
      <c r="J1662" s="167">
        <v>9</v>
      </c>
      <c r="K1662" s="167">
        <f t="shared" si="75"/>
        <v>0.9</v>
      </c>
      <c r="L1662" s="167">
        <f t="shared" si="76"/>
        <v>8.1</v>
      </c>
      <c r="M1662" s="69">
        <v>163</v>
      </c>
      <c r="N1662" s="70">
        <v>45141</v>
      </c>
      <c r="O1662" s="65"/>
      <c r="P1662" s="71">
        <f t="shared" si="77"/>
        <v>0</v>
      </c>
    </row>
    <row r="1663" spans="1:16" ht="20.100000000000001" customHeight="1" x14ac:dyDescent="0.25">
      <c r="A1663" s="113" t="s">
        <v>159</v>
      </c>
      <c r="B1663" s="63">
        <v>8904307700842</v>
      </c>
      <c r="C1663" s="64" t="s">
        <v>4318</v>
      </c>
      <c r="D1663" s="65"/>
      <c r="E1663" s="80" t="s">
        <v>4319</v>
      </c>
      <c r="F1663" s="96" t="s">
        <v>3973</v>
      </c>
      <c r="G1663" s="87" t="s">
        <v>1222</v>
      </c>
      <c r="H1663" s="167">
        <v>11.5</v>
      </c>
      <c r="I1663" s="167">
        <v>0</v>
      </c>
      <c r="J1663" s="167">
        <v>11.5</v>
      </c>
      <c r="K1663" s="167">
        <f t="shared" si="75"/>
        <v>1.1500000000000001</v>
      </c>
      <c r="L1663" s="167">
        <f t="shared" si="76"/>
        <v>10.35</v>
      </c>
      <c r="M1663" s="69">
        <v>776</v>
      </c>
      <c r="N1663" s="70">
        <v>45141</v>
      </c>
      <c r="O1663" s="65"/>
      <c r="P1663" s="71">
        <f t="shared" si="77"/>
        <v>0</v>
      </c>
    </row>
    <row r="1664" spans="1:16" ht="20.100000000000001" customHeight="1" x14ac:dyDescent="0.25">
      <c r="A1664" s="84" t="s">
        <v>51</v>
      </c>
      <c r="B1664" s="68">
        <v>612197944441</v>
      </c>
      <c r="C1664" s="64" t="s">
        <v>4320</v>
      </c>
      <c r="D1664" s="65"/>
      <c r="E1664" s="116" t="s">
        <v>4321</v>
      </c>
      <c r="F1664" s="79" t="s">
        <v>54</v>
      </c>
      <c r="G1664" s="86" t="s">
        <v>4322</v>
      </c>
      <c r="H1664" s="167">
        <v>19.603999999999999</v>
      </c>
      <c r="I1664" s="167">
        <v>0</v>
      </c>
      <c r="J1664" s="167">
        <v>19.603999999999999</v>
      </c>
      <c r="K1664" s="167">
        <f t="shared" si="75"/>
        <v>1.9603999999999999</v>
      </c>
      <c r="L1664" s="167">
        <f t="shared" si="76"/>
        <v>17.643599999999999</v>
      </c>
      <c r="M1664" s="69">
        <v>4</v>
      </c>
      <c r="N1664" s="70">
        <v>45657</v>
      </c>
      <c r="O1664" s="65"/>
      <c r="P1664" s="71">
        <f t="shared" si="77"/>
        <v>0</v>
      </c>
    </row>
    <row r="1665" spans="1:16" ht="20.100000000000001" customHeight="1" x14ac:dyDescent="0.25">
      <c r="A1665" s="84" t="s">
        <v>51</v>
      </c>
      <c r="B1665" s="68">
        <v>612197160001</v>
      </c>
      <c r="C1665" s="64" t="s">
        <v>4323</v>
      </c>
      <c r="D1665" s="65"/>
      <c r="E1665" s="95" t="s">
        <v>4324</v>
      </c>
      <c r="F1665" s="79" t="s">
        <v>54</v>
      </c>
      <c r="G1665" s="86" t="s">
        <v>4322</v>
      </c>
      <c r="H1665" s="167">
        <v>58.811999999999998</v>
      </c>
      <c r="I1665" s="167">
        <v>0</v>
      </c>
      <c r="J1665" s="167">
        <v>58.811999999999998</v>
      </c>
      <c r="K1665" s="167">
        <f t="shared" si="75"/>
        <v>5.8811999999999998</v>
      </c>
      <c r="L1665" s="167">
        <f t="shared" si="76"/>
        <v>52.930799999999998</v>
      </c>
      <c r="M1665" s="69">
        <v>2</v>
      </c>
      <c r="N1665" s="70">
        <v>45788</v>
      </c>
      <c r="O1665" s="65"/>
      <c r="P1665" s="71">
        <f t="shared" si="77"/>
        <v>0</v>
      </c>
    </row>
    <row r="1666" spans="1:16" ht="20.100000000000001" customHeight="1" x14ac:dyDescent="0.25">
      <c r="A1666" s="113" t="s">
        <v>159</v>
      </c>
      <c r="B1666" s="63">
        <v>7598852001113</v>
      </c>
      <c r="C1666" s="64" t="s">
        <v>4325</v>
      </c>
      <c r="D1666" s="65"/>
      <c r="E1666" s="131" t="s">
        <v>4326</v>
      </c>
      <c r="F1666" s="89" t="s">
        <v>4327</v>
      </c>
      <c r="G1666" s="84" t="s">
        <v>1163</v>
      </c>
      <c r="H1666" s="167">
        <v>11.5</v>
      </c>
      <c r="I1666" s="167">
        <v>0</v>
      </c>
      <c r="J1666" s="167">
        <v>11.5</v>
      </c>
      <c r="K1666" s="167">
        <f t="shared" si="75"/>
        <v>1.1500000000000001</v>
      </c>
      <c r="L1666" s="167">
        <f t="shared" si="76"/>
        <v>10.35</v>
      </c>
      <c r="M1666" s="69">
        <v>200</v>
      </c>
      <c r="N1666" s="70">
        <v>45444</v>
      </c>
      <c r="O1666" s="65"/>
      <c r="P1666" s="71">
        <f t="shared" si="77"/>
        <v>0</v>
      </c>
    </row>
    <row r="1667" spans="1:16" ht="20.100000000000001" customHeight="1" x14ac:dyDescent="0.25">
      <c r="A1667" s="72" t="s">
        <v>29</v>
      </c>
      <c r="B1667" s="63">
        <v>7592432004020</v>
      </c>
      <c r="C1667" s="64" t="s">
        <v>4328</v>
      </c>
      <c r="D1667" s="65"/>
      <c r="E1667" s="237" t="s">
        <v>4329</v>
      </c>
      <c r="F1667" s="187" t="s">
        <v>4330</v>
      </c>
      <c r="G1667" s="210" t="s">
        <v>515</v>
      </c>
      <c r="H1667" s="167">
        <v>11</v>
      </c>
      <c r="I1667" s="248">
        <v>10</v>
      </c>
      <c r="J1667" s="167">
        <v>9.9</v>
      </c>
      <c r="K1667" s="167">
        <f t="shared" si="75"/>
        <v>0.9900000000000001</v>
      </c>
      <c r="L1667" s="167">
        <f t="shared" si="76"/>
        <v>8.91</v>
      </c>
      <c r="M1667" s="69">
        <v>175</v>
      </c>
      <c r="N1667" s="70">
        <v>45689</v>
      </c>
      <c r="O1667" s="65"/>
      <c r="P1667" s="71">
        <f t="shared" si="77"/>
        <v>0</v>
      </c>
    </row>
    <row r="1668" spans="1:16" ht="20.100000000000001" customHeight="1" x14ac:dyDescent="0.25">
      <c r="A1668" s="87" t="s">
        <v>70</v>
      </c>
      <c r="B1668" s="63">
        <v>3499320003087</v>
      </c>
      <c r="C1668" s="64" t="s">
        <v>4331</v>
      </c>
      <c r="D1668" s="65"/>
      <c r="E1668" s="78" t="s">
        <v>4332</v>
      </c>
      <c r="F1668" s="128" t="s">
        <v>4333</v>
      </c>
      <c r="G1668" s="115" t="s">
        <v>2619</v>
      </c>
      <c r="H1668" s="167">
        <v>28.85</v>
      </c>
      <c r="I1668" s="167">
        <v>0</v>
      </c>
      <c r="J1668" s="167">
        <v>28.85</v>
      </c>
      <c r="K1668" s="167">
        <f t="shared" si="75"/>
        <v>2.8850000000000002</v>
      </c>
      <c r="L1668" s="167">
        <f t="shared" si="76"/>
        <v>25.965</v>
      </c>
      <c r="M1668" s="69">
        <v>8</v>
      </c>
      <c r="N1668" s="70">
        <v>45137</v>
      </c>
      <c r="O1668" s="65"/>
      <c r="P1668" s="71">
        <f t="shared" si="77"/>
        <v>0</v>
      </c>
    </row>
    <row r="1669" spans="1:16" ht="20.100000000000001" customHeight="1" x14ac:dyDescent="0.25">
      <c r="A1669" s="72" t="s">
        <v>29</v>
      </c>
      <c r="B1669" s="63">
        <v>7591020081078</v>
      </c>
      <c r="C1669" s="64" t="s">
        <v>4334</v>
      </c>
      <c r="D1669" s="65"/>
      <c r="E1669" s="232" t="s">
        <v>4335</v>
      </c>
      <c r="F1669" s="176" t="s">
        <v>4336</v>
      </c>
      <c r="G1669" s="170" t="s">
        <v>165</v>
      </c>
      <c r="H1669" s="167">
        <v>4.9000000000000004</v>
      </c>
      <c r="I1669" s="167">
        <v>0</v>
      </c>
      <c r="J1669" s="167">
        <v>4.9000000000000004</v>
      </c>
      <c r="K1669" s="167">
        <f t="shared" si="75"/>
        <v>0.49000000000000005</v>
      </c>
      <c r="L1669" s="167">
        <f t="shared" si="76"/>
        <v>4.41</v>
      </c>
      <c r="M1669" s="69">
        <v>185</v>
      </c>
      <c r="N1669" s="70">
        <v>45170</v>
      </c>
      <c r="O1669" s="65"/>
      <c r="P1669" s="71">
        <f t="shared" si="77"/>
        <v>0</v>
      </c>
    </row>
    <row r="1670" spans="1:16" ht="20.100000000000001" customHeight="1" x14ac:dyDescent="0.25">
      <c r="A1670" s="72" t="s">
        <v>29</v>
      </c>
      <c r="B1670" s="63">
        <v>7592601100805</v>
      </c>
      <c r="C1670" s="64" t="s">
        <v>4337</v>
      </c>
      <c r="D1670" s="65"/>
      <c r="E1670" s="82" t="s">
        <v>4338</v>
      </c>
      <c r="F1670" s="79" t="s">
        <v>4339</v>
      </c>
      <c r="G1670" s="84" t="s">
        <v>481</v>
      </c>
      <c r="H1670" s="167">
        <v>4.68</v>
      </c>
      <c r="I1670" s="167">
        <v>0</v>
      </c>
      <c r="J1670" s="167">
        <v>4.68</v>
      </c>
      <c r="K1670" s="167">
        <f t="shared" si="75"/>
        <v>0.46799999999999997</v>
      </c>
      <c r="L1670" s="167">
        <f t="shared" si="76"/>
        <v>4.2119999999999997</v>
      </c>
      <c r="M1670" s="69">
        <v>183</v>
      </c>
      <c r="N1670" s="70">
        <v>45443</v>
      </c>
      <c r="O1670" s="65"/>
      <c r="P1670" s="71">
        <f t="shared" si="77"/>
        <v>0</v>
      </c>
    </row>
    <row r="1671" spans="1:16" ht="20.100000000000001" customHeight="1" x14ac:dyDescent="0.25">
      <c r="A1671" s="62" t="s">
        <v>24</v>
      </c>
      <c r="B1671" s="63">
        <v>7592348021418</v>
      </c>
      <c r="C1671" s="64" t="s">
        <v>4340</v>
      </c>
      <c r="D1671" s="65"/>
      <c r="E1671" s="95" t="s">
        <v>4341</v>
      </c>
      <c r="F1671" s="82" t="s">
        <v>4342</v>
      </c>
      <c r="G1671" s="87" t="s">
        <v>376</v>
      </c>
      <c r="H1671" s="167">
        <v>9.9499999999999993</v>
      </c>
      <c r="I1671" s="167">
        <v>0</v>
      </c>
      <c r="J1671" s="167">
        <v>9.9499999999999993</v>
      </c>
      <c r="K1671" s="167">
        <f t="shared" si="75"/>
        <v>0.995</v>
      </c>
      <c r="L1671" s="167">
        <f t="shared" si="76"/>
        <v>8.9550000000000001</v>
      </c>
      <c r="M1671" s="69">
        <v>76</v>
      </c>
      <c r="N1671" s="70">
        <v>45383</v>
      </c>
      <c r="O1671" s="65"/>
      <c r="P1671" s="71">
        <f t="shared" si="77"/>
        <v>0</v>
      </c>
    </row>
    <row r="1672" spans="1:16" ht="20.100000000000001" customHeight="1" x14ac:dyDescent="0.25">
      <c r="A1672" s="72" t="s">
        <v>29</v>
      </c>
      <c r="B1672" s="63">
        <v>8906130231234</v>
      </c>
      <c r="C1672" s="64" t="s">
        <v>4343</v>
      </c>
      <c r="D1672" s="65"/>
      <c r="E1672" s="80" t="s">
        <v>4344</v>
      </c>
      <c r="F1672" s="120" t="s">
        <v>1765</v>
      </c>
      <c r="G1672" s="120" t="s">
        <v>255</v>
      </c>
      <c r="H1672" s="167">
        <v>1.25</v>
      </c>
      <c r="I1672" s="167">
        <v>0</v>
      </c>
      <c r="J1672" s="167">
        <v>1.25</v>
      </c>
      <c r="K1672" s="167">
        <f t="shared" si="75"/>
        <v>0.125</v>
      </c>
      <c r="L1672" s="167">
        <f t="shared" si="76"/>
        <v>1.125</v>
      </c>
      <c r="M1672" s="69">
        <v>1400</v>
      </c>
      <c r="N1672" s="70">
        <v>45689</v>
      </c>
      <c r="O1672" s="65"/>
      <c r="P1672" s="71">
        <f t="shared" si="77"/>
        <v>0</v>
      </c>
    </row>
    <row r="1673" spans="1:16" ht="20.100000000000001" customHeight="1" x14ac:dyDescent="0.25">
      <c r="A1673" s="113" t="s">
        <v>159</v>
      </c>
      <c r="B1673" s="84" t="s">
        <v>4345</v>
      </c>
      <c r="C1673" s="64" t="s">
        <v>4346</v>
      </c>
      <c r="D1673" s="65"/>
      <c r="E1673" s="85" t="s">
        <v>4347</v>
      </c>
      <c r="F1673" s="87" t="s">
        <v>4348</v>
      </c>
      <c r="G1673" s="87" t="s">
        <v>1222</v>
      </c>
      <c r="H1673" s="167">
        <v>0.5</v>
      </c>
      <c r="I1673" s="167">
        <v>0</v>
      </c>
      <c r="J1673" s="167">
        <v>0.5</v>
      </c>
      <c r="K1673" s="167">
        <f t="shared" si="75"/>
        <v>0.05</v>
      </c>
      <c r="L1673" s="167">
        <f t="shared" si="76"/>
        <v>0.45</v>
      </c>
      <c r="M1673" s="69">
        <v>125</v>
      </c>
      <c r="N1673" s="70">
        <v>45078</v>
      </c>
      <c r="O1673" s="65"/>
      <c r="P1673" s="71">
        <f t="shared" si="77"/>
        <v>0</v>
      </c>
    </row>
    <row r="1674" spans="1:16" ht="20.100000000000001" customHeight="1" x14ac:dyDescent="0.25">
      <c r="A1674" s="62" t="s">
        <v>24</v>
      </c>
      <c r="B1674" s="63">
        <v>7591243815757</v>
      </c>
      <c r="C1674" s="64" t="s">
        <v>4349</v>
      </c>
      <c r="D1674" s="65"/>
      <c r="E1674" s="96" t="s">
        <v>4350</v>
      </c>
      <c r="F1674" s="72" t="s">
        <v>3537</v>
      </c>
      <c r="G1674" s="86" t="s">
        <v>641</v>
      </c>
      <c r="H1674" s="167">
        <v>4.51</v>
      </c>
      <c r="I1674" s="167">
        <v>0</v>
      </c>
      <c r="J1674" s="167">
        <v>4.51</v>
      </c>
      <c r="K1674" s="167">
        <f t="shared" si="75"/>
        <v>0.45100000000000001</v>
      </c>
      <c r="L1674" s="167">
        <f t="shared" si="76"/>
        <v>4.0590000000000002</v>
      </c>
      <c r="M1674" s="69">
        <v>250</v>
      </c>
      <c r="N1674" s="70">
        <v>45444</v>
      </c>
      <c r="O1674" s="65"/>
      <c r="P1674" s="71">
        <f t="shared" si="77"/>
        <v>0</v>
      </c>
    </row>
    <row r="1675" spans="1:16" ht="20.100000000000001" customHeight="1" x14ac:dyDescent="0.25">
      <c r="A1675" s="73" t="s">
        <v>46</v>
      </c>
      <c r="B1675" s="63">
        <v>7598429001539</v>
      </c>
      <c r="C1675" s="64" t="s">
        <v>4351</v>
      </c>
      <c r="D1675" s="65"/>
      <c r="E1675" s="129" t="s">
        <v>4352</v>
      </c>
      <c r="F1675" s="68" t="s">
        <v>4353</v>
      </c>
      <c r="G1675" s="84" t="s">
        <v>893</v>
      </c>
      <c r="H1675" s="167">
        <v>2.65</v>
      </c>
      <c r="I1675" s="167">
        <v>0</v>
      </c>
      <c r="J1675" s="167">
        <v>2.65</v>
      </c>
      <c r="K1675" s="167">
        <f t="shared" si="75"/>
        <v>0.26500000000000001</v>
      </c>
      <c r="L1675" s="167">
        <f t="shared" si="76"/>
        <v>2.3849999999999998</v>
      </c>
      <c r="M1675" s="69">
        <v>95</v>
      </c>
      <c r="N1675" s="70">
        <v>45474</v>
      </c>
      <c r="O1675" s="65"/>
      <c r="P1675" s="71">
        <f t="shared" si="77"/>
        <v>0</v>
      </c>
    </row>
    <row r="1676" spans="1:16" ht="20.100000000000001" customHeight="1" x14ac:dyDescent="0.25">
      <c r="A1676" s="113" t="s">
        <v>159</v>
      </c>
      <c r="B1676" s="63">
        <v>8906121570519</v>
      </c>
      <c r="C1676" s="64" t="s">
        <v>4354</v>
      </c>
      <c r="D1676" s="65"/>
      <c r="E1676" s="93" t="s">
        <v>4355</v>
      </c>
      <c r="F1676" s="84" t="s">
        <v>4356</v>
      </c>
      <c r="G1676" s="87" t="s">
        <v>201</v>
      </c>
      <c r="H1676" s="167">
        <v>64.400000000000006</v>
      </c>
      <c r="I1676" s="248">
        <v>10</v>
      </c>
      <c r="J1676" s="167">
        <v>57.96</v>
      </c>
      <c r="K1676" s="167">
        <f t="shared" si="75"/>
        <v>5.7960000000000003</v>
      </c>
      <c r="L1676" s="167">
        <f t="shared" si="76"/>
        <v>52.164000000000001</v>
      </c>
      <c r="M1676" s="69">
        <v>13</v>
      </c>
      <c r="N1676" s="70">
        <v>45718</v>
      </c>
      <c r="O1676" s="65"/>
      <c r="P1676" s="71">
        <f t="shared" si="77"/>
        <v>0</v>
      </c>
    </row>
    <row r="1677" spans="1:16" ht="20.100000000000001" customHeight="1" x14ac:dyDescent="0.25">
      <c r="A1677" s="72" t="s">
        <v>29</v>
      </c>
      <c r="B1677" s="94">
        <v>8904255500136</v>
      </c>
      <c r="C1677" s="64" t="s">
        <v>4357</v>
      </c>
      <c r="D1677" s="65"/>
      <c r="E1677" s="123" t="s">
        <v>4358</v>
      </c>
      <c r="F1677" s="68" t="s">
        <v>2843</v>
      </c>
      <c r="G1677" s="115" t="s">
        <v>228</v>
      </c>
      <c r="H1677" s="167">
        <v>2.7</v>
      </c>
      <c r="I1677" s="167">
        <v>0</v>
      </c>
      <c r="J1677" s="167">
        <v>2.7</v>
      </c>
      <c r="K1677" s="167">
        <f t="shared" ref="K1677:K1740" si="78">+J1677*10%</f>
        <v>0.27</v>
      </c>
      <c r="L1677" s="167">
        <f t="shared" ref="L1677:L1740" si="79">+J1677-K1677</f>
        <v>2.4300000000000002</v>
      </c>
      <c r="M1677" s="69">
        <v>564</v>
      </c>
      <c r="N1677" s="70">
        <v>45474</v>
      </c>
      <c r="O1677" s="65"/>
      <c r="P1677" s="71">
        <f t="shared" ref="P1677:P1740" si="80">+L1677*O1677</f>
        <v>0</v>
      </c>
    </row>
    <row r="1678" spans="1:16" ht="20.100000000000001" customHeight="1" x14ac:dyDescent="0.25">
      <c r="A1678" s="72" t="s">
        <v>29</v>
      </c>
      <c r="B1678" s="94">
        <v>8904255501027</v>
      </c>
      <c r="C1678" s="64" t="s">
        <v>4359</v>
      </c>
      <c r="D1678" s="65"/>
      <c r="E1678" s="123" t="s">
        <v>4360</v>
      </c>
      <c r="F1678" s="68" t="s">
        <v>2843</v>
      </c>
      <c r="G1678" s="115" t="s">
        <v>228</v>
      </c>
      <c r="H1678" s="167">
        <v>3.9</v>
      </c>
      <c r="I1678" s="167">
        <v>0</v>
      </c>
      <c r="J1678" s="167">
        <v>3.9</v>
      </c>
      <c r="K1678" s="167">
        <f t="shared" si="78"/>
        <v>0.39</v>
      </c>
      <c r="L1678" s="167">
        <f t="shared" si="79"/>
        <v>3.51</v>
      </c>
      <c r="M1678" s="69">
        <v>17</v>
      </c>
      <c r="N1678" s="70">
        <v>45474</v>
      </c>
      <c r="O1678" s="65"/>
      <c r="P1678" s="71">
        <f t="shared" si="80"/>
        <v>0</v>
      </c>
    </row>
    <row r="1679" spans="1:16" ht="20.100000000000001" customHeight="1" x14ac:dyDescent="0.25">
      <c r="A1679" s="72" t="s">
        <v>29</v>
      </c>
      <c r="B1679" s="63">
        <v>7598677000414</v>
      </c>
      <c r="C1679" s="64" t="s">
        <v>4361</v>
      </c>
      <c r="D1679" s="65"/>
      <c r="E1679" s="116" t="s">
        <v>4362</v>
      </c>
      <c r="F1679" s="68" t="s">
        <v>2843</v>
      </c>
      <c r="G1679" s="120" t="s">
        <v>1286</v>
      </c>
      <c r="H1679" s="167">
        <v>1.75</v>
      </c>
      <c r="I1679" s="167">
        <v>0</v>
      </c>
      <c r="J1679" s="167">
        <v>1.75</v>
      </c>
      <c r="K1679" s="167">
        <f t="shared" si="78"/>
        <v>0.17500000000000002</v>
      </c>
      <c r="L1679" s="167">
        <f t="shared" si="79"/>
        <v>1.575</v>
      </c>
      <c r="M1679" s="69">
        <v>4</v>
      </c>
      <c r="N1679" s="70">
        <v>45778</v>
      </c>
      <c r="O1679" s="65"/>
      <c r="P1679" s="71">
        <f t="shared" si="80"/>
        <v>0</v>
      </c>
    </row>
    <row r="1680" spans="1:16" ht="20.100000000000001" customHeight="1" x14ac:dyDescent="0.25">
      <c r="A1680" s="72" t="s">
        <v>29</v>
      </c>
      <c r="B1680" s="63">
        <v>7597345000398</v>
      </c>
      <c r="C1680" s="64" t="s">
        <v>4363</v>
      </c>
      <c r="D1680" s="65"/>
      <c r="E1680" s="135" t="s">
        <v>4364</v>
      </c>
      <c r="F1680" s="126" t="s">
        <v>4365</v>
      </c>
      <c r="G1680" s="63" t="s">
        <v>116</v>
      </c>
      <c r="H1680" s="167">
        <v>5.75</v>
      </c>
      <c r="I1680" s="167">
        <v>0</v>
      </c>
      <c r="J1680" s="167">
        <v>5.75</v>
      </c>
      <c r="K1680" s="167">
        <f t="shared" si="78"/>
        <v>0.57500000000000007</v>
      </c>
      <c r="L1680" s="167">
        <f t="shared" si="79"/>
        <v>5.1749999999999998</v>
      </c>
      <c r="M1680" s="69">
        <v>14</v>
      </c>
      <c r="N1680" s="70">
        <v>45292</v>
      </c>
      <c r="O1680" s="65"/>
      <c r="P1680" s="71">
        <f t="shared" si="80"/>
        <v>0</v>
      </c>
    </row>
    <row r="1681" spans="1:16" ht="20.100000000000001" customHeight="1" x14ac:dyDescent="0.25">
      <c r="A1681" s="72" t="s">
        <v>29</v>
      </c>
      <c r="B1681" s="63">
        <v>8904324101349</v>
      </c>
      <c r="C1681" s="64" t="s">
        <v>4366</v>
      </c>
      <c r="D1681" s="65"/>
      <c r="E1681" s="116" t="s">
        <v>4367</v>
      </c>
      <c r="F1681" s="87" t="s">
        <v>4368</v>
      </c>
      <c r="G1681" s="115" t="s">
        <v>228</v>
      </c>
      <c r="H1681" s="167">
        <v>1.9</v>
      </c>
      <c r="I1681" s="167">
        <v>0</v>
      </c>
      <c r="J1681" s="167">
        <v>1.9</v>
      </c>
      <c r="K1681" s="167">
        <f t="shared" si="78"/>
        <v>0.19</v>
      </c>
      <c r="L1681" s="167">
        <f t="shared" si="79"/>
        <v>1.71</v>
      </c>
      <c r="M1681" s="69">
        <v>117</v>
      </c>
      <c r="N1681" s="70">
        <v>45323</v>
      </c>
      <c r="O1681" s="65"/>
      <c r="P1681" s="71">
        <f t="shared" si="80"/>
        <v>0</v>
      </c>
    </row>
    <row r="1682" spans="1:16" ht="20.100000000000001" customHeight="1" x14ac:dyDescent="0.25">
      <c r="A1682" s="72" t="s">
        <v>29</v>
      </c>
      <c r="B1682" s="63">
        <v>8904151838524</v>
      </c>
      <c r="C1682" s="64" t="s">
        <v>4369</v>
      </c>
      <c r="D1682" s="65"/>
      <c r="E1682" s="116" t="s">
        <v>4370</v>
      </c>
      <c r="F1682" s="87" t="s">
        <v>4368</v>
      </c>
      <c r="G1682" s="115" t="s">
        <v>186</v>
      </c>
      <c r="H1682" s="167">
        <v>0.85</v>
      </c>
      <c r="I1682" s="167">
        <v>0</v>
      </c>
      <c r="J1682" s="167">
        <v>0.85</v>
      </c>
      <c r="K1682" s="167">
        <f t="shared" si="78"/>
        <v>8.5000000000000006E-2</v>
      </c>
      <c r="L1682" s="167">
        <f t="shared" si="79"/>
        <v>0.76500000000000001</v>
      </c>
      <c r="M1682" s="69">
        <v>920</v>
      </c>
      <c r="N1682" s="70">
        <v>45505</v>
      </c>
      <c r="O1682" s="65"/>
      <c r="P1682" s="71">
        <f t="shared" si="80"/>
        <v>0</v>
      </c>
    </row>
    <row r="1683" spans="1:16" ht="20.100000000000001" customHeight="1" x14ac:dyDescent="0.25">
      <c r="A1683" s="72" t="s">
        <v>29</v>
      </c>
      <c r="B1683" s="68">
        <v>720524031075</v>
      </c>
      <c r="C1683" s="64" t="s">
        <v>4371</v>
      </c>
      <c r="D1683" s="65"/>
      <c r="E1683" s="101" t="s">
        <v>4372</v>
      </c>
      <c r="F1683" s="87" t="s">
        <v>4368</v>
      </c>
      <c r="G1683" s="68" t="s">
        <v>4373</v>
      </c>
      <c r="H1683" s="167">
        <v>3.15</v>
      </c>
      <c r="I1683" s="167">
        <v>0</v>
      </c>
      <c r="J1683" s="167">
        <v>3.15</v>
      </c>
      <c r="K1683" s="167">
        <f t="shared" si="78"/>
        <v>0.315</v>
      </c>
      <c r="L1683" s="167">
        <f t="shared" si="79"/>
        <v>2.835</v>
      </c>
      <c r="M1683" s="69">
        <v>444</v>
      </c>
      <c r="N1683" s="70">
        <v>45261</v>
      </c>
      <c r="O1683" s="65"/>
      <c r="P1683" s="71">
        <f t="shared" si="80"/>
        <v>0</v>
      </c>
    </row>
    <row r="1684" spans="1:16" ht="20.100000000000001" customHeight="1" x14ac:dyDescent="0.25">
      <c r="A1684" s="72" t="s">
        <v>29</v>
      </c>
      <c r="B1684" s="63">
        <v>8904324101356</v>
      </c>
      <c r="C1684" s="64" t="s">
        <v>4374</v>
      </c>
      <c r="D1684" s="65"/>
      <c r="E1684" s="116" t="s">
        <v>4375</v>
      </c>
      <c r="F1684" s="87" t="s">
        <v>4368</v>
      </c>
      <c r="G1684" s="115" t="s">
        <v>228</v>
      </c>
      <c r="H1684" s="167">
        <v>2.4</v>
      </c>
      <c r="I1684" s="167">
        <v>0</v>
      </c>
      <c r="J1684" s="167">
        <v>2.4</v>
      </c>
      <c r="K1684" s="167">
        <f t="shared" si="78"/>
        <v>0.24</v>
      </c>
      <c r="L1684" s="167">
        <f t="shared" si="79"/>
        <v>2.16</v>
      </c>
      <c r="M1684" s="69">
        <v>266</v>
      </c>
      <c r="N1684" s="70">
        <v>45323</v>
      </c>
      <c r="O1684" s="65"/>
      <c r="P1684" s="71">
        <f t="shared" si="80"/>
        <v>0</v>
      </c>
    </row>
    <row r="1685" spans="1:16" ht="20.100000000000001" customHeight="1" x14ac:dyDescent="0.25">
      <c r="A1685" s="113" t="s">
        <v>159</v>
      </c>
      <c r="B1685" s="63">
        <v>7707236120603</v>
      </c>
      <c r="C1685" s="64" t="s">
        <v>4376</v>
      </c>
      <c r="D1685" s="65"/>
      <c r="E1685" s="219" t="s">
        <v>4377</v>
      </c>
      <c r="F1685" s="176" t="s">
        <v>4368</v>
      </c>
      <c r="G1685" s="187" t="s">
        <v>183</v>
      </c>
      <c r="H1685" s="167">
        <v>2</v>
      </c>
      <c r="I1685" s="167">
        <v>0</v>
      </c>
      <c r="J1685" s="167">
        <v>2</v>
      </c>
      <c r="K1685" s="167">
        <f t="shared" si="78"/>
        <v>0.2</v>
      </c>
      <c r="L1685" s="167">
        <f t="shared" si="79"/>
        <v>1.8</v>
      </c>
      <c r="M1685" s="69">
        <v>235</v>
      </c>
      <c r="N1685" s="70">
        <v>45170</v>
      </c>
      <c r="O1685" s="65"/>
      <c r="P1685" s="71">
        <f t="shared" si="80"/>
        <v>0</v>
      </c>
    </row>
    <row r="1686" spans="1:16" ht="20.100000000000001" customHeight="1" x14ac:dyDescent="0.25">
      <c r="A1686" s="72" t="s">
        <v>29</v>
      </c>
      <c r="B1686" s="63">
        <v>7592454889285</v>
      </c>
      <c r="C1686" s="64" t="s">
        <v>4378</v>
      </c>
      <c r="D1686" s="65"/>
      <c r="E1686" s="100" t="s">
        <v>4379</v>
      </c>
      <c r="F1686" s="87" t="s">
        <v>4368</v>
      </c>
      <c r="G1686" s="87" t="s">
        <v>637</v>
      </c>
      <c r="H1686" s="167">
        <v>4.3</v>
      </c>
      <c r="I1686" s="167">
        <v>0</v>
      </c>
      <c r="J1686" s="167">
        <v>4.3</v>
      </c>
      <c r="K1686" s="167">
        <f t="shared" si="78"/>
        <v>0.43</v>
      </c>
      <c r="L1686" s="167">
        <f t="shared" si="79"/>
        <v>3.8699999999999997</v>
      </c>
      <c r="M1686" s="69">
        <v>32</v>
      </c>
      <c r="N1686" s="70">
        <v>45413</v>
      </c>
      <c r="O1686" s="65"/>
      <c r="P1686" s="71">
        <f t="shared" si="80"/>
        <v>0</v>
      </c>
    </row>
    <row r="1687" spans="1:16" ht="20.100000000000001" customHeight="1" x14ac:dyDescent="0.25">
      <c r="A1687" s="72" t="s">
        <v>29</v>
      </c>
      <c r="B1687" s="63">
        <v>7592454889292</v>
      </c>
      <c r="C1687" s="64" t="s">
        <v>4380</v>
      </c>
      <c r="D1687" s="65"/>
      <c r="E1687" s="100" t="s">
        <v>4381</v>
      </c>
      <c r="F1687" s="87" t="s">
        <v>4368</v>
      </c>
      <c r="G1687" s="87" t="s">
        <v>637</v>
      </c>
      <c r="H1687" s="167">
        <v>4.95</v>
      </c>
      <c r="I1687" s="167">
        <v>0</v>
      </c>
      <c r="J1687" s="167">
        <v>4.95</v>
      </c>
      <c r="K1687" s="167">
        <f t="shared" si="78"/>
        <v>0.49500000000000005</v>
      </c>
      <c r="L1687" s="167">
        <f t="shared" si="79"/>
        <v>4.4550000000000001</v>
      </c>
      <c r="M1687" s="69">
        <v>22</v>
      </c>
      <c r="N1687" s="70">
        <v>45505</v>
      </c>
      <c r="O1687" s="65"/>
      <c r="P1687" s="71">
        <f t="shared" si="80"/>
        <v>0</v>
      </c>
    </row>
    <row r="1688" spans="1:16" ht="20.100000000000001" customHeight="1" x14ac:dyDescent="0.25">
      <c r="A1688" s="72" t="s">
        <v>29</v>
      </c>
      <c r="B1688" s="63">
        <v>7592454891271</v>
      </c>
      <c r="C1688" s="64" t="s">
        <v>4382</v>
      </c>
      <c r="D1688" s="65"/>
      <c r="E1688" s="96" t="s">
        <v>4383</v>
      </c>
      <c r="F1688" s="87" t="s">
        <v>4368</v>
      </c>
      <c r="G1688" s="87" t="s">
        <v>1222</v>
      </c>
      <c r="H1688" s="167">
        <v>3.45</v>
      </c>
      <c r="I1688" s="167">
        <v>0</v>
      </c>
      <c r="J1688" s="167">
        <v>3.45</v>
      </c>
      <c r="K1688" s="167">
        <f t="shared" si="78"/>
        <v>0.34500000000000003</v>
      </c>
      <c r="L1688" s="167">
        <f t="shared" si="79"/>
        <v>3.105</v>
      </c>
      <c r="M1688" s="69">
        <v>37</v>
      </c>
      <c r="N1688" s="70"/>
      <c r="O1688" s="65"/>
      <c r="P1688" s="71">
        <f t="shared" si="80"/>
        <v>0</v>
      </c>
    </row>
    <row r="1689" spans="1:16" ht="20.100000000000001" customHeight="1" x14ac:dyDescent="0.25">
      <c r="A1689" s="72" t="s">
        <v>29</v>
      </c>
      <c r="B1689" s="63">
        <v>7592454002462</v>
      </c>
      <c r="C1689" s="64" t="s">
        <v>4384</v>
      </c>
      <c r="D1689" s="65"/>
      <c r="E1689" s="104" t="s">
        <v>4385</v>
      </c>
      <c r="F1689" s="110" t="s">
        <v>4386</v>
      </c>
      <c r="G1689" s="87" t="s">
        <v>979</v>
      </c>
      <c r="H1689" s="167">
        <v>23.85</v>
      </c>
      <c r="I1689" s="167">
        <v>0</v>
      </c>
      <c r="J1689" s="167">
        <v>23.85</v>
      </c>
      <c r="K1689" s="167">
        <f t="shared" si="78"/>
        <v>2.3850000000000002</v>
      </c>
      <c r="L1689" s="167">
        <f t="shared" si="79"/>
        <v>21.465</v>
      </c>
      <c r="M1689" s="69">
        <v>22</v>
      </c>
      <c r="N1689" s="70">
        <v>45292</v>
      </c>
      <c r="O1689" s="65"/>
      <c r="P1689" s="71">
        <f t="shared" si="80"/>
        <v>0</v>
      </c>
    </row>
    <row r="1690" spans="1:16" ht="20.100000000000001" customHeight="1" x14ac:dyDescent="0.25">
      <c r="A1690" s="73" t="s">
        <v>46</v>
      </c>
      <c r="B1690" s="63">
        <v>7591955558294</v>
      </c>
      <c r="C1690" s="64" t="s">
        <v>4387</v>
      </c>
      <c r="D1690" s="65"/>
      <c r="E1690" s="81" t="s">
        <v>4388</v>
      </c>
      <c r="F1690" s="63" t="s">
        <v>3600</v>
      </c>
      <c r="G1690" s="115" t="s">
        <v>993</v>
      </c>
      <c r="H1690" s="167">
        <v>2.7</v>
      </c>
      <c r="I1690" s="167">
        <v>0</v>
      </c>
      <c r="J1690" s="167">
        <v>2.7</v>
      </c>
      <c r="K1690" s="167">
        <f t="shared" si="78"/>
        <v>0.27</v>
      </c>
      <c r="L1690" s="167">
        <f t="shared" si="79"/>
        <v>2.4300000000000002</v>
      </c>
      <c r="M1690" s="69">
        <v>45</v>
      </c>
      <c r="N1690" s="70">
        <v>45413</v>
      </c>
      <c r="O1690" s="65"/>
      <c r="P1690" s="71">
        <f t="shared" si="80"/>
        <v>0</v>
      </c>
    </row>
    <row r="1691" spans="1:16" ht="20.100000000000001" customHeight="1" x14ac:dyDescent="0.25">
      <c r="A1691" s="72" t="s">
        <v>29</v>
      </c>
      <c r="B1691" s="63">
        <v>7592601301127</v>
      </c>
      <c r="C1691" s="64" t="s">
        <v>4389</v>
      </c>
      <c r="D1691" s="65"/>
      <c r="E1691" s="67" t="s">
        <v>4390</v>
      </c>
      <c r="F1691" s="89" t="s">
        <v>4391</v>
      </c>
      <c r="G1691" s="90" t="s">
        <v>225</v>
      </c>
      <c r="H1691" s="167">
        <v>4.41</v>
      </c>
      <c r="I1691" s="248">
        <v>10</v>
      </c>
      <c r="J1691" s="167">
        <v>3.97</v>
      </c>
      <c r="K1691" s="167">
        <f t="shared" si="78"/>
        <v>0.39700000000000002</v>
      </c>
      <c r="L1691" s="167">
        <f t="shared" si="79"/>
        <v>3.5730000000000004</v>
      </c>
      <c r="M1691" s="69">
        <v>320</v>
      </c>
      <c r="N1691" s="70">
        <v>45230</v>
      </c>
      <c r="O1691" s="65"/>
      <c r="P1691" s="71">
        <f t="shared" si="80"/>
        <v>0</v>
      </c>
    </row>
    <row r="1692" spans="1:16" ht="20.100000000000001" customHeight="1" x14ac:dyDescent="0.25">
      <c r="A1692" s="72" t="s">
        <v>29</v>
      </c>
      <c r="B1692" s="63">
        <v>8904177406578</v>
      </c>
      <c r="C1692" s="64" t="s">
        <v>4392</v>
      </c>
      <c r="D1692" s="65"/>
      <c r="E1692" s="97" t="s">
        <v>4393</v>
      </c>
      <c r="F1692" s="89" t="s">
        <v>4391</v>
      </c>
      <c r="G1692" s="75" t="s">
        <v>147</v>
      </c>
      <c r="H1692" s="167">
        <v>2.8</v>
      </c>
      <c r="I1692" s="167">
        <v>0</v>
      </c>
      <c r="J1692" s="167">
        <v>2.8</v>
      </c>
      <c r="K1692" s="167">
        <f t="shared" si="78"/>
        <v>0.27999999999999997</v>
      </c>
      <c r="L1692" s="167">
        <f t="shared" si="79"/>
        <v>2.52</v>
      </c>
      <c r="M1692" s="69">
        <v>461</v>
      </c>
      <c r="N1692" s="70">
        <v>45505</v>
      </c>
      <c r="O1692" s="65"/>
      <c r="P1692" s="71">
        <f t="shared" si="80"/>
        <v>0</v>
      </c>
    </row>
    <row r="1693" spans="1:16" ht="20.100000000000001" customHeight="1" x14ac:dyDescent="0.25">
      <c r="A1693" s="72" t="s">
        <v>29</v>
      </c>
      <c r="B1693" s="63">
        <v>7703038065906</v>
      </c>
      <c r="C1693" s="64" t="s">
        <v>4394</v>
      </c>
      <c r="D1693" s="65"/>
      <c r="E1693" s="95" t="s">
        <v>4395</v>
      </c>
      <c r="F1693" s="89" t="s">
        <v>4391</v>
      </c>
      <c r="G1693" s="86" t="s">
        <v>150</v>
      </c>
      <c r="H1693" s="167">
        <v>1.05</v>
      </c>
      <c r="I1693" s="167">
        <v>0</v>
      </c>
      <c r="J1693" s="167">
        <v>1.05</v>
      </c>
      <c r="K1693" s="167">
        <f t="shared" si="78"/>
        <v>0.10500000000000001</v>
      </c>
      <c r="L1693" s="167">
        <f t="shared" si="79"/>
        <v>0.94500000000000006</v>
      </c>
      <c r="M1693" s="69">
        <v>640</v>
      </c>
      <c r="N1693" s="70">
        <v>45444</v>
      </c>
      <c r="O1693" s="65"/>
      <c r="P1693" s="71">
        <f t="shared" si="80"/>
        <v>0</v>
      </c>
    </row>
    <row r="1694" spans="1:16" ht="20.100000000000001" customHeight="1" x14ac:dyDescent="0.25">
      <c r="A1694" s="72" t="s">
        <v>29</v>
      </c>
      <c r="B1694" s="63">
        <v>6921875011929</v>
      </c>
      <c r="C1694" s="64" t="s">
        <v>4396</v>
      </c>
      <c r="D1694" s="65"/>
      <c r="E1694" s="110" t="s">
        <v>4397</v>
      </c>
      <c r="F1694" s="89" t="s">
        <v>4391</v>
      </c>
      <c r="G1694" s="83" t="s">
        <v>140</v>
      </c>
      <c r="H1694" s="167">
        <v>0.85</v>
      </c>
      <c r="I1694" s="167">
        <v>0</v>
      </c>
      <c r="J1694" s="167">
        <v>0.85</v>
      </c>
      <c r="K1694" s="167">
        <f t="shared" si="78"/>
        <v>8.5000000000000006E-2</v>
      </c>
      <c r="L1694" s="167">
        <f t="shared" si="79"/>
        <v>0.76500000000000001</v>
      </c>
      <c r="M1694" s="69">
        <v>120</v>
      </c>
      <c r="N1694" s="70">
        <v>45536</v>
      </c>
      <c r="O1694" s="65"/>
      <c r="P1694" s="71">
        <f t="shared" si="80"/>
        <v>0</v>
      </c>
    </row>
    <row r="1695" spans="1:16" ht="20.100000000000001" customHeight="1" x14ac:dyDescent="0.25">
      <c r="A1695" s="72" t="s">
        <v>29</v>
      </c>
      <c r="B1695" s="63">
        <v>7592601300984</v>
      </c>
      <c r="C1695" s="64" t="s">
        <v>4398</v>
      </c>
      <c r="D1695" s="65"/>
      <c r="E1695" s="98" t="s">
        <v>4399</v>
      </c>
      <c r="F1695" s="89" t="s">
        <v>4391</v>
      </c>
      <c r="G1695" s="90" t="s">
        <v>225</v>
      </c>
      <c r="H1695" s="167">
        <v>2.7</v>
      </c>
      <c r="I1695" s="167">
        <v>0</v>
      </c>
      <c r="J1695" s="167">
        <v>2.7</v>
      </c>
      <c r="K1695" s="167">
        <f t="shared" si="78"/>
        <v>0.27</v>
      </c>
      <c r="L1695" s="167">
        <f t="shared" si="79"/>
        <v>2.4300000000000002</v>
      </c>
      <c r="M1695" s="69">
        <v>249</v>
      </c>
      <c r="N1695" s="70">
        <v>45474</v>
      </c>
      <c r="O1695" s="65"/>
      <c r="P1695" s="71">
        <f t="shared" si="80"/>
        <v>0</v>
      </c>
    </row>
    <row r="1696" spans="1:16" ht="20.100000000000001" customHeight="1" x14ac:dyDescent="0.25">
      <c r="A1696" s="72" t="s">
        <v>29</v>
      </c>
      <c r="B1696" s="63">
        <v>6921875011936</v>
      </c>
      <c r="C1696" s="64" t="s">
        <v>4400</v>
      </c>
      <c r="D1696" s="65"/>
      <c r="E1696" s="110" t="s">
        <v>4401</v>
      </c>
      <c r="F1696" s="89" t="s">
        <v>4391</v>
      </c>
      <c r="G1696" s="83" t="s">
        <v>140</v>
      </c>
      <c r="H1696" s="167">
        <v>2.7</v>
      </c>
      <c r="I1696" s="167">
        <v>0</v>
      </c>
      <c r="J1696" s="167">
        <v>2.7</v>
      </c>
      <c r="K1696" s="167">
        <f t="shared" si="78"/>
        <v>0.27</v>
      </c>
      <c r="L1696" s="167">
        <f t="shared" si="79"/>
        <v>2.4300000000000002</v>
      </c>
      <c r="M1696" s="69">
        <v>595</v>
      </c>
      <c r="N1696" s="70">
        <v>45536</v>
      </c>
      <c r="O1696" s="65"/>
      <c r="P1696" s="71">
        <f t="shared" si="80"/>
        <v>0</v>
      </c>
    </row>
    <row r="1697" spans="1:16" ht="20.100000000000001" customHeight="1" x14ac:dyDescent="0.25">
      <c r="A1697" s="75" t="s">
        <v>344</v>
      </c>
      <c r="B1697" s="68">
        <v>606110872911</v>
      </c>
      <c r="C1697" s="64" t="s">
        <v>4402</v>
      </c>
      <c r="D1697" s="65"/>
      <c r="E1697" s="258" t="s">
        <v>4403</v>
      </c>
      <c r="F1697" s="261" t="s">
        <v>4404</v>
      </c>
      <c r="G1697" s="274" t="s">
        <v>4405</v>
      </c>
      <c r="H1697" s="251">
        <v>0.18559999999999999</v>
      </c>
      <c r="I1697" s="251">
        <v>0</v>
      </c>
      <c r="J1697" s="251">
        <v>0.18559999999999999</v>
      </c>
      <c r="K1697" s="167">
        <f t="shared" si="78"/>
        <v>1.856E-2</v>
      </c>
      <c r="L1697" s="167">
        <f t="shared" si="79"/>
        <v>0.16703999999999999</v>
      </c>
      <c r="M1697" s="249">
        <v>5</v>
      </c>
      <c r="N1697" s="250">
        <v>44872</v>
      </c>
      <c r="O1697" s="65"/>
      <c r="P1697" s="71">
        <f t="shared" si="80"/>
        <v>0</v>
      </c>
    </row>
    <row r="1698" spans="1:16" ht="20.100000000000001" customHeight="1" x14ac:dyDescent="0.25">
      <c r="A1698" s="75" t="s">
        <v>344</v>
      </c>
      <c r="B1698" s="63">
        <v>6223003738150</v>
      </c>
      <c r="C1698" s="64" t="s">
        <v>4406</v>
      </c>
      <c r="D1698" s="65"/>
      <c r="E1698" s="108" t="s">
        <v>4407</v>
      </c>
      <c r="F1698" s="96" t="s">
        <v>4408</v>
      </c>
      <c r="G1698" s="87" t="s">
        <v>376</v>
      </c>
      <c r="H1698" s="167">
        <v>24.707999999999998</v>
      </c>
      <c r="I1698" s="248">
        <v>10</v>
      </c>
      <c r="J1698" s="167">
        <v>22.237200000000001</v>
      </c>
      <c r="K1698" s="167">
        <f t="shared" si="78"/>
        <v>2.2237200000000001</v>
      </c>
      <c r="L1698" s="167">
        <f t="shared" si="79"/>
        <v>20.013480000000001</v>
      </c>
      <c r="M1698" s="69">
        <v>46</v>
      </c>
      <c r="N1698" s="70">
        <v>45352</v>
      </c>
      <c r="O1698" s="65"/>
      <c r="P1698" s="71">
        <f t="shared" si="80"/>
        <v>0</v>
      </c>
    </row>
    <row r="1699" spans="1:16" ht="20.100000000000001" customHeight="1" x14ac:dyDescent="0.25">
      <c r="A1699" s="72" t="s">
        <v>29</v>
      </c>
      <c r="B1699" s="63">
        <v>7591020080538</v>
      </c>
      <c r="C1699" s="64" t="s">
        <v>4409</v>
      </c>
      <c r="D1699" s="65"/>
      <c r="E1699" s="169" t="s">
        <v>4410</v>
      </c>
      <c r="F1699" s="176" t="s">
        <v>4411</v>
      </c>
      <c r="G1699" s="170" t="s">
        <v>165</v>
      </c>
      <c r="H1699" s="167">
        <v>4.8499999999999996</v>
      </c>
      <c r="I1699" s="167">
        <v>0</v>
      </c>
      <c r="J1699" s="167">
        <v>4.8499999999999996</v>
      </c>
      <c r="K1699" s="167">
        <f t="shared" si="78"/>
        <v>0.48499999999999999</v>
      </c>
      <c r="L1699" s="167">
        <f t="shared" si="79"/>
        <v>4.3649999999999993</v>
      </c>
      <c r="M1699" s="69">
        <v>124</v>
      </c>
      <c r="N1699" s="70">
        <v>45292</v>
      </c>
      <c r="O1699" s="65"/>
      <c r="P1699" s="71">
        <f t="shared" si="80"/>
        <v>0</v>
      </c>
    </row>
    <row r="1700" spans="1:16" ht="20.100000000000001" customHeight="1" x14ac:dyDescent="0.25">
      <c r="A1700" s="72" t="s">
        <v>29</v>
      </c>
      <c r="B1700" s="63">
        <v>7591020080590</v>
      </c>
      <c r="C1700" s="64" t="s">
        <v>4412</v>
      </c>
      <c r="D1700" s="65"/>
      <c r="E1700" s="169" t="s">
        <v>4413</v>
      </c>
      <c r="F1700" s="176" t="s">
        <v>4411</v>
      </c>
      <c r="G1700" s="170" t="s">
        <v>165</v>
      </c>
      <c r="H1700" s="167">
        <v>6.45</v>
      </c>
      <c r="I1700" s="167">
        <v>0</v>
      </c>
      <c r="J1700" s="167">
        <v>6.45</v>
      </c>
      <c r="K1700" s="167">
        <f t="shared" si="78"/>
        <v>0.64500000000000002</v>
      </c>
      <c r="L1700" s="167">
        <f t="shared" si="79"/>
        <v>5.8049999999999997</v>
      </c>
      <c r="M1700" s="69">
        <v>121</v>
      </c>
      <c r="N1700" s="70">
        <v>45352</v>
      </c>
      <c r="O1700" s="65"/>
      <c r="P1700" s="71">
        <f t="shared" si="80"/>
        <v>0</v>
      </c>
    </row>
    <row r="1701" spans="1:16" ht="20.100000000000001" customHeight="1" x14ac:dyDescent="0.25">
      <c r="A1701" s="72" t="s">
        <v>29</v>
      </c>
      <c r="B1701" s="63">
        <v>7591020080521</v>
      </c>
      <c r="C1701" s="64" t="s">
        <v>4414</v>
      </c>
      <c r="D1701" s="65"/>
      <c r="E1701" s="227" t="s">
        <v>4415</v>
      </c>
      <c r="F1701" s="176" t="s">
        <v>4411</v>
      </c>
      <c r="G1701" s="170" t="s">
        <v>165</v>
      </c>
      <c r="H1701" s="167">
        <v>7.85</v>
      </c>
      <c r="I1701" s="167">
        <v>0</v>
      </c>
      <c r="J1701" s="167">
        <v>7.85</v>
      </c>
      <c r="K1701" s="167">
        <f t="shared" si="78"/>
        <v>0.78500000000000003</v>
      </c>
      <c r="L1701" s="167">
        <f t="shared" si="79"/>
        <v>7.0649999999999995</v>
      </c>
      <c r="M1701" s="69">
        <v>80</v>
      </c>
      <c r="N1701" s="70">
        <v>45292</v>
      </c>
      <c r="O1701" s="65"/>
      <c r="P1701" s="71">
        <f t="shared" si="80"/>
        <v>0</v>
      </c>
    </row>
    <row r="1702" spans="1:16" ht="20.100000000000001" customHeight="1" x14ac:dyDescent="0.25">
      <c r="A1702" s="72" t="s">
        <v>29</v>
      </c>
      <c r="B1702" s="63">
        <v>7707355053844</v>
      </c>
      <c r="C1702" s="64" t="s">
        <v>4416</v>
      </c>
      <c r="D1702" s="65"/>
      <c r="E1702" s="93" t="s">
        <v>4417</v>
      </c>
      <c r="F1702" s="63" t="s">
        <v>1200</v>
      </c>
      <c r="G1702" s="84" t="s">
        <v>481</v>
      </c>
      <c r="H1702" s="167">
        <v>5.6</v>
      </c>
      <c r="I1702" s="167">
        <v>0</v>
      </c>
      <c r="J1702" s="167">
        <v>5.6</v>
      </c>
      <c r="K1702" s="167">
        <f t="shared" si="78"/>
        <v>0.55999999999999994</v>
      </c>
      <c r="L1702" s="167">
        <f t="shared" si="79"/>
        <v>5.04</v>
      </c>
      <c r="M1702" s="69">
        <v>48</v>
      </c>
      <c r="N1702" s="70">
        <v>45170</v>
      </c>
      <c r="O1702" s="65"/>
      <c r="P1702" s="71">
        <f t="shared" si="80"/>
        <v>0</v>
      </c>
    </row>
    <row r="1703" spans="1:16" ht="20.100000000000001" customHeight="1" x14ac:dyDescent="0.25">
      <c r="A1703" s="87" t="s">
        <v>70</v>
      </c>
      <c r="B1703" s="63">
        <v>7453038477598</v>
      </c>
      <c r="C1703" s="64" t="s">
        <v>4418</v>
      </c>
      <c r="D1703" s="65"/>
      <c r="E1703" s="136" t="s">
        <v>4419</v>
      </c>
      <c r="F1703" s="78" t="s">
        <v>4420</v>
      </c>
      <c r="G1703" s="83" t="s">
        <v>1177</v>
      </c>
      <c r="H1703" s="167">
        <v>49.938000000000002</v>
      </c>
      <c r="I1703" s="167">
        <v>0</v>
      </c>
      <c r="J1703" s="167">
        <v>49.938000000000002</v>
      </c>
      <c r="K1703" s="167">
        <f t="shared" si="78"/>
        <v>4.9938000000000002</v>
      </c>
      <c r="L1703" s="167">
        <f t="shared" si="79"/>
        <v>44.944200000000002</v>
      </c>
      <c r="M1703" s="69">
        <v>11</v>
      </c>
      <c r="N1703" s="70">
        <v>46874</v>
      </c>
      <c r="O1703" s="65"/>
      <c r="P1703" s="71">
        <f t="shared" si="80"/>
        <v>0</v>
      </c>
    </row>
    <row r="1704" spans="1:16" ht="20.100000000000001" customHeight="1" x14ac:dyDescent="0.25">
      <c r="A1704" s="73" t="s">
        <v>46</v>
      </c>
      <c r="B1704" s="63">
        <v>7592946064244</v>
      </c>
      <c r="C1704" s="64" t="s">
        <v>4421</v>
      </c>
      <c r="D1704" s="65"/>
      <c r="E1704" s="106" t="s">
        <v>4422</v>
      </c>
      <c r="F1704" s="100" t="s">
        <v>4423</v>
      </c>
      <c r="G1704" s="84" t="s">
        <v>462</v>
      </c>
      <c r="H1704" s="167">
        <v>5.05</v>
      </c>
      <c r="I1704" s="167">
        <v>0</v>
      </c>
      <c r="J1704" s="167">
        <v>5.05</v>
      </c>
      <c r="K1704" s="167">
        <f t="shared" si="78"/>
        <v>0.505</v>
      </c>
      <c r="L1704" s="167">
        <f t="shared" si="79"/>
        <v>4.5449999999999999</v>
      </c>
      <c r="M1704" s="69">
        <v>183</v>
      </c>
      <c r="N1704" s="70">
        <v>45352</v>
      </c>
      <c r="O1704" s="65"/>
      <c r="P1704" s="71">
        <f t="shared" si="80"/>
        <v>0</v>
      </c>
    </row>
    <row r="1705" spans="1:16" ht="20.100000000000001" customHeight="1" x14ac:dyDescent="0.25">
      <c r="A1705" s="62" t="s">
        <v>24</v>
      </c>
      <c r="B1705" s="63">
        <v>8904250515456</v>
      </c>
      <c r="C1705" s="64" t="s">
        <v>4424</v>
      </c>
      <c r="D1705" s="65"/>
      <c r="E1705" s="116" t="s">
        <v>4425</v>
      </c>
      <c r="F1705" s="84" t="s">
        <v>4426</v>
      </c>
      <c r="G1705" s="83" t="s">
        <v>1009</v>
      </c>
      <c r="H1705" s="167">
        <v>8.9499999999999993</v>
      </c>
      <c r="I1705" s="167">
        <v>0</v>
      </c>
      <c r="J1705" s="167">
        <v>8.9499999999999993</v>
      </c>
      <c r="K1705" s="167">
        <f t="shared" si="78"/>
        <v>0.89500000000000002</v>
      </c>
      <c r="L1705" s="167">
        <f t="shared" si="79"/>
        <v>8.0549999999999997</v>
      </c>
      <c r="M1705" s="69">
        <v>152</v>
      </c>
      <c r="N1705" s="70">
        <v>45778</v>
      </c>
      <c r="O1705" s="65"/>
      <c r="P1705" s="71">
        <f t="shared" si="80"/>
        <v>0</v>
      </c>
    </row>
    <row r="1706" spans="1:16" ht="20.100000000000001" customHeight="1" x14ac:dyDescent="0.25">
      <c r="A1706" s="62" t="s">
        <v>24</v>
      </c>
      <c r="B1706" s="63">
        <v>8904187885998</v>
      </c>
      <c r="C1706" s="64" t="s">
        <v>4427</v>
      </c>
      <c r="D1706" s="65"/>
      <c r="E1706" s="108" t="s">
        <v>4428</v>
      </c>
      <c r="F1706" s="82" t="s">
        <v>4342</v>
      </c>
      <c r="G1706" s="72" t="s">
        <v>124</v>
      </c>
      <c r="H1706" s="167">
        <v>12.35</v>
      </c>
      <c r="I1706" s="248">
        <v>3</v>
      </c>
      <c r="J1706" s="167">
        <v>11.98</v>
      </c>
      <c r="K1706" s="167">
        <f t="shared" si="78"/>
        <v>1.1980000000000002</v>
      </c>
      <c r="L1706" s="167">
        <f t="shared" si="79"/>
        <v>10.782</v>
      </c>
      <c r="M1706" s="69">
        <v>50</v>
      </c>
      <c r="N1706" s="70">
        <v>45658</v>
      </c>
      <c r="O1706" s="65"/>
      <c r="P1706" s="71">
        <f t="shared" si="80"/>
        <v>0</v>
      </c>
    </row>
    <row r="1707" spans="1:16" ht="20.100000000000001" customHeight="1" x14ac:dyDescent="0.25">
      <c r="A1707" s="87" t="s">
        <v>70</v>
      </c>
      <c r="B1707" s="65"/>
      <c r="C1707" s="64" t="s">
        <v>4429</v>
      </c>
      <c r="D1707" s="65"/>
      <c r="E1707" s="95" t="s">
        <v>4430</v>
      </c>
      <c r="F1707" s="113" t="s">
        <v>4431</v>
      </c>
      <c r="G1707" s="87" t="s">
        <v>376</v>
      </c>
      <c r="H1707" s="167">
        <v>1.3340000000000001</v>
      </c>
      <c r="I1707" s="167">
        <v>0</v>
      </c>
      <c r="J1707" s="167">
        <v>1.3340000000000001</v>
      </c>
      <c r="K1707" s="167">
        <f t="shared" si="78"/>
        <v>0.13340000000000002</v>
      </c>
      <c r="L1707" s="167">
        <f t="shared" si="79"/>
        <v>1.2006000000000001</v>
      </c>
      <c r="M1707" s="69">
        <v>48</v>
      </c>
      <c r="N1707" s="70"/>
      <c r="O1707" s="65"/>
      <c r="P1707" s="71">
        <f t="shared" si="80"/>
        <v>0</v>
      </c>
    </row>
    <row r="1708" spans="1:16" ht="20.100000000000001" customHeight="1" x14ac:dyDescent="0.25">
      <c r="A1708" s="72" t="s">
        <v>29</v>
      </c>
      <c r="B1708" s="63">
        <v>7591519317275</v>
      </c>
      <c r="C1708" s="64" t="s">
        <v>4432</v>
      </c>
      <c r="D1708" s="65"/>
      <c r="E1708" s="97" t="s">
        <v>4433</v>
      </c>
      <c r="F1708" s="120" t="s">
        <v>1120</v>
      </c>
      <c r="G1708" s="90" t="s">
        <v>128</v>
      </c>
      <c r="H1708" s="167">
        <v>3.95</v>
      </c>
      <c r="I1708" s="167">
        <v>0</v>
      </c>
      <c r="J1708" s="167">
        <v>3.95</v>
      </c>
      <c r="K1708" s="167">
        <f t="shared" si="78"/>
        <v>0.39500000000000002</v>
      </c>
      <c r="L1708" s="167">
        <f t="shared" si="79"/>
        <v>3.5550000000000002</v>
      </c>
      <c r="M1708" s="69">
        <v>13</v>
      </c>
      <c r="N1708" s="70">
        <v>45383</v>
      </c>
      <c r="O1708" s="65"/>
      <c r="P1708" s="71">
        <f t="shared" si="80"/>
        <v>0</v>
      </c>
    </row>
    <row r="1709" spans="1:16" ht="20.100000000000001" customHeight="1" x14ac:dyDescent="0.25">
      <c r="A1709" s="72" t="s">
        <v>29</v>
      </c>
      <c r="B1709" s="63">
        <v>8906005117342</v>
      </c>
      <c r="C1709" s="64" t="s">
        <v>4434</v>
      </c>
      <c r="D1709" s="65"/>
      <c r="E1709" s="95" t="s">
        <v>4435</v>
      </c>
      <c r="F1709" s="120" t="s">
        <v>1120</v>
      </c>
      <c r="G1709" s="87" t="s">
        <v>376</v>
      </c>
      <c r="H1709" s="167">
        <v>2.5</v>
      </c>
      <c r="I1709" s="167">
        <v>0</v>
      </c>
      <c r="J1709" s="167">
        <v>2.5</v>
      </c>
      <c r="K1709" s="167">
        <f t="shared" si="78"/>
        <v>0.25</v>
      </c>
      <c r="L1709" s="167">
        <f t="shared" si="79"/>
        <v>2.25</v>
      </c>
      <c r="M1709" s="69">
        <v>121</v>
      </c>
      <c r="N1709" s="70">
        <v>45231</v>
      </c>
      <c r="O1709" s="65"/>
      <c r="P1709" s="71">
        <f t="shared" si="80"/>
        <v>0</v>
      </c>
    </row>
    <row r="1710" spans="1:16" ht="20.100000000000001" customHeight="1" x14ac:dyDescent="0.25">
      <c r="A1710" s="72" t="s">
        <v>29</v>
      </c>
      <c r="B1710" s="63">
        <v>8906005117359</v>
      </c>
      <c r="C1710" s="64" t="s">
        <v>4436</v>
      </c>
      <c r="D1710" s="65"/>
      <c r="E1710" s="95" t="s">
        <v>4437</v>
      </c>
      <c r="F1710" s="120" t="s">
        <v>1120</v>
      </c>
      <c r="G1710" s="87" t="s">
        <v>376</v>
      </c>
      <c r="H1710" s="167">
        <v>3.6</v>
      </c>
      <c r="I1710" s="167">
        <v>0</v>
      </c>
      <c r="J1710" s="167">
        <v>3.6</v>
      </c>
      <c r="K1710" s="167">
        <f t="shared" si="78"/>
        <v>0.36000000000000004</v>
      </c>
      <c r="L1710" s="167">
        <f t="shared" si="79"/>
        <v>3.24</v>
      </c>
      <c r="M1710" s="69">
        <v>36</v>
      </c>
      <c r="N1710" s="70">
        <v>45232</v>
      </c>
      <c r="O1710" s="65"/>
      <c r="P1710" s="71">
        <f t="shared" si="80"/>
        <v>0</v>
      </c>
    </row>
    <row r="1711" spans="1:16" ht="20.100000000000001" customHeight="1" x14ac:dyDescent="0.25">
      <c r="A1711" s="72" t="s">
        <v>29</v>
      </c>
      <c r="B1711" s="63">
        <v>7591651001438</v>
      </c>
      <c r="C1711" s="64" t="s">
        <v>4438</v>
      </c>
      <c r="D1711" s="65"/>
      <c r="E1711" s="232" t="s">
        <v>4439</v>
      </c>
      <c r="F1711" s="172" t="s">
        <v>1120</v>
      </c>
      <c r="G1711" s="231" t="s">
        <v>2010</v>
      </c>
      <c r="H1711" s="167">
        <v>2.52</v>
      </c>
      <c r="I1711" s="167">
        <v>0</v>
      </c>
      <c r="J1711" s="167">
        <v>2.52</v>
      </c>
      <c r="K1711" s="167">
        <f t="shared" si="78"/>
        <v>0.252</v>
      </c>
      <c r="L1711" s="167">
        <f t="shared" si="79"/>
        <v>2.2679999999999998</v>
      </c>
      <c r="M1711" s="69">
        <v>39</v>
      </c>
      <c r="N1711" s="70">
        <v>45627</v>
      </c>
      <c r="O1711" s="65"/>
      <c r="P1711" s="71">
        <f t="shared" si="80"/>
        <v>0</v>
      </c>
    </row>
    <row r="1712" spans="1:16" ht="20.100000000000001" customHeight="1" x14ac:dyDescent="0.25">
      <c r="A1712" s="72" t="s">
        <v>29</v>
      </c>
      <c r="B1712" s="63">
        <v>7591519317817</v>
      </c>
      <c r="C1712" s="64" t="s">
        <v>4440</v>
      </c>
      <c r="D1712" s="65"/>
      <c r="E1712" s="62" t="s">
        <v>4441</v>
      </c>
      <c r="F1712" s="120" t="s">
        <v>1120</v>
      </c>
      <c r="G1712" s="75" t="s">
        <v>310</v>
      </c>
      <c r="H1712" s="167">
        <v>6.13</v>
      </c>
      <c r="I1712" s="167">
        <v>0</v>
      </c>
      <c r="J1712" s="167">
        <v>6.13</v>
      </c>
      <c r="K1712" s="167">
        <f t="shared" si="78"/>
        <v>0.61299999999999999</v>
      </c>
      <c r="L1712" s="167">
        <f t="shared" si="79"/>
        <v>5.5169999999999995</v>
      </c>
      <c r="M1712" s="69">
        <v>38</v>
      </c>
      <c r="N1712" s="70">
        <v>45444</v>
      </c>
      <c r="O1712" s="65"/>
      <c r="P1712" s="71">
        <f t="shared" si="80"/>
        <v>0</v>
      </c>
    </row>
    <row r="1713" spans="1:16" ht="20.100000000000001" customHeight="1" x14ac:dyDescent="0.25">
      <c r="A1713" s="73" t="s">
        <v>46</v>
      </c>
      <c r="B1713" s="63">
        <v>7592946150633</v>
      </c>
      <c r="C1713" s="64" t="s">
        <v>4442</v>
      </c>
      <c r="D1713" s="65"/>
      <c r="E1713" s="106" t="s">
        <v>4443</v>
      </c>
      <c r="F1713" s="65"/>
      <c r="G1713" s="84" t="s">
        <v>462</v>
      </c>
      <c r="H1713" s="167">
        <v>3.8</v>
      </c>
      <c r="I1713" s="167">
        <v>0</v>
      </c>
      <c r="J1713" s="167">
        <v>3.8</v>
      </c>
      <c r="K1713" s="167">
        <f t="shared" si="78"/>
        <v>0.38</v>
      </c>
      <c r="L1713" s="167">
        <f t="shared" si="79"/>
        <v>3.42</v>
      </c>
      <c r="M1713" s="69">
        <v>72</v>
      </c>
      <c r="N1713" s="70">
        <v>45474</v>
      </c>
      <c r="O1713" s="65"/>
      <c r="P1713" s="71">
        <f t="shared" si="80"/>
        <v>0</v>
      </c>
    </row>
    <row r="1714" spans="1:16" ht="20.100000000000001" customHeight="1" x14ac:dyDescent="0.25">
      <c r="A1714" s="87" t="s">
        <v>70</v>
      </c>
      <c r="B1714" s="63">
        <v>4005800145193</v>
      </c>
      <c r="C1714" s="64" t="s">
        <v>4444</v>
      </c>
      <c r="D1714" s="65"/>
      <c r="E1714" s="117" t="s">
        <v>4445</v>
      </c>
      <c r="F1714" s="89" t="s">
        <v>1804</v>
      </c>
      <c r="G1714" s="86" t="s">
        <v>4446</v>
      </c>
      <c r="H1714" s="167">
        <v>40.6</v>
      </c>
      <c r="I1714" s="167">
        <v>0</v>
      </c>
      <c r="J1714" s="167">
        <v>40.6</v>
      </c>
      <c r="K1714" s="167">
        <f t="shared" si="78"/>
        <v>4.0600000000000005</v>
      </c>
      <c r="L1714" s="167">
        <f t="shared" si="79"/>
        <v>36.54</v>
      </c>
      <c r="M1714" s="69">
        <v>28</v>
      </c>
      <c r="N1714" s="70">
        <v>46296</v>
      </c>
      <c r="O1714" s="65"/>
      <c r="P1714" s="71">
        <f t="shared" si="80"/>
        <v>0</v>
      </c>
    </row>
    <row r="1715" spans="1:16" ht="20.100000000000001" customHeight="1" x14ac:dyDescent="0.25">
      <c r="A1715" s="87" t="s">
        <v>70</v>
      </c>
      <c r="B1715" s="63">
        <v>4005800236396</v>
      </c>
      <c r="C1715" s="64" t="s">
        <v>4447</v>
      </c>
      <c r="D1715" s="65"/>
      <c r="E1715" s="129" t="s">
        <v>4448</v>
      </c>
      <c r="F1715" s="89" t="s">
        <v>1804</v>
      </c>
      <c r="G1715" s="86" t="s">
        <v>4446</v>
      </c>
      <c r="H1715" s="167">
        <v>40.6</v>
      </c>
      <c r="I1715" s="167">
        <v>0</v>
      </c>
      <c r="J1715" s="167">
        <v>40.6</v>
      </c>
      <c r="K1715" s="167">
        <f t="shared" si="78"/>
        <v>4.0600000000000005</v>
      </c>
      <c r="L1715" s="167">
        <f t="shared" si="79"/>
        <v>36.54</v>
      </c>
      <c r="M1715" s="69">
        <v>27</v>
      </c>
      <c r="N1715" s="70">
        <v>46054</v>
      </c>
      <c r="O1715" s="65"/>
      <c r="P1715" s="71">
        <f t="shared" si="80"/>
        <v>0</v>
      </c>
    </row>
    <row r="1716" spans="1:16" ht="20.100000000000001" customHeight="1" x14ac:dyDescent="0.25">
      <c r="A1716" s="72" t="s">
        <v>29</v>
      </c>
      <c r="B1716" s="63">
        <v>7591619000497</v>
      </c>
      <c r="C1716" s="64" t="s">
        <v>4449</v>
      </c>
      <c r="D1716" s="65"/>
      <c r="E1716" s="99" t="s">
        <v>4450</v>
      </c>
      <c r="F1716" s="82" t="s">
        <v>4451</v>
      </c>
      <c r="G1716" s="72" t="s">
        <v>59</v>
      </c>
      <c r="H1716" s="167">
        <v>5.95</v>
      </c>
      <c r="I1716" s="167">
        <v>0</v>
      </c>
      <c r="J1716" s="167">
        <v>5.95</v>
      </c>
      <c r="K1716" s="167">
        <f t="shared" si="78"/>
        <v>0.59500000000000008</v>
      </c>
      <c r="L1716" s="167">
        <f t="shared" si="79"/>
        <v>5.3550000000000004</v>
      </c>
      <c r="M1716" s="69">
        <v>29</v>
      </c>
      <c r="N1716" s="70">
        <v>45413</v>
      </c>
      <c r="O1716" s="65"/>
      <c r="P1716" s="71">
        <f t="shared" si="80"/>
        <v>0</v>
      </c>
    </row>
    <row r="1717" spans="1:16" ht="20.100000000000001" customHeight="1" x14ac:dyDescent="0.25">
      <c r="A1717" s="113" t="s">
        <v>159</v>
      </c>
      <c r="B1717" s="63">
        <v>7591818113066</v>
      </c>
      <c r="C1717" s="64" t="s">
        <v>4452</v>
      </c>
      <c r="D1717" s="65"/>
      <c r="E1717" s="77" t="s">
        <v>4453</v>
      </c>
      <c r="F1717" s="89" t="s">
        <v>3213</v>
      </c>
      <c r="G1717" s="83" t="s">
        <v>137</v>
      </c>
      <c r="H1717" s="167">
        <v>6</v>
      </c>
      <c r="I1717" s="167">
        <v>0</v>
      </c>
      <c r="J1717" s="167">
        <v>6</v>
      </c>
      <c r="K1717" s="167">
        <f t="shared" si="78"/>
        <v>0.60000000000000009</v>
      </c>
      <c r="L1717" s="167">
        <f t="shared" si="79"/>
        <v>5.4</v>
      </c>
      <c r="M1717" s="69">
        <v>273</v>
      </c>
      <c r="N1717" s="70">
        <v>45870</v>
      </c>
      <c r="O1717" s="65"/>
      <c r="P1717" s="71">
        <f t="shared" si="80"/>
        <v>0</v>
      </c>
    </row>
    <row r="1718" spans="1:16" ht="20.100000000000001" customHeight="1" x14ac:dyDescent="0.25">
      <c r="A1718" s="113" t="s">
        <v>159</v>
      </c>
      <c r="B1718" s="63">
        <v>7591818113066</v>
      </c>
      <c r="C1718" s="64" t="s">
        <v>4452</v>
      </c>
      <c r="D1718" s="65"/>
      <c r="E1718" s="77" t="s">
        <v>4453</v>
      </c>
      <c r="F1718" s="89" t="s">
        <v>3213</v>
      </c>
      <c r="G1718" s="83" t="s">
        <v>137</v>
      </c>
      <c r="H1718" s="167">
        <v>6</v>
      </c>
      <c r="I1718" s="248">
        <v>20</v>
      </c>
      <c r="J1718" s="167">
        <v>4.8</v>
      </c>
      <c r="K1718" s="167">
        <f t="shared" si="78"/>
        <v>0.48</v>
      </c>
      <c r="L1718" s="167">
        <f t="shared" si="79"/>
        <v>4.32</v>
      </c>
      <c r="M1718" s="69">
        <v>273</v>
      </c>
      <c r="N1718" s="70">
        <v>45870</v>
      </c>
      <c r="O1718" s="65"/>
      <c r="P1718" s="71">
        <f t="shared" si="80"/>
        <v>0</v>
      </c>
    </row>
    <row r="1719" spans="1:16" ht="20.100000000000001" customHeight="1" x14ac:dyDescent="0.25">
      <c r="A1719" s="113" t="s">
        <v>159</v>
      </c>
      <c r="B1719" s="63">
        <v>7591818113028</v>
      </c>
      <c r="C1719" s="64" t="s">
        <v>4454</v>
      </c>
      <c r="D1719" s="65"/>
      <c r="E1719" s="73" t="s">
        <v>4455</v>
      </c>
      <c r="F1719" s="89" t="s">
        <v>3213</v>
      </c>
      <c r="G1719" s="83" t="s">
        <v>137</v>
      </c>
      <c r="H1719" s="167">
        <v>3.75</v>
      </c>
      <c r="I1719" s="167">
        <v>0</v>
      </c>
      <c r="J1719" s="167">
        <v>3.75</v>
      </c>
      <c r="K1719" s="167">
        <f t="shared" si="78"/>
        <v>0.375</v>
      </c>
      <c r="L1719" s="167">
        <f t="shared" si="79"/>
        <v>3.375</v>
      </c>
      <c r="M1719" s="69">
        <v>302</v>
      </c>
      <c r="N1719" s="70">
        <v>45748</v>
      </c>
      <c r="O1719" s="65"/>
      <c r="P1719" s="71">
        <f t="shared" si="80"/>
        <v>0</v>
      </c>
    </row>
    <row r="1720" spans="1:16" ht="20.100000000000001" customHeight="1" x14ac:dyDescent="0.25">
      <c r="A1720" s="113" t="s">
        <v>159</v>
      </c>
      <c r="B1720" s="63">
        <v>7591818113028</v>
      </c>
      <c r="C1720" s="64" t="s">
        <v>4454</v>
      </c>
      <c r="D1720" s="65"/>
      <c r="E1720" s="73" t="s">
        <v>4455</v>
      </c>
      <c r="F1720" s="89" t="s">
        <v>3213</v>
      </c>
      <c r="G1720" s="83" t="s">
        <v>137</v>
      </c>
      <c r="H1720" s="167">
        <v>3.75</v>
      </c>
      <c r="I1720" s="248">
        <v>20</v>
      </c>
      <c r="J1720" s="167">
        <v>3</v>
      </c>
      <c r="K1720" s="167">
        <f t="shared" si="78"/>
        <v>0.30000000000000004</v>
      </c>
      <c r="L1720" s="167">
        <f t="shared" si="79"/>
        <v>2.7</v>
      </c>
      <c r="M1720" s="69">
        <v>302</v>
      </c>
      <c r="N1720" s="70">
        <v>45748</v>
      </c>
      <c r="O1720" s="65"/>
      <c r="P1720" s="71">
        <f t="shared" si="80"/>
        <v>0</v>
      </c>
    </row>
    <row r="1721" spans="1:16" ht="20.100000000000001" customHeight="1" x14ac:dyDescent="0.25">
      <c r="A1721" s="72" t="s">
        <v>29</v>
      </c>
      <c r="B1721" s="63">
        <v>7591818222164</v>
      </c>
      <c r="C1721" s="64" t="s">
        <v>4456</v>
      </c>
      <c r="D1721" s="65"/>
      <c r="E1721" s="113" t="s">
        <v>4457</v>
      </c>
      <c r="F1721" s="89" t="s">
        <v>3213</v>
      </c>
      <c r="G1721" s="83" t="s">
        <v>137</v>
      </c>
      <c r="H1721" s="167">
        <v>9.5</v>
      </c>
      <c r="I1721" s="167">
        <v>0</v>
      </c>
      <c r="J1721" s="167">
        <v>9.5</v>
      </c>
      <c r="K1721" s="167">
        <f t="shared" si="78"/>
        <v>0.95000000000000007</v>
      </c>
      <c r="L1721" s="167">
        <f t="shared" si="79"/>
        <v>8.5500000000000007</v>
      </c>
      <c r="M1721" s="69">
        <v>40</v>
      </c>
      <c r="N1721" s="70">
        <v>46265</v>
      </c>
      <c r="O1721" s="65"/>
      <c r="P1721" s="71">
        <f t="shared" si="80"/>
        <v>0</v>
      </c>
    </row>
    <row r="1722" spans="1:16" ht="20.100000000000001" customHeight="1" x14ac:dyDescent="0.25">
      <c r="A1722" s="72" t="s">
        <v>29</v>
      </c>
      <c r="B1722" s="63">
        <v>7591818116005</v>
      </c>
      <c r="C1722" s="64" t="s">
        <v>4458</v>
      </c>
      <c r="D1722" s="65"/>
      <c r="E1722" s="124" t="s">
        <v>4459</v>
      </c>
      <c r="F1722" s="89" t="s">
        <v>3213</v>
      </c>
      <c r="G1722" s="83" t="s">
        <v>137</v>
      </c>
      <c r="H1722" s="167">
        <v>5.3</v>
      </c>
      <c r="I1722" s="167">
        <v>0</v>
      </c>
      <c r="J1722" s="167">
        <v>5.3</v>
      </c>
      <c r="K1722" s="167">
        <f t="shared" si="78"/>
        <v>0.53</v>
      </c>
      <c r="L1722" s="167">
        <f t="shared" si="79"/>
        <v>4.7699999999999996</v>
      </c>
      <c r="M1722" s="69">
        <v>49</v>
      </c>
      <c r="N1722" s="70">
        <v>46326</v>
      </c>
      <c r="O1722" s="65"/>
      <c r="P1722" s="71">
        <f t="shared" si="80"/>
        <v>0</v>
      </c>
    </row>
    <row r="1723" spans="1:16" ht="20.100000000000001" customHeight="1" x14ac:dyDescent="0.25">
      <c r="A1723" s="72" t="s">
        <v>29</v>
      </c>
      <c r="B1723" s="63">
        <v>7591818000274</v>
      </c>
      <c r="C1723" s="64" t="s">
        <v>4460</v>
      </c>
      <c r="D1723" s="65"/>
      <c r="E1723" s="98" t="s">
        <v>4461</v>
      </c>
      <c r="F1723" s="93" t="s">
        <v>3180</v>
      </c>
      <c r="G1723" s="83" t="s">
        <v>137</v>
      </c>
      <c r="H1723" s="167">
        <v>4.3600000000000003</v>
      </c>
      <c r="I1723" s="167">
        <v>0</v>
      </c>
      <c r="J1723" s="167">
        <v>4.3600000000000003</v>
      </c>
      <c r="K1723" s="167">
        <f t="shared" si="78"/>
        <v>0.43600000000000005</v>
      </c>
      <c r="L1723" s="167">
        <f t="shared" si="79"/>
        <v>3.9240000000000004</v>
      </c>
      <c r="M1723" s="69">
        <v>349</v>
      </c>
      <c r="N1723" s="70">
        <v>45839</v>
      </c>
      <c r="O1723" s="65"/>
      <c r="P1723" s="71">
        <f t="shared" si="80"/>
        <v>0</v>
      </c>
    </row>
    <row r="1724" spans="1:16" ht="20.100000000000001" customHeight="1" x14ac:dyDescent="0.25">
      <c r="A1724" s="72" t="s">
        <v>29</v>
      </c>
      <c r="B1724" s="63">
        <v>7501298234809</v>
      </c>
      <c r="C1724" s="64" t="s">
        <v>4462</v>
      </c>
      <c r="D1724" s="65"/>
      <c r="E1724" s="93" t="s">
        <v>4463</v>
      </c>
      <c r="F1724" s="68" t="s">
        <v>4464</v>
      </c>
      <c r="G1724" s="90" t="s">
        <v>2468</v>
      </c>
      <c r="H1724" s="167">
        <v>5.6</v>
      </c>
      <c r="I1724" s="167">
        <v>0</v>
      </c>
      <c r="J1724" s="167">
        <v>5.6</v>
      </c>
      <c r="K1724" s="167">
        <f t="shared" si="78"/>
        <v>0.55999999999999994</v>
      </c>
      <c r="L1724" s="167">
        <f t="shared" si="79"/>
        <v>5.04</v>
      </c>
      <c r="M1724" s="69">
        <v>257</v>
      </c>
      <c r="N1724" s="70">
        <v>45108</v>
      </c>
      <c r="O1724" s="65"/>
      <c r="P1724" s="71">
        <f t="shared" si="80"/>
        <v>0</v>
      </c>
    </row>
    <row r="1725" spans="1:16" ht="20.100000000000001" customHeight="1" x14ac:dyDescent="0.25">
      <c r="A1725" s="72" t="s">
        <v>29</v>
      </c>
      <c r="B1725" s="63">
        <v>7501298234908</v>
      </c>
      <c r="C1725" s="64" t="s">
        <v>4465</v>
      </c>
      <c r="D1725" s="65"/>
      <c r="E1725" s="93" t="s">
        <v>4466</v>
      </c>
      <c r="F1725" s="68" t="s">
        <v>4464</v>
      </c>
      <c r="G1725" s="90" t="s">
        <v>2468</v>
      </c>
      <c r="H1725" s="167">
        <v>8.25</v>
      </c>
      <c r="I1725" s="167">
        <v>0</v>
      </c>
      <c r="J1725" s="167">
        <v>8.25</v>
      </c>
      <c r="K1725" s="167">
        <f t="shared" si="78"/>
        <v>0.82500000000000007</v>
      </c>
      <c r="L1725" s="167">
        <f t="shared" si="79"/>
        <v>7.4249999999999998</v>
      </c>
      <c r="M1725" s="69">
        <v>35</v>
      </c>
      <c r="N1725" s="70">
        <v>45323</v>
      </c>
      <c r="O1725" s="65"/>
      <c r="P1725" s="71">
        <f t="shared" si="80"/>
        <v>0</v>
      </c>
    </row>
    <row r="1726" spans="1:16" ht="20.100000000000001" customHeight="1" x14ac:dyDescent="0.25">
      <c r="A1726" s="87" t="s">
        <v>70</v>
      </c>
      <c r="B1726" s="68">
        <v>39800040008</v>
      </c>
      <c r="C1726" s="64" t="s">
        <v>4467</v>
      </c>
      <c r="D1726" s="65"/>
      <c r="E1726" s="106" t="s">
        <v>4468</v>
      </c>
      <c r="F1726" s="72" t="s">
        <v>4296</v>
      </c>
      <c r="G1726" s="84" t="s">
        <v>4293</v>
      </c>
      <c r="H1726" s="167">
        <v>1.218</v>
      </c>
      <c r="I1726" s="167">
        <v>0</v>
      </c>
      <c r="J1726" s="167">
        <v>1.218</v>
      </c>
      <c r="K1726" s="167">
        <f t="shared" si="78"/>
        <v>0.12180000000000001</v>
      </c>
      <c r="L1726" s="167">
        <f t="shared" si="79"/>
        <v>1.0962000000000001</v>
      </c>
      <c r="M1726" s="69">
        <v>109</v>
      </c>
      <c r="N1726" s="70">
        <v>47939</v>
      </c>
      <c r="O1726" s="65"/>
      <c r="P1726" s="71">
        <f t="shared" si="80"/>
        <v>0</v>
      </c>
    </row>
    <row r="1727" spans="1:16" ht="20.100000000000001" customHeight="1" x14ac:dyDescent="0.25">
      <c r="A1727" s="72" t="s">
        <v>29</v>
      </c>
      <c r="B1727" s="68">
        <v>39800059154</v>
      </c>
      <c r="C1727" s="64" t="s">
        <v>4469</v>
      </c>
      <c r="D1727" s="65"/>
      <c r="E1727" s="73" t="s">
        <v>4470</v>
      </c>
      <c r="F1727" s="86" t="s">
        <v>4292</v>
      </c>
      <c r="G1727" s="84" t="s">
        <v>4293</v>
      </c>
      <c r="H1727" s="167">
        <v>1.508</v>
      </c>
      <c r="I1727" s="167">
        <v>0</v>
      </c>
      <c r="J1727" s="167">
        <v>1.508</v>
      </c>
      <c r="K1727" s="167">
        <f t="shared" si="78"/>
        <v>0.15080000000000002</v>
      </c>
      <c r="L1727" s="167">
        <f t="shared" si="79"/>
        <v>1.3572</v>
      </c>
      <c r="M1727" s="69">
        <v>24</v>
      </c>
      <c r="N1727" s="70">
        <v>47939</v>
      </c>
      <c r="O1727" s="65"/>
      <c r="P1727" s="71">
        <f t="shared" si="80"/>
        <v>0</v>
      </c>
    </row>
    <row r="1728" spans="1:16" ht="20.100000000000001" customHeight="1" x14ac:dyDescent="0.25">
      <c r="A1728" s="87" t="s">
        <v>70</v>
      </c>
      <c r="B1728" s="68">
        <v>39800059352</v>
      </c>
      <c r="C1728" s="64" t="s">
        <v>4471</v>
      </c>
      <c r="D1728" s="65"/>
      <c r="E1728" s="73" t="s">
        <v>4472</v>
      </c>
      <c r="F1728" s="86" t="s">
        <v>4292</v>
      </c>
      <c r="G1728" s="84" t="s">
        <v>4293</v>
      </c>
      <c r="H1728" s="167">
        <v>2.4940000000000002</v>
      </c>
      <c r="I1728" s="167">
        <v>0</v>
      </c>
      <c r="J1728" s="167">
        <v>2.4940000000000002</v>
      </c>
      <c r="K1728" s="167">
        <f t="shared" si="78"/>
        <v>0.24940000000000004</v>
      </c>
      <c r="L1728" s="167">
        <f t="shared" si="79"/>
        <v>2.2446000000000002</v>
      </c>
      <c r="M1728" s="69">
        <v>24</v>
      </c>
      <c r="N1728" s="70">
        <v>47969</v>
      </c>
      <c r="O1728" s="65"/>
      <c r="P1728" s="71">
        <f t="shared" si="80"/>
        <v>0</v>
      </c>
    </row>
    <row r="1729" spans="1:16" ht="20.100000000000001" customHeight="1" x14ac:dyDescent="0.25">
      <c r="A1729" s="87" t="s">
        <v>70</v>
      </c>
      <c r="B1729" s="63">
        <v>7590005168933</v>
      </c>
      <c r="C1729" s="64" t="s">
        <v>4473</v>
      </c>
      <c r="D1729" s="65"/>
      <c r="E1729" s="130" t="s">
        <v>4474</v>
      </c>
      <c r="F1729" s="86" t="s">
        <v>1433</v>
      </c>
      <c r="G1729" s="115" t="s">
        <v>3554</v>
      </c>
      <c r="H1729" s="167">
        <v>2.3199999999999998</v>
      </c>
      <c r="I1729" s="167">
        <v>0</v>
      </c>
      <c r="J1729" s="167">
        <v>2.3199999999999998</v>
      </c>
      <c r="K1729" s="167">
        <f t="shared" si="78"/>
        <v>0.23199999999999998</v>
      </c>
      <c r="L1729" s="167">
        <f t="shared" si="79"/>
        <v>2.0880000000000001</v>
      </c>
      <c r="M1729" s="69">
        <v>44</v>
      </c>
      <c r="N1729" s="70">
        <v>45292</v>
      </c>
      <c r="O1729" s="65"/>
      <c r="P1729" s="71">
        <f t="shared" si="80"/>
        <v>0</v>
      </c>
    </row>
    <row r="1730" spans="1:16" ht="20.100000000000001" customHeight="1" x14ac:dyDescent="0.25">
      <c r="A1730" s="87" t="s">
        <v>70</v>
      </c>
      <c r="B1730" s="63">
        <v>7590005164805</v>
      </c>
      <c r="C1730" s="64" t="s">
        <v>4475</v>
      </c>
      <c r="D1730" s="65"/>
      <c r="E1730" s="77" t="s">
        <v>4476</v>
      </c>
      <c r="F1730" s="124" t="s">
        <v>1423</v>
      </c>
      <c r="G1730" s="115" t="s">
        <v>3554</v>
      </c>
      <c r="H1730" s="167">
        <v>3.8279999999999998</v>
      </c>
      <c r="I1730" s="167">
        <v>0</v>
      </c>
      <c r="J1730" s="167">
        <v>3.8279999999999998</v>
      </c>
      <c r="K1730" s="167">
        <f t="shared" si="78"/>
        <v>0.38280000000000003</v>
      </c>
      <c r="L1730" s="167">
        <f t="shared" si="79"/>
        <v>3.4451999999999998</v>
      </c>
      <c r="M1730" s="69">
        <v>47</v>
      </c>
      <c r="N1730" s="70">
        <v>45413</v>
      </c>
      <c r="O1730" s="65"/>
      <c r="P1730" s="71">
        <f t="shared" si="80"/>
        <v>0</v>
      </c>
    </row>
    <row r="1731" spans="1:16" ht="20.100000000000001" customHeight="1" x14ac:dyDescent="0.25">
      <c r="A1731" s="87" t="s">
        <v>70</v>
      </c>
      <c r="B1731" s="63">
        <v>7590005164379</v>
      </c>
      <c r="C1731" s="64" t="s">
        <v>4477</v>
      </c>
      <c r="D1731" s="65"/>
      <c r="E1731" s="77" t="s">
        <v>4478</v>
      </c>
      <c r="F1731" s="83" t="s">
        <v>420</v>
      </c>
      <c r="G1731" s="120" t="s">
        <v>2518</v>
      </c>
      <c r="H1731" s="167">
        <v>1.9139999999999999</v>
      </c>
      <c r="I1731" s="167">
        <v>0</v>
      </c>
      <c r="J1731" s="167">
        <v>1.9139999999999999</v>
      </c>
      <c r="K1731" s="167">
        <f t="shared" si="78"/>
        <v>0.19140000000000001</v>
      </c>
      <c r="L1731" s="167">
        <f t="shared" si="79"/>
        <v>1.7225999999999999</v>
      </c>
      <c r="M1731" s="69">
        <v>30</v>
      </c>
      <c r="N1731" s="70">
        <v>45474</v>
      </c>
      <c r="O1731" s="65"/>
      <c r="P1731" s="71">
        <f t="shared" si="80"/>
        <v>0</v>
      </c>
    </row>
    <row r="1732" spans="1:16" ht="20.100000000000001" customHeight="1" x14ac:dyDescent="0.25">
      <c r="A1732" s="87" t="s">
        <v>70</v>
      </c>
      <c r="B1732" s="63">
        <v>7590005164386</v>
      </c>
      <c r="C1732" s="64" t="s">
        <v>4479</v>
      </c>
      <c r="D1732" s="65"/>
      <c r="E1732" s="66" t="s">
        <v>4480</v>
      </c>
      <c r="F1732" s="83" t="s">
        <v>420</v>
      </c>
      <c r="G1732" s="115" t="s">
        <v>3554</v>
      </c>
      <c r="H1732" s="167">
        <v>3.306</v>
      </c>
      <c r="I1732" s="167">
        <v>0</v>
      </c>
      <c r="J1732" s="167">
        <v>3.306</v>
      </c>
      <c r="K1732" s="167">
        <f t="shared" si="78"/>
        <v>0.3306</v>
      </c>
      <c r="L1732" s="167">
        <f t="shared" si="79"/>
        <v>2.9754</v>
      </c>
      <c r="M1732" s="69">
        <v>36</v>
      </c>
      <c r="N1732" s="70">
        <v>45505</v>
      </c>
      <c r="O1732" s="65"/>
      <c r="P1732" s="71">
        <f t="shared" si="80"/>
        <v>0</v>
      </c>
    </row>
    <row r="1733" spans="1:16" ht="20.100000000000001" customHeight="1" x14ac:dyDescent="0.25">
      <c r="A1733" s="87" t="s">
        <v>70</v>
      </c>
      <c r="B1733" s="63">
        <v>7590005164409</v>
      </c>
      <c r="C1733" s="64" t="s">
        <v>4481</v>
      </c>
      <c r="D1733" s="65"/>
      <c r="E1733" s="104" t="s">
        <v>4482</v>
      </c>
      <c r="F1733" s="83" t="s">
        <v>420</v>
      </c>
      <c r="G1733" s="87" t="s">
        <v>376</v>
      </c>
      <c r="H1733" s="167">
        <v>3.1320000000000001</v>
      </c>
      <c r="I1733" s="167">
        <v>0</v>
      </c>
      <c r="J1733" s="167">
        <v>3.1320000000000001</v>
      </c>
      <c r="K1733" s="167">
        <f t="shared" si="78"/>
        <v>0.31320000000000003</v>
      </c>
      <c r="L1733" s="167">
        <f t="shared" si="79"/>
        <v>2.8188</v>
      </c>
      <c r="M1733" s="69">
        <v>41</v>
      </c>
      <c r="N1733" s="70">
        <v>45383</v>
      </c>
      <c r="O1733" s="65"/>
      <c r="P1733" s="71">
        <f t="shared" si="80"/>
        <v>0</v>
      </c>
    </row>
    <row r="1734" spans="1:16" ht="20.100000000000001" customHeight="1" x14ac:dyDescent="0.25">
      <c r="A1734" s="87" t="s">
        <v>70</v>
      </c>
      <c r="B1734" s="63">
        <v>7590005164331</v>
      </c>
      <c r="C1734" s="64" t="s">
        <v>4483</v>
      </c>
      <c r="D1734" s="65"/>
      <c r="E1734" s="103" t="s">
        <v>4484</v>
      </c>
      <c r="F1734" s="83" t="s">
        <v>420</v>
      </c>
      <c r="G1734" s="87" t="s">
        <v>376</v>
      </c>
      <c r="H1734" s="167">
        <v>3.1320000000000001</v>
      </c>
      <c r="I1734" s="167">
        <v>0</v>
      </c>
      <c r="J1734" s="167">
        <v>3.1320000000000001</v>
      </c>
      <c r="K1734" s="167">
        <f t="shared" si="78"/>
        <v>0.31320000000000003</v>
      </c>
      <c r="L1734" s="167">
        <f t="shared" si="79"/>
        <v>2.8188</v>
      </c>
      <c r="M1734" s="69">
        <v>93</v>
      </c>
      <c r="N1734" s="70">
        <v>45383</v>
      </c>
      <c r="O1734" s="65"/>
      <c r="P1734" s="71">
        <f t="shared" si="80"/>
        <v>0</v>
      </c>
    </row>
    <row r="1735" spans="1:16" ht="20.100000000000001" customHeight="1" x14ac:dyDescent="0.25">
      <c r="A1735" s="87" t="s">
        <v>70</v>
      </c>
      <c r="B1735" s="63">
        <v>7590005164348</v>
      </c>
      <c r="C1735" s="64" t="s">
        <v>4485</v>
      </c>
      <c r="D1735" s="65"/>
      <c r="E1735" s="104" t="s">
        <v>4486</v>
      </c>
      <c r="F1735" s="83" t="s">
        <v>420</v>
      </c>
      <c r="G1735" s="115" t="s">
        <v>3554</v>
      </c>
      <c r="H1735" s="167">
        <v>3.306</v>
      </c>
      <c r="I1735" s="167">
        <v>0</v>
      </c>
      <c r="J1735" s="167">
        <v>3.306</v>
      </c>
      <c r="K1735" s="167">
        <f t="shared" si="78"/>
        <v>0.3306</v>
      </c>
      <c r="L1735" s="167">
        <f t="shared" si="79"/>
        <v>2.9754</v>
      </c>
      <c r="M1735" s="69">
        <v>42</v>
      </c>
      <c r="N1735" s="70">
        <v>45505</v>
      </c>
      <c r="O1735" s="65"/>
      <c r="P1735" s="71">
        <f t="shared" si="80"/>
        <v>0</v>
      </c>
    </row>
    <row r="1736" spans="1:16" ht="20.100000000000001" customHeight="1" x14ac:dyDescent="0.25">
      <c r="A1736" s="87" t="s">
        <v>70</v>
      </c>
      <c r="B1736" s="63">
        <v>7590005164393</v>
      </c>
      <c r="C1736" s="64" t="s">
        <v>4487</v>
      </c>
      <c r="D1736" s="65"/>
      <c r="E1736" s="118" t="s">
        <v>4488</v>
      </c>
      <c r="F1736" s="83" t="s">
        <v>420</v>
      </c>
      <c r="G1736" s="87" t="s">
        <v>376</v>
      </c>
      <c r="H1736" s="167">
        <v>1.9139999999999999</v>
      </c>
      <c r="I1736" s="167">
        <v>0</v>
      </c>
      <c r="J1736" s="167">
        <v>1.9139999999999999</v>
      </c>
      <c r="K1736" s="167">
        <f t="shared" si="78"/>
        <v>0.19140000000000001</v>
      </c>
      <c r="L1736" s="167">
        <f t="shared" si="79"/>
        <v>1.7225999999999999</v>
      </c>
      <c r="M1736" s="69">
        <v>40</v>
      </c>
      <c r="N1736" s="70">
        <v>45444</v>
      </c>
      <c r="O1736" s="65"/>
      <c r="P1736" s="71">
        <f t="shared" si="80"/>
        <v>0</v>
      </c>
    </row>
    <row r="1737" spans="1:16" ht="20.100000000000001" customHeight="1" x14ac:dyDescent="0.25">
      <c r="A1737" s="87" t="s">
        <v>70</v>
      </c>
      <c r="B1737" s="63">
        <v>7590005163402</v>
      </c>
      <c r="C1737" s="64" t="s">
        <v>4489</v>
      </c>
      <c r="D1737" s="65"/>
      <c r="E1737" s="103" t="s">
        <v>4490</v>
      </c>
      <c r="F1737" s="83" t="s">
        <v>420</v>
      </c>
      <c r="G1737" s="115" t="s">
        <v>3554</v>
      </c>
      <c r="H1737" s="167">
        <v>3.2248000000000001</v>
      </c>
      <c r="I1737" s="167">
        <v>0</v>
      </c>
      <c r="J1737" s="167">
        <v>3.2248000000000001</v>
      </c>
      <c r="K1737" s="167">
        <f t="shared" si="78"/>
        <v>0.32248000000000004</v>
      </c>
      <c r="L1737" s="167">
        <f t="shared" si="79"/>
        <v>2.90232</v>
      </c>
      <c r="M1737" s="69">
        <v>101</v>
      </c>
      <c r="N1737" s="70">
        <v>45444</v>
      </c>
      <c r="O1737" s="65"/>
      <c r="P1737" s="71">
        <f t="shared" si="80"/>
        <v>0</v>
      </c>
    </row>
    <row r="1738" spans="1:16" ht="20.100000000000001" customHeight="1" x14ac:dyDescent="0.25">
      <c r="A1738" s="87" t="s">
        <v>70</v>
      </c>
      <c r="B1738" s="63">
        <v>7590005163389</v>
      </c>
      <c r="C1738" s="64" t="s">
        <v>4491</v>
      </c>
      <c r="D1738" s="65"/>
      <c r="E1738" s="66" t="s">
        <v>4492</v>
      </c>
      <c r="F1738" s="83" t="s">
        <v>420</v>
      </c>
      <c r="G1738" s="115" t="s">
        <v>3554</v>
      </c>
      <c r="H1738" s="167">
        <v>1.972</v>
      </c>
      <c r="I1738" s="167">
        <v>0</v>
      </c>
      <c r="J1738" s="167">
        <v>1.972</v>
      </c>
      <c r="K1738" s="167">
        <f t="shared" si="78"/>
        <v>0.19720000000000001</v>
      </c>
      <c r="L1738" s="167">
        <f t="shared" si="79"/>
        <v>1.7747999999999999</v>
      </c>
      <c r="M1738" s="69">
        <v>54</v>
      </c>
      <c r="N1738" s="70">
        <v>45413</v>
      </c>
      <c r="O1738" s="65"/>
      <c r="P1738" s="71">
        <f t="shared" si="80"/>
        <v>0</v>
      </c>
    </row>
    <row r="1739" spans="1:16" ht="20.100000000000001" customHeight="1" x14ac:dyDescent="0.25">
      <c r="A1739" s="87" t="s">
        <v>70</v>
      </c>
      <c r="B1739" s="63">
        <v>7590005163419</v>
      </c>
      <c r="C1739" s="64" t="s">
        <v>4493</v>
      </c>
      <c r="D1739" s="65"/>
      <c r="E1739" s="102" t="s">
        <v>4494</v>
      </c>
      <c r="F1739" s="83" t="s">
        <v>420</v>
      </c>
      <c r="G1739" s="115" t="s">
        <v>3554</v>
      </c>
      <c r="H1739" s="167">
        <v>3.2248000000000001</v>
      </c>
      <c r="I1739" s="167">
        <v>0</v>
      </c>
      <c r="J1739" s="167">
        <v>3.2248000000000001</v>
      </c>
      <c r="K1739" s="167">
        <f t="shared" si="78"/>
        <v>0.32248000000000004</v>
      </c>
      <c r="L1739" s="167">
        <f t="shared" si="79"/>
        <v>2.90232</v>
      </c>
      <c r="M1739" s="69">
        <v>83</v>
      </c>
      <c r="N1739" s="70">
        <v>45474</v>
      </c>
      <c r="O1739" s="65"/>
      <c r="P1739" s="71">
        <f t="shared" si="80"/>
        <v>0</v>
      </c>
    </row>
    <row r="1740" spans="1:16" ht="20.100000000000001" customHeight="1" x14ac:dyDescent="0.25">
      <c r="A1740" s="87" t="s">
        <v>70</v>
      </c>
      <c r="B1740" s="63">
        <v>7590005250164</v>
      </c>
      <c r="C1740" s="64" t="s">
        <v>4495</v>
      </c>
      <c r="D1740" s="65"/>
      <c r="E1740" s="118" t="s">
        <v>4496</v>
      </c>
      <c r="F1740" s="86" t="s">
        <v>2703</v>
      </c>
      <c r="G1740" s="87" t="s">
        <v>376</v>
      </c>
      <c r="H1740" s="167">
        <v>3.0739999999999998</v>
      </c>
      <c r="I1740" s="167">
        <v>0</v>
      </c>
      <c r="J1740" s="167">
        <v>3.0739999999999998</v>
      </c>
      <c r="K1740" s="167">
        <f t="shared" si="78"/>
        <v>0.30740000000000001</v>
      </c>
      <c r="L1740" s="167">
        <f t="shared" si="79"/>
        <v>2.7665999999999999</v>
      </c>
      <c r="M1740" s="69">
        <v>13</v>
      </c>
      <c r="N1740" s="70">
        <v>45658</v>
      </c>
      <c r="O1740" s="65"/>
      <c r="P1740" s="71">
        <f t="shared" si="80"/>
        <v>0</v>
      </c>
    </row>
    <row r="1741" spans="1:16" ht="20.100000000000001" customHeight="1" x14ac:dyDescent="0.25">
      <c r="A1741" s="87" t="s">
        <v>70</v>
      </c>
      <c r="B1741" s="63">
        <v>7590005250188</v>
      </c>
      <c r="C1741" s="64" t="s">
        <v>4497</v>
      </c>
      <c r="D1741" s="65"/>
      <c r="E1741" s="118" t="s">
        <v>4498</v>
      </c>
      <c r="F1741" s="86" t="s">
        <v>2703</v>
      </c>
      <c r="G1741" s="87" t="s">
        <v>376</v>
      </c>
      <c r="H1741" s="167">
        <v>3.0739999999999998</v>
      </c>
      <c r="I1741" s="167">
        <v>0</v>
      </c>
      <c r="J1741" s="167">
        <v>3.0739999999999998</v>
      </c>
      <c r="K1741" s="167">
        <f t="shared" ref="K1741:K1804" si="81">+J1741*10%</f>
        <v>0.30740000000000001</v>
      </c>
      <c r="L1741" s="167">
        <f t="shared" ref="L1741:L1804" si="82">+J1741-K1741</f>
        <v>2.7665999999999999</v>
      </c>
      <c r="M1741" s="69">
        <v>57</v>
      </c>
      <c r="N1741" s="70">
        <v>45413</v>
      </c>
      <c r="O1741" s="65"/>
      <c r="P1741" s="71">
        <f t="shared" ref="P1741:P1804" si="83">+L1741*O1741</f>
        <v>0</v>
      </c>
    </row>
    <row r="1742" spans="1:16" ht="20.100000000000001" customHeight="1" x14ac:dyDescent="0.25">
      <c r="A1742" s="87" t="s">
        <v>70</v>
      </c>
      <c r="B1742" s="63">
        <v>7590005162108</v>
      </c>
      <c r="C1742" s="64" t="s">
        <v>4499</v>
      </c>
      <c r="D1742" s="65"/>
      <c r="E1742" s="66" t="s">
        <v>4500</v>
      </c>
      <c r="F1742" s="94" t="s">
        <v>1785</v>
      </c>
      <c r="G1742" s="87" t="s">
        <v>376</v>
      </c>
      <c r="H1742" s="167">
        <v>2.0880000000000001</v>
      </c>
      <c r="I1742" s="167">
        <v>0</v>
      </c>
      <c r="J1742" s="167">
        <v>2.0880000000000001</v>
      </c>
      <c r="K1742" s="167">
        <f t="shared" si="81"/>
        <v>0.20880000000000001</v>
      </c>
      <c r="L1742" s="167">
        <f t="shared" si="82"/>
        <v>1.8792</v>
      </c>
      <c r="M1742" s="69">
        <v>30</v>
      </c>
      <c r="N1742" s="70">
        <v>45474</v>
      </c>
      <c r="O1742" s="65"/>
      <c r="P1742" s="71">
        <f t="shared" si="83"/>
        <v>0</v>
      </c>
    </row>
    <row r="1743" spans="1:16" ht="20.100000000000001" customHeight="1" x14ac:dyDescent="0.25">
      <c r="A1743" s="87" t="s">
        <v>70</v>
      </c>
      <c r="B1743" s="63">
        <v>7590005162115</v>
      </c>
      <c r="C1743" s="64" t="s">
        <v>4501</v>
      </c>
      <c r="D1743" s="65"/>
      <c r="E1743" s="66" t="s">
        <v>4502</v>
      </c>
      <c r="F1743" s="94" t="s">
        <v>1785</v>
      </c>
      <c r="G1743" s="90" t="s">
        <v>4503</v>
      </c>
      <c r="H1743" s="167">
        <v>2.9</v>
      </c>
      <c r="I1743" s="167">
        <v>0</v>
      </c>
      <c r="J1743" s="167">
        <v>2.9</v>
      </c>
      <c r="K1743" s="167">
        <f t="shared" si="81"/>
        <v>0.28999999999999998</v>
      </c>
      <c r="L1743" s="167">
        <f t="shared" si="82"/>
        <v>2.61</v>
      </c>
      <c r="M1743" s="69">
        <v>37</v>
      </c>
      <c r="N1743" s="70">
        <v>45474</v>
      </c>
      <c r="O1743" s="65"/>
      <c r="P1743" s="71">
        <f t="shared" si="83"/>
        <v>0</v>
      </c>
    </row>
    <row r="1744" spans="1:16" ht="20.100000000000001" customHeight="1" x14ac:dyDescent="0.25">
      <c r="A1744" s="87" t="s">
        <v>70</v>
      </c>
      <c r="B1744" s="63">
        <v>7590005162085</v>
      </c>
      <c r="C1744" s="64" t="s">
        <v>4504</v>
      </c>
      <c r="D1744" s="65"/>
      <c r="E1744" s="102" t="s">
        <v>4505</v>
      </c>
      <c r="F1744" s="94" t="s">
        <v>1785</v>
      </c>
      <c r="G1744" s="115" t="s">
        <v>3554</v>
      </c>
      <c r="H1744" s="167">
        <v>2.0880000000000001</v>
      </c>
      <c r="I1744" s="167">
        <v>0</v>
      </c>
      <c r="J1744" s="167">
        <v>2.0880000000000001</v>
      </c>
      <c r="K1744" s="167">
        <f t="shared" si="81"/>
        <v>0.20880000000000001</v>
      </c>
      <c r="L1744" s="167">
        <f t="shared" si="82"/>
        <v>1.8792</v>
      </c>
      <c r="M1744" s="69">
        <v>34</v>
      </c>
      <c r="N1744" s="70">
        <v>45444</v>
      </c>
      <c r="O1744" s="65"/>
      <c r="P1744" s="71">
        <f t="shared" si="83"/>
        <v>0</v>
      </c>
    </row>
    <row r="1745" spans="1:16" ht="20.100000000000001" customHeight="1" x14ac:dyDescent="0.25">
      <c r="A1745" s="87" t="s">
        <v>70</v>
      </c>
      <c r="B1745" s="63">
        <v>7590005162023</v>
      </c>
      <c r="C1745" s="64" t="s">
        <v>4506</v>
      </c>
      <c r="D1745" s="65"/>
      <c r="E1745" s="129" t="s">
        <v>4507</v>
      </c>
      <c r="F1745" s="94" t="s">
        <v>1785</v>
      </c>
      <c r="G1745" s="115" t="s">
        <v>3554</v>
      </c>
      <c r="H1745" s="167">
        <v>2.0880000000000001</v>
      </c>
      <c r="I1745" s="167">
        <v>0</v>
      </c>
      <c r="J1745" s="167">
        <v>2.0880000000000001</v>
      </c>
      <c r="K1745" s="167">
        <f t="shared" si="81"/>
        <v>0.20880000000000001</v>
      </c>
      <c r="L1745" s="167">
        <f t="shared" si="82"/>
        <v>1.8792</v>
      </c>
      <c r="M1745" s="69">
        <v>41</v>
      </c>
      <c r="N1745" s="70">
        <v>45444</v>
      </c>
      <c r="O1745" s="65"/>
      <c r="P1745" s="71">
        <f t="shared" si="83"/>
        <v>0</v>
      </c>
    </row>
    <row r="1746" spans="1:16" ht="20.100000000000001" customHeight="1" x14ac:dyDescent="0.25">
      <c r="A1746" s="87" t="s">
        <v>70</v>
      </c>
      <c r="B1746" s="63">
        <v>7590005162047</v>
      </c>
      <c r="C1746" s="64" t="s">
        <v>4508</v>
      </c>
      <c r="D1746" s="65"/>
      <c r="E1746" s="135" t="s">
        <v>4509</v>
      </c>
      <c r="F1746" s="94" t="s">
        <v>1785</v>
      </c>
      <c r="G1746" s="115" t="s">
        <v>3554</v>
      </c>
      <c r="H1746" s="167">
        <v>2.0880000000000001</v>
      </c>
      <c r="I1746" s="167">
        <v>0</v>
      </c>
      <c r="J1746" s="167">
        <v>2.0880000000000001</v>
      </c>
      <c r="K1746" s="167">
        <f t="shared" si="81"/>
        <v>0.20880000000000001</v>
      </c>
      <c r="L1746" s="167">
        <f t="shared" si="82"/>
        <v>1.8792</v>
      </c>
      <c r="M1746" s="69">
        <v>52</v>
      </c>
      <c r="N1746" s="70">
        <v>45444</v>
      </c>
      <c r="O1746" s="65"/>
      <c r="P1746" s="71">
        <f t="shared" si="83"/>
        <v>0</v>
      </c>
    </row>
    <row r="1747" spans="1:16" ht="20.100000000000001" customHeight="1" x14ac:dyDescent="0.25">
      <c r="A1747" s="87" t="s">
        <v>70</v>
      </c>
      <c r="B1747" s="63">
        <v>7590005162092</v>
      </c>
      <c r="C1747" s="64" t="s">
        <v>4510</v>
      </c>
      <c r="D1747" s="65"/>
      <c r="E1747" s="125" t="s">
        <v>4511</v>
      </c>
      <c r="F1747" s="94" t="s">
        <v>1785</v>
      </c>
      <c r="G1747" s="90" t="s">
        <v>4503</v>
      </c>
      <c r="H1747" s="167">
        <v>2.9</v>
      </c>
      <c r="I1747" s="167">
        <v>0</v>
      </c>
      <c r="J1747" s="167">
        <v>2.9</v>
      </c>
      <c r="K1747" s="167">
        <f t="shared" si="81"/>
        <v>0.28999999999999998</v>
      </c>
      <c r="L1747" s="167">
        <f t="shared" si="82"/>
        <v>2.61</v>
      </c>
      <c r="M1747" s="69">
        <v>36</v>
      </c>
      <c r="N1747" s="70">
        <v>45444</v>
      </c>
      <c r="O1747" s="65"/>
      <c r="P1747" s="71">
        <f t="shared" si="83"/>
        <v>0</v>
      </c>
    </row>
    <row r="1748" spans="1:16" ht="20.100000000000001" customHeight="1" x14ac:dyDescent="0.25">
      <c r="A1748" s="87" t="s">
        <v>70</v>
      </c>
      <c r="B1748" s="63">
        <v>7590005162054</v>
      </c>
      <c r="C1748" s="64" t="s">
        <v>4512</v>
      </c>
      <c r="D1748" s="65"/>
      <c r="E1748" s="92" t="s">
        <v>4513</v>
      </c>
      <c r="F1748" s="94" t="s">
        <v>1785</v>
      </c>
      <c r="G1748" s="68" t="s">
        <v>190</v>
      </c>
      <c r="H1748" s="167">
        <v>2.9</v>
      </c>
      <c r="I1748" s="167">
        <v>0</v>
      </c>
      <c r="J1748" s="167">
        <v>2.9</v>
      </c>
      <c r="K1748" s="167">
        <f t="shared" si="81"/>
        <v>0.28999999999999998</v>
      </c>
      <c r="L1748" s="167">
        <f t="shared" si="82"/>
        <v>2.61</v>
      </c>
      <c r="M1748" s="69">
        <v>40</v>
      </c>
      <c r="N1748" s="70">
        <v>45413</v>
      </c>
      <c r="O1748" s="65"/>
      <c r="P1748" s="71">
        <f t="shared" si="83"/>
        <v>0</v>
      </c>
    </row>
    <row r="1749" spans="1:16" ht="20.100000000000001" customHeight="1" x14ac:dyDescent="0.25">
      <c r="A1749" s="87" t="s">
        <v>70</v>
      </c>
      <c r="B1749" s="63">
        <v>7590005164737</v>
      </c>
      <c r="C1749" s="64" t="s">
        <v>4514</v>
      </c>
      <c r="D1749" s="65"/>
      <c r="E1749" s="127" t="s">
        <v>4515</v>
      </c>
      <c r="F1749" s="74" t="s">
        <v>4147</v>
      </c>
      <c r="G1749" s="120" t="s">
        <v>2518</v>
      </c>
      <c r="H1749" s="167">
        <v>2.4940000000000002</v>
      </c>
      <c r="I1749" s="167">
        <v>0</v>
      </c>
      <c r="J1749" s="167">
        <v>2.4940000000000002</v>
      </c>
      <c r="K1749" s="167">
        <f t="shared" si="81"/>
        <v>0.24940000000000004</v>
      </c>
      <c r="L1749" s="167">
        <f t="shared" si="82"/>
        <v>2.2446000000000002</v>
      </c>
      <c r="M1749" s="69">
        <v>33</v>
      </c>
      <c r="N1749" s="70">
        <v>45444</v>
      </c>
      <c r="O1749" s="65"/>
      <c r="P1749" s="71">
        <f t="shared" si="83"/>
        <v>0</v>
      </c>
    </row>
    <row r="1750" spans="1:16" ht="20.100000000000001" customHeight="1" x14ac:dyDescent="0.25">
      <c r="A1750" s="87" t="s">
        <v>70</v>
      </c>
      <c r="B1750" s="63">
        <v>7590005164720</v>
      </c>
      <c r="C1750" s="64" t="s">
        <v>4516</v>
      </c>
      <c r="D1750" s="65"/>
      <c r="E1750" s="145" t="s">
        <v>4517</v>
      </c>
      <c r="F1750" s="89" t="s">
        <v>3343</v>
      </c>
      <c r="G1750" s="120" t="s">
        <v>2518</v>
      </c>
      <c r="H1750" s="167">
        <v>2.4940000000000002</v>
      </c>
      <c r="I1750" s="167">
        <v>0</v>
      </c>
      <c r="J1750" s="167">
        <v>2.4940000000000002</v>
      </c>
      <c r="K1750" s="167">
        <f t="shared" si="81"/>
        <v>0.24940000000000004</v>
      </c>
      <c r="L1750" s="167">
        <f t="shared" si="82"/>
        <v>2.2446000000000002</v>
      </c>
      <c r="M1750" s="69">
        <v>36</v>
      </c>
      <c r="N1750" s="70">
        <v>45444</v>
      </c>
      <c r="O1750" s="65"/>
      <c r="P1750" s="71">
        <f t="shared" si="83"/>
        <v>0</v>
      </c>
    </row>
    <row r="1751" spans="1:16" ht="20.100000000000001" customHeight="1" x14ac:dyDescent="0.25">
      <c r="A1751" s="87" t="s">
        <v>70</v>
      </c>
      <c r="B1751" s="63">
        <v>7590005164713</v>
      </c>
      <c r="C1751" s="64" t="s">
        <v>4518</v>
      </c>
      <c r="D1751" s="65"/>
      <c r="E1751" s="135" t="s">
        <v>4519</v>
      </c>
      <c r="F1751" s="74" t="s">
        <v>4147</v>
      </c>
      <c r="G1751" s="120" t="s">
        <v>2518</v>
      </c>
      <c r="H1751" s="167">
        <v>2.4940000000000002</v>
      </c>
      <c r="I1751" s="167">
        <v>0</v>
      </c>
      <c r="J1751" s="167">
        <v>2.4940000000000002</v>
      </c>
      <c r="K1751" s="167">
        <f t="shared" si="81"/>
        <v>0.24940000000000004</v>
      </c>
      <c r="L1751" s="167">
        <f t="shared" si="82"/>
        <v>2.2446000000000002</v>
      </c>
      <c r="M1751" s="69">
        <v>38</v>
      </c>
      <c r="N1751" s="70">
        <v>45444</v>
      </c>
      <c r="O1751" s="65"/>
      <c r="P1751" s="71">
        <f t="shared" si="83"/>
        <v>0</v>
      </c>
    </row>
    <row r="1752" spans="1:16" ht="20.100000000000001" customHeight="1" x14ac:dyDescent="0.25">
      <c r="A1752" s="87" t="s">
        <v>70</v>
      </c>
      <c r="B1752" s="63">
        <v>7590005250072</v>
      </c>
      <c r="C1752" s="64" t="s">
        <v>4520</v>
      </c>
      <c r="D1752" s="65"/>
      <c r="E1752" s="129" t="s">
        <v>4521</v>
      </c>
      <c r="F1752" s="89" t="s">
        <v>3343</v>
      </c>
      <c r="G1752" s="87" t="s">
        <v>376</v>
      </c>
      <c r="H1752" s="167">
        <v>2.1459999999999999</v>
      </c>
      <c r="I1752" s="167">
        <v>0</v>
      </c>
      <c r="J1752" s="167">
        <v>2.1459999999999999</v>
      </c>
      <c r="K1752" s="167">
        <f t="shared" si="81"/>
        <v>0.21460000000000001</v>
      </c>
      <c r="L1752" s="167">
        <f t="shared" si="82"/>
        <v>1.9314</v>
      </c>
      <c r="M1752" s="69">
        <v>49</v>
      </c>
      <c r="N1752" s="70">
        <v>45413</v>
      </c>
      <c r="O1752" s="65"/>
      <c r="P1752" s="71">
        <f t="shared" si="83"/>
        <v>0</v>
      </c>
    </row>
    <row r="1753" spans="1:16" ht="20.100000000000001" customHeight="1" x14ac:dyDescent="0.25">
      <c r="A1753" s="87" t="s">
        <v>70</v>
      </c>
      <c r="B1753" s="63">
        <v>7590005162818</v>
      </c>
      <c r="C1753" s="64" t="s">
        <v>4522</v>
      </c>
      <c r="D1753" s="65"/>
      <c r="E1753" s="131" t="s">
        <v>4523</v>
      </c>
      <c r="F1753" s="87" t="s">
        <v>1331</v>
      </c>
      <c r="G1753" s="115" t="s">
        <v>3554</v>
      </c>
      <c r="H1753" s="167">
        <v>1.6704000000000001</v>
      </c>
      <c r="I1753" s="167">
        <v>0</v>
      </c>
      <c r="J1753" s="167">
        <v>1.6704000000000001</v>
      </c>
      <c r="K1753" s="167">
        <f t="shared" si="81"/>
        <v>0.16704000000000002</v>
      </c>
      <c r="L1753" s="167">
        <f t="shared" si="82"/>
        <v>1.50336</v>
      </c>
      <c r="M1753" s="69">
        <v>61</v>
      </c>
      <c r="N1753" s="70">
        <v>45474</v>
      </c>
      <c r="O1753" s="65"/>
      <c r="P1753" s="71">
        <f t="shared" si="83"/>
        <v>0</v>
      </c>
    </row>
    <row r="1754" spans="1:16" ht="20.100000000000001" customHeight="1" x14ac:dyDescent="0.25">
      <c r="A1754" s="87" t="s">
        <v>70</v>
      </c>
      <c r="B1754" s="63">
        <v>7590005162832</v>
      </c>
      <c r="C1754" s="64" t="s">
        <v>4524</v>
      </c>
      <c r="D1754" s="65"/>
      <c r="E1754" s="67" t="s">
        <v>4525</v>
      </c>
      <c r="F1754" s="87" t="s">
        <v>1331</v>
      </c>
      <c r="G1754" s="87" t="s">
        <v>376</v>
      </c>
      <c r="H1754" s="167">
        <v>1.6704000000000001</v>
      </c>
      <c r="I1754" s="167">
        <v>0</v>
      </c>
      <c r="J1754" s="167">
        <v>1.6704000000000001</v>
      </c>
      <c r="K1754" s="167">
        <f t="shared" si="81"/>
        <v>0.16704000000000002</v>
      </c>
      <c r="L1754" s="167">
        <f t="shared" si="82"/>
        <v>1.50336</v>
      </c>
      <c r="M1754" s="69">
        <v>89</v>
      </c>
      <c r="N1754" s="70">
        <v>45536</v>
      </c>
      <c r="O1754" s="65"/>
      <c r="P1754" s="71">
        <f t="shared" si="83"/>
        <v>0</v>
      </c>
    </row>
    <row r="1755" spans="1:16" ht="20.100000000000001" customHeight="1" x14ac:dyDescent="0.25">
      <c r="A1755" s="87" t="s">
        <v>70</v>
      </c>
      <c r="B1755" s="63">
        <v>7590005162825</v>
      </c>
      <c r="C1755" s="64" t="s">
        <v>4526</v>
      </c>
      <c r="D1755" s="65"/>
      <c r="E1755" s="125" t="s">
        <v>4527</v>
      </c>
      <c r="F1755" s="87" t="s">
        <v>1331</v>
      </c>
      <c r="G1755" s="87" t="s">
        <v>376</v>
      </c>
      <c r="H1755" s="167">
        <v>1.6704000000000001</v>
      </c>
      <c r="I1755" s="167">
        <v>0</v>
      </c>
      <c r="J1755" s="167">
        <v>1.6704000000000001</v>
      </c>
      <c r="K1755" s="167">
        <f t="shared" si="81"/>
        <v>0.16704000000000002</v>
      </c>
      <c r="L1755" s="167">
        <f t="shared" si="82"/>
        <v>1.50336</v>
      </c>
      <c r="M1755" s="69">
        <v>96</v>
      </c>
      <c r="N1755" s="70">
        <v>45536</v>
      </c>
      <c r="O1755" s="65"/>
      <c r="P1755" s="71">
        <f t="shared" si="83"/>
        <v>0</v>
      </c>
    </row>
    <row r="1756" spans="1:16" ht="20.100000000000001" customHeight="1" x14ac:dyDescent="0.25">
      <c r="A1756" s="87" t="s">
        <v>70</v>
      </c>
      <c r="B1756" s="63">
        <v>7590005162528</v>
      </c>
      <c r="C1756" s="64" t="s">
        <v>4528</v>
      </c>
      <c r="D1756" s="65"/>
      <c r="E1756" s="139" t="s">
        <v>4529</v>
      </c>
      <c r="F1756" s="87" t="s">
        <v>4207</v>
      </c>
      <c r="G1756" s="115" t="s">
        <v>3554</v>
      </c>
      <c r="H1756" s="167">
        <v>1.9024000000000001</v>
      </c>
      <c r="I1756" s="167">
        <v>0</v>
      </c>
      <c r="J1756" s="167">
        <v>1.9024000000000001</v>
      </c>
      <c r="K1756" s="167">
        <f t="shared" si="81"/>
        <v>0.19024000000000002</v>
      </c>
      <c r="L1756" s="167">
        <f t="shared" si="82"/>
        <v>1.7121600000000001</v>
      </c>
      <c r="M1756" s="69">
        <v>39</v>
      </c>
      <c r="N1756" s="70">
        <v>45108</v>
      </c>
      <c r="O1756" s="65"/>
      <c r="P1756" s="71">
        <f t="shared" si="83"/>
        <v>0</v>
      </c>
    </row>
    <row r="1757" spans="1:16" ht="20.100000000000001" customHeight="1" x14ac:dyDescent="0.25">
      <c r="A1757" s="87" t="s">
        <v>70</v>
      </c>
      <c r="B1757" s="63">
        <v>7590005162511</v>
      </c>
      <c r="C1757" s="64" t="s">
        <v>4530</v>
      </c>
      <c r="D1757" s="65"/>
      <c r="E1757" s="125" t="s">
        <v>4531</v>
      </c>
      <c r="F1757" s="87" t="s">
        <v>4207</v>
      </c>
      <c r="G1757" s="115" t="s">
        <v>3554</v>
      </c>
      <c r="H1757" s="167">
        <v>1.9024000000000001</v>
      </c>
      <c r="I1757" s="167">
        <v>0</v>
      </c>
      <c r="J1757" s="167">
        <v>1.9024000000000001</v>
      </c>
      <c r="K1757" s="167">
        <f t="shared" si="81"/>
        <v>0.19024000000000002</v>
      </c>
      <c r="L1757" s="167">
        <f t="shared" si="82"/>
        <v>1.7121600000000001</v>
      </c>
      <c r="M1757" s="69">
        <v>26</v>
      </c>
      <c r="N1757" s="70">
        <v>44986</v>
      </c>
      <c r="O1757" s="65"/>
      <c r="P1757" s="71">
        <f t="shared" si="83"/>
        <v>0</v>
      </c>
    </row>
    <row r="1758" spans="1:16" ht="20.100000000000001" customHeight="1" x14ac:dyDescent="0.25">
      <c r="A1758" s="87" t="s">
        <v>70</v>
      </c>
      <c r="B1758" s="63">
        <v>7590005168766</v>
      </c>
      <c r="C1758" s="64" t="s">
        <v>4532</v>
      </c>
      <c r="D1758" s="65"/>
      <c r="E1758" s="108" t="s">
        <v>4533</v>
      </c>
      <c r="F1758" s="87" t="s">
        <v>4207</v>
      </c>
      <c r="G1758" s="115" t="s">
        <v>3554</v>
      </c>
      <c r="H1758" s="167">
        <v>3.016</v>
      </c>
      <c r="I1758" s="167">
        <v>0</v>
      </c>
      <c r="J1758" s="167">
        <v>3.016</v>
      </c>
      <c r="K1758" s="167">
        <f t="shared" si="81"/>
        <v>0.30160000000000003</v>
      </c>
      <c r="L1758" s="167">
        <f t="shared" si="82"/>
        <v>2.7143999999999999</v>
      </c>
      <c r="M1758" s="69">
        <v>24</v>
      </c>
      <c r="N1758" s="70">
        <v>45413</v>
      </c>
      <c r="O1758" s="65"/>
      <c r="P1758" s="71">
        <f t="shared" si="83"/>
        <v>0</v>
      </c>
    </row>
    <row r="1759" spans="1:16" ht="20.100000000000001" customHeight="1" x14ac:dyDescent="0.25">
      <c r="A1759" s="87" t="s">
        <v>70</v>
      </c>
      <c r="B1759" s="63">
        <v>7590005168773</v>
      </c>
      <c r="C1759" s="64" t="s">
        <v>4534</v>
      </c>
      <c r="D1759" s="65"/>
      <c r="E1759" s="108" t="s">
        <v>4535</v>
      </c>
      <c r="F1759" s="87" t="s">
        <v>4207</v>
      </c>
      <c r="G1759" s="115" t="s">
        <v>3554</v>
      </c>
      <c r="H1759" s="167">
        <v>2.9580000000000002</v>
      </c>
      <c r="I1759" s="167">
        <v>0</v>
      </c>
      <c r="J1759" s="167">
        <v>2.9580000000000002</v>
      </c>
      <c r="K1759" s="167">
        <f t="shared" si="81"/>
        <v>0.29580000000000001</v>
      </c>
      <c r="L1759" s="167">
        <f t="shared" si="82"/>
        <v>2.6622000000000003</v>
      </c>
      <c r="M1759" s="69">
        <v>33</v>
      </c>
      <c r="N1759" s="70">
        <v>45323</v>
      </c>
      <c r="O1759" s="65"/>
      <c r="P1759" s="71">
        <f t="shared" si="83"/>
        <v>0</v>
      </c>
    </row>
    <row r="1760" spans="1:16" ht="20.100000000000001" customHeight="1" x14ac:dyDescent="0.25">
      <c r="A1760" s="87" t="s">
        <v>70</v>
      </c>
      <c r="B1760" s="63">
        <v>7590005168285</v>
      </c>
      <c r="C1760" s="64" t="s">
        <v>4536</v>
      </c>
      <c r="D1760" s="65"/>
      <c r="E1760" s="116" t="s">
        <v>4537</v>
      </c>
      <c r="F1760" s="87" t="s">
        <v>4538</v>
      </c>
      <c r="G1760" s="87" t="s">
        <v>376</v>
      </c>
      <c r="H1760" s="167">
        <v>2.6680000000000001</v>
      </c>
      <c r="I1760" s="167">
        <v>0</v>
      </c>
      <c r="J1760" s="167">
        <v>2.6680000000000001</v>
      </c>
      <c r="K1760" s="167">
        <f t="shared" si="81"/>
        <v>0.26680000000000004</v>
      </c>
      <c r="L1760" s="167">
        <f t="shared" si="82"/>
        <v>2.4012000000000002</v>
      </c>
      <c r="M1760" s="69">
        <v>9</v>
      </c>
      <c r="N1760" s="70">
        <v>45231</v>
      </c>
      <c r="O1760" s="65"/>
      <c r="P1760" s="71">
        <f t="shared" si="83"/>
        <v>0</v>
      </c>
    </row>
    <row r="1761" spans="1:16" ht="20.100000000000001" customHeight="1" x14ac:dyDescent="0.25">
      <c r="A1761" s="87" t="s">
        <v>70</v>
      </c>
      <c r="B1761" s="63">
        <v>7590005168193</v>
      </c>
      <c r="C1761" s="64" t="s">
        <v>4539</v>
      </c>
      <c r="D1761" s="65"/>
      <c r="E1761" s="123" t="s">
        <v>4540</v>
      </c>
      <c r="F1761" s="87" t="s">
        <v>4538</v>
      </c>
      <c r="G1761" s="115" t="s">
        <v>3554</v>
      </c>
      <c r="H1761" s="167">
        <v>1.1599999999999999</v>
      </c>
      <c r="I1761" s="167">
        <v>0</v>
      </c>
      <c r="J1761" s="167">
        <v>1.1599999999999999</v>
      </c>
      <c r="K1761" s="167">
        <f t="shared" si="81"/>
        <v>0.11599999999999999</v>
      </c>
      <c r="L1761" s="167">
        <f t="shared" si="82"/>
        <v>1.044</v>
      </c>
      <c r="M1761" s="69">
        <v>40</v>
      </c>
      <c r="N1761" s="70">
        <v>45231</v>
      </c>
      <c r="O1761" s="65"/>
      <c r="P1761" s="71">
        <f t="shared" si="83"/>
        <v>0</v>
      </c>
    </row>
    <row r="1762" spans="1:16" ht="20.100000000000001" customHeight="1" x14ac:dyDescent="0.25">
      <c r="A1762" s="87" t="s">
        <v>70</v>
      </c>
      <c r="B1762" s="63">
        <v>7590005168179</v>
      </c>
      <c r="C1762" s="64" t="s">
        <v>4541</v>
      </c>
      <c r="D1762" s="65"/>
      <c r="E1762" s="123" t="s">
        <v>4542</v>
      </c>
      <c r="F1762" s="87" t="s">
        <v>4538</v>
      </c>
      <c r="G1762" s="115" t="s">
        <v>3554</v>
      </c>
      <c r="H1762" s="167">
        <v>1.1599999999999999</v>
      </c>
      <c r="I1762" s="167">
        <v>0</v>
      </c>
      <c r="J1762" s="167">
        <v>1.1599999999999999</v>
      </c>
      <c r="K1762" s="167">
        <f t="shared" si="81"/>
        <v>0.11599999999999999</v>
      </c>
      <c r="L1762" s="167">
        <f t="shared" si="82"/>
        <v>1.044</v>
      </c>
      <c r="M1762" s="69">
        <v>112</v>
      </c>
      <c r="N1762" s="70">
        <v>45231</v>
      </c>
      <c r="O1762" s="65"/>
      <c r="P1762" s="71">
        <f t="shared" si="83"/>
        <v>0</v>
      </c>
    </row>
    <row r="1763" spans="1:16" ht="20.100000000000001" customHeight="1" x14ac:dyDescent="0.25">
      <c r="A1763" s="87" t="s">
        <v>70</v>
      </c>
      <c r="B1763" s="63">
        <v>7590005168186</v>
      </c>
      <c r="C1763" s="64" t="s">
        <v>4543</v>
      </c>
      <c r="D1763" s="65"/>
      <c r="E1763" s="88" t="s">
        <v>4544</v>
      </c>
      <c r="F1763" s="87" t="s">
        <v>4538</v>
      </c>
      <c r="G1763" s="115" t="s">
        <v>3554</v>
      </c>
      <c r="H1763" s="167">
        <v>1.1599999999999999</v>
      </c>
      <c r="I1763" s="167">
        <v>0</v>
      </c>
      <c r="J1763" s="167">
        <v>1.1599999999999999</v>
      </c>
      <c r="K1763" s="167">
        <f t="shared" si="81"/>
        <v>0.11599999999999999</v>
      </c>
      <c r="L1763" s="167">
        <f t="shared" si="82"/>
        <v>1.044</v>
      </c>
      <c r="M1763" s="69">
        <v>13</v>
      </c>
      <c r="N1763" s="70">
        <v>45231</v>
      </c>
      <c r="O1763" s="65"/>
      <c r="P1763" s="71">
        <f t="shared" si="83"/>
        <v>0</v>
      </c>
    </row>
    <row r="1764" spans="1:16" ht="20.100000000000001" customHeight="1" x14ac:dyDescent="0.25">
      <c r="A1764" s="87" t="s">
        <v>70</v>
      </c>
      <c r="B1764" s="63">
        <v>7590005168223</v>
      </c>
      <c r="C1764" s="64" t="s">
        <v>4545</v>
      </c>
      <c r="D1764" s="65"/>
      <c r="E1764" s="116" t="s">
        <v>4546</v>
      </c>
      <c r="F1764" s="87" t="s">
        <v>4538</v>
      </c>
      <c r="G1764" s="87" t="s">
        <v>4204</v>
      </c>
      <c r="H1764" s="167">
        <v>1.972</v>
      </c>
      <c r="I1764" s="167">
        <v>0</v>
      </c>
      <c r="J1764" s="167">
        <v>1.972</v>
      </c>
      <c r="K1764" s="167">
        <f t="shared" si="81"/>
        <v>0.19720000000000001</v>
      </c>
      <c r="L1764" s="167">
        <f t="shared" si="82"/>
        <v>1.7747999999999999</v>
      </c>
      <c r="M1764" s="69">
        <v>26</v>
      </c>
      <c r="N1764" s="70">
        <v>45566</v>
      </c>
      <c r="O1764" s="65"/>
      <c r="P1764" s="71">
        <f t="shared" si="83"/>
        <v>0</v>
      </c>
    </row>
    <row r="1765" spans="1:16" ht="20.100000000000001" customHeight="1" x14ac:dyDescent="0.25">
      <c r="A1765" s="87" t="s">
        <v>70</v>
      </c>
      <c r="B1765" s="63">
        <v>7590005168261</v>
      </c>
      <c r="C1765" s="64" t="s">
        <v>4547</v>
      </c>
      <c r="D1765" s="65"/>
      <c r="E1765" s="116" t="s">
        <v>4548</v>
      </c>
      <c r="F1765" s="87" t="s">
        <v>4538</v>
      </c>
      <c r="G1765" s="87" t="s">
        <v>4204</v>
      </c>
      <c r="H1765" s="167">
        <v>2.7839999999999998</v>
      </c>
      <c r="I1765" s="167">
        <v>0</v>
      </c>
      <c r="J1765" s="167">
        <v>2.7839999999999998</v>
      </c>
      <c r="K1765" s="167">
        <f t="shared" si="81"/>
        <v>0.27839999999999998</v>
      </c>
      <c r="L1765" s="167">
        <f t="shared" si="82"/>
        <v>2.5055999999999998</v>
      </c>
      <c r="M1765" s="69">
        <v>37</v>
      </c>
      <c r="N1765" s="70">
        <v>45505</v>
      </c>
      <c r="O1765" s="65"/>
      <c r="P1765" s="71">
        <f t="shared" si="83"/>
        <v>0</v>
      </c>
    </row>
    <row r="1766" spans="1:16" ht="20.100000000000001" customHeight="1" x14ac:dyDescent="0.25">
      <c r="A1766" s="87" t="s">
        <v>70</v>
      </c>
      <c r="B1766" s="63">
        <v>7590005168278</v>
      </c>
      <c r="C1766" s="64" t="s">
        <v>4549</v>
      </c>
      <c r="D1766" s="65"/>
      <c r="E1766" s="123" t="s">
        <v>4550</v>
      </c>
      <c r="F1766" s="87" t="s">
        <v>4538</v>
      </c>
      <c r="G1766" s="87" t="s">
        <v>4204</v>
      </c>
      <c r="H1766" s="167">
        <v>2.7839999999999998</v>
      </c>
      <c r="I1766" s="167">
        <v>0</v>
      </c>
      <c r="J1766" s="167">
        <v>2.7839999999999998</v>
      </c>
      <c r="K1766" s="167">
        <f t="shared" si="81"/>
        <v>0.27839999999999998</v>
      </c>
      <c r="L1766" s="167">
        <f t="shared" si="82"/>
        <v>2.5055999999999998</v>
      </c>
      <c r="M1766" s="69">
        <v>43</v>
      </c>
      <c r="N1766" s="70">
        <v>45536</v>
      </c>
      <c r="O1766" s="65"/>
      <c r="P1766" s="71">
        <f t="shared" si="83"/>
        <v>0</v>
      </c>
    </row>
    <row r="1767" spans="1:16" ht="20.100000000000001" customHeight="1" x14ac:dyDescent="0.25">
      <c r="A1767" s="87" t="s">
        <v>70</v>
      </c>
      <c r="B1767" s="63">
        <v>7590005168216</v>
      </c>
      <c r="C1767" s="64" t="s">
        <v>4551</v>
      </c>
      <c r="D1767" s="65"/>
      <c r="E1767" s="116" t="s">
        <v>4552</v>
      </c>
      <c r="F1767" s="87" t="s">
        <v>4538</v>
      </c>
      <c r="G1767" s="87" t="s">
        <v>376</v>
      </c>
      <c r="H1767" s="167">
        <v>1.8560000000000001</v>
      </c>
      <c r="I1767" s="167">
        <v>0</v>
      </c>
      <c r="J1767" s="167">
        <v>1.8560000000000001</v>
      </c>
      <c r="K1767" s="167">
        <f t="shared" si="81"/>
        <v>0.18560000000000001</v>
      </c>
      <c r="L1767" s="167">
        <f t="shared" si="82"/>
        <v>1.6704000000000001</v>
      </c>
      <c r="M1767" s="69">
        <v>63</v>
      </c>
      <c r="N1767" s="70">
        <v>45231</v>
      </c>
      <c r="O1767" s="65"/>
      <c r="P1767" s="71">
        <f t="shared" si="83"/>
        <v>0</v>
      </c>
    </row>
    <row r="1768" spans="1:16" ht="20.100000000000001" customHeight="1" x14ac:dyDescent="0.25">
      <c r="A1768" s="87" t="s">
        <v>70</v>
      </c>
      <c r="B1768" s="63">
        <v>7590005168254</v>
      </c>
      <c r="C1768" s="64" t="s">
        <v>4553</v>
      </c>
      <c r="D1768" s="65"/>
      <c r="E1768" s="116" t="s">
        <v>4554</v>
      </c>
      <c r="F1768" s="87" t="s">
        <v>4538</v>
      </c>
      <c r="G1768" s="87" t="s">
        <v>376</v>
      </c>
      <c r="H1768" s="167">
        <v>2.6680000000000001</v>
      </c>
      <c r="I1768" s="167">
        <v>0</v>
      </c>
      <c r="J1768" s="167">
        <v>2.6680000000000001</v>
      </c>
      <c r="K1768" s="167">
        <f t="shared" si="81"/>
        <v>0.26680000000000004</v>
      </c>
      <c r="L1768" s="167">
        <f t="shared" si="82"/>
        <v>2.4012000000000002</v>
      </c>
      <c r="M1768" s="69">
        <v>10</v>
      </c>
      <c r="N1768" s="70">
        <v>45231</v>
      </c>
      <c r="O1768" s="65"/>
      <c r="P1768" s="71">
        <f t="shared" si="83"/>
        <v>0</v>
      </c>
    </row>
    <row r="1769" spans="1:16" ht="20.100000000000001" customHeight="1" x14ac:dyDescent="0.25">
      <c r="A1769" s="87" t="s">
        <v>70</v>
      </c>
      <c r="B1769" s="63">
        <v>7590005168957</v>
      </c>
      <c r="C1769" s="64" t="s">
        <v>4555</v>
      </c>
      <c r="D1769" s="65"/>
      <c r="E1769" s="135" t="s">
        <v>4556</v>
      </c>
      <c r="F1769" s="94" t="s">
        <v>4557</v>
      </c>
      <c r="G1769" s="115" t="s">
        <v>3554</v>
      </c>
      <c r="H1769" s="167">
        <v>2.3199999999999998</v>
      </c>
      <c r="I1769" s="167">
        <v>0</v>
      </c>
      <c r="J1769" s="167">
        <v>2.3199999999999998</v>
      </c>
      <c r="K1769" s="167">
        <f t="shared" si="81"/>
        <v>0.23199999999999998</v>
      </c>
      <c r="L1769" s="167">
        <f t="shared" si="82"/>
        <v>2.0880000000000001</v>
      </c>
      <c r="M1769" s="69">
        <v>5</v>
      </c>
      <c r="N1769" s="70">
        <v>45323</v>
      </c>
      <c r="O1769" s="65"/>
      <c r="P1769" s="71">
        <f t="shared" si="83"/>
        <v>0</v>
      </c>
    </row>
    <row r="1770" spans="1:16" ht="20.100000000000001" customHeight="1" x14ac:dyDescent="0.25">
      <c r="A1770" s="87" t="s">
        <v>70</v>
      </c>
      <c r="B1770" s="63">
        <v>7590005162641</v>
      </c>
      <c r="C1770" s="64" t="s">
        <v>4558</v>
      </c>
      <c r="D1770" s="65"/>
      <c r="E1770" s="95" t="s">
        <v>4559</v>
      </c>
      <c r="F1770" s="124" t="s">
        <v>2351</v>
      </c>
      <c r="G1770" s="87" t="s">
        <v>4204</v>
      </c>
      <c r="H1770" s="167">
        <v>2.61</v>
      </c>
      <c r="I1770" s="167">
        <v>0</v>
      </c>
      <c r="J1770" s="167">
        <v>2.61</v>
      </c>
      <c r="K1770" s="167">
        <f t="shared" si="81"/>
        <v>0.26100000000000001</v>
      </c>
      <c r="L1770" s="167">
        <f t="shared" si="82"/>
        <v>2.3489999999999998</v>
      </c>
      <c r="M1770" s="69">
        <v>22</v>
      </c>
      <c r="N1770" s="70">
        <v>45536</v>
      </c>
      <c r="O1770" s="65"/>
      <c r="P1770" s="71">
        <f t="shared" si="83"/>
        <v>0</v>
      </c>
    </row>
    <row r="1771" spans="1:16" ht="20.100000000000001" customHeight="1" x14ac:dyDescent="0.25">
      <c r="A1771" s="87" t="s">
        <v>70</v>
      </c>
      <c r="B1771" s="63">
        <v>7590005162634</v>
      </c>
      <c r="C1771" s="64" t="s">
        <v>4560</v>
      </c>
      <c r="D1771" s="65"/>
      <c r="E1771" s="117" t="s">
        <v>4561</v>
      </c>
      <c r="F1771" s="124" t="s">
        <v>2351</v>
      </c>
      <c r="G1771" s="87" t="s">
        <v>4204</v>
      </c>
      <c r="H1771" s="167">
        <v>2.61</v>
      </c>
      <c r="I1771" s="167">
        <v>0</v>
      </c>
      <c r="J1771" s="167">
        <v>2.61</v>
      </c>
      <c r="K1771" s="167">
        <f t="shared" si="81"/>
        <v>0.26100000000000001</v>
      </c>
      <c r="L1771" s="167">
        <f t="shared" si="82"/>
        <v>2.3489999999999998</v>
      </c>
      <c r="M1771" s="69">
        <v>22</v>
      </c>
      <c r="N1771" s="70">
        <v>45536</v>
      </c>
      <c r="O1771" s="65"/>
      <c r="P1771" s="71">
        <f t="shared" si="83"/>
        <v>0</v>
      </c>
    </row>
    <row r="1772" spans="1:16" ht="20.100000000000001" customHeight="1" x14ac:dyDescent="0.25">
      <c r="A1772" s="87" t="s">
        <v>70</v>
      </c>
      <c r="B1772" s="63">
        <v>7590005162658</v>
      </c>
      <c r="C1772" s="64" t="s">
        <v>4562</v>
      </c>
      <c r="D1772" s="65"/>
      <c r="E1772" s="125" t="s">
        <v>4563</v>
      </c>
      <c r="F1772" s="124" t="s">
        <v>2351</v>
      </c>
      <c r="G1772" s="87" t="s">
        <v>4204</v>
      </c>
      <c r="H1772" s="167">
        <v>2.61</v>
      </c>
      <c r="I1772" s="167">
        <v>0</v>
      </c>
      <c r="J1772" s="167">
        <v>2.61</v>
      </c>
      <c r="K1772" s="167">
        <f t="shared" si="81"/>
        <v>0.26100000000000001</v>
      </c>
      <c r="L1772" s="167">
        <f t="shared" si="82"/>
        <v>2.3489999999999998</v>
      </c>
      <c r="M1772" s="69">
        <v>22</v>
      </c>
      <c r="N1772" s="70">
        <v>45566</v>
      </c>
      <c r="O1772" s="65"/>
      <c r="P1772" s="71">
        <f t="shared" si="83"/>
        <v>0</v>
      </c>
    </row>
    <row r="1773" spans="1:16" ht="20.100000000000001" customHeight="1" x14ac:dyDescent="0.25">
      <c r="A1773" s="87" t="s">
        <v>70</v>
      </c>
      <c r="B1773" s="63">
        <v>7590005168964</v>
      </c>
      <c r="C1773" s="64" t="s">
        <v>4564</v>
      </c>
      <c r="D1773" s="65"/>
      <c r="E1773" s="119" t="s">
        <v>4565</v>
      </c>
      <c r="F1773" s="83" t="s">
        <v>2054</v>
      </c>
      <c r="G1773" s="115" t="s">
        <v>3554</v>
      </c>
      <c r="H1773" s="167">
        <v>3.3639999999999999</v>
      </c>
      <c r="I1773" s="167">
        <v>0</v>
      </c>
      <c r="J1773" s="167">
        <v>3.3639999999999999</v>
      </c>
      <c r="K1773" s="167">
        <f t="shared" si="81"/>
        <v>0.33640000000000003</v>
      </c>
      <c r="L1773" s="167">
        <f t="shared" si="82"/>
        <v>3.0275999999999996</v>
      </c>
      <c r="M1773" s="69">
        <v>22</v>
      </c>
      <c r="N1773" s="70">
        <v>45078</v>
      </c>
      <c r="O1773" s="65"/>
      <c r="P1773" s="71">
        <f t="shared" si="83"/>
        <v>0</v>
      </c>
    </row>
    <row r="1774" spans="1:16" ht="20.100000000000001" customHeight="1" x14ac:dyDescent="0.25">
      <c r="A1774" s="87" t="s">
        <v>70</v>
      </c>
      <c r="B1774" s="63">
        <v>7590005164829</v>
      </c>
      <c r="C1774" s="64" t="s">
        <v>4566</v>
      </c>
      <c r="D1774" s="65"/>
      <c r="E1774" s="139" t="s">
        <v>4567</v>
      </c>
      <c r="F1774" s="124" t="s">
        <v>1423</v>
      </c>
      <c r="G1774" s="115" t="s">
        <v>3554</v>
      </c>
      <c r="H1774" s="167">
        <v>3.944</v>
      </c>
      <c r="I1774" s="167">
        <v>0</v>
      </c>
      <c r="J1774" s="167">
        <v>3.944</v>
      </c>
      <c r="K1774" s="167">
        <f t="shared" si="81"/>
        <v>0.39440000000000003</v>
      </c>
      <c r="L1774" s="167">
        <f t="shared" si="82"/>
        <v>3.5495999999999999</v>
      </c>
      <c r="M1774" s="69">
        <v>23</v>
      </c>
      <c r="N1774" s="70">
        <v>45200</v>
      </c>
      <c r="O1774" s="65"/>
      <c r="P1774" s="71">
        <f t="shared" si="83"/>
        <v>0</v>
      </c>
    </row>
    <row r="1775" spans="1:16" ht="20.100000000000001" customHeight="1" x14ac:dyDescent="0.25">
      <c r="A1775" s="87" t="s">
        <v>70</v>
      </c>
      <c r="B1775" s="63">
        <v>7590005162429</v>
      </c>
      <c r="C1775" s="64" t="s">
        <v>4568</v>
      </c>
      <c r="D1775" s="65"/>
      <c r="E1775" s="123" t="s">
        <v>4569</v>
      </c>
      <c r="F1775" s="124" t="s">
        <v>2351</v>
      </c>
      <c r="G1775" s="87" t="s">
        <v>376</v>
      </c>
      <c r="H1775" s="167">
        <v>0.92800000000000005</v>
      </c>
      <c r="I1775" s="167">
        <v>0</v>
      </c>
      <c r="J1775" s="167">
        <v>0.92800000000000005</v>
      </c>
      <c r="K1775" s="167">
        <f t="shared" si="81"/>
        <v>9.2800000000000007E-2</v>
      </c>
      <c r="L1775" s="167">
        <f t="shared" si="82"/>
        <v>0.83520000000000005</v>
      </c>
      <c r="M1775" s="69">
        <v>21</v>
      </c>
      <c r="N1775" s="70">
        <v>45231</v>
      </c>
      <c r="O1775" s="65"/>
      <c r="P1775" s="71">
        <f t="shared" si="83"/>
        <v>0</v>
      </c>
    </row>
    <row r="1776" spans="1:16" ht="20.100000000000001" customHeight="1" x14ac:dyDescent="0.25">
      <c r="A1776" s="87" t="s">
        <v>70</v>
      </c>
      <c r="B1776" s="63">
        <v>7590005168247</v>
      </c>
      <c r="C1776" s="64" t="s">
        <v>4570</v>
      </c>
      <c r="D1776" s="65"/>
      <c r="E1776" s="116" t="s">
        <v>4571</v>
      </c>
      <c r="F1776" s="87" t="s">
        <v>4538</v>
      </c>
      <c r="G1776" s="87" t="s">
        <v>376</v>
      </c>
      <c r="H1776" s="167">
        <v>1.8560000000000001</v>
      </c>
      <c r="I1776" s="167">
        <v>0</v>
      </c>
      <c r="J1776" s="167">
        <v>1.8560000000000001</v>
      </c>
      <c r="K1776" s="167">
        <f t="shared" si="81"/>
        <v>0.18560000000000001</v>
      </c>
      <c r="L1776" s="167">
        <f t="shared" si="82"/>
        <v>1.6704000000000001</v>
      </c>
      <c r="M1776" s="69">
        <v>74</v>
      </c>
      <c r="N1776" s="70">
        <v>45200</v>
      </c>
      <c r="O1776" s="65"/>
      <c r="P1776" s="71">
        <f t="shared" si="83"/>
        <v>0</v>
      </c>
    </row>
    <row r="1777" spans="1:16" ht="20.100000000000001" customHeight="1" x14ac:dyDescent="0.25">
      <c r="A1777" s="73" t="s">
        <v>46</v>
      </c>
      <c r="B1777" s="63">
        <v>7467922681480</v>
      </c>
      <c r="C1777" s="64" t="s">
        <v>4572</v>
      </c>
      <c r="D1777" s="65"/>
      <c r="E1777" s="116" t="s">
        <v>4573</v>
      </c>
      <c r="F1777" s="63" t="s">
        <v>2678</v>
      </c>
      <c r="G1777" s="83" t="s">
        <v>797</v>
      </c>
      <c r="H1777" s="167">
        <v>18.100000000000001</v>
      </c>
      <c r="I1777" s="167">
        <v>0</v>
      </c>
      <c r="J1777" s="167">
        <v>18.100000000000001</v>
      </c>
      <c r="K1777" s="167">
        <f t="shared" si="81"/>
        <v>1.8100000000000003</v>
      </c>
      <c r="L1777" s="167">
        <f t="shared" si="82"/>
        <v>16.290000000000003</v>
      </c>
      <c r="M1777" s="69">
        <v>23</v>
      </c>
      <c r="N1777" s="70">
        <v>45108</v>
      </c>
      <c r="O1777" s="65"/>
      <c r="P1777" s="71">
        <f t="shared" si="83"/>
        <v>0</v>
      </c>
    </row>
    <row r="1778" spans="1:16" ht="20.100000000000001" customHeight="1" x14ac:dyDescent="0.25">
      <c r="A1778" s="72" t="s">
        <v>29</v>
      </c>
      <c r="B1778" s="63">
        <v>7592432010212</v>
      </c>
      <c r="C1778" s="64" t="s">
        <v>4574</v>
      </c>
      <c r="D1778" s="65"/>
      <c r="E1778" s="234" t="s">
        <v>4575</v>
      </c>
      <c r="F1778" s="172" t="s">
        <v>407</v>
      </c>
      <c r="G1778" s="210" t="s">
        <v>515</v>
      </c>
      <c r="H1778" s="167">
        <v>6.05</v>
      </c>
      <c r="I1778" s="248">
        <v>10</v>
      </c>
      <c r="J1778" s="167">
        <v>5.45</v>
      </c>
      <c r="K1778" s="167">
        <f t="shared" si="81"/>
        <v>0.54500000000000004</v>
      </c>
      <c r="L1778" s="167">
        <f t="shared" si="82"/>
        <v>4.9050000000000002</v>
      </c>
      <c r="M1778" s="69">
        <v>1469</v>
      </c>
      <c r="N1778" s="70">
        <v>45809</v>
      </c>
      <c r="O1778" s="65"/>
      <c r="P1778" s="71">
        <f t="shared" si="83"/>
        <v>0</v>
      </c>
    </row>
    <row r="1779" spans="1:16" ht="20.100000000000001" customHeight="1" x14ac:dyDescent="0.25">
      <c r="A1779" s="72" t="s">
        <v>29</v>
      </c>
      <c r="B1779" s="63">
        <v>7592432900032</v>
      </c>
      <c r="C1779" s="64" t="s">
        <v>4576</v>
      </c>
      <c r="D1779" s="65"/>
      <c r="E1779" s="232" t="s">
        <v>4577</v>
      </c>
      <c r="F1779" s="172" t="s">
        <v>407</v>
      </c>
      <c r="G1779" s="210" t="s">
        <v>515</v>
      </c>
      <c r="H1779" s="167">
        <v>4.3</v>
      </c>
      <c r="I1779" s="248">
        <v>10</v>
      </c>
      <c r="J1779" s="167">
        <v>3.87</v>
      </c>
      <c r="K1779" s="167">
        <f t="shared" si="81"/>
        <v>0.38700000000000001</v>
      </c>
      <c r="L1779" s="167">
        <f t="shared" si="82"/>
        <v>3.4830000000000001</v>
      </c>
      <c r="M1779" s="69">
        <v>262</v>
      </c>
      <c r="N1779" s="70">
        <v>45809</v>
      </c>
      <c r="O1779" s="65"/>
      <c r="P1779" s="71">
        <f t="shared" si="83"/>
        <v>0</v>
      </c>
    </row>
    <row r="1780" spans="1:16" ht="20.100000000000001" customHeight="1" x14ac:dyDescent="0.25">
      <c r="A1780" s="72" t="s">
        <v>29</v>
      </c>
      <c r="B1780" s="63">
        <v>7594001564300</v>
      </c>
      <c r="C1780" s="64" t="s">
        <v>4578</v>
      </c>
      <c r="D1780" s="65"/>
      <c r="E1780" s="99" t="s">
        <v>4579</v>
      </c>
      <c r="F1780" s="82" t="s">
        <v>4580</v>
      </c>
      <c r="G1780" s="120" t="s">
        <v>1204</v>
      </c>
      <c r="H1780" s="167">
        <v>10.6</v>
      </c>
      <c r="I1780" s="248">
        <v>10</v>
      </c>
      <c r="J1780" s="167">
        <v>9.5399999999999991</v>
      </c>
      <c r="K1780" s="167">
        <f t="shared" si="81"/>
        <v>0.95399999999999996</v>
      </c>
      <c r="L1780" s="167">
        <f t="shared" si="82"/>
        <v>8.5859999999999985</v>
      </c>
      <c r="M1780" s="69">
        <v>92</v>
      </c>
      <c r="N1780" s="70">
        <v>45168</v>
      </c>
      <c r="O1780" s="65"/>
      <c r="P1780" s="71">
        <f t="shared" si="83"/>
        <v>0</v>
      </c>
    </row>
    <row r="1781" spans="1:16" ht="20.100000000000001" customHeight="1" x14ac:dyDescent="0.25">
      <c r="A1781" s="72" t="s">
        <v>29</v>
      </c>
      <c r="B1781" s="63">
        <v>7594001564317</v>
      </c>
      <c r="C1781" s="64" t="s">
        <v>4581</v>
      </c>
      <c r="D1781" s="65"/>
      <c r="E1781" s="99" t="s">
        <v>4582</v>
      </c>
      <c r="F1781" s="113" t="s">
        <v>4583</v>
      </c>
      <c r="G1781" s="120" t="s">
        <v>1204</v>
      </c>
      <c r="H1781" s="167">
        <v>13.9</v>
      </c>
      <c r="I1781" s="248">
        <v>10</v>
      </c>
      <c r="J1781" s="167">
        <v>12.51</v>
      </c>
      <c r="K1781" s="167">
        <f t="shared" si="81"/>
        <v>1.2510000000000001</v>
      </c>
      <c r="L1781" s="167">
        <f t="shared" si="82"/>
        <v>11.259</v>
      </c>
      <c r="M1781" s="69">
        <v>69</v>
      </c>
      <c r="N1781" s="70">
        <v>45168</v>
      </c>
      <c r="O1781" s="65"/>
      <c r="P1781" s="71">
        <f t="shared" si="83"/>
        <v>0</v>
      </c>
    </row>
    <row r="1782" spans="1:16" ht="20.100000000000001" customHeight="1" x14ac:dyDescent="0.25">
      <c r="A1782" s="113" t="s">
        <v>159</v>
      </c>
      <c r="B1782" s="63">
        <v>7501125117602</v>
      </c>
      <c r="C1782" s="64" t="s">
        <v>4584</v>
      </c>
      <c r="D1782" s="65"/>
      <c r="E1782" s="145" t="s">
        <v>4585</v>
      </c>
      <c r="F1782" s="94" t="s">
        <v>4586</v>
      </c>
      <c r="G1782" s="87" t="s">
        <v>4587</v>
      </c>
      <c r="H1782" s="167">
        <v>5.6</v>
      </c>
      <c r="I1782" s="167">
        <v>0</v>
      </c>
      <c r="J1782" s="167">
        <v>5.6</v>
      </c>
      <c r="K1782" s="167">
        <f t="shared" si="81"/>
        <v>0.55999999999999994</v>
      </c>
      <c r="L1782" s="167">
        <f t="shared" si="82"/>
        <v>5.04</v>
      </c>
      <c r="M1782" s="69">
        <v>359</v>
      </c>
      <c r="N1782" s="70">
        <v>45413</v>
      </c>
      <c r="O1782" s="65"/>
      <c r="P1782" s="71">
        <f t="shared" si="83"/>
        <v>0</v>
      </c>
    </row>
    <row r="1783" spans="1:16" ht="20.100000000000001" customHeight="1" x14ac:dyDescent="0.25">
      <c r="A1783" s="62" t="s">
        <v>3329</v>
      </c>
      <c r="B1783" s="63">
        <v>7591885000573</v>
      </c>
      <c r="C1783" s="64" t="s">
        <v>4588</v>
      </c>
      <c r="D1783" s="65"/>
      <c r="E1783" s="108" t="s">
        <v>4589</v>
      </c>
      <c r="F1783" s="120" t="s">
        <v>1393</v>
      </c>
      <c r="G1783" s="83" t="s">
        <v>3333</v>
      </c>
      <c r="H1783" s="167">
        <v>5.3940000000000001</v>
      </c>
      <c r="I1783" s="167">
        <v>0</v>
      </c>
      <c r="J1783" s="167">
        <v>5.3940000000000001</v>
      </c>
      <c r="K1783" s="167">
        <f t="shared" si="81"/>
        <v>0.53939999999999999</v>
      </c>
      <c r="L1783" s="167">
        <f t="shared" si="82"/>
        <v>4.8546000000000005</v>
      </c>
      <c r="M1783" s="69">
        <v>14</v>
      </c>
      <c r="N1783" s="70">
        <v>46235</v>
      </c>
      <c r="O1783" s="65"/>
      <c r="P1783" s="71">
        <f t="shared" si="83"/>
        <v>0</v>
      </c>
    </row>
    <row r="1784" spans="1:16" ht="20.100000000000001" customHeight="1" x14ac:dyDescent="0.25">
      <c r="A1784" s="73" t="s">
        <v>46</v>
      </c>
      <c r="B1784" s="63">
        <v>7593090001840</v>
      </c>
      <c r="C1784" s="64" t="s">
        <v>4590</v>
      </c>
      <c r="D1784" s="65"/>
      <c r="E1784" s="108" t="s">
        <v>4591</v>
      </c>
      <c r="F1784" s="93" t="s">
        <v>4592</v>
      </c>
      <c r="G1784" s="84" t="s">
        <v>987</v>
      </c>
      <c r="H1784" s="167">
        <v>10.45</v>
      </c>
      <c r="I1784" s="167">
        <v>0</v>
      </c>
      <c r="J1784" s="167">
        <v>10.45</v>
      </c>
      <c r="K1784" s="167">
        <f t="shared" si="81"/>
        <v>1.0449999999999999</v>
      </c>
      <c r="L1784" s="167">
        <f t="shared" si="82"/>
        <v>9.4049999999999994</v>
      </c>
      <c r="M1784" s="69">
        <v>53</v>
      </c>
      <c r="N1784" s="70">
        <v>45716</v>
      </c>
      <c r="O1784" s="65"/>
      <c r="P1784" s="71">
        <f t="shared" si="83"/>
        <v>0</v>
      </c>
    </row>
    <row r="1785" spans="1:16" ht="20.100000000000001" customHeight="1" x14ac:dyDescent="0.25">
      <c r="A1785" s="72" t="s">
        <v>29</v>
      </c>
      <c r="B1785" s="63">
        <v>7593090001253</v>
      </c>
      <c r="C1785" s="64" t="s">
        <v>4593</v>
      </c>
      <c r="D1785" s="65"/>
      <c r="E1785" s="67" t="s">
        <v>4594</v>
      </c>
      <c r="F1785" s="73" t="s">
        <v>882</v>
      </c>
      <c r="G1785" s="84" t="s">
        <v>987</v>
      </c>
      <c r="H1785" s="167">
        <v>12.65</v>
      </c>
      <c r="I1785" s="167">
        <v>0</v>
      </c>
      <c r="J1785" s="167">
        <v>12.65</v>
      </c>
      <c r="K1785" s="167">
        <f t="shared" si="81"/>
        <v>1.2650000000000001</v>
      </c>
      <c r="L1785" s="167">
        <f t="shared" si="82"/>
        <v>11.385</v>
      </c>
      <c r="M1785" s="69">
        <v>71</v>
      </c>
      <c r="N1785" s="70">
        <v>45778</v>
      </c>
      <c r="O1785" s="65"/>
      <c r="P1785" s="71">
        <f t="shared" si="83"/>
        <v>0</v>
      </c>
    </row>
    <row r="1786" spans="1:16" ht="20.100000000000001" customHeight="1" x14ac:dyDescent="0.25">
      <c r="A1786" s="72" t="s">
        <v>29</v>
      </c>
      <c r="B1786" s="63">
        <v>7592710004810</v>
      </c>
      <c r="C1786" s="64" t="s">
        <v>4595</v>
      </c>
      <c r="D1786" s="65"/>
      <c r="E1786" s="79" t="s">
        <v>4596</v>
      </c>
      <c r="F1786" s="78" t="s">
        <v>4597</v>
      </c>
      <c r="G1786" s="83" t="s">
        <v>3159</v>
      </c>
      <c r="H1786" s="167">
        <v>3.03</v>
      </c>
      <c r="I1786" s="167">
        <v>0</v>
      </c>
      <c r="J1786" s="167">
        <v>3.03</v>
      </c>
      <c r="K1786" s="167">
        <f t="shared" si="81"/>
        <v>0.30299999999999999</v>
      </c>
      <c r="L1786" s="167">
        <f t="shared" si="82"/>
        <v>2.7269999999999999</v>
      </c>
      <c r="M1786" s="69">
        <v>32</v>
      </c>
      <c r="N1786" s="70">
        <v>45536</v>
      </c>
      <c r="O1786" s="65"/>
      <c r="P1786" s="71">
        <f t="shared" si="83"/>
        <v>0</v>
      </c>
    </row>
    <row r="1787" spans="1:16" ht="20.100000000000001" customHeight="1" x14ac:dyDescent="0.25">
      <c r="A1787" s="87" t="s">
        <v>70</v>
      </c>
      <c r="B1787" s="94" t="s">
        <v>4598</v>
      </c>
      <c r="C1787" s="64" t="s">
        <v>4599</v>
      </c>
      <c r="D1787" s="65"/>
      <c r="E1787" s="95" t="s">
        <v>4600</v>
      </c>
      <c r="F1787" s="96" t="s">
        <v>4601</v>
      </c>
      <c r="G1787" s="83" t="s">
        <v>1177</v>
      </c>
      <c r="H1787" s="167">
        <v>16.356000000000002</v>
      </c>
      <c r="I1787" s="167">
        <v>0</v>
      </c>
      <c r="J1787" s="167">
        <v>16.356000000000002</v>
      </c>
      <c r="K1787" s="167">
        <f t="shared" si="81"/>
        <v>1.6356000000000002</v>
      </c>
      <c r="L1787" s="167">
        <f t="shared" si="82"/>
        <v>14.720400000000001</v>
      </c>
      <c r="M1787" s="69">
        <v>2</v>
      </c>
      <c r="N1787" s="70">
        <v>46508</v>
      </c>
      <c r="O1787" s="65"/>
      <c r="P1787" s="71">
        <f t="shared" si="83"/>
        <v>0</v>
      </c>
    </row>
    <row r="1788" spans="1:16" ht="20.100000000000001" customHeight="1" x14ac:dyDescent="0.25">
      <c r="A1788" s="87" t="s">
        <v>70</v>
      </c>
      <c r="B1788" s="94" t="s">
        <v>4602</v>
      </c>
      <c r="C1788" s="64" t="s">
        <v>4603</v>
      </c>
      <c r="D1788" s="65"/>
      <c r="E1788" s="67" t="s">
        <v>4604</v>
      </c>
      <c r="F1788" s="96" t="s">
        <v>4601</v>
      </c>
      <c r="G1788" s="83" t="s">
        <v>1177</v>
      </c>
      <c r="H1788" s="167">
        <v>16.356000000000002</v>
      </c>
      <c r="I1788" s="167">
        <v>0</v>
      </c>
      <c r="J1788" s="167">
        <v>16.356000000000002</v>
      </c>
      <c r="K1788" s="167">
        <f t="shared" si="81"/>
        <v>1.6356000000000002</v>
      </c>
      <c r="L1788" s="167">
        <f t="shared" si="82"/>
        <v>14.720400000000001</v>
      </c>
      <c r="M1788" s="69">
        <v>1</v>
      </c>
      <c r="N1788" s="70">
        <v>46508</v>
      </c>
      <c r="O1788" s="65"/>
      <c r="P1788" s="71">
        <f t="shared" si="83"/>
        <v>0</v>
      </c>
    </row>
    <row r="1789" spans="1:16" ht="20.100000000000001" customHeight="1" x14ac:dyDescent="0.25">
      <c r="A1789" s="72" t="s">
        <v>29</v>
      </c>
      <c r="B1789" s="63">
        <v>7592454003544</v>
      </c>
      <c r="C1789" s="64" t="s">
        <v>4605</v>
      </c>
      <c r="D1789" s="65"/>
      <c r="E1789" s="130" t="s">
        <v>4606</v>
      </c>
      <c r="F1789" s="100" t="s">
        <v>4607</v>
      </c>
      <c r="G1789" s="72" t="s">
        <v>153</v>
      </c>
      <c r="H1789" s="167">
        <v>3.5</v>
      </c>
      <c r="I1789" s="167">
        <v>0</v>
      </c>
      <c r="J1789" s="167">
        <v>3.5</v>
      </c>
      <c r="K1789" s="167">
        <f t="shared" si="81"/>
        <v>0.35000000000000003</v>
      </c>
      <c r="L1789" s="167">
        <f t="shared" si="82"/>
        <v>3.15</v>
      </c>
      <c r="M1789" s="69">
        <v>118</v>
      </c>
      <c r="N1789" s="70">
        <v>45505</v>
      </c>
      <c r="O1789" s="65"/>
      <c r="P1789" s="71">
        <f t="shared" si="83"/>
        <v>0</v>
      </c>
    </row>
    <row r="1790" spans="1:16" ht="20.100000000000001" customHeight="1" x14ac:dyDescent="0.25">
      <c r="A1790" s="87" t="s">
        <v>70</v>
      </c>
      <c r="B1790" s="68">
        <v>855181008624</v>
      </c>
      <c r="C1790" s="64" t="s">
        <v>4608</v>
      </c>
      <c r="D1790" s="65"/>
      <c r="E1790" s="119" t="s">
        <v>4609</v>
      </c>
      <c r="F1790" s="94" t="s">
        <v>2587</v>
      </c>
      <c r="G1790" s="86" t="s">
        <v>4610</v>
      </c>
      <c r="H1790" s="167">
        <v>14.093999999999999</v>
      </c>
      <c r="I1790" s="167">
        <v>0</v>
      </c>
      <c r="J1790" s="167">
        <v>14.093999999999999</v>
      </c>
      <c r="K1790" s="167">
        <f t="shared" si="81"/>
        <v>1.4094</v>
      </c>
      <c r="L1790" s="167">
        <f t="shared" si="82"/>
        <v>12.6846</v>
      </c>
      <c r="M1790" s="69">
        <v>13</v>
      </c>
      <c r="N1790" s="70">
        <v>46293</v>
      </c>
      <c r="O1790" s="65"/>
      <c r="P1790" s="71">
        <f t="shared" si="83"/>
        <v>0</v>
      </c>
    </row>
    <row r="1791" spans="1:16" ht="20.100000000000001" customHeight="1" x14ac:dyDescent="0.25">
      <c r="A1791" s="87" t="s">
        <v>70</v>
      </c>
      <c r="B1791" s="68">
        <v>855181008303</v>
      </c>
      <c r="C1791" s="64" t="s">
        <v>4611</v>
      </c>
      <c r="D1791" s="65"/>
      <c r="E1791" s="111" t="s">
        <v>4612</v>
      </c>
      <c r="F1791" s="96" t="s">
        <v>4613</v>
      </c>
      <c r="G1791" s="86" t="s">
        <v>4610</v>
      </c>
      <c r="H1791" s="167">
        <v>17.864000000000001</v>
      </c>
      <c r="I1791" s="167">
        <v>0</v>
      </c>
      <c r="J1791" s="167">
        <v>17.864000000000001</v>
      </c>
      <c r="K1791" s="167">
        <f t="shared" si="81"/>
        <v>1.7864000000000002</v>
      </c>
      <c r="L1791" s="167">
        <f t="shared" si="82"/>
        <v>16.0776</v>
      </c>
      <c r="M1791" s="69">
        <v>28</v>
      </c>
      <c r="N1791" s="70">
        <v>45246</v>
      </c>
      <c r="O1791" s="65"/>
      <c r="P1791" s="71">
        <f t="shared" si="83"/>
        <v>0</v>
      </c>
    </row>
    <row r="1792" spans="1:16" ht="20.100000000000001" customHeight="1" x14ac:dyDescent="0.25">
      <c r="A1792" s="87" t="s">
        <v>70</v>
      </c>
      <c r="B1792" s="68">
        <v>855181008297</v>
      </c>
      <c r="C1792" s="64" t="s">
        <v>4614</v>
      </c>
      <c r="D1792" s="65"/>
      <c r="E1792" s="77" t="s">
        <v>4615</v>
      </c>
      <c r="F1792" s="74" t="s">
        <v>4616</v>
      </c>
      <c r="G1792" s="86" t="s">
        <v>4610</v>
      </c>
      <c r="H1792" s="167">
        <v>16.065999999999999</v>
      </c>
      <c r="I1792" s="167">
        <v>0</v>
      </c>
      <c r="J1792" s="167">
        <v>16.065999999999999</v>
      </c>
      <c r="K1792" s="167">
        <f t="shared" si="81"/>
        <v>1.6066</v>
      </c>
      <c r="L1792" s="167">
        <f t="shared" si="82"/>
        <v>14.459399999999999</v>
      </c>
      <c r="M1792" s="69">
        <v>28</v>
      </c>
      <c r="N1792" s="70">
        <v>45460</v>
      </c>
      <c r="O1792" s="65"/>
      <c r="P1792" s="71">
        <f t="shared" si="83"/>
        <v>0</v>
      </c>
    </row>
    <row r="1793" spans="1:16" ht="20.100000000000001" customHeight="1" x14ac:dyDescent="0.25">
      <c r="A1793" s="87" t="s">
        <v>70</v>
      </c>
      <c r="B1793" s="68">
        <v>855181008365</v>
      </c>
      <c r="C1793" s="64" t="s">
        <v>4617</v>
      </c>
      <c r="D1793" s="65"/>
      <c r="E1793" s="107" t="s">
        <v>4618</v>
      </c>
      <c r="F1793" s="96" t="s">
        <v>4613</v>
      </c>
      <c r="G1793" s="86" t="s">
        <v>4610</v>
      </c>
      <c r="H1793" s="167">
        <v>18.734000000000002</v>
      </c>
      <c r="I1793" s="167">
        <v>0</v>
      </c>
      <c r="J1793" s="167">
        <v>18.734000000000002</v>
      </c>
      <c r="K1793" s="167">
        <f t="shared" si="81"/>
        <v>1.8734000000000002</v>
      </c>
      <c r="L1793" s="167">
        <f t="shared" si="82"/>
        <v>16.860600000000002</v>
      </c>
      <c r="M1793" s="69">
        <v>46</v>
      </c>
      <c r="N1793" s="70">
        <v>45460</v>
      </c>
      <c r="O1793" s="65"/>
      <c r="P1793" s="71">
        <f t="shared" si="83"/>
        <v>0</v>
      </c>
    </row>
    <row r="1794" spans="1:16" ht="20.100000000000001" customHeight="1" x14ac:dyDescent="0.25">
      <c r="A1794" s="72" t="s">
        <v>29</v>
      </c>
      <c r="B1794" s="91">
        <v>18901790701292</v>
      </c>
      <c r="C1794" s="64" t="s">
        <v>4619</v>
      </c>
      <c r="D1794" s="65"/>
      <c r="E1794" s="88" t="s">
        <v>4620</v>
      </c>
      <c r="F1794" s="120" t="s">
        <v>4621</v>
      </c>
      <c r="G1794" s="87" t="s">
        <v>1222</v>
      </c>
      <c r="H1794" s="167">
        <v>0.95</v>
      </c>
      <c r="I1794" s="167">
        <v>0</v>
      </c>
      <c r="J1794" s="167">
        <v>0.95</v>
      </c>
      <c r="K1794" s="167">
        <f t="shared" si="81"/>
        <v>9.5000000000000001E-2</v>
      </c>
      <c r="L1794" s="167">
        <f t="shared" si="82"/>
        <v>0.85499999999999998</v>
      </c>
      <c r="M1794" s="69">
        <v>426</v>
      </c>
      <c r="N1794" s="70">
        <v>45570</v>
      </c>
      <c r="O1794" s="65"/>
      <c r="P1794" s="71">
        <f t="shared" si="83"/>
        <v>0</v>
      </c>
    </row>
    <row r="1795" spans="1:16" ht="20.100000000000001" customHeight="1" x14ac:dyDescent="0.25">
      <c r="A1795" s="73" t="s">
        <v>46</v>
      </c>
      <c r="B1795" s="63">
        <v>7598484000218</v>
      </c>
      <c r="C1795" s="64" t="s">
        <v>4622</v>
      </c>
      <c r="D1795" s="65"/>
      <c r="E1795" s="81" t="s">
        <v>4623</v>
      </c>
      <c r="F1795" s="82" t="s">
        <v>4624</v>
      </c>
      <c r="G1795" s="72" t="s">
        <v>2024</v>
      </c>
      <c r="H1795" s="167">
        <v>1.4</v>
      </c>
      <c r="I1795" s="167">
        <v>0</v>
      </c>
      <c r="J1795" s="167">
        <v>1.4</v>
      </c>
      <c r="K1795" s="167">
        <f t="shared" si="81"/>
        <v>0.13999999999999999</v>
      </c>
      <c r="L1795" s="167">
        <f t="shared" si="82"/>
        <v>1.26</v>
      </c>
      <c r="M1795" s="69">
        <v>339</v>
      </c>
      <c r="N1795" s="70">
        <v>45565</v>
      </c>
      <c r="O1795" s="65"/>
      <c r="P1795" s="71">
        <f t="shared" si="83"/>
        <v>0</v>
      </c>
    </row>
    <row r="1796" spans="1:16" ht="20.100000000000001" customHeight="1" x14ac:dyDescent="0.25">
      <c r="A1796" s="73" t="s">
        <v>46</v>
      </c>
      <c r="B1796" s="63">
        <v>7598484000232</v>
      </c>
      <c r="C1796" s="64" t="s">
        <v>4625</v>
      </c>
      <c r="D1796" s="65"/>
      <c r="E1796" s="101" t="s">
        <v>4626</v>
      </c>
      <c r="F1796" s="82" t="s">
        <v>4624</v>
      </c>
      <c r="G1796" s="72" t="s">
        <v>2024</v>
      </c>
      <c r="H1796" s="167">
        <v>1.35</v>
      </c>
      <c r="I1796" s="167">
        <v>0</v>
      </c>
      <c r="J1796" s="167">
        <v>1.35</v>
      </c>
      <c r="K1796" s="167">
        <f t="shared" si="81"/>
        <v>0.13500000000000001</v>
      </c>
      <c r="L1796" s="167">
        <f t="shared" si="82"/>
        <v>1.2150000000000001</v>
      </c>
      <c r="M1796" s="69">
        <v>1527</v>
      </c>
      <c r="N1796" s="70">
        <v>45536</v>
      </c>
      <c r="O1796" s="65"/>
      <c r="P1796" s="71">
        <f t="shared" si="83"/>
        <v>0</v>
      </c>
    </row>
    <row r="1797" spans="1:16" ht="20.100000000000001" customHeight="1" x14ac:dyDescent="0.25">
      <c r="A1797" s="62" t="s">
        <v>24</v>
      </c>
      <c r="B1797" s="63">
        <v>7591619520377</v>
      </c>
      <c r="C1797" s="64" t="s">
        <v>4627</v>
      </c>
      <c r="D1797" s="65"/>
      <c r="E1797" s="106" t="s">
        <v>4628</v>
      </c>
      <c r="F1797" s="106" t="s">
        <v>4629</v>
      </c>
      <c r="G1797" s="120" t="s">
        <v>1608</v>
      </c>
      <c r="H1797" s="167">
        <v>4.45</v>
      </c>
      <c r="I1797" s="167">
        <v>0</v>
      </c>
      <c r="J1797" s="167">
        <v>4.45</v>
      </c>
      <c r="K1797" s="167">
        <f t="shared" si="81"/>
        <v>0.44500000000000006</v>
      </c>
      <c r="L1797" s="167">
        <f t="shared" si="82"/>
        <v>4.0049999999999999</v>
      </c>
      <c r="M1797" s="69">
        <v>41</v>
      </c>
      <c r="N1797" s="70">
        <v>45778</v>
      </c>
      <c r="O1797" s="65"/>
      <c r="P1797" s="71">
        <f t="shared" si="83"/>
        <v>0</v>
      </c>
    </row>
    <row r="1798" spans="1:16" ht="20.100000000000001" customHeight="1" x14ac:dyDescent="0.25">
      <c r="A1798" s="87" t="s">
        <v>70</v>
      </c>
      <c r="B1798" s="63">
        <v>7591619520384</v>
      </c>
      <c r="C1798" s="64" t="s">
        <v>4630</v>
      </c>
      <c r="D1798" s="65"/>
      <c r="E1798" s="100" t="s">
        <v>4631</v>
      </c>
      <c r="F1798" s="106" t="s">
        <v>4629</v>
      </c>
      <c r="G1798" s="120" t="s">
        <v>1608</v>
      </c>
      <c r="H1798" s="167">
        <v>6.65</v>
      </c>
      <c r="I1798" s="167">
        <v>0</v>
      </c>
      <c r="J1798" s="167">
        <v>6.65</v>
      </c>
      <c r="K1798" s="167">
        <f t="shared" si="81"/>
        <v>0.66500000000000004</v>
      </c>
      <c r="L1798" s="167">
        <f t="shared" si="82"/>
        <v>5.9850000000000003</v>
      </c>
      <c r="M1798" s="69">
        <v>18</v>
      </c>
      <c r="N1798" s="70">
        <v>45809</v>
      </c>
      <c r="O1798" s="65"/>
      <c r="P1798" s="71">
        <f t="shared" si="83"/>
        <v>0</v>
      </c>
    </row>
    <row r="1799" spans="1:16" ht="20.100000000000001" customHeight="1" x14ac:dyDescent="0.25">
      <c r="A1799" s="72" t="s">
        <v>29</v>
      </c>
      <c r="B1799" s="63">
        <v>7591821210837</v>
      </c>
      <c r="C1799" s="64" t="s">
        <v>4632</v>
      </c>
      <c r="D1799" s="65"/>
      <c r="E1799" s="67" t="s">
        <v>4633</v>
      </c>
      <c r="F1799" s="87" t="s">
        <v>306</v>
      </c>
      <c r="G1799" s="90" t="s">
        <v>65</v>
      </c>
      <c r="H1799" s="167">
        <v>2.4</v>
      </c>
      <c r="I1799" s="167">
        <v>0</v>
      </c>
      <c r="J1799" s="167">
        <v>2.4</v>
      </c>
      <c r="K1799" s="167">
        <f t="shared" si="81"/>
        <v>0.24</v>
      </c>
      <c r="L1799" s="167">
        <f t="shared" si="82"/>
        <v>2.16</v>
      </c>
      <c r="M1799" s="69">
        <v>35</v>
      </c>
      <c r="N1799" s="70">
        <v>45383</v>
      </c>
      <c r="O1799" s="65"/>
      <c r="P1799" s="71">
        <f t="shared" si="83"/>
        <v>0</v>
      </c>
    </row>
    <row r="1800" spans="1:16" ht="20.100000000000001" customHeight="1" x14ac:dyDescent="0.25">
      <c r="A1800" s="72" t="s">
        <v>29</v>
      </c>
      <c r="B1800" s="63">
        <v>7410000701785</v>
      </c>
      <c r="C1800" s="64" t="s">
        <v>4634</v>
      </c>
      <c r="D1800" s="65"/>
      <c r="E1800" s="85" t="s">
        <v>4635</v>
      </c>
      <c r="F1800" s="123" t="s">
        <v>4636</v>
      </c>
      <c r="G1800" s="83" t="s">
        <v>2048</v>
      </c>
      <c r="H1800" s="167">
        <v>3.45</v>
      </c>
      <c r="I1800" s="167">
        <v>0</v>
      </c>
      <c r="J1800" s="167">
        <v>3.45</v>
      </c>
      <c r="K1800" s="167">
        <f t="shared" si="81"/>
        <v>0.34500000000000003</v>
      </c>
      <c r="L1800" s="167">
        <f t="shared" si="82"/>
        <v>3.105</v>
      </c>
      <c r="M1800" s="69">
        <v>41</v>
      </c>
      <c r="N1800" s="70">
        <v>45839</v>
      </c>
      <c r="O1800" s="65"/>
      <c r="P1800" s="71">
        <f t="shared" si="83"/>
        <v>0</v>
      </c>
    </row>
    <row r="1801" spans="1:16" ht="20.100000000000001" customHeight="1" x14ac:dyDescent="0.25">
      <c r="A1801" s="72" t="s">
        <v>29</v>
      </c>
      <c r="B1801" s="63">
        <v>7592710004391</v>
      </c>
      <c r="C1801" s="64" t="s">
        <v>4637</v>
      </c>
      <c r="D1801" s="65"/>
      <c r="E1801" s="93" t="s">
        <v>4638</v>
      </c>
      <c r="F1801" s="87" t="s">
        <v>4639</v>
      </c>
      <c r="G1801" s="83" t="s">
        <v>3159</v>
      </c>
      <c r="H1801" s="167">
        <v>5.8</v>
      </c>
      <c r="I1801" s="167">
        <v>0</v>
      </c>
      <c r="J1801" s="167">
        <v>5.8</v>
      </c>
      <c r="K1801" s="167">
        <f t="shared" si="81"/>
        <v>0.57999999999999996</v>
      </c>
      <c r="L1801" s="167">
        <f t="shared" si="82"/>
        <v>5.22</v>
      </c>
      <c r="M1801" s="69">
        <v>18</v>
      </c>
      <c r="N1801" s="70">
        <v>45748</v>
      </c>
      <c r="O1801" s="65"/>
      <c r="P1801" s="71">
        <f t="shared" si="83"/>
        <v>0</v>
      </c>
    </row>
    <row r="1802" spans="1:16" ht="20.100000000000001" customHeight="1" x14ac:dyDescent="0.25">
      <c r="A1802" s="73" t="s">
        <v>46</v>
      </c>
      <c r="B1802" s="63">
        <v>7592803001290</v>
      </c>
      <c r="C1802" s="64" t="s">
        <v>4640</v>
      </c>
      <c r="D1802" s="65"/>
      <c r="E1802" s="93" t="s">
        <v>4641</v>
      </c>
      <c r="F1802" s="120" t="s">
        <v>3711</v>
      </c>
      <c r="G1802" s="86" t="s">
        <v>633</v>
      </c>
      <c r="H1802" s="167">
        <v>3.25</v>
      </c>
      <c r="I1802" s="167">
        <v>0</v>
      </c>
      <c r="J1802" s="167">
        <v>3.25</v>
      </c>
      <c r="K1802" s="167">
        <f t="shared" si="81"/>
        <v>0.32500000000000001</v>
      </c>
      <c r="L1802" s="167">
        <f t="shared" si="82"/>
        <v>2.9249999999999998</v>
      </c>
      <c r="M1802" s="69">
        <v>90</v>
      </c>
      <c r="N1802" s="70">
        <v>45260</v>
      </c>
      <c r="O1802" s="65"/>
      <c r="P1802" s="71">
        <f t="shared" si="83"/>
        <v>0</v>
      </c>
    </row>
    <row r="1803" spans="1:16" ht="20.100000000000001" customHeight="1" x14ac:dyDescent="0.25">
      <c r="A1803" s="73" t="s">
        <v>46</v>
      </c>
      <c r="B1803" s="63">
        <v>7592616204017</v>
      </c>
      <c r="C1803" s="64" t="s">
        <v>4642</v>
      </c>
      <c r="D1803" s="65"/>
      <c r="E1803" s="131" t="s">
        <v>4643</v>
      </c>
      <c r="F1803" s="68" t="s">
        <v>134</v>
      </c>
      <c r="G1803" s="86" t="s">
        <v>4168</v>
      </c>
      <c r="H1803" s="167">
        <v>2.4</v>
      </c>
      <c r="I1803" s="167">
        <v>0</v>
      </c>
      <c r="J1803" s="167">
        <v>2.4</v>
      </c>
      <c r="K1803" s="167">
        <f t="shared" si="81"/>
        <v>0.24</v>
      </c>
      <c r="L1803" s="167">
        <f t="shared" si="82"/>
        <v>2.16</v>
      </c>
      <c r="M1803" s="69">
        <v>319</v>
      </c>
      <c r="N1803" s="70">
        <v>45839</v>
      </c>
      <c r="O1803" s="65"/>
      <c r="P1803" s="71">
        <f t="shared" si="83"/>
        <v>0</v>
      </c>
    </row>
    <row r="1804" spans="1:16" ht="20.100000000000001" customHeight="1" x14ac:dyDescent="0.25">
      <c r="A1804" s="72" t="s">
        <v>29</v>
      </c>
      <c r="B1804" s="63">
        <v>7592616203010</v>
      </c>
      <c r="C1804" s="64" t="s">
        <v>4644</v>
      </c>
      <c r="D1804" s="65"/>
      <c r="E1804" s="99" t="s">
        <v>4645</v>
      </c>
      <c r="F1804" s="68" t="s">
        <v>134</v>
      </c>
      <c r="G1804" s="86" t="s">
        <v>4168</v>
      </c>
      <c r="H1804" s="167">
        <v>1</v>
      </c>
      <c r="I1804" s="167">
        <v>0</v>
      </c>
      <c r="J1804" s="167">
        <v>1</v>
      </c>
      <c r="K1804" s="167">
        <f t="shared" si="81"/>
        <v>0.1</v>
      </c>
      <c r="L1804" s="167">
        <f t="shared" si="82"/>
        <v>0.9</v>
      </c>
      <c r="M1804" s="69">
        <v>74</v>
      </c>
      <c r="N1804" s="70">
        <v>45689</v>
      </c>
      <c r="O1804" s="65"/>
      <c r="P1804" s="71">
        <f t="shared" si="83"/>
        <v>0</v>
      </c>
    </row>
    <row r="1805" spans="1:16" ht="20.100000000000001" customHeight="1" x14ac:dyDescent="0.25">
      <c r="A1805" s="72" t="s">
        <v>29</v>
      </c>
      <c r="B1805" s="63">
        <v>7592616576046</v>
      </c>
      <c r="C1805" s="64" t="s">
        <v>4646</v>
      </c>
      <c r="D1805" s="65"/>
      <c r="E1805" s="98" t="s">
        <v>4647</v>
      </c>
      <c r="F1805" s="88" t="s">
        <v>4648</v>
      </c>
      <c r="G1805" s="86" t="s">
        <v>777</v>
      </c>
      <c r="H1805" s="167">
        <v>2.65</v>
      </c>
      <c r="I1805" s="167">
        <v>0</v>
      </c>
      <c r="J1805" s="167">
        <v>2.65</v>
      </c>
      <c r="K1805" s="167">
        <f t="shared" ref="K1805:K1868" si="84">+J1805*10%</f>
        <v>0.26500000000000001</v>
      </c>
      <c r="L1805" s="167">
        <f t="shared" ref="L1805:L1868" si="85">+J1805-K1805</f>
        <v>2.3849999999999998</v>
      </c>
      <c r="M1805" s="69">
        <v>132</v>
      </c>
      <c r="N1805" s="70">
        <v>45717</v>
      </c>
      <c r="O1805" s="65"/>
      <c r="P1805" s="71">
        <f t="shared" ref="P1805:P1868" si="86">+L1805*O1805</f>
        <v>0</v>
      </c>
    </row>
    <row r="1806" spans="1:16" ht="20.100000000000001" customHeight="1" x14ac:dyDescent="0.25">
      <c r="A1806" s="87" t="s">
        <v>70</v>
      </c>
      <c r="B1806" s="63">
        <v>7591243817607</v>
      </c>
      <c r="C1806" s="64" t="s">
        <v>4649</v>
      </c>
      <c r="D1806" s="65"/>
      <c r="E1806" s="100" t="s">
        <v>4650</v>
      </c>
      <c r="F1806" s="63" t="s">
        <v>4651</v>
      </c>
      <c r="G1806" s="86" t="s">
        <v>641</v>
      </c>
      <c r="H1806" s="167">
        <v>2.9</v>
      </c>
      <c r="I1806" s="167">
        <v>0</v>
      </c>
      <c r="J1806" s="167">
        <v>2.9</v>
      </c>
      <c r="K1806" s="167">
        <f t="shared" si="84"/>
        <v>0.28999999999999998</v>
      </c>
      <c r="L1806" s="167">
        <f t="shared" si="85"/>
        <v>2.61</v>
      </c>
      <c r="M1806" s="69">
        <v>3</v>
      </c>
      <c r="N1806" s="70">
        <v>45839</v>
      </c>
      <c r="O1806" s="65"/>
      <c r="P1806" s="71">
        <f t="shared" si="86"/>
        <v>0</v>
      </c>
    </row>
    <row r="1807" spans="1:16" ht="20.100000000000001" customHeight="1" x14ac:dyDescent="0.25">
      <c r="A1807" s="72" t="s">
        <v>29</v>
      </c>
      <c r="B1807" s="63">
        <v>7591585212214</v>
      </c>
      <c r="C1807" s="64" t="s">
        <v>4652</v>
      </c>
      <c r="D1807" s="65"/>
      <c r="E1807" s="62" t="s">
        <v>4653</v>
      </c>
      <c r="F1807" s="63" t="s">
        <v>4654</v>
      </c>
      <c r="G1807" s="74" t="s">
        <v>173</v>
      </c>
      <c r="H1807" s="167">
        <v>5.6</v>
      </c>
      <c r="I1807" s="248">
        <v>5</v>
      </c>
      <c r="J1807" s="167">
        <v>5.32</v>
      </c>
      <c r="K1807" s="167">
        <f t="shared" si="84"/>
        <v>0.53200000000000003</v>
      </c>
      <c r="L1807" s="167">
        <f t="shared" si="85"/>
        <v>4.7880000000000003</v>
      </c>
      <c r="M1807" s="69">
        <v>84</v>
      </c>
      <c r="N1807" s="70">
        <v>45383</v>
      </c>
      <c r="O1807" s="65"/>
      <c r="P1807" s="71">
        <f t="shared" si="86"/>
        <v>0</v>
      </c>
    </row>
    <row r="1808" spans="1:16" ht="20.100000000000001" customHeight="1" x14ac:dyDescent="0.25">
      <c r="A1808" s="87" t="s">
        <v>70</v>
      </c>
      <c r="B1808" s="72">
        <v>25525434</v>
      </c>
      <c r="C1808" s="64" t="s">
        <v>4655</v>
      </c>
      <c r="D1808" s="65"/>
      <c r="E1808" s="93" t="s">
        <v>4656</v>
      </c>
      <c r="F1808" s="87" t="s">
        <v>4657</v>
      </c>
      <c r="G1808" s="86" t="s">
        <v>314</v>
      </c>
      <c r="H1808" s="167">
        <v>4.0599999999999996</v>
      </c>
      <c r="I1808" s="167">
        <v>0</v>
      </c>
      <c r="J1808" s="167">
        <v>4.0599999999999996</v>
      </c>
      <c r="K1808" s="167">
        <f t="shared" si="84"/>
        <v>0.40599999999999997</v>
      </c>
      <c r="L1808" s="167">
        <f t="shared" si="85"/>
        <v>3.6539999999999995</v>
      </c>
      <c r="M1808" s="69">
        <v>23</v>
      </c>
      <c r="N1808" s="70">
        <v>46357</v>
      </c>
      <c r="O1808" s="65"/>
      <c r="P1808" s="71">
        <f t="shared" si="86"/>
        <v>0</v>
      </c>
    </row>
    <row r="1809" spans="1:16" ht="20.100000000000001" customHeight="1" x14ac:dyDescent="0.25">
      <c r="A1809" s="72" t="s">
        <v>29</v>
      </c>
      <c r="B1809" s="63">
        <v>7594001564133</v>
      </c>
      <c r="C1809" s="64" t="s">
        <v>4658</v>
      </c>
      <c r="D1809" s="65"/>
      <c r="E1809" s="67" t="s">
        <v>4659</v>
      </c>
      <c r="F1809" s="128" t="s">
        <v>4660</v>
      </c>
      <c r="G1809" s="72" t="s">
        <v>2345</v>
      </c>
      <c r="H1809" s="167">
        <v>3.15</v>
      </c>
      <c r="I1809" s="248">
        <v>10</v>
      </c>
      <c r="J1809" s="167">
        <v>2.84</v>
      </c>
      <c r="K1809" s="167">
        <f t="shared" si="84"/>
        <v>0.28399999999999997</v>
      </c>
      <c r="L1809" s="167">
        <f t="shared" si="85"/>
        <v>2.556</v>
      </c>
      <c r="M1809" s="69">
        <v>37</v>
      </c>
      <c r="N1809" s="70">
        <v>45473</v>
      </c>
      <c r="O1809" s="65"/>
      <c r="P1809" s="71">
        <f t="shared" si="86"/>
        <v>0</v>
      </c>
    </row>
    <row r="1810" spans="1:16" ht="20.100000000000001" customHeight="1" x14ac:dyDescent="0.25">
      <c r="A1810" s="72" t="s">
        <v>29</v>
      </c>
      <c r="B1810" s="63">
        <v>7592307001444</v>
      </c>
      <c r="C1810" s="64" t="s">
        <v>4661</v>
      </c>
      <c r="D1810" s="65"/>
      <c r="E1810" s="106" t="s">
        <v>4662</v>
      </c>
      <c r="F1810" s="110" t="s">
        <v>4663</v>
      </c>
      <c r="G1810" s="83" t="s">
        <v>4664</v>
      </c>
      <c r="H1810" s="167">
        <v>10</v>
      </c>
      <c r="I1810" s="167">
        <v>0</v>
      </c>
      <c r="J1810" s="167">
        <v>10</v>
      </c>
      <c r="K1810" s="167">
        <f t="shared" si="84"/>
        <v>1</v>
      </c>
      <c r="L1810" s="167">
        <f t="shared" si="85"/>
        <v>9</v>
      </c>
      <c r="M1810" s="69">
        <v>25</v>
      </c>
      <c r="N1810" s="70">
        <v>45200</v>
      </c>
      <c r="O1810" s="65"/>
      <c r="P1810" s="71">
        <f t="shared" si="86"/>
        <v>0</v>
      </c>
    </row>
    <row r="1811" spans="1:16" ht="20.100000000000001" customHeight="1" x14ac:dyDescent="0.25">
      <c r="A1811" s="62" t="s">
        <v>24</v>
      </c>
      <c r="B1811" s="63">
        <v>7592349723762</v>
      </c>
      <c r="C1811" s="64" t="s">
        <v>4665</v>
      </c>
      <c r="D1811" s="65"/>
      <c r="E1811" s="93" t="s">
        <v>4666</v>
      </c>
      <c r="F1811" s="106" t="s">
        <v>4667</v>
      </c>
      <c r="G1811" s="124" t="s">
        <v>1000</v>
      </c>
      <c r="H1811" s="167">
        <v>10.5</v>
      </c>
      <c r="I1811" s="167">
        <v>0</v>
      </c>
      <c r="J1811" s="167">
        <v>10.5</v>
      </c>
      <c r="K1811" s="167">
        <f t="shared" si="84"/>
        <v>1.05</v>
      </c>
      <c r="L1811" s="167">
        <f t="shared" si="85"/>
        <v>9.4499999999999993</v>
      </c>
      <c r="M1811" s="69">
        <v>37</v>
      </c>
      <c r="N1811" s="70">
        <v>45413</v>
      </c>
      <c r="O1811" s="65"/>
      <c r="P1811" s="71">
        <f t="shared" si="86"/>
        <v>0</v>
      </c>
    </row>
    <row r="1812" spans="1:16" ht="20.100000000000001" customHeight="1" x14ac:dyDescent="0.25">
      <c r="A1812" s="72" t="s">
        <v>29</v>
      </c>
      <c r="B1812" s="63">
        <v>7591821802773</v>
      </c>
      <c r="C1812" s="64" t="s">
        <v>4668</v>
      </c>
      <c r="D1812" s="65"/>
      <c r="E1812" s="106" t="s">
        <v>4669</v>
      </c>
      <c r="F1812" s="82" t="s">
        <v>4670</v>
      </c>
      <c r="G1812" s="90" t="s">
        <v>65</v>
      </c>
      <c r="H1812" s="167">
        <v>4.25</v>
      </c>
      <c r="I1812" s="167">
        <v>0</v>
      </c>
      <c r="J1812" s="167">
        <v>4.25</v>
      </c>
      <c r="K1812" s="167">
        <f t="shared" si="84"/>
        <v>0.42500000000000004</v>
      </c>
      <c r="L1812" s="167">
        <f t="shared" si="85"/>
        <v>3.8250000000000002</v>
      </c>
      <c r="M1812" s="69">
        <v>14</v>
      </c>
      <c r="N1812" s="70">
        <v>45474</v>
      </c>
      <c r="O1812" s="65"/>
      <c r="P1812" s="71">
        <f t="shared" si="86"/>
        <v>0</v>
      </c>
    </row>
    <row r="1813" spans="1:16" ht="20.100000000000001" customHeight="1" x14ac:dyDescent="0.25">
      <c r="A1813" s="72" t="s">
        <v>29</v>
      </c>
      <c r="B1813" s="63">
        <v>7591821801004</v>
      </c>
      <c r="C1813" s="64" t="s">
        <v>4671</v>
      </c>
      <c r="D1813" s="65"/>
      <c r="E1813" s="80" t="s">
        <v>4672</v>
      </c>
      <c r="F1813" s="113" t="s">
        <v>2111</v>
      </c>
      <c r="G1813" s="90" t="s">
        <v>65</v>
      </c>
      <c r="H1813" s="167">
        <v>2.66</v>
      </c>
      <c r="I1813" s="167">
        <v>0</v>
      </c>
      <c r="J1813" s="167">
        <v>2.66</v>
      </c>
      <c r="K1813" s="167">
        <f t="shared" si="84"/>
        <v>0.26600000000000001</v>
      </c>
      <c r="L1813" s="167">
        <f t="shared" si="85"/>
        <v>2.3940000000000001</v>
      </c>
      <c r="M1813" s="69">
        <v>20</v>
      </c>
      <c r="N1813" s="70">
        <v>45901</v>
      </c>
      <c r="O1813" s="65"/>
      <c r="P1813" s="71">
        <f t="shared" si="86"/>
        <v>0</v>
      </c>
    </row>
    <row r="1814" spans="1:16" ht="20.100000000000001" customHeight="1" x14ac:dyDescent="0.25">
      <c r="A1814" s="72" t="s">
        <v>29</v>
      </c>
      <c r="B1814" s="63">
        <v>8904306502089</v>
      </c>
      <c r="C1814" s="64" t="s">
        <v>4673</v>
      </c>
      <c r="D1814" s="65"/>
      <c r="E1814" s="78" t="s">
        <v>4674</v>
      </c>
      <c r="F1814" s="120" t="s">
        <v>986</v>
      </c>
      <c r="G1814" s="83" t="s">
        <v>120</v>
      </c>
      <c r="H1814" s="167">
        <v>0.5</v>
      </c>
      <c r="I1814" s="167">
        <v>0</v>
      </c>
      <c r="J1814" s="167">
        <v>0.5</v>
      </c>
      <c r="K1814" s="167">
        <f t="shared" si="84"/>
        <v>0.05</v>
      </c>
      <c r="L1814" s="167">
        <f t="shared" si="85"/>
        <v>0.45</v>
      </c>
      <c r="M1814" s="69">
        <v>775</v>
      </c>
      <c r="N1814" s="70">
        <v>45474</v>
      </c>
      <c r="O1814" s="65"/>
      <c r="P1814" s="71">
        <f t="shared" si="86"/>
        <v>0</v>
      </c>
    </row>
    <row r="1815" spans="1:16" ht="20.100000000000001" customHeight="1" x14ac:dyDescent="0.25">
      <c r="A1815" s="72" t="s">
        <v>29</v>
      </c>
      <c r="B1815" s="63">
        <v>8904306502096</v>
      </c>
      <c r="C1815" s="64" t="s">
        <v>4675</v>
      </c>
      <c r="D1815" s="65"/>
      <c r="E1815" s="62" t="s">
        <v>4676</v>
      </c>
      <c r="F1815" s="120" t="s">
        <v>986</v>
      </c>
      <c r="G1815" s="83" t="s">
        <v>120</v>
      </c>
      <c r="H1815" s="167">
        <v>0.7</v>
      </c>
      <c r="I1815" s="167">
        <v>0</v>
      </c>
      <c r="J1815" s="167">
        <v>0.7</v>
      </c>
      <c r="K1815" s="167">
        <f t="shared" si="84"/>
        <v>6.9999999999999993E-2</v>
      </c>
      <c r="L1815" s="167">
        <f t="shared" si="85"/>
        <v>0.63</v>
      </c>
      <c r="M1815" s="69">
        <v>8567</v>
      </c>
      <c r="N1815" s="70">
        <v>45474</v>
      </c>
      <c r="O1815" s="65"/>
      <c r="P1815" s="71">
        <f t="shared" si="86"/>
        <v>0</v>
      </c>
    </row>
    <row r="1816" spans="1:16" ht="20.100000000000001" customHeight="1" x14ac:dyDescent="0.25">
      <c r="A1816" s="72" t="s">
        <v>29</v>
      </c>
      <c r="B1816" s="63">
        <v>7468191031754</v>
      </c>
      <c r="C1816" s="64" t="s">
        <v>4677</v>
      </c>
      <c r="D1816" s="65"/>
      <c r="E1816" s="95" t="s">
        <v>4678</v>
      </c>
      <c r="F1816" s="84" t="s">
        <v>3811</v>
      </c>
      <c r="G1816" s="81" t="s">
        <v>503</v>
      </c>
      <c r="H1816" s="167">
        <v>2.08</v>
      </c>
      <c r="I1816" s="167">
        <v>0</v>
      </c>
      <c r="J1816" s="167">
        <v>2.08</v>
      </c>
      <c r="K1816" s="167">
        <f t="shared" si="84"/>
        <v>0.20800000000000002</v>
      </c>
      <c r="L1816" s="167">
        <f t="shared" si="85"/>
        <v>1.8720000000000001</v>
      </c>
      <c r="M1816" s="69">
        <v>855</v>
      </c>
      <c r="N1816" s="70">
        <v>45383</v>
      </c>
      <c r="O1816" s="65"/>
      <c r="P1816" s="71">
        <f t="shared" si="86"/>
        <v>0</v>
      </c>
    </row>
    <row r="1817" spans="1:16" ht="20.100000000000001" customHeight="1" x14ac:dyDescent="0.25">
      <c r="A1817" s="72" t="s">
        <v>29</v>
      </c>
      <c r="B1817" s="63">
        <v>7598176000557</v>
      </c>
      <c r="C1817" s="64" t="s">
        <v>4679</v>
      </c>
      <c r="D1817" s="65"/>
      <c r="E1817" s="95" t="s">
        <v>4680</v>
      </c>
      <c r="F1817" s="84" t="s">
        <v>3811</v>
      </c>
      <c r="G1817" s="86" t="s">
        <v>682</v>
      </c>
      <c r="H1817" s="167">
        <v>7.4</v>
      </c>
      <c r="I1817" s="167">
        <v>0</v>
      </c>
      <c r="J1817" s="167">
        <v>7.4</v>
      </c>
      <c r="K1817" s="167">
        <f t="shared" si="84"/>
        <v>0.7400000000000001</v>
      </c>
      <c r="L1817" s="167">
        <f t="shared" si="85"/>
        <v>6.66</v>
      </c>
      <c r="M1817" s="69">
        <v>100</v>
      </c>
      <c r="N1817" s="70">
        <v>45474</v>
      </c>
      <c r="O1817" s="65"/>
      <c r="P1817" s="71">
        <f t="shared" si="86"/>
        <v>0</v>
      </c>
    </row>
    <row r="1818" spans="1:16" ht="20.100000000000001" customHeight="1" x14ac:dyDescent="0.25">
      <c r="A1818" s="72" t="s">
        <v>29</v>
      </c>
      <c r="B1818" s="63">
        <v>8904278584700</v>
      </c>
      <c r="C1818" s="64" t="s">
        <v>4681</v>
      </c>
      <c r="D1818" s="65"/>
      <c r="E1818" s="98" t="s">
        <v>4682</v>
      </c>
      <c r="F1818" s="84" t="s">
        <v>3811</v>
      </c>
      <c r="G1818" s="120" t="s">
        <v>4683</v>
      </c>
      <c r="H1818" s="167">
        <v>6</v>
      </c>
      <c r="I1818" s="167">
        <v>0</v>
      </c>
      <c r="J1818" s="167">
        <v>6</v>
      </c>
      <c r="K1818" s="167">
        <f t="shared" si="84"/>
        <v>0.60000000000000009</v>
      </c>
      <c r="L1818" s="167">
        <f t="shared" si="85"/>
        <v>5.4</v>
      </c>
      <c r="M1818" s="69">
        <v>58</v>
      </c>
      <c r="N1818" s="70">
        <v>45383</v>
      </c>
      <c r="O1818" s="65"/>
      <c r="P1818" s="71">
        <f t="shared" si="86"/>
        <v>0</v>
      </c>
    </row>
    <row r="1819" spans="1:16" ht="20.100000000000001" customHeight="1" x14ac:dyDescent="0.25">
      <c r="A1819" s="72" t="s">
        <v>29</v>
      </c>
      <c r="B1819" s="113" t="s">
        <v>4684</v>
      </c>
      <c r="C1819" s="64" t="s">
        <v>4685</v>
      </c>
      <c r="D1819" s="65"/>
      <c r="E1819" s="99" t="s">
        <v>4686</v>
      </c>
      <c r="F1819" s="84" t="s">
        <v>3811</v>
      </c>
      <c r="G1819" s="87" t="s">
        <v>376</v>
      </c>
      <c r="H1819" s="167">
        <v>4.0999999999999996</v>
      </c>
      <c r="I1819" s="167">
        <v>0</v>
      </c>
      <c r="J1819" s="167">
        <v>4.0999999999999996</v>
      </c>
      <c r="K1819" s="167">
        <f t="shared" si="84"/>
        <v>0.41</v>
      </c>
      <c r="L1819" s="167">
        <f t="shared" si="85"/>
        <v>3.6899999999999995</v>
      </c>
      <c r="M1819" s="69">
        <v>115</v>
      </c>
      <c r="N1819" s="70">
        <v>45292</v>
      </c>
      <c r="O1819" s="65"/>
      <c r="P1819" s="71">
        <f t="shared" si="86"/>
        <v>0</v>
      </c>
    </row>
    <row r="1820" spans="1:16" ht="20.100000000000001" customHeight="1" x14ac:dyDescent="0.25">
      <c r="A1820" s="72" t="s">
        <v>29</v>
      </c>
      <c r="B1820" s="91">
        <v>18901790701070</v>
      </c>
      <c r="C1820" s="64" t="s">
        <v>4687</v>
      </c>
      <c r="D1820" s="65"/>
      <c r="E1820" s="123" t="s">
        <v>4688</v>
      </c>
      <c r="F1820" s="84" t="s">
        <v>3811</v>
      </c>
      <c r="G1820" s="68" t="s">
        <v>190</v>
      </c>
      <c r="H1820" s="167">
        <v>2.35</v>
      </c>
      <c r="I1820" s="167">
        <v>0</v>
      </c>
      <c r="J1820" s="167">
        <v>2.35</v>
      </c>
      <c r="K1820" s="167">
        <f t="shared" si="84"/>
        <v>0.23500000000000001</v>
      </c>
      <c r="L1820" s="167">
        <f t="shared" si="85"/>
        <v>2.1150000000000002</v>
      </c>
      <c r="M1820" s="69">
        <v>255</v>
      </c>
      <c r="N1820" s="70">
        <v>45448</v>
      </c>
      <c r="O1820" s="65"/>
      <c r="P1820" s="71">
        <f t="shared" si="86"/>
        <v>0</v>
      </c>
    </row>
    <row r="1821" spans="1:16" ht="20.100000000000001" customHeight="1" x14ac:dyDescent="0.25">
      <c r="A1821" s="72" t="s">
        <v>29</v>
      </c>
      <c r="B1821" s="63">
        <v>7501384544225</v>
      </c>
      <c r="C1821" s="64" t="s">
        <v>4689</v>
      </c>
      <c r="D1821" s="65"/>
      <c r="E1821" s="136" t="s">
        <v>4690</v>
      </c>
      <c r="F1821" s="84" t="s">
        <v>3811</v>
      </c>
      <c r="G1821" s="120" t="s">
        <v>3662</v>
      </c>
      <c r="H1821" s="167">
        <v>8.8000000000000007</v>
      </c>
      <c r="I1821" s="167">
        <v>0</v>
      </c>
      <c r="J1821" s="167">
        <v>8.8000000000000007</v>
      </c>
      <c r="K1821" s="167">
        <f t="shared" si="84"/>
        <v>0.88000000000000012</v>
      </c>
      <c r="L1821" s="167">
        <f t="shared" si="85"/>
        <v>7.9200000000000008</v>
      </c>
      <c r="M1821" s="69">
        <v>104</v>
      </c>
      <c r="N1821" s="70">
        <v>45231</v>
      </c>
      <c r="O1821" s="65"/>
      <c r="P1821" s="71">
        <f t="shared" si="86"/>
        <v>0</v>
      </c>
    </row>
    <row r="1822" spans="1:16" ht="20.100000000000001" customHeight="1" x14ac:dyDescent="0.25">
      <c r="A1822" s="113" t="s">
        <v>159</v>
      </c>
      <c r="B1822" s="63">
        <v>7800061191180</v>
      </c>
      <c r="C1822" s="64" t="s">
        <v>4691</v>
      </c>
      <c r="D1822" s="65"/>
      <c r="E1822" s="196" t="s">
        <v>4692</v>
      </c>
      <c r="F1822" s="197" t="s">
        <v>4693</v>
      </c>
      <c r="G1822" s="187" t="s">
        <v>401</v>
      </c>
      <c r="H1822" s="167">
        <v>1.07</v>
      </c>
      <c r="I1822" s="167">
        <v>0</v>
      </c>
      <c r="J1822" s="167">
        <v>1.07</v>
      </c>
      <c r="K1822" s="167">
        <f t="shared" si="84"/>
        <v>0.10700000000000001</v>
      </c>
      <c r="L1822" s="167">
        <f t="shared" si="85"/>
        <v>0.96300000000000008</v>
      </c>
      <c r="M1822" s="69">
        <v>300</v>
      </c>
      <c r="N1822" s="70">
        <v>45658</v>
      </c>
      <c r="O1822" s="65"/>
      <c r="P1822" s="71">
        <f t="shared" si="86"/>
        <v>0</v>
      </c>
    </row>
    <row r="1823" spans="1:16" ht="20.100000000000001" customHeight="1" x14ac:dyDescent="0.25">
      <c r="A1823" s="62" t="s">
        <v>687</v>
      </c>
      <c r="B1823" s="63">
        <v>7598252000624</v>
      </c>
      <c r="C1823" s="64" t="s">
        <v>4694</v>
      </c>
      <c r="D1823" s="65"/>
      <c r="E1823" s="131" t="s">
        <v>4695</v>
      </c>
      <c r="F1823" s="68" t="s">
        <v>4696</v>
      </c>
      <c r="G1823" s="84" t="s">
        <v>205</v>
      </c>
      <c r="H1823" s="167">
        <v>4.5999999999999996</v>
      </c>
      <c r="I1823" s="167">
        <v>0</v>
      </c>
      <c r="J1823" s="167">
        <v>4.5999999999999996</v>
      </c>
      <c r="K1823" s="167">
        <f t="shared" si="84"/>
        <v>0.45999999999999996</v>
      </c>
      <c r="L1823" s="167">
        <f t="shared" si="85"/>
        <v>4.1399999999999997</v>
      </c>
      <c r="M1823" s="69">
        <v>164</v>
      </c>
      <c r="N1823" s="70">
        <v>46204</v>
      </c>
      <c r="O1823" s="65"/>
      <c r="P1823" s="71">
        <f t="shared" si="86"/>
        <v>0</v>
      </c>
    </row>
    <row r="1824" spans="1:16" ht="20.100000000000001" customHeight="1" x14ac:dyDescent="0.25">
      <c r="A1824" s="62" t="s">
        <v>687</v>
      </c>
      <c r="B1824" s="63">
        <v>7800061205283</v>
      </c>
      <c r="C1824" s="64" t="s">
        <v>4697</v>
      </c>
      <c r="D1824" s="65"/>
      <c r="E1824" s="281" t="s">
        <v>4698</v>
      </c>
      <c r="F1824" s="254" t="s">
        <v>4699</v>
      </c>
      <c r="G1824" s="257" t="s">
        <v>401</v>
      </c>
      <c r="H1824" s="251">
        <v>2.4</v>
      </c>
      <c r="I1824" s="251">
        <v>0</v>
      </c>
      <c r="J1824" s="251">
        <v>2.4</v>
      </c>
      <c r="K1824" s="167">
        <f t="shared" si="84"/>
        <v>0.24</v>
      </c>
      <c r="L1824" s="167">
        <f t="shared" si="85"/>
        <v>2.16</v>
      </c>
      <c r="M1824" s="249">
        <v>501</v>
      </c>
      <c r="N1824" s="250">
        <v>44872</v>
      </c>
      <c r="O1824" s="65"/>
      <c r="P1824" s="71">
        <f t="shared" si="86"/>
        <v>0</v>
      </c>
    </row>
    <row r="1825" spans="1:16" ht="20.100000000000001" customHeight="1" x14ac:dyDescent="0.25">
      <c r="A1825" s="72" t="s">
        <v>29</v>
      </c>
      <c r="B1825" s="63">
        <v>7591955002421</v>
      </c>
      <c r="C1825" s="64" t="s">
        <v>4700</v>
      </c>
      <c r="D1825" s="65"/>
      <c r="E1825" s="93" t="s">
        <v>4701</v>
      </c>
      <c r="F1825" s="83" t="s">
        <v>4702</v>
      </c>
      <c r="G1825" s="115" t="s">
        <v>993</v>
      </c>
      <c r="H1825" s="167">
        <v>6.4</v>
      </c>
      <c r="I1825" s="167">
        <v>0</v>
      </c>
      <c r="J1825" s="167">
        <v>6.4</v>
      </c>
      <c r="K1825" s="167">
        <f t="shared" si="84"/>
        <v>0.64000000000000012</v>
      </c>
      <c r="L1825" s="167">
        <f t="shared" si="85"/>
        <v>5.76</v>
      </c>
      <c r="M1825" s="69">
        <v>5</v>
      </c>
      <c r="N1825" s="70">
        <v>45689</v>
      </c>
      <c r="O1825" s="65"/>
      <c r="P1825" s="71">
        <f t="shared" si="86"/>
        <v>0</v>
      </c>
    </row>
    <row r="1826" spans="1:16" ht="20.100000000000001" customHeight="1" x14ac:dyDescent="0.25">
      <c r="A1826" s="73" t="s">
        <v>46</v>
      </c>
      <c r="B1826" s="63">
        <v>7591955002803</v>
      </c>
      <c r="C1826" s="64" t="s">
        <v>4703</v>
      </c>
      <c r="D1826" s="65"/>
      <c r="E1826" s="93" t="s">
        <v>4704</v>
      </c>
      <c r="F1826" s="113" t="s">
        <v>4705</v>
      </c>
      <c r="G1826" s="115" t="s">
        <v>993</v>
      </c>
      <c r="H1826" s="167">
        <v>11.75</v>
      </c>
      <c r="I1826" s="167">
        <v>0</v>
      </c>
      <c r="J1826" s="167">
        <v>11.75</v>
      </c>
      <c r="K1826" s="167">
        <f t="shared" si="84"/>
        <v>1.175</v>
      </c>
      <c r="L1826" s="167">
        <f t="shared" si="85"/>
        <v>10.574999999999999</v>
      </c>
      <c r="M1826" s="69">
        <v>64</v>
      </c>
      <c r="N1826" s="70">
        <v>45505</v>
      </c>
      <c r="O1826" s="65"/>
      <c r="P1826" s="71">
        <f t="shared" si="86"/>
        <v>0</v>
      </c>
    </row>
    <row r="1827" spans="1:16" ht="20.100000000000001" customHeight="1" x14ac:dyDescent="0.25">
      <c r="A1827" s="72" t="s">
        <v>29</v>
      </c>
      <c r="B1827" s="63">
        <v>7591955001257</v>
      </c>
      <c r="C1827" s="64" t="s">
        <v>4706</v>
      </c>
      <c r="D1827" s="65"/>
      <c r="E1827" s="79" t="s">
        <v>4707</v>
      </c>
      <c r="F1827" s="83" t="s">
        <v>4702</v>
      </c>
      <c r="G1827" s="115" t="s">
        <v>993</v>
      </c>
      <c r="H1827" s="167">
        <v>9.9</v>
      </c>
      <c r="I1827" s="167">
        <v>0</v>
      </c>
      <c r="J1827" s="167">
        <v>9.9</v>
      </c>
      <c r="K1827" s="167">
        <f t="shared" si="84"/>
        <v>0.9900000000000001</v>
      </c>
      <c r="L1827" s="167">
        <f t="shared" si="85"/>
        <v>8.91</v>
      </c>
      <c r="M1827" s="69">
        <v>17</v>
      </c>
      <c r="N1827" s="70">
        <v>45870</v>
      </c>
      <c r="O1827" s="65"/>
      <c r="P1827" s="71">
        <f t="shared" si="86"/>
        <v>0</v>
      </c>
    </row>
    <row r="1828" spans="1:16" ht="20.100000000000001" customHeight="1" x14ac:dyDescent="0.25">
      <c r="A1828" s="73" t="s">
        <v>46</v>
      </c>
      <c r="B1828" s="63">
        <v>7592601200154</v>
      </c>
      <c r="C1828" s="64" t="s">
        <v>4708</v>
      </c>
      <c r="D1828" s="65"/>
      <c r="E1828" s="99" t="s">
        <v>4709</v>
      </c>
      <c r="F1828" s="87" t="s">
        <v>4710</v>
      </c>
      <c r="G1828" s="84" t="s">
        <v>481</v>
      </c>
      <c r="H1828" s="167">
        <v>4.04</v>
      </c>
      <c r="I1828" s="167">
        <v>0</v>
      </c>
      <c r="J1828" s="167">
        <v>4.04</v>
      </c>
      <c r="K1828" s="167">
        <f t="shared" si="84"/>
        <v>0.40400000000000003</v>
      </c>
      <c r="L1828" s="167">
        <f t="shared" si="85"/>
        <v>3.6360000000000001</v>
      </c>
      <c r="M1828" s="69">
        <v>219</v>
      </c>
      <c r="N1828" s="70">
        <v>45352</v>
      </c>
      <c r="O1828" s="65"/>
      <c r="P1828" s="71">
        <f t="shared" si="86"/>
        <v>0</v>
      </c>
    </row>
    <row r="1829" spans="1:16" ht="20.100000000000001" customHeight="1" x14ac:dyDescent="0.25">
      <c r="A1829" s="72" t="s">
        <v>29</v>
      </c>
      <c r="B1829" s="63">
        <v>7592601200161</v>
      </c>
      <c r="C1829" s="64" t="s">
        <v>4711</v>
      </c>
      <c r="D1829" s="65"/>
      <c r="E1829" s="82" t="s">
        <v>4712</v>
      </c>
      <c r="F1829" s="80" t="s">
        <v>4713</v>
      </c>
      <c r="G1829" s="90" t="s">
        <v>225</v>
      </c>
      <c r="H1829" s="167">
        <v>4.54</v>
      </c>
      <c r="I1829" s="248">
        <v>5</v>
      </c>
      <c r="J1829" s="167">
        <v>4.3099999999999996</v>
      </c>
      <c r="K1829" s="167">
        <f t="shared" si="84"/>
        <v>0.43099999999999999</v>
      </c>
      <c r="L1829" s="167">
        <f t="shared" si="85"/>
        <v>3.8789999999999996</v>
      </c>
      <c r="M1829" s="69">
        <v>183</v>
      </c>
      <c r="N1829" s="70">
        <v>45443</v>
      </c>
      <c r="O1829" s="65"/>
      <c r="P1829" s="71">
        <f t="shared" si="86"/>
        <v>0</v>
      </c>
    </row>
    <row r="1830" spans="1:16" ht="20.100000000000001" customHeight="1" x14ac:dyDescent="0.25">
      <c r="A1830" s="72" t="s">
        <v>29</v>
      </c>
      <c r="B1830" s="63">
        <v>7591519317572</v>
      </c>
      <c r="C1830" s="64" t="s">
        <v>4714</v>
      </c>
      <c r="D1830" s="65"/>
      <c r="E1830" s="110" t="s">
        <v>4715</v>
      </c>
      <c r="F1830" s="87" t="s">
        <v>4716</v>
      </c>
      <c r="G1830" s="90" t="s">
        <v>128</v>
      </c>
      <c r="H1830" s="167">
        <v>27.4</v>
      </c>
      <c r="I1830" s="167">
        <v>0</v>
      </c>
      <c r="J1830" s="167">
        <v>27.4</v>
      </c>
      <c r="K1830" s="167">
        <f t="shared" si="84"/>
        <v>2.74</v>
      </c>
      <c r="L1830" s="167">
        <f t="shared" si="85"/>
        <v>24.659999999999997</v>
      </c>
      <c r="M1830" s="69">
        <v>85</v>
      </c>
      <c r="N1830" s="70">
        <v>45536</v>
      </c>
      <c r="O1830" s="65"/>
      <c r="P1830" s="71">
        <f t="shared" si="86"/>
        <v>0</v>
      </c>
    </row>
    <row r="1831" spans="1:16" ht="20.100000000000001" customHeight="1" x14ac:dyDescent="0.25">
      <c r="A1831" s="72" t="s">
        <v>29</v>
      </c>
      <c r="B1831" s="63">
        <v>7591519317435</v>
      </c>
      <c r="C1831" s="64" t="s">
        <v>4717</v>
      </c>
      <c r="D1831" s="65"/>
      <c r="E1831" s="113" t="s">
        <v>4718</v>
      </c>
      <c r="F1831" s="87" t="s">
        <v>4716</v>
      </c>
      <c r="G1831" s="90" t="s">
        <v>128</v>
      </c>
      <c r="H1831" s="167">
        <v>6.66</v>
      </c>
      <c r="I1831" s="167">
        <v>0</v>
      </c>
      <c r="J1831" s="167">
        <v>6.66</v>
      </c>
      <c r="K1831" s="167">
        <f t="shared" si="84"/>
        <v>0.66600000000000004</v>
      </c>
      <c r="L1831" s="167">
        <f t="shared" si="85"/>
        <v>5.9939999999999998</v>
      </c>
      <c r="M1831" s="69">
        <v>22</v>
      </c>
      <c r="N1831" s="70">
        <v>45444</v>
      </c>
      <c r="O1831" s="65"/>
      <c r="P1831" s="71">
        <f t="shared" si="86"/>
        <v>0</v>
      </c>
    </row>
    <row r="1832" spans="1:16" ht="20.100000000000001" customHeight="1" x14ac:dyDescent="0.25">
      <c r="A1832" s="72" t="s">
        <v>29</v>
      </c>
      <c r="B1832" s="63">
        <v>7591519000573</v>
      </c>
      <c r="C1832" s="64" t="s">
        <v>4719</v>
      </c>
      <c r="D1832" s="65"/>
      <c r="E1832" s="113" t="s">
        <v>4720</v>
      </c>
      <c r="F1832" s="87" t="s">
        <v>4716</v>
      </c>
      <c r="G1832" s="90" t="s">
        <v>128</v>
      </c>
      <c r="H1832" s="167">
        <v>12.4</v>
      </c>
      <c r="I1832" s="167">
        <v>0</v>
      </c>
      <c r="J1832" s="167">
        <v>12.4</v>
      </c>
      <c r="K1832" s="167">
        <f t="shared" si="84"/>
        <v>1.2400000000000002</v>
      </c>
      <c r="L1832" s="167">
        <f t="shared" si="85"/>
        <v>11.16</v>
      </c>
      <c r="M1832" s="69">
        <v>68</v>
      </c>
      <c r="N1832" s="70">
        <v>45474</v>
      </c>
      <c r="O1832" s="65"/>
      <c r="P1832" s="71">
        <f t="shared" si="86"/>
        <v>0</v>
      </c>
    </row>
    <row r="1833" spans="1:16" ht="20.100000000000001" customHeight="1" x14ac:dyDescent="0.25">
      <c r="A1833" s="72" t="s">
        <v>29</v>
      </c>
      <c r="B1833" s="63">
        <v>8908009796028</v>
      </c>
      <c r="C1833" s="64" t="s">
        <v>4721</v>
      </c>
      <c r="D1833" s="65"/>
      <c r="E1833" s="104" t="s">
        <v>4722</v>
      </c>
      <c r="F1833" s="68" t="s">
        <v>666</v>
      </c>
      <c r="G1833" s="87" t="s">
        <v>845</v>
      </c>
      <c r="H1833" s="167">
        <v>1.85</v>
      </c>
      <c r="I1833" s="167">
        <v>0</v>
      </c>
      <c r="J1833" s="167">
        <v>1.85</v>
      </c>
      <c r="K1833" s="167">
        <f t="shared" si="84"/>
        <v>0.18500000000000003</v>
      </c>
      <c r="L1833" s="167">
        <f t="shared" si="85"/>
        <v>1.665</v>
      </c>
      <c r="M1833" s="69">
        <v>213</v>
      </c>
      <c r="N1833" s="70">
        <v>45658</v>
      </c>
      <c r="O1833" s="65"/>
      <c r="P1833" s="71">
        <f t="shared" si="86"/>
        <v>0</v>
      </c>
    </row>
    <row r="1834" spans="1:16" ht="20.100000000000001" customHeight="1" x14ac:dyDescent="0.25">
      <c r="A1834" s="72" t="s">
        <v>29</v>
      </c>
      <c r="B1834" s="63">
        <v>7591519007688</v>
      </c>
      <c r="C1834" s="64" t="s">
        <v>4723</v>
      </c>
      <c r="D1834" s="65"/>
      <c r="E1834" s="117" t="s">
        <v>4724</v>
      </c>
      <c r="F1834" s="100" t="s">
        <v>670</v>
      </c>
      <c r="G1834" s="90" t="s">
        <v>128</v>
      </c>
      <c r="H1834" s="167">
        <v>3.1</v>
      </c>
      <c r="I1834" s="167">
        <v>0</v>
      </c>
      <c r="J1834" s="167">
        <v>3.1</v>
      </c>
      <c r="K1834" s="167">
        <f t="shared" si="84"/>
        <v>0.31000000000000005</v>
      </c>
      <c r="L1834" s="167">
        <f t="shared" si="85"/>
        <v>2.79</v>
      </c>
      <c r="M1834" s="69">
        <v>39</v>
      </c>
      <c r="N1834" s="70">
        <v>45444</v>
      </c>
      <c r="O1834" s="65"/>
      <c r="P1834" s="71">
        <f t="shared" si="86"/>
        <v>0</v>
      </c>
    </row>
    <row r="1835" spans="1:16" ht="20.100000000000001" customHeight="1" x14ac:dyDescent="0.25">
      <c r="A1835" s="73" t="s">
        <v>46</v>
      </c>
      <c r="B1835" s="63">
        <v>7592454003186</v>
      </c>
      <c r="C1835" s="64" t="s">
        <v>4725</v>
      </c>
      <c r="D1835" s="65"/>
      <c r="E1835" s="157" t="s">
        <v>4726</v>
      </c>
      <c r="F1835" s="100" t="s">
        <v>670</v>
      </c>
      <c r="G1835" s="72" t="s">
        <v>153</v>
      </c>
      <c r="H1835" s="167">
        <v>4.8499999999999996</v>
      </c>
      <c r="I1835" s="167">
        <v>0</v>
      </c>
      <c r="J1835" s="167">
        <v>4.8499999999999996</v>
      </c>
      <c r="K1835" s="167">
        <f t="shared" si="84"/>
        <v>0.48499999999999999</v>
      </c>
      <c r="L1835" s="167">
        <f t="shared" si="85"/>
        <v>4.3649999999999993</v>
      </c>
      <c r="M1835" s="69">
        <v>46</v>
      </c>
      <c r="N1835" s="70">
        <v>45444</v>
      </c>
      <c r="O1835" s="65"/>
      <c r="P1835" s="71">
        <f t="shared" si="86"/>
        <v>0</v>
      </c>
    </row>
    <row r="1836" spans="1:16" ht="20.100000000000001" customHeight="1" x14ac:dyDescent="0.25">
      <c r="A1836" s="72" t="s">
        <v>29</v>
      </c>
      <c r="B1836" s="63">
        <v>7501125114717</v>
      </c>
      <c r="C1836" s="64" t="s">
        <v>4727</v>
      </c>
      <c r="D1836" s="65"/>
      <c r="E1836" s="85" t="s">
        <v>4728</v>
      </c>
      <c r="F1836" s="120" t="s">
        <v>4253</v>
      </c>
      <c r="G1836" s="115" t="s">
        <v>2801</v>
      </c>
      <c r="H1836" s="167">
        <v>1.7</v>
      </c>
      <c r="I1836" s="167">
        <v>0</v>
      </c>
      <c r="J1836" s="167">
        <v>1.7</v>
      </c>
      <c r="K1836" s="167">
        <f t="shared" si="84"/>
        <v>0.17</v>
      </c>
      <c r="L1836" s="167">
        <f t="shared" si="85"/>
        <v>1.53</v>
      </c>
      <c r="M1836" s="69">
        <v>75</v>
      </c>
      <c r="N1836" s="70">
        <v>45261</v>
      </c>
      <c r="O1836" s="65"/>
      <c r="P1836" s="71">
        <f t="shared" si="86"/>
        <v>0</v>
      </c>
    </row>
    <row r="1837" spans="1:16" ht="20.100000000000001" customHeight="1" x14ac:dyDescent="0.25">
      <c r="A1837" s="113" t="s">
        <v>159</v>
      </c>
      <c r="B1837" s="63">
        <v>7502213145408</v>
      </c>
      <c r="C1837" s="64" t="s">
        <v>4729</v>
      </c>
      <c r="D1837" s="65"/>
      <c r="E1837" s="66" t="s">
        <v>4730</v>
      </c>
      <c r="F1837" s="87" t="s">
        <v>4731</v>
      </c>
      <c r="G1837" s="84" t="s">
        <v>4732</v>
      </c>
      <c r="H1837" s="167">
        <v>40</v>
      </c>
      <c r="I1837" s="167">
        <v>0</v>
      </c>
      <c r="J1837" s="167">
        <v>40</v>
      </c>
      <c r="K1837" s="167">
        <f t="shared" si="84"/>
        <v>4</v>
      </c>
      <c r="L1837" s="167">
        <f t="shared" si="85"/>
        <v>36</v>
      </c>
      <c r="M1837" s="69">
        <v>23</v>
      </c>
      <c r="N1837" s="70">
        <v>45289</v>
      </c>
      <c r="O1837" s="65"/>
      <c r="P1837" s="71">
        <f t="shared" si="86"/>
        <v>0</v>
      </c>
    </row>
    <row r="1838" spans="1:16" ht="20.100000000000001" customHeight="1" x14ac:dyDescent="0.25">
      <c r="A1838" s="72" t="s">
        <v>29</v>
      </c>
      <c r="B1838" s="63">
        <v>8906046794069</v>
      </c>
      <c r="C1838" s="64" t="s">
        <v>4733</v>
      </c>
      <c r="D1838" s="65"/>
      <c r="E1838" s="100" t="s">
        <v>4734</v>
      </c>
      <c r="F1838" s="87" t="s">
        <v>4735</v>
      </c>
      <c r="G1838" s="82" t="s">
        <v>2980</v>
      </c>
      <c r="H1838" s="167">
        <v>0.6</v>
      </c>
      <c r="I1838" s="167">
        <v>0</v>
      </c>
      <c r="J1838" s="167">
        <v>0.6</v>
      </c>
      <c r="K1838" s="167">
        <f t="shared" si="84"/>
        <v>0.06</v>
      </c>
      <c r="L1838" s="167">
        <f t="shared" si="85"/>
        <v>0.54</v>
      </c>
      <c r="M1838" s="69">
        <v>85</v>
      </c>
      <c r="N1838" s="70">
        <v>44927</v>
      </c>
      <c r="O1838" s="65"/>
      <c r="P1838" s="71">
        <f t="shared" si="86"/>
        <v>0</v>
      </c>
    </row>
    <row r="1839" spans="1:16" ht="20.100000000000001" customHeight="1" x14ac:dyDescent="0.25">
      <c r="A1839" s="72" t="s">
        <v>29</v>
      </c>
      <c r="B1839" s="63">
        <v>8902297021909</v>
      </c>
      <c r="C1839" s="64" t="s">
        <v>4736</v>
      </c>
      <c r="D1839" s="65"/>
      <c r="E1839" s="116" t="s">
        <v>4737</v>
      </c>
      <c r="F1839" s="85" t="s">
        <v>4738</v>
      </c>
      <c r="G1839" s="115" t="s">
        <v>769</v>
      </c>
      <c r="H1839" s="167">
        <v>0.95</v>
      </c>
      <c r="I1839" s="167">
        <v>0</v>
      </c>
      <c r="J1839" s="167">
        <v>0.95</v>
      </c>
      <c r="K1839" s="167">
        <f t="shared" si="84"/>
        <v>9.5000000000000001E-2</v>
      </c>
      <c r="L1839" s="167">
        <f t="shared" si="85"/>
        <v>0.85499999999999998</v>
      </c>
      <c r="M1839" s="69">
        <v>1624</v>
      </c>
      <c r="N1839" s="70">
        <v>45628</v>
      </c>
      <c r="O1839" s="65"/>
      <c r="P1839" s="71">
        <f t="shared" si="86"/>
        <v>0</v>
      </c>
    </row>
    <row r="1840" spans="1:16" ht="20.100000000000001" customHeight="1" x14ac:dyDescent="0.25">
      <c r="A1840" s="72" t="s">
        <v>29</v>
      </c>
      <c r="B1840" s="63">
        <v>8906069872492</v>
      </c>
      <c r="C1840" s="64" t="s">
        <v>4739</v>
      </c>
      <c r="D1840" s="65"/>
      <c r="E1840" s="73" t="s">
        <v>4740</v>
      </c>
      <c r="F1840" s="87" t="s">
        <v>4735</v>
      </c>
      <c r="G1840" s="83" t="s">
        <v>140</v>
      </c>
      <c r="H1840" s="167">
        <v>2.5</v>
      </c>
      <c r="I1840" s="167">
        <v>0</v>
      </c>
      <c r="J1840" s="167">
        <v>2.5</v>
      </c>
      <c r="K1840" s="167">
        <f t="shared" si="84"/>
        <v>0.25</v>
      </c>
      <c r="L1840" s="167">
        <f t="shared" si="85"/>
        <v>2.25</v>
      </c>
      <c r="M1840" s="69">
        <v>446</v>
      </c>
      <c r="N1840" s="70">
        <v>45443</v>
      </c>
      <c r="O1840" s="65"/>
      <c r="P1840" s="71">
        <f t="shared" si="86"/>
        <v>0</v>
      </c>
    </row>
    <row r="1841" spans="1:16" ht="20.100000000000001" customHeight="1" x14ac:dyDescent="0.25">
      <c r="A1841" s="72" t="s">
        <v>29</v>
      </c>
      <c r="B1841" s="63">
        <v>7598176000274</v>
      </c>
      <c r="C1841" s="64" t="s">
        <v>4741</v>
      </c>
      <c r="D1841" s="65"/>
      <c r="E1841" s="85" t="s">
        <v>4742</v>
      </c>
      <c r="F1841" s="87" t="s">
        <v>4735</v>
      </c>
      <c r="G1841" s="87" t="s">
        <v>376</v>
      </c>
      <c r="H1841" s="167">
        <v>4.1500000000000004</v>
      </c>
      <c r="I1841" s="167">
        <v>0</v>
      </c>
      <c r="J1841" s="167">
        <v>4.1500000000000004</v>
      </c>
      <c r="K1841" s="167">
        <f t="shared" si="84"/>
        <v>0.41500000000000004</v>
      </c>
      <c r="L1841" s="167">
        <f t="shared" si="85"/>
        <v>3.7350000000000003</v>
      </c>
      <c r="M1841" s="69">
        <v>113</v>
      </c>
      <c r="N1841" s="70">
        <v>45383</v>
      </c>
      <c r="O1841" s="65"/>
      <c r="P1841" s="71">
        <f t="shared" si="86"/>
        <v>0</v>
      </c>
    </row>
    <row r="1842" spans="1:16" ht="20.100000000000001" customHeight="1" x14ac:dyDescent="0.25">
      <c r="A1842" s="72" t="s">
        <v>29</v>
      </c>
      <c r="B1842" s="63">
        <v>7591519050820</v>
      </c>
      <c r="C1842" s="64" t="s">
        <v>4743</v>
      </c>
      <c r="D1842" s="65"/>
      <c r="E1842" s="116" t="s">
        <v>4744</v>
      </c>
      <c r="F1842" s="87" t="s">
        <v>4735</v>
      </c>
      <c r="G1842" s="90" t="s">
        <v>128</v>
      </c>
      <c r="H1842" s="167">
        <v>5.6</v>
      </c>
      <c r="I1842" s="167">
        <v>0</v>
      </c>
      <c r="J1842" s="167">
        <v>5.6</v>
      </c>
      <c r="K1842" s="167">
        <f t="shared" si="84"/>
        <v>0.55999999999999994</v>
      </c>
      <c r="L1842" s="167">
        <f t="shared" si="85"/>
        <v>5.04</v>
      </c>
      <c r="M1842" s="69">
        <v>82</v>
      </c>
      <c r="N1842" s="70">
        <v>45748</v>
      </c>
      <c r="O1842" s="65"/>
      <c r="P1842" s="71">
        <f t="shared" si="86"/>
        <v>0</v>
      </c>
    </row>
    <row r="1843" spans="1:16" ht="20.100000000000001" customHeight="1" x14ac:dyDescent="0.25">
      <c r="A1843" s="72" t="s">
        <v>29</v>
      </c>
      <c r="B1843" s="63">
        <v>7598869000086</v>
      </c>
      <c r="C1843" s="64" t="s">
        <v>4745</v>
      </c>
      <c r="D1843" s="65"/>
      <c r="E1843" s="125" t="s">
        <v>4746</v>
      </c>
      <c r="F1843" s="87" t="s">
        <v>4735</v>
      </c>
      <c r="G1843" s="96" t="s">
        <v>278</v>
      </c>
      <c r="H1843" s="167">
        <v>4.3</v>
      </c>
      <c r="I1843" s="167">
        <v>0</v>
      </c>
      <c r="J1843" s="167">
        <v>4.3</v>
      </c>
      <c r="K1843" s="167">
        <f t="shared" si="84"/>
        <v>0.43</v>
      </c>
      <c r="L1843" s="167">
        <f t="shared" si="85"/>
        <v>3.8699999999999997</v>
      </c>
      <c r="M1843" s="69">
        <v>88</v>
      </c>
      <c r="N1843" s="70">
        <v>45108</v>
      </c>
      <c r="O1843" s="65"/>
      <c r="P1843" s="71">
        <f t="shared" si="86"/>
        <v>0</v>
      </c>
    </row>
    <row r="1844" spans="1:16" ht="20.100000000000001" customHeight="1" x14ac:dyDescent="0.25">
      <c r="A1844" s="72" t="s">
        <v>29</v>
      </c>
      <c r="B1844" s="63">
        <v>7591821904293</v>
      </c>
      <c r="C1844" s="64" t="s">
        <v>4747</v>
      </c>
      <c r="D1844" s="65"/>
      <c r="E1844" s="106" t="s">
        <v>4748</v>
      </c>
      <c r="F1844" s="84" t="s">
        <v>4236</v>
      </c>
      <c r="G1844" s="90" t="s">
        <v>65</v>
      </c>
      <c r="H1844" s="167">
        <v>0.95</v>
      </c>
      <c r="I1844" s="167">
        <v>0</v>
      </c>
      <c r="J1844" s="167">
        <v>0.95</v>
      </c>
      <c r="K1844" s="167">
        <f t="shared" si="84"/>
        <v>9.5000000000000001E-2</v>
      </c>
      <c r="L1844" s="167">
        <f t="shared" si="85"/>
        <v>0.85499999999999998</v>
      </c>
      <c r="M1844" s="69">
        <v>318</v>
      </c>
      <c r="N1844" s="70">
        <v>45444</v>
      </c>
      <c r="O1844" s="65"/>
      <c r="P1844" s="71">
        <f t="shared" si="86"/>
        <v>0</v>
      </c>
    </row>
    <row r="1845" spans="1:16" ht="20.100000000000001" customHeight="1" x14ac:dyDescent="0.25">
      <c r="A1845" s="72" t="s">
        <v>29</v>
      </c>
      <c r="B1845" s="63">
        <v>7591821904309</v>
      </c>
      <c r="C1845" s="64" t="s">
        <v>4749</v>
      </c>
      <c r="D1845" s="65"/>
      <c r="E1845" s="100" t="s">
        <v>4750</v>
      </c>
      <c r="F1845" s="84" t="s">
        <v>4236</v>
      </c>
      <c r="G1845" s="90" t="s">
        <v>65</v>
      </c>
      <c r="H1845" s="167">
        <v>1.9</v>
      </c>
      <c r="I1845" s="167">
        <v>0</v>
      </c>
      <c r="J1845" s="167">
        <v>1.9</v>
      </c>
      <c r="K1845" s="167">
        <f t="shared" si="84"/>
        <v>0.19</v>
      </c>
      <c r="L1845" s="167">
        <f t="shared" si="85"/>
        <v>1.71</v>
      </c>
      <c r="M1845" s="69">
        <v>478</v>
      </c>
      <c r="N1845" s="70">
        <v>45505</v>
      </c>
      <c r="O1845" s="65"/>
      <c r="P1845" s="71">
        <f t="shared" si="86"/>
        <v>0</v>
      </c>
    </row>
    <row r="1846" spans="1:16" ht="20.100000000000001" customHeight="1" x14ac:dyDescent="0.25">
      <c r="A1846" s="72" t="s">
        <v>29</v>
      </c>
      <c r="B1846" s="63">
        <v>7591821904323</v>
      </c>
      <c r="C1846" s="64" t="s">
        <v>4751</v>
      </c>
      <c r="D1846" s="65"/>
      <c r="E1846" s="100" t="s">
        <v>4752</v>
      </c>
      <c r="F1846" s="120" t="s">
        <v>2717</v>
      </c>
      <c r="G1846" s="90" t="s">
        <v>65</v>
      </c>
      <c r="H1846" s="167">
        <v>2.4</v>
      </c>
      <c r="I1846" s="167">
        <v>0</v>
      </c>
      <c r="J1846" s="167">
        <v>2.4</v>
      </c>
      <c r="K1846" s="167">
        <f t="shared" si="84"/>
        <v>0.24</v>
      </c>
      <c r="L1846" s="167">
        <f t="shared" si="85"/>
        <v>2.16</v>
      </c>
      <c r="M1846" s="69">
        <v>26</v>
      </c>
      <c r="N1846" s="70">
        <v>45444</v>
      </c>
      <c r="O1846" s="65"/>
      <c r="P1846" s="71">
        <f t="shared" si="86"/>
        <v>0</v>
      </c>
    </row>
    <row r="1847" spans="1:16" ht="20.100000000000001" customHeight="1" x14ac:dyDescent="0.25">
      <c r="A1847" s="113" t="s">
        <v>159</v>
      </c>
      <c r="B1847" s="63">
        <v>7800061210201</v>
      </c>
      <c r="C1847" s="64" t="s">
        <v>4753</v>
      </c>
      <c r="D1847" s="65"/>
      <c r="E1847" s="199" t="s">
        <v>4754</v>
      </c>
      <c r="F1847" s="200" t="s">
        <v>1848</v>
      </c>
      <c r="G1847" s="187" t="s">
        <v>401</v>
      </c>
      <c r="H1847" s="167">
        <v>0.55000000000000004</v>
      </c>
      <c r="I1847" s="167">
        <v>0</v>
      </c>
      <c r="J1847" s="167">
        <v>0.55000000000000004</v>
      </c>
      <c r="K1847" s="167">
        <f t="shared" si="84"/>
        <v>5.5000000000000007E-2</v>
      </c>
      <c r="L1847" s="167">
        <f t="shared" si="85"/>
        <v>0.49500000000000005</v>
      </c>
      <c r="M1847" s="69">
        <v>1660</v>
      </c>
      <c r="N1847" s="70">
        <v>45597</v>
      </c>
      <c r="O1847" s="65"/>
      <c r="P1847" s="71">
        <f t="shared" si="86"/>
        <v>0</v>
      </c>
    </row>
    <row r="1848" spans="1:16" ht="20.100000000000001" customHeight="1" x14ac:dyDescent="0.25">
      <c r="A1848" s="62" t="s">
        <v>24</v>
      </c>
      <c r="B1848" s="63">
        <v>7897917001311</v>
      </c>
      <c r="C1848" s="64" t="s">
        <v>4755</v>
      </c>
      <c r="D1848" s="65"/>
      <c r="E1848" s="125" t="s">
        <v>4756</v>
      </c>
      <c r="F1848" s="68" t="s">
        <v>4757</v>
      </c>
      <c r="G1848" s="83" t="s">
        <v>1520</v>
      </c>
      <c r="H1848" s="167">
        <v>4.0999999999999996</v>
      </c>
      <c r="I1848" s="167">
        <v>0</v>
      </c>
      <c r="J1848" s="167">
        <v>4.0999999999999996</v>
      </c>
      <c r="K1848" s="167">
        <f t="shared" si="84"/>
        <v>0.41</v>
      </c>
      <c r="L1848" s="167">
        <f t="shared" si="85"/>
        <v>3.6899999999999995</v>
      </c>
      <c r="M1848" s="69">
        <v>103</v>
      </c>
      <c r="N1848" s="70">
        <v>45200</v>
      </c>
      <c r="O1848" s="65"/>
      <c r="P1848" s="71">
        <f t="shared" si="86"/>
        <v>0</v>
      </c>
    </row>
    <row r="1849" spans="1:16" ht="20.100000000000001" customHeight="1" x14ac:dyDescent="0.25">
      <c r="A1849" s="72" t="s">
        <v>29</v>
      </c>
      <c r="B1849" s="63">
        <v>7598055000586</v>
      </c>
      <c r="C1849" s="64" t="s">
        <v>4758</v>
      </c>
      <c r="D1849" s="65"/>
      <c r="E1849" s="79" t="s">
        <v>4759</v>
      </c>
      <c r="F1849" s="120" t="s">
        <v>986</v>
      </c>
      <c r="G1849" s="75" t="s">
        <v>43</v>
      </c>
      <c r="H1849" s="167">
        <v>2.2000000000000002</v>
      </c>
      <c r="I1849" s="248">
        <v>10</v>
      </c>
      <c r="J1849" s="167">
        <v>1.98</v>
      </c>
      <c r="K1849" s="167">
        <f t="shared" si="84"/>
        <v>0.19800000000000001</v>
      </c>
      <c r="L1849" s="167">
        <f t="shared" si="85"/>
        <v>1.782</v>
      </c>
      <c r="M1849" s="69">
        <v>228</v>
      </c>
      <c r="N1849" s="70">
        <v>45078</v>
      </c>
      <c r="O1849" s="65"/>
      <c r="P1849" s="71">
        <f t="shared" si="86"/>
        <v>0</v>
      </c>
    </row>
    <row r="1850" spans="1:16" ht="20.100000000000001" customHeight="1" x14ac:dyDescent="0.25">
      <c r="A1850" s="73" t="s">
        <v>46</v>
      </c>
      <c r="B1850" s="63">
        <v>7591062166191</v>
      </c>
      <c r="C1850" s="64" t="s">
        <v>4760</v>
      </c>
      <c r="D1850" s="65"/>
      <c r="E1850" s="113" t="s">
        <v>4761</v>
      </c>
      <c r="F1850" s="120" t="s">
        <v>407</v>
      </c>
      <c r="G1850" s="90" t="s">
        <v>509</v>
      </c>
      <c r="H1850" s="167">
        <v>4.8499999999999996</v>
      </c>
      <c r="I1850" s="167">
        <v>0</v>
      </c>
      <c r="J1850" s="167">
        <v>4.8499999999999996</v>
      </c>
      <c r="K1850" s="167">
        <f t="shared" si="84"/>
        <v>0.48499999999999999</v>
      </c>
      <c r="L1850" s="167">
        <f t="shared" si="85"/>
        <v>4.3649999999999993</v>
      </c>
      <c r="M1850" s="69">
        <v>380</v>
      </c>
      <c r="N1850" s="70">
        <v>45480</v>
      </c>
      <c r="O1850" s="65"/>
      <c r="P1850" s="71">
        <f t="shared" si="86"/>
        <v>0</v>
      </c>
    </row>
    <row r="1851" spans="1:16" ht="20.100000000000001" customHeight="1" x14ac:dyDescent="0.25">
      <c r="A1851" s="72" t="s">
        <v>29</v>
      </c>
      <c r="B1851" s="63">
        <v>7592782001854</v>
      </c>
      <c r="C1851" s="64" t="s">
        <v>4762</v>
      </c>
      <c r="D1851" s="65"/>
      <c r="E1851" s="93" t="s">
        <v>4763</v>
      </c>
      <c r="F1851" s="120" t="s">
        <v>407</v>
      </c>
      <c r="G1851" s="72" t="s">
        <v>124</v>
      </c>
      <c r="H1851" s="167">
        <v>4.43</v>
      </c>
      <c r="I1851" s="248">
        <v>3</v>
      </c>
      <c r="J1851" s="167">
        <v>4.3</v>
      </c>
      <c r="K1851" s="167">
        <f t="shared" si="84"/>
        <v>0.43</v>
      </c>
      <c r="L1851" s="167">
        <f t="shared" si="85"/>
        <v>3.8699999999999997</v>
      </c>
      <c r="M1851" s="69">
        <v>1229</v>
      </c>
      <c r="N1851" s="70">
        <v>45807</v>
      </c>
      <c r="O1851" s="65"/>
      <c r="P1851" s="71">
        <f t="shared" si="86"/>
        <v>0</v>
      </c>
    </row>
    <row r="1852" spans="1:16" ht="20.100000000000001" customHeight="1" x14ac:dyDescent="0.25">
      <c r="A1852" s="72" t="s">
        <v>29</v>
      </c>
      <c r="B1852" s="63">
        <v>7592806131031</v>
      </c>
      <c r="C1852" s="64" t="s">
        <v>4764</v>
      </c>
      <c r="D1852" s="65"/>
      <c r="E1852" s="78" t="s">
        <v>4765</v>
      </c>
      <c r="F1852" s="113" t="s">
        <v>4766</v>
      </c>
      <c r="G1852" s="83" t="s">
        <v>725</v>
      </c>
      <c r="H1852" s="167">
        <v>5</v>
      </c>
      <c r="I1852" s="167">
        <v>0</v>
      </c>
      <c r="J1852" s="167">
        <v>5</v>
      </c>
      <c r="K1852" s="167">
        <f t="shared" si="84"/>
        <v>0.5</v>
      </c>
      <c r="L1852" s="167">
        <f t="shared" si="85"/>
        <v>4.5</v>
      </c>
      <c r="M1852" s="69">
        <v>88</v>
      </c>
      <c r="N1852" s="70">
        <v>46326</v>
      </c>
      <c r="O1852" s="65"/>
      <c r="P1852" s="71">
        <f t="shared" si="86"/>
        <v>0</v>
      </c>
    </row>
    <row r="1853" spans="1:16" ht="20.100000000000001" customHeight="1" x14ac:dyDescent="0.25">
      <c r="A1853" s="72" t="s">
        <v>29</v>
      </c>
      <c r="B1853" s="63">
        <v>7591519009330</v>
      </c>
      <c r="C1853" s="64" t="s">
        <v>4767</v>
      </c>
      <c r="D1853" s="65"/>
      <c r="E1853" s="116" t="s">
        <v>4768</v>
      </c>
      <c r="F1853" s="84" t="s">
        <v>4769</v>
      </c>
      <c r="G1853" s="90" t="s">
        <v>128</v>
      </c>
      <c r="H1853" s="167">
        <v>4.0199999999999996</v>
      </c>
      <c r="I1853" s="167">
        <v>0</v>
      </c>
      <c r="J1853" s="167">
        <v>4.0199999999999996</v>
      </c>
      <c r="K1853" s="167">
        <f t="shared" si="84"/>
        <v>0.40199999999999997</v>
      </c>
      <c r="L1853" s="167">
        <f t="shared" si="85"/>
        <v>3.6179999999999994</v>
      </c>
      <c r="M1853" s="69">
        <v>117</v>
      </c>
      <c r="N1853" s="70">
        <v>45474</v>
      </c>
      <c r="O1853" s="65"/>
      <c r="P1853" s="71">
        <f t="shared" si="86"/>
        <v>0</v>
      </c>
    </row>
    <row r="1854" spans="1:16" ht="20.100000000000001" customHeight="1" x14ac:dyDescent="0.25">
      <c r="A1854" s="72" t="s">
        <v>29</v>
      </c>
      <c r="B1854" s="63">
        <v>7591519009330</v>
      </c>
      <c r="C1854" s="64" t="s">
        <v>4767</v>
      </c>
      <c r="D1854" s="65"/>
      <c r="E1854" s="116" t="s">
        <v>4768</v>
      </c>
      <c r="F1854" s="84" t="s">
        <v>4769</v>
      </c>
      <c r="G1854" s="90" t="s">
        <v>128</v>
      </c>
      <c r="H1854" s="167">
        <v>4.0199999999999996</v>
      </c>
      <c r="I1854" s="248">
        <v>15</v>
      </c>
      <c r="J1854" s="167">
        <v>3.42</v>
      </c>
      <c r="K1854" s="167">
        <f t="shared" si="84"/>
        <v>0.34200000000000003</v>
      </c>
      <c r="L1854" s="167">
        <f t="shared" si="85"/>
        <v>3.0779999999999998</v>
      </c>
      <c r="M1854" s="69">
        <v>117</v>
      </c>
      <c r="N1854" s="70">
        <v>45474</v>
      </c>
      <c r="O1854" s="65"/>
      <c r="P1854" s="71">
        <f t="shared" si="86"/>
        <v>0</v>
      </c>
    </row>
    <row r="1855" spans="1:16" ht="20.100000000000001" customHeight="1" x14ac:dyDescent="0.25">
      <c r="A1855" s="72" t="s">
        <v>29</v>
      </c>
      <c r="B1855" s="63">
        <v>7703763671984</v>
      </c>
      <c r="C1855" s="64" t="s">
        <v>4770</v>
      </c>
      <c r="D1855" s="65"/>
      <c r="E1855" s="101" t="s">
        <v>4771</v>
      </c>
      <c r="F1855" s="84" t="s">
        <v>4769</v>
      </c>
      <c r="G1855" s="72" t="s">
        <v>153</v>
      </c>
      <c r="H1855" s="167">
        <v>3.35</v>
      </c>
      <c r="I1855" s="167">
        <v>0</v>
      </c>
      <c r="J1855" s="167">
        <v>3.35</v>
      </c>
      <c r="K1855" s="167">
        <f t="shared" si="84"/>
        <v>0.33500000000000002</v>
      </c>
      <c r="L1855" s="167">
        <f t="shared" si="85"/>
        <v>3.0150000000000001</v>
      </c>
      <c r="M1855" s="69">
        <v>40</v>
      </c>
      <c r="N1855" s="70">
        <v>45444</v>
      </c>
      <c r="O1855" s="65"/>
      <c r="P1855" s="71">
        <f t="shared" si="86"/>
        <v>0</v>
      </c>
    </row>
    <row r="1856" spans="1:16" ht="20.100000000000001" customHeight="1" x14ac:dyDescent="0.25">
      <c r="A1856" s="72" t="s">
        <v>29</v>
      </c>
      <c r="B1856" s="63">
        <v>7598176000281</v>
      </c>
      <c r="C1856" s="64" t="s">
        <v>4772</v>
      </c>
      <c r="D1856" s="65"/>
      <c r="E1856" s="95" t="s">
        <v>4773</v>
      </c>
      <c r="F1856" s="84" t="s">
        <v>4769</v>
      </c>
      <c r="G1856" s="86" t="s">
        <v>682</v>
      </c>
      <c r="H1856" s="167">
        <v>4.2</v>
      </c>
      <c r="I1856" s="167">
        <v>0</v>
      </c>
      <c r="J1856" s="167">
        <v>4.2</v>
      </c>
      <c r="K1856" s="167">
        <f t="shared" si="84"/>
        <v>0.42000000000000004</v>
      </c>
      <c r="L1856" s="167">
        <f t="shared" si="85"/>
        <v>3.7800000000000002</v>
      </c>
      <c r="M1856" s="69">
        <v>332</v>
      </c>
      <c r="N1856" s="70">
        <v>45689</v>
      </c>
      <c r="O1856" s="65"/>
      <c r="P1856" s="71">
        <f t="shared" si="86"/>
        <v>0</v>
      </c>
    </row>
    <row r="1857" spans="1:16" ht="20.100000000000001" customHeight="1" x14ac:dyDescent="0.25">
      <c r="A1857" s="72" t="s">
        <v>29</v>
      </c>
      <c r="B1857" s="63">
        <v>8904324101455</v>
      </c>
      <c r="C1857" s="64" t="s">
        <v>4774</v>
      </c>
      <c r="D1857" s="65"/>
      <c r="E1857" s="93" t="s">
        <v>4775</v>
      </c>
      <c r="F1857" s="84" t="s">
        <v>4769</v>
      </c>
      <c r="G1857" s="115" t="s">
        <v>228</v>
      </c>
      <c r="H1857" s="167">
        <v>4.4000000000000004</v>
      </c>
      <c r="I1857" s="167">
        <v>0</v>
      </c>
      <c r="J1857" s="167">
        <v>4.4000000000000004</v>
      </c>
      <c r="K1857" s="167">
        <f t="shared" si="84"/>
        <v>0.44000000000000006</v>
      </c>
      <c r="L1857" s="167">
        <f t="shared" si="85"/>
        <v>3.9600000000000004</v>
      </c>
      <c r="M1857" s="69">
        <v>286</v>
      </c>
      <c r="N1857" s="70">
        <v>45323</v>
      </c>
      <c r="O1857" s="65"/>
      <c r="P1857" s="71">
        <f t="shared" si="86"/>
        <v>0</v>
      </c>
    </row>
    <row r="1858" spans="1:16" ht="20.100000000000001" customHeight="1" x14ac:dyDescent="0.25">
      <c r="A1858" s="72" t="s">
        <v>29</v>
      </c>
      <c r="B1858" s="63">
        <v>7598852000802</v>
      </c>
      <c r="C1858" s="64" t="s">
        <v>4776</v>
      </c>
      <c r="D1858" s="65"/>
      <c r="E1858" s="128" t="s">
        <v>4777</v>
      </c>
      <c r="F1858" s="84" t="s">
        <v>4769</v>
      </c>
      <c r="G1858" s="84" t="s">
        <v>1163</v>
      </c>
      <c r="H1858" s="167">
        <v>4.1500000000000004</v>
      </c>
      <c r="I1858" s="167">
        <v>0</v>
      </c>
      <c r="J1858" s="167">
        <v>4.1500000000000004</v>
      </c>
      <c r="K1858" s="167">
        <f t="shared" si="84"/>
        <v>0.41500000000000004</v>
      </c>
      <c r="L1858" s="167">
        <f t="shared" si="85"/>
        <v>3.7350000000000003</v>
      </c>
      <c r="M1858" s="69">
        <v>221</v>
      </c>
      <c r="N1858" s="70">
        <v>45687</v>
      </c>
      <c r="O1858" s="65"/>
      <c r="P1858" s="71">
        <f t="shared" si="86"/>
        <v>0</v>
      </c>
    </row>
    <row r="1859" spans="1:16" ht="20.100000000000001" customHeight="1" x14ac:dyDescent="0.25">
      <c r="A1859" s="72" t="s">
        <v>29</v>
      </c>
      <c r="B1859" s="63">
        <v>7592637005327</v>
      </c>
      <c r="C1859" s="64" t="s">
        <v>4778</v>
      </c>
      <c r="D1859" s="65"/>
      <c r="E1859" s="124" t="s">
        <v>4779</v>
      </c>
      <c r="F1859" s="78" t="s">
        <v>4780</v>
      </c>
      <c r="G1859" s="86" t="s">
        <v>435</v>
      </c>
      <c r="H1859" s="167">
        <v>9.1</v>
      </c>
      <c r="I1859" s="167">
        <v>0</v>
      </c>
      <c r="J1859" s="167">
        <v>9.1</v>
      </c>
      <c r="K1859" s="167">
        <f t="shared" si="84"/>
        <v>0.91</v>
      </c>
      <c r="L1859" s="167">
        <f t="shared" si="85"/>
        <v>8.19</v>
      </c>
      <c r="M1859" s="69">
        <v>71</v>
      </c>
      <c r="N1859" s="70">
        <v>45689</v>
      </c>
      <c r="O1859" s="65"/>
      <c r="P1859" s="71">
        <f t="shared" si="86"/>
        <v>0</v>
      </c>
    </row>
    <row r="1860" spans="1:16" ht="20.100000000000001" customHeight="1" x14ac:dyDescent="0.25">
      <c r="A1860" s="72" t="s">
        <v>29</v>
      </c>
      <c r="B1860" s="63">
        <v>7460840419241</v>
      </c>
      <c r="C1860" s="64" t="s">
        <v>4781</v>
      </c>
      <c r="D1860" s="65"/>
      <c r="E1860" s="131" t="s">
        <v>4782</v>
      </c>
      <c r="F1860" s="96" t="s">
        <v>4783</v>
      </c>
      <c r="G1860" s="83" t="s">
        <v>4784</v>
      </c>
      <c r="H1860" s="167">
        <v>14.7</v>
      </c>
      <c r="I1860" s="167">
        <v>0</v>
      </c>
      <c r="J1860" s="167">
        <v>14.7</v>
      </c>
      <c r="K1860" s="167">
        <f t="shared" si="84"/>
        <v>1.47</v>
      </c>
      <c r="L1860" s="167">
        <f t="shared" si="85"/>
        <v>13.229999999999999</v>
      </c>
      <c r="M1860" s="69">
        <v>3</v>
      </c>
      <c r="N1860" s="70">
        <v>45778</v>
      </c>
      <c r="O1860" s="65"/>
      <c r="P1860" s="71">
        <f t="shared" si="86"/>
        <v>0</v>
      </c>
    </row>
    <row r="1861" spans="1:16" ht="20.100000000000001" customHeight="1" x14ac:dyDescent="0.25">
      <c r="A1861" s="73" t="s">
        <v>46</v>
      </c>
      <c r="B1861" s="63">
        <v>7591619000541</v>
      </c>
      <c r="C1861" s="64" t="s">
        <v>4785</v>
      </c>
      <c r="D1861" s="65"/>
      <c r="E1861" s="110" t="s">
        <v>4786</v>
      </c>
      <c r="F1861" s="96" t="s">
        <v>4787</v>
      </c>
      <c r="G1861" s="115" t="s">
        <v>993</v>
      </c>
      <c r="H1861" s="167">
        <v>4.45</v>
      </c>
      <c r="I1861" s="167">
        <v>0</v>
      </c>
      <c r="J1861" s="167">
        <v>4.45</v>
      </c>
      <c r="K1861" s="167">
        <f t="shared" si="84"/>
        <v>0.44500000000000006</v>
      </c>
      <c r="L1861" s="167">
        <f t="shared" si="85"/>
        <v>4.0049999999999999</v>
      </c>
      <c r="M1861" s="69">
        <v>5</v>
      </c>
      <c r="N1861" s="70">
        <v>45444</v>
      </c>
      <c r="O1861" s="65"/>
      <c r="P1861" s="71">
        <f t="shared" si="86"/>
        <v>0</v>
      </c>
    </row>
    <row r="1862" spans="1:16" ht="20.100000000000001" customHeight="1" x14ac:dyDescent="0.25">
      <c r="A1862" s="73" t="s">
        <v>46</v>
      </c>
      <c r="B1862" s="63">
        <v>7591243817829</v>
      </c>
      <c r="C1862" s="64" t="s">
        <v>4788</v>
      </c>
      <c r="D1862" s="65"/>
      <c r="E1862" s="81" t="s">
        <v>4789</v>
      </c>
      <c r="F1862" s="72" t="s">
        <v>772</v>
      </c>
      <c r="G1862" s="86" t="s">
        <v>641</v>
      </c>
      <c r="H1862" s="167">
        <v>2.75</v>
      </c>
      <c r="I1862" s="167">
        <v>0</v>
      </c>
      <c r="J1862" s="167">
        <v>2.75</v>
      </c>
      <c r="K1862" s="167">
        <f t="shared" si="84"/>
        <v>0.27500000000000002</v>
      </c>
      <c r="L1862" s="167">
        <f t="shared" si="85"/>
        <v>2.4750000000000001</v>
      </c>
      <c r="M1862" s="69">
        <v>59</v>
      </c>
      <c r="N1862" s="70">
        <v>45474</v>
      </c>
      <c r="O1862" s="65"/>
      <c r="P1862" s="71">
        <f t="shared" si="86"/>
        <v>0</v>
      </c>
    </row>
    <row r="1863" spans="1:16" ht="20.100000000000001" customHeight="1" x14ac:dyDescent="0.25">
      <c r="A1863" s="73" t="s">
        <v>46</v>
      </c>
      <c r="B1863" s="63">
        <v>7591243817782</v>
      </c>
      <c r="C1863" s="64" t="s">
        <v>4790</v>
      </c>
      <c r="D1863" s="65"/>
      <c r="E1863" s="99" t="s">
        <v>4791</v>
      </c>
      <c r="F1863" s="72" t="s">
        <v>772</v>
      </c>
      <c r="G1863" s="86" t="s">
        <v>641</v>
      </c>
      <c r="H1863" s="167">
        <v>2.7</v>
      </c>
      <c r="I1863" s="167">
        <v>0</v>
      </c>
      <c r="J1863" s="167">
        <v>2.7</v>
      </c>
      <c r="K1863" s="167">
        <f t="shared" si="84"/>
        <v>0.27</v>
      </c>
      <c r="L1863" s="167">
        <f t="shared" si="85"/>
        <v>2.4300000000000002</v>
      </c>
      <c r="M1863" s="69">
        <v>65</v>
      </c>
      <c r="N1863" s="70">
        <v>45474</v>
      </c>
      <c r="O1863" s="65"/>
      <c r="P1863" s="71">
        <f t="shared" si="86"/>
        <v>0</v>
      </c>
    </row>
    <row r="1864" spans="1:16" ht="20.100000000000001" customHeight="1" x14ac:dyDescent="0.25">
      <c r="A1864" s="72" t="s">
        <v>29</v>
      </c>
      <c r="B1864" s="63">
        <v>7592349722536</v>
      </c>
      <c r="C1864" s="64" t="s">
        <v>4792</v>
      </c>
      <c r="D1864" s="65"/>
      <c r="E1864" s="78" t="s">
        <v>4793</v>
      </c>
      <c r="F1864" s="113" t="s">
        <v>4794</v>
      </c>
      <c r="G1864" s="124" t="s">
        <v>1000</v>
      </c>
      <c r="H1864" s="167">
        <v>5.15</v>
      </c>
      <c r="I1864" s="167">
        <v>0</v>
      </c>
      <c r="J1864" s="167">
        <v>5.15</v>
      </c>
      <c r="K1864" s="167">
        <f t="shared" si="84"/>
        <v>0.51500000000000001</v>
      </c>
      <c r="L1864" s="167">
        <f t="shared" si="85"/>
        <v>4.6350000000000007</v>
      </c>
      <c r="M1864" s="69">
        <v>44</v>
      </c>
      <c r="N1864" s="70">
        <v>45505</v>
      </c>
      <c r="O1864" s="65"/>
      <c r="P1864" s="71">
        <f t="shared" si="86"/>
        <v>0</v>
      </c>
    </row>
    <row r="1865" spans="1:16" ht="20.100000000000001" customHeight="1" x14ac:dyDescent="0.25">
      <c r="A1865" s="72" t="s">
        <v>29</v>
      </c>
      <c r="B1865" s="63">
        <v>7791848250414</v>
      </c>
      <c r="C1865" s="64" t="s">
        <v>4795</v>
      </c>
      <c r="D1865" s="65"/>
      <c r="E1865" s="100" t="s">
        <v>4796</v>
      </c>
      <c r="F1865" s="79" t="s">
        <v>3883</v>
      </c>
      <c r="G1865" s="86" t="s">
        <v>4797</v>
      </c>
      <c r="H1865" s="167">
        <v>3.55</v>
      </c>
      <c r="I1865" s="167">
        <v>0</v>
      </c>
      <c r="J1865" s="167">
        <v>3.55</v>
      </c>
      <c r="K1865" s="167">
        <f t="shared" si="84"/>
        <v>0.35499999999999998</v>
      </c>
      <c r="L1865" s="167">
        <f t="shared" si="85"/>
        <v>3.1949999999999998</v>
      </c>
      <c r="M1865" s="69">
        <v>1389</v>
      </c>
      <c r="N1865" s="70">
        <v>45260</v>
      </c>
      <c r="O1865" s="65"/>
      <c r="P1865" s="71">
        <f t="shared" si="86"/>
        <v>0</v>
      </c>
    </row>
    <row r="1866" spans="1:16" ht="20.100000000000001" customHeight="1" x14ac:dyDescent="0.25">
      <c r="A1866" s="62" t="s">
        <v>24</v>
      </c>
      <c r="B1866" s="63">
        <v>7894164005239</v>
      </c>
      <c r="C1866" s="64" t="s">
        <v>4798</v>
      </c>
      <c r="D1866" s="65"/>
      <c r="E1866" s="73" t="s">
        <v>4799</v>
      </c>
      <c r="F1866" s="65"/>
      <c r="G1866" s="87" t="s">
        <v>376</v>
      </c>
      <c r="H1866" s="167">
        <v>4.5999999999999996</v>
      </c>
      <c r="I1866" s="167">
        <v>0</v>
      </c>
      <c r="J1866" s="167">
        <v>4.5999999999999996</v>
      </c>
      <c r="K1866" s="167">
        <f t="shared" si="84"/>
        <v>0.45999999999999996</v>
      </c>
      <c r="L1866" s="167">
        <f t="shared" si="85"/>
        <v>4.1399999999999997</v>
      </c>
      <c r="M1866" s="69">
        <v>473</v>
      </c>
      <c r="N1866" s="70">
        <v>45323</v>
      </c>
      <c r="O1866" s="65"/>
      <c r="P1866" s="71">
        <f t="shared" si="86"/>
        <v>0</v>
      </c>
    </row>
    <row r="1867" spans="1:16" ht="20.100000000000001" customHeight="1" x14ac:dyDescent="0.25">
      <c r="A1867" s="72" t="s">
        <v>29</v>
      </c>
      <c r="B1867" s="63">
        <v>7591241817968</v>
      </c>
      <c r="C1867" s="64" t="s">
        <v>4800</v>
      </c>
      <c r="D1867" s="65"/>
      <c r="E1867" s="95" t="s">
        <v>4801</v>
      </c>
      <c r="F1867" s="100" t="s">
        <v>4802</v>
      </c>
      <c r="G1867" s="86" t="s">
        <v>641</v>
      </c>
      <c r="H1867" s="167">
        <v>9.1</v>
      </c>
      <c r="I1867" s="167">
        <v>0</v>
      </c>
      <c r="J1867" s="167">
        <v>9.1</v>
      </c>
      <c r="K1867" s="167">
        <f t="shared" si="84"/>
        <v>0.91</v>
      </c>
      <c r="L1867" s="167">
        <f t="shared" si="85"/>
        <v>8.19</v>
      </c>
      <c r="M1867" s="69">
        <v>34</v>
      </c>
      <c r="N1867" s="70">
        <v>45505</v>
      </c>
      <c r="O1867" s="65"/>
      <c r="P1867" s="71">
        <f t="shared" si="86"/>
        <v>0</v>
      </c>
    </row>
    <row r="1868" spans="1:16" ht="20.100000000000001" customHeight="1" x14ac:dyDescent="0.25">
      <c r="A1868" s="73" t="s">
        <v>46</v>
      </c>
      <c r="B1868" s="63">
        <v>7591955000502</v>
      </c>
      <c r="C1868" s="64" t="s">
        <v>4803</v>
      </c>
      <c r="D1868" s="65"/>
      <c r="E1868" s="99" t="s">
        <v>4804</v>
      </c>
      <c r="F1868" s="106" t="s">
        <v>4805</v>
      </c>
      <c r="G1868" s="72" t="s">
        <v>59</v>
      </c>
      <c r="H1868" s="167">
        <v>3.45</v>
      </c>
      <c r="I1868" s="167">
        <v>0</v>
      </c>
      <c r="J1868" s="167">
        <v>3.45</v>
      </c>
      <c r="K1868" s="167">
        <f t="shared" si="84"/>
        <v>0.34500000000000003</v>
      </c>
      <c r="L1868" s="167">
        <f t="shared" si="85"/>
        <v>3.105</v>
      </c>
      <c r="M1868" s="69">
        <v>45</v>
      </c>
      <c r="N1868" s="70">
        <v>45839</v>
      </c>
      <c r="O1868" s="65"/>
      <c r="P1868" s="71">
        <f t="shared" si="86"/>
        <v>0</v>
      </c>
    </row>
    <row r="1869" spans="1:16" ht="20.100000000000001" customHeight="1" x14ac:dyDescent="0.25">
      <c r="A1869" s="62" t="s">
        <v>24</v>
      </c>
      <c r="B1869" s="63">
        <v>7591955000496</v>
      </c>
      <c r="C1869" s="64" t="s">
        <v>4806</v>
      </c>
      <c r="D1869" s="65"/>
      <c r="E1869" s="93" t="s">
        <v>4807</v>
      </c>
      <c r="F1869" s="87" t="s">
        <v>4808</v>
      </c>
      <c r="G1869" s="72" t="s">
        <v>59</v>
      </c>
      <c r="H1869" s="167">
        <v>2.8</v>
      </c>
      <c r="I1869" s="167">
        <v>0</v>
      </c>
      <c r="J1869" s="167">
        <v>2.8</v>
      </c>
      <c r="K1869" s="167">
        <f t="shared" ref="K1869:K1932" si="87">+J1869*10%</f>
        <v>0.27999999999999997</v>
      </c>
      <c r="L1869" s="167">
        <f t="shared" ref="L1869:L1932" si="88">+J1869-K1869</f>
        <v>2.52</v>
      </c>
      <c r="M1869" s="69">
        <v>20</v>
      </c>
      <c r="N1869" s="70">
        <v>45870</v>
      </c>
      <c r="O1869" s="65"/>
      <c r="P1869" s="71">
        <f t="shared" ref="P1869:P1932" si="89">+L1869*O1869</f>
        <v>0</v>
      </c>
    </row>
    <row r="1870" spans="1:16" ht="20.100000000000001" customHeight="1" x14ac:dyDescent="0.25">
      <c r="A1870" s="87" t="s">
        <v>70</v>
      </c>
      <c r="B1870" s="120" t="s">
        <v>4809</v>
      </c>
      <c r="C1870" s="64" t="s">
        <v>4810</v>
      </c>
      <c r="D1870" s="65"/>
      <c r="E1870" s="93" t="s">
        <v>4811</v>
      </c>
      <c r="F1870" s="89" t="s">
        <v>4812</v>
      </c>
      <c r="G1870" s="83" t="s">
        <v>1449</v>
      </c>
      <c r="H1870" s="167">
        <v>0.4</v>
      </c>
      <c r="I1870" s="167">
        <v>0</v>
      </c>
      <c r="J1870" s="167">
        <v>0.4</v>
      </c>
      <c r="K1870" s="167">
        <f t="shared" si="87"/>
        <v>4.0000000000000008E-2</v>
      </c>
      <c r="L1870" s="167">
        <f t="shared" si="88"/>
        <v>0.36</v>
      </c>
      <c r="M1870" s="69">
        <v>100</v>
      </c>
      <c r="N1870" s="70">
        <v>45901</v>
      </c>
      <c r="O1870" s="65"/>
      <c r="P1870" s="71">
        <f t="shared" si="89"/>
        <v>0</v>
      </c>
    </row>
    <row r="1871" spans="1:16" ht="20.100000000000001" customHeight="1" x14ac:dyDescent="0.25">
      <c r="A1871" s="87" t="s">
        <v>70</v>
      </c>
      <c r="B1871" s="63">
        <v>7599028000664</v>
      </c>
      <c r="C1871" s="64" t="s">
        <v>4813</v>
      </c>
      <c r="D1871" s="65"/>
      <c r="E1871" s="99" t="s">
        <v>4814</v>
      </c>
      <c r="F1871" s="89" t="s">
        <v>4812</v>
      </c>
      <c r="G1871" s="82" t="s">
        <v>97</v>
      </c>
      <c r="H1871" s="167">
        <v>1.5</v>
      </c>
      <c r="I1871" s="167">
        <v>0</v>
      </c>
      <c r="J1871" s="167">
        <v>1.5</v>
      </c>
      <c r="K1871" s="167">
        <f t="shared" si="87"/>
        <v>0.15000000000000002</v>
      </c>
      <c r="L1871" s="167">
        <f t="shared" si="88"/>
        <v>1.35</v>
      </c>
      <c r="M1871" s="69">
        <v>30</v>
      </c>
      <c r="N1871" s="70">
        <v>45809</v>
      </c>
      <c r="O1871" s="65"/>
      <c r="P1871" s="71">
        <f t="shared" si="89"/>
        <v>0</v>
      </c>
    </row>
    <row r="1872" spans="1:16" ht="20.100000000000001" customHeight="1" x14ac:dyDescent="0.25">
      <c r="A1872" s="73" t="s">
        <v>46</v>
      </c>
      <c r="B1872" s="63">
        <v>8936075730165</v>
      </c>
      <c r="C1872" s="64" t="s">
        <v>4815</v>
      </c>
      <c r="D1872" s="65"/>
      <c r="E1872" s="134" t="s">
        <v>4816</v>
      </c>
      <c r="F1872" s="126" t="s">
        <v>4817</v>
      </c>
      <c r="G1872" s="84" t="s">
        <v>4818</v>
      </c>
      <c r="H1872" s="167">
        <v>10.5</v>
      </c>
      <c r="I1872" s="167">
        <v>0</v>
      </c>
      <c r="J1872" s="167">
        <v>10.5</v>
      </c>
      <c r="K1872" s="167">
        <f t="shared" si="87"/>
        <v>1.05</v>
      </c>
      <c r="L1872" s="167">
        <f t="shared" si="88"/>
        <v>9.4499999999999993</v>
      </c>
      <c r="M1872" s="69">
        <v>62</v>
      </c>
      <c r="N1872" s="70">
        <v>45267</v>
      </c>
      <c r="O1872" s="65"/>
      <c r="P1872" s="71">
        <f t="shared" si="89"/>
        <v>0</v>
      </c>
    </row>
    <row r="1873" spans="1:16" ht="20.100000000000001" customHeight="1" x14ac:dyDescent="0.25">
      <c r="A1873" s="113" t="s">
        <v>159</v>
      </c>
      <c r="B1873" s="63">
        <v>7896685300190</v>
      </c>
      <c r="C1873" s="64" t="s">
        <v>4819</v>
      </c>
      <c r="D1873" s="65"/>
      <c r="E1873" s="99" t="s">
        <v>4820</v>
      </c>
      <c r="F1873" s="100" t="s">
        <v>4821</v>
      </c>
      <c r="G1873" s="83" t="s">
        <v>4822</v>
      </c>
      <c r="H1873" s="167">
        <v>11.7</v>
      </c>
      <c r="I1873" s="167">
        <v>0</v>
      </c>
      <c r="J1873" s="167">
        <v>11.7</v>
      </c>
      <c r="K1873" s="167">
        <f t="shared" si="87"/>
        <v>1.17</v>
      </c>
      <c r="L1873" s="167">
        <f t="shared" si="88"/>
        <v>10.53</v>
      </c>
      <c r="M1873" s="69">
        <v>9</v>
      </c>
      <c r="N1873" s="70">
        <v>45505</v>
      </c>
      <c r="O1873" s="65"/>
      <c r="P1873" s="71">
        <f t="shared" si="89"/>
        <v>0</v>
      </c>
    </row>
    <row r="1874" spans="1:16" ht="20.100000000000001" customHeight="1" x14ac:dyDescent="0.25">
      <c r="A1874" s="113" t="s">
        <v>159</v>
      </c>
      <c r="B1874" s="63">
        <v>7896685300183</v>
      </c>
      <c r="C1874" s="64" t="s">
        <v>4823</v>
      </c>
      <c r="D1874" s="65"/>
      <c r="E1874" s="62" t="s">
        <v>4824</v>
      </c>
      <c r="F1874" s="100" t="s">
        <v>4821</v>
      </c>
      <c r="G1874" s="83" t="s">
        <v>4822</v>
      </c>
      <c r="H1874" s="167">
        <v>11.7</v>
      </c>
      <c r="I1874" s="167">
        <v>0</v>
      </c>
      <c r="J1874" s="167">
        <v>11.7</v>
      </c>
      <c r="K1874" s="167">
        <f t="shared" si="87"/>
        <v>1.17</v>
      </c>
      <c r="L1874" s="167">
        <f t="shared" si="88"/>
        <v>10.53</v>
      </c>
      <c r="M1874" s="69">
        <v>4</v>
      </c>
      <c r="N1874" s="70">
        <v>45505</v>
      </c>
      <c r="O1874" s="65"/>
      <c r="P1874" s="71">
        <f t="shared" si="89"/>
        <v>0</v>
      </c>
    </row>
    <row r="1875" spans="1:16" ht="20.100000000000001" customHeight="1" x14ac:dyDescent="0.25">
      <c r="A1875" s="72" t="s">
        <v>29</v>
      </c>
      <c r="B1875" s="63">
        <v>7730564824028</v>
      </c>
      <c r="C1875" s="64" t="s">
        <v>4825</v>
      </c>
      <c r="D1875" s="65"/>
      <c r="E1875" s="67" t="s">
        <v>4826</v>
      </c>
      <c r="F1875" s="78" t="s">
        <v>4827</v>
      </c>
      <c r="G1875" s="72" t="s">
        <v>2376</v>
      </c>
      <c r="H1875" s="167">
        <v>11.7</v>
      </c>
      <c r="I1875" s="167">
        <v>0</v>
      </c>
      <c r="J1875" s="167">
        <v>11.7</v>
      </c>
      <c r="K1875" s="167">
        <f t="shared" si="87"/>
        <v>1.17</v>
      </c>
      <c r="L1875" s="167">
        <f t="shared" si="88"/>
        <v>10.53</v>
      </c>
      <c r="M1875" s="69">
        <v>17</v>
      </c>
      <c r="N1875" s="70">
        <v>45352</v>
      </c>
      <c r="O1875" s="65"/>
      <c r="P1875" s="71">
        <f t="shared" si="89"/>
        <v>0</v>
      </c>
    </row>
    <row r="1876" spans="1:16" ht="20.100000000000001" customHeight="1" x14ac:dyDescent="0.25">
      <c r="A1876" s="73" t="s">
        <v>46</v>
      </c>
      <c r="B1876" s="63">
        <v>7898158692221</v>
      </c>
      <c r="C1876" s="64" t="s">
        <v>4828</v>
      </c>
      <c r="D1876" s="65"/>
      <c r="E1876" s="132" t="s">
        <v>4829</v>
      </c>
      <c r="F1876" s="106" t="s">
        <v>4830</v>
      </c>
      <c r="G1876" s="86" t="s">
        <v>663</v>
      </c>
      <c r="H1876" s="167">
        <v>4</v>
      </c>
      <c r="I1876" s="167">
        <v>0</v>
      </c>
      <c r="J1876" s="167">
        <v>4</v>
      </c>
      <c r="K1876" s="167">
        <f t="shared" si="87"/>
        <v>0.4</v>
      </c>
      <c r="L1876" s="167">
        <f t="shared" si="88"/>
        <v>3.6</v>
      </c>
      <c r="M1876" s="69">
        <v>206</v>
      </c>
      <c r="N1876" s="70">
        <v>45352</v>
      </c>
      <c r="O1876" s="65"/>
      <c r="P1876" s="71">
        <f t="shared" si="89"/>
        <v>0</v>
      </c>
    </row>
    <row r="1877" spans="1:16" ht="20.100000000000001" customHeight="1" x14ac:dyDescent="0.25">
      <c r="A1877" s="72" t="s">
        <v>29</v>
      </c>
      <c r="B1877" s="63">
        <v>8906005112835</v>
      </c>
      <c r="C1877" s="64" t="s">
        <v>4831</v>
      </c>
      <c r="D1877" s="65"/>
      <c r="E1877" s="102" t="s">
        <v>4832</v>
      </c>
      <c r="F1877" s="73" t="s">
        <v>4833</v>
      </c>
      <c r="G1877" s="86" t="s">
        <v>69</v>
      </c>
      <c r="H1877" s="167">
        <v>1.05</v>
      </c>
      <c r="I1877" s="167">
        <v>0</v>
      </c>
      <c r="J1877" s="167">
        <v>1.05</v>
      </c>
      <c r="K1877" s="167">
        <f t="shared" si="87"/>
        <v>0.10500000000000001</v>
      </c>
      <c r="L1877" s="167">
        <f t="shared" si="88"/>
        <v>0.94500000000000006</v>
      </c>
      <c r="M1877" s="69">
        <v>734</v>
      </c>
      <c r="N1877" s="70">
        <v>45809</v>
      </c>
      <c r="O1877" s="65"/>
      <c r="P1877" s="71">
        <f t="shared" si="89"/>
        <v>0</v>
      </c>
    </row>
    <row r="1878" spans="1:16" ht="20.100000000000001" customHeight="1" x14ac:dyDescent="0.25">
      <c r="A1878" s="72" t="s">
        <v>29</v>
      </c>
      <c r="B1878" s="63">
        <v>8906005111692</v>
      </c>
      <c r="C1878" s="64" t="s">
        <v>4834</v>
      </c>
      <c r="D1878" s="65"/>
      <c r="E1878" s="110" t="s">
        <v>4835</v>
      </c>
      <c r="F1878" s="73" t="s">
        <v>4833</v>
      </c>
      <c r="G1878" s="86" t="s">
        <v>69</v>
      </c>
      <c r="H1878" s="167">
        <v>0.85</v>
      </c>
      <c r="I1878" s="167">
        <v>0</v>
      </c>
      <c r="J1878" s="167">
        <v>0.85</v>
      </c>
      <c r="K1878" s="167">
        <f t="shared" si="87"/>
        <v>8.5000000000000006E-2</v>
      </c>
      <c r="L1878" s="167">
        <f t="shared" si="88"/>
        <v>0.76500000000000001</v>
      </c>
      <c r="M1878" s="69">
        <v>533</v>
      </c>
      <c r="N1878" s="70">
        <v>45778</v>
      </c>
      <c r="O1878" s="65"/>
      <c r="P1878" s="71">
        <f t="shared" si="89"/>
        <v>0</v>
      </c>
    </row>
    <row r="1879" spans="1:16" ht="20.100000000000001" customHeight="1" x14ac:dyDescent="0.25">
      <c r="A1879" s="72" t="s">
        <v>29</v>
      </c>
      <c r="B1879" s="63">
        <v>7591955558331</v>
      </c>
      <c r="C1879" s="64" t="s">
        <v>4836</v>
      </c>
      <c r="D1879" s="65"/>
      <c r="E1879" s="62" t="s">
        <v>4837</v>
      </c>
      <c r="F1879" s="120" t="s">
        <v>4838</v>
      </c>
      <c r="G1879" s="115" t="s">
        <v>993</v>
      </c>
      <c r="H1879" s="167">
        <v>3.4</v>
      </c>
      <c r="I1879" s="167">
        <v>0</v>
      </c>
      <c r="J1879" s="167">
        <v>3.4</v>
      </c>
      <c r="K1879" s="167">
        <f t="shared" si="87"/>
        <v>0.34</v>
      </c>
      <c r="L1879" s="167">
        <f t="shared" si="88"/>
        <v>3.06</v>
      </c>
      <c r="M1879" s="69">
        <v>78</v>
      </c>
      <c r="N1879" s="70">
        <v>45413</v>
      </c>
      <c r="O1879" s="65"/>
      <c r="P1879" s="71">
        <f t="shared" si="89"/>
        <v>0</v>
      </c>
    </row>
    <row r="1880" spans="1:16" ht="20.100000000000001" customHeight="1" x14ac:dyDescent="0.25">
      <c r="A1880" s="72" t="s">
        <v>29</v>
      </c>
      <c r="B1880" s="63">
        <v>7598008000397</v>
      </c>
      <c r="C1880" s="64" t="s">
        <v>4839</v>
      </c>
      <c r="D1880" s="65"/>
      <c r="E1880" s="116" t="s">
        <v>4840</v>
      </c>
      <c r="F1880" s="120" t="s">
        <v>4838</v>
      </c>
      <c r="G1880" s="115" t="s">
        <v>176</v>
      </c>
      <c r="H1880" s="167">
        <v>2</v>
      </c>
      <c r="I1880" s="167">
        <v>0</v>
      </c>
      <c r="J1880" s="167">
        <v>2</v>
      </c>
      <c r="K1880" s="167">
        <f t="shared" si="87"/>
        <v>0.2</v>
      </c>
      <c r="L1880" s="167">
        <f t="shared" si="88"/>
        <v>1.8</v>
      </c>
      <c r="M1880" s="69">
        <v>578</v>
      </c>
      <c r="N1880" s="70">
        <v>45627</v>
      </c>
      <c r="O1880" s="65"/>
      <c r="P1880" s="71">
        <f t="shared" si="89"/>
        <v>0</v>
      </c>
    </row>
    <row r="1881" spans="1:16" ht="20.100000000000001" customHeight="1" x14ac:dyDescent="0.25">
      <c r="A1881" s="72" t="s">
        <v>29</v>
      </c>
      <c r="B1881" s="63">
        <v>7591519001594</v>
      </c>
      <c r="C1881" s="64" t="s">
        <v>4841</v>
      </c>
      <c r="D1881" s="65"/>
      <c r="E1881" s="116" t="s">
        <v>4842</v>
      </c>
      <c r="F1881" s="120" t="s">
        <v>4838</v>
      </c>
      <c r="G1881" s="90" t="s">
        <v>128</v>
      </c>
      <c r="H1881" s="167">
        <v>1.75</v>
      </c>
      <c r="I1881" s="167">
        <v>0</v>
      </c>
      <c r="J1881" s="167">
        <v>1.75</v>
      </c>
      <c r="K1881" s="167">
        <f t="shared" si="87"/>
        <v>0.17500000000000002</v>
      </c>
      <c r="L1881" s="167">
        <f t="shared" si="88"/>
        <v>1.575</v>
      </c>
      <c r="M1881" s="69">
        <v>56</v>
      </c>
      <c r="N1881" s="70">
        <v>45474</v>
      </c>
      <c r="O1881" s="65"/>
      <c r="P1881" s="71">
        <f t="shared" si="89"/>
        <v>0</v>
      </c>
    </row>
    <row r="1882" spans="1:16" ht="20.100000000000001" customHeight="1" x14ac:dyDescent="0.25">
      <c r="A1882" s="72" t="s">
        <v>29</v>
      </c>
      <c r="B1882" s="63">
        <v>7703153020354</v>
      </c>
      <c r="C1882" s="64" t="s">
        <v>4843</v>
      </c>
      <c r="D1882" s="65"/>
      <c r="E1882" s="213" t="s">
        <v>4844</v>
      </c>
      <c r="F1882" s="172" t="s">
        <v>4838</v>
      </c>
      <c r="G1882" s="193" t="s">
        <v>788</v>
      </c>
      <c r="H1882" s="167">
        <v>1.39</v>
      </c>
      <c r="I1882" s="248">
        <v>10</v>
      </c>
      <c r="J1882" s="167">
        <v>1.25</v>
      </c>
      <c r="K1882" s="167">
        <f t="shared" si="87"/>
        <v>0.125</v>
      </c>
      <c r="L1882" s="167">
        <f t="shared" si="88"/>
        <v>1.125</v>
      </c>
      <c r="M1882" s="69">
        <v>87</v>
      </c>
      <c r="N1882" s="70">
        <v>45717</v>
      </c>
      <c r="O1882" s="65"/>
      <c r="P1882" s="71">
        <f t="shared" si="89"/>
        <v>0</v>
      </c>
    </row>
    <row r="1883" spans="1:16" ht="20.100000000000001" customHeight="1" x14ac:dyDescent="0.25">
      <c r="A1883" s="72" t="s">
        <v>29</v>
      </c>
      <c r="B1883" s="63">
        <v>7591020007214</v>
      </c>
      <c r="C1883" s="64" t="s">
        <v>4845</v>
      </c>
      <c r="D1883" s="65"/>
      <c r="E1883" s="123" t="s">
        <v>4846</v>
      </c>
      <c r="F1883" s="120" t="s">
        <v>4838</v>
      </c>
      <c r="G1883" s="83" t="s">
        <v>240</v>
      </c>
      <c r="H1883" s="167">
        <v>1.9</v>
      </c>
      <c r="I1883" s="167">
        <v>0</v>
      </c>
      <c r="J1883" s="167">
        <v>1.9</v>
      </c>
      <c r="K1883" s="167">
        <f t="shared" si="87"/>
        <v>0.19</v>
      </c>
      <c r="L1883" s="167">
        <f t="shared" si="88"/>
        <v>1.71</v>
      </c>
      <c r="M1883" s="69">
        <v>108</v>
      </c>
      <c r="N1883" s="70">
        <v>46266</v>
      </c>
      <c r="O1883" s="65"/>
      <c r="P1883" s="71">
        <f t="shared" si="89"/>
        <v>0</v>
      </c>
    </row>
    <row r="1884" spans="1:16" ht="20.100000000000001" customHeight="1" x14ac:dyDescent="0.25">
      <c r="A1884" s="72" t="s">
        <v>29</v>
      </c>
      <c r="B1884" s="63">
        <v>7591585274106</v>
      </c>
      <c r="C1884" s="64" t="s">
        <v>4847</v>
      </c>
      <c r="D1884" s="65"/>
      <c r="E1884" s="123" t="s">
        <v>4848</v>
      </c>
      <c r="F1884" s="120" t="s">
        <v>4838</v>
      </c>
      <c r="G1884" s="74" t="s">
        <v>173</v>
      </c>
      <c r="H1884" s="167">
        <v>2.86</v>
      </c>
      <c r="I1884" s="167">
        <v>0</v>
      </c>
      <c r="J1884" s="167">
        <v>2.86</v>
      </c>
      <c r="K1884" s="167">
        <f t="shared" si="87"/>
        <v>0.28599999999999998</v>
      </c>
      <c r="L1884" s="167">
        <f t="shared" si="88"/>
        <v>2.5739999999999998</v>
      </c>
      <c r="M1884" s="69">
        <v>4</v>
      </c>
      <c r="N1884" s="70">
        <v>45474</v>
      </c>
      <c r="O1884" s="65"/>
      <c r="P1884" s="71">
        <f t="shared" si="89"/>
        <v>0</v>
      </c>
    </row>
    <row r="1885" spans="1:16" ht="20.100000000000001" customHeight="1" x14ac:dyDescent="0.25">
      <c r="A1885" s="72" t="s">
        <v>29</v>
      </c>
      <c r="B1885" s="63">
        <v>7592616200026</v>
      </c>
      <c r="C1885" s="64" t="s">
        <v>4849</v>
      </c>
      <c r="D1885" s="65"/>
      <c r="E1885" s="95" t="s">
        <v>4850</v>
      </c>
      <c r="F1885" s="120" t="s">
        <v>4838</v>
      </c>
      <c r="G1885" s="86" t="s">
        <v>777</v>
      </c>
      <c r="H1885" s="167">
        <v>1.3</v>
      </c>
      <c r="I1885" s="167">
        <v>0</v>
      </c>
      <c r="J1885" s="167">
        <v>1.3</v>
      </c>
      <c r="K1885" s="167">
        <f t="shared" si="87"/>
        <v>0.13</v>
      </c>
      <c r="L1885" s="167">
        <f t="shared" si="88"/>
        <v>1.17</v>
      </c>
      <c r="M1885" s="69">
        <v>119</v>
      </c>
      <c r="N1885" s="70">
        <v>45505</v>
      </c>
      <c r="O1885" s="65"/>
      <c r="P1885" s="71">
        <f t="shared" si="89"/>
        <v>0</v>
      </c>
    </row>
    <row r="1886" spans="1:16" ht="20.100000000000001" customHeight="1" x14ac:dyDescent="0.25">
      <c r="A1886" s="72" t="s">
        <v>29</v>
      </c>
      <c r="B1886" s="63">
        <v>8904324101295</v>
      </c>
      <c r="C1886" s="64" t="s">
        <v>4851</v>
      </c>
      <c r="D1886" s="65"/>
      <c r="E1886" s="88" t="s">
        <v>4852</v>
      </c>
      <c r="F1886" s="120" t="s">
        <v>4838</v>
      </c>
      <c r="G1886" s="115" t="s">
        <v>228</v>
      </c>
      <c r="H1886" s="167">
        <v>0.65</v>
      </c>
      <c r="I1886" s="167">
        <v>0</v>
      </c>
      <c r="J1886" s="167">
        <v>0.65</v>
      </c>
      <c r="K1886" s="167">
        <f t="shared" si="87"/>
        <v>6.5000000000000002E-2</v>
      </c>
      <c r="L1886" s="167">
        <f t="shared" si="88"/>
        <v>0.58499999999999996</v>
      </c>
      <c r="M1886" s="69">
        <v>3266</v>
      </c>
      <c r="N1886" s="70">
        <v>45323</v>
      </c>
      <c r="O1886" s="65"/>
      <c r="P1886" s="71">
        <f t="shared" si="89"/>
        <v>0</v>
      </c>
    </row>
    <row r="1887" spans="1:16" ht="20.100000000000001" customHeight="1" x14ac:dyDescent="0.25">
      <c r="A1887" s="72" t="s">
        <v>29</v>
      </c>
      <c r="B1887" s="63">
        <v>7703038066996</v>
      </c>
      <c r="C1887" s="64" t="s">
        <v>4853</v>
      </c>
      <c r="D1887" s="65"/>
      <c r="E1887" s="123" t="s">
        <v>4854</v>
      </c>
      <c r="F1887" s="120" t="s">
        <v>4838</v>
      </c>
      <c r="G1887" s="86" t="s">
        <v>150</v>
      </c>
      <c r="H1887" s="167">
        <v>0.85</v>
      </c>
      <c r="I1887" s="167">
        <v>0</v>
      </c>
      <c r="J1887" s="167">
        <v>0.85</v>
      </c>
      <c r="K1887" s="167">
        <f t="shared" si="87"/>
        <v>8.5000000000000006E-2</v>
      </c>
      <c r="L1887" s="167">
        <f t="shared" si="88"/>
        <v>0.76500000000000001</v>
      </c>
      <c r="M1887" s="69">
        <v>1076</v>
      </c>
      <c r="N1887" s="70">
        <v>45261</v>
      </c>
      <c r="O1887" s="65"/>
      <c r="P1887" s="71">
        <f t="shared" si="89"/>
        <v>0</v>
      </c>
    </row>
    <row r="1888" spans="1:16" ht="20.100000000000001" customHeight="1" x14ac:dyDescent="0.25">
      <c r="A1888" s="113" t="s">
        <v>159</v>
      </c>
      <c r="B1888" s="63">
        <v>7468999187714</v>
      </c>
      <c r="C1888" s="64" t="s">
        <v>4855</v>
      </c>
      <c r="D1888" s="65"/>
      <c r="E1888" s="116" t="s">
        <v>4856</v>
      </c>
      <c r="F1888" s="120" t="s">
        <v>4838</v>
      </c>
      <c r="G1888" s="115" t="s">
        <v>4237</v>
      </c>
      <c r="H1888" s="167">
        <v>2.5</v>
      </c>
      <c r="I1888" s="167">
        <v>0</v>
      </c>
      <c r="J1888" s="167">
        <v>2.5</v>
      </c>
      <c r="K1888" s="167">
        <f t="shared" si="87"/>
        <v>0.25</v>
      </c>
      <c r="L1888" s="167">
        <f t="shared" si="88"/>
        <v>2.25</v>
      </c>
      <c r="M1888" s="69">
        <v>316</v>
      </c>
      <c r="N1888" s="70">
        <v>46054</v>
      </c>
      <c r="O1888" s="65"/>
      <c r="P1888" s="71">
        <f t="shared" si="89"/>
        <v>0</v>
      </c>
    </row>
    <row r="1889" spans="1:16" ht="20.100000000000001" customHeight="1" x14ac:dyDescent="0.25">
      <c r="A1889" s="72" t="s">
        <v>29</v>
      </c>
      <c r="B1889" s="63">
        <v>7592454345057</v>
      </c>
      <c r="C1889" s="64" t="s">
        <v>4857</v>
      </c>
      <c r="D1889" s="65"/>
      <c r="E1889" s="62" t="s">
        <v>4858</v>
      </c>
      <c r="F1889" s="87" t="s">
        <v>3831</v>
      </c>
      <c r="G1889" s="87" t="s">
        <v>637</v>
      </c>
      <c r="H1889" s="167">
        <v>5.45</v>
      </c>
      <c r="I1889" s="167">
        <v>0</v>
      </c>
      <c r="J1889" s="167">
        <v>5.45</v>
      </c>
      <c r="K1889" s="167">
        <f t="shared" si="87"/>
        <v>0.54500000000000004</v>
      </c>
      <c r="L1889" s="167">
        <f t="shared" si="88"/>
        <v>4.9050000000000002</v>
      </c>
      <c r="M1889" s="69">
        <v>17</v>
      </c>
      <c r="N1889" s="70">
        <v>45870</v>
      </c>
      <c r="O1889" s="65"/>
      <c r="P1889" s="71">
        <f t="shared" si="89"/>
        <v>0</v>
      </c>
    </row>
    <row r="1890" spans="1:16" ht="20.100000000000001" customHeight="1" x14ac:dyDescent="0.25">
      <c r="A1890" s="72" t="s">
        <v>29</v>
      </c>
      <c r="B1890" s="63">
        <v>7592454002929</v>
      </c>
      <c r="C1890" s="64" t="s">
        <v>4859</v>
      </c>
      <c r="D1890" s="65"/>
      <c r="E1890" s="62" t="s">
        <v>4860</v>
      </c>
      <c r="F1890" s="87" t="s">
        <v>3831</v>
      </c>
      <c r="G1890" s="87" t="s">
        <v>979</v>
      </c>
      <c r="H1890" s="167">
        <v>10.25</v>
      </c>
      <c r="I1890" s="167">
        <v>0</v>
      </c>
      <c r="J1890" s="167">
        <v>10.25</v>
      </c>
      <c r="K1890" s="167">
        <f t="shared" si="87"/>
        <v>1.0250000000000001</v>
      </c>
      <c r="L1890" s="167">
        <f t="shared" si="88"/>
        <v>9.2249999999999996</v>
      </c>
      <c r="M1890" s="69">
        <v>27</v>
      </c>
      <c r="N1890" s="70">
        <v>45321</v>
      </c>
      <c r="O1890" s="65"/>
      <c r="P1890" s="71">
        <f t="shared" si="89"/>
        <v>0</v>
      </c>
    </row>
    <row r="1891" spans="1:16" ht="20.100000000000001" customHeight="1" x14ac:dyDescent="0.25">
      <c r="A1891" s="73" t="s">
        <v>46</v>
      </c>
      <c r="B1891" s="63">
        <v>7750215022542</v>
      </c>
      <c r="C1891" s="64" t="s">
        <v>4861</v>
      </c>
      <c r="D1891" s="65"/>
      <c r="E1891" s="99" t="s">
        <v>4862</v>
      </c>
      <c r="F1891" s="94" t="s">
        <v>4863</v>
      </c>
      <c r="G1891" s="72" t="s">
        <v>3657</v>
      </c>
      <c r="H1891" s="167">
        <v>20.2</v>
      </c>
      <c r="I1891" s="167">
        <v>0</v>
      </c>
      <c r="J1891" s="167">
        <v>20.2</v>
      </c>
      <c r="K1891" s="167">
        <f t="shared" si="87"/>
        <v>2.02</v>
      </c>
      <c r="L1891" s="167">
        <f t="shared" si="88"/>
        <v>18.18</v>
      </c>
      <c r="M1891" s="69">
        <v>19</v>
      </c>
      <c r="N1891" s="70">
        <v>45352</v>
      </c>
      <c r="O1891" s="65"/>
      <c r="P1891" s="71">
        <f t="shared" si="89"/>
        <v>0</v>
      </c>
    </row>
    <row r="1892" spans="1:16" ht="20.100000000000001" customHeight="1" x14ac:dyDescent="0.25">
      <c r="A1892" s="113" t="s">
        <v>159</v>
      </c>
      <c r="B1892" s="63">
        <v>7703445030016</v>
      </c>
      <c r="C1892" s="64" t="s">
        <v>4864</v>
      </c>
      <c r="D1892" s="65"/>
      <c r="E1892" s="97" t="s">
        <v>4865</v>
      </c>
      <c r="F1892" s="126" t="s">
        <v>4866</v>
      </c>
      <c r="G1892" s="87" t="s">
        <v>1222</v>
      </c>
      <c r="H1892" s="167">
        <v>4.2</v>
      </c>
      <c r="I1892" s="167">
        <v>0</v>
      </c>
      <c r="J1892" s="167">
        <v>4.2</v>
      </c>
      <c r="K1892" s="167">
        <f t="shared" si="87"/>
        <v>0.42000000000000004</v>
      </c>
      <c r="L1892" s="167">
        <f t="shared" si="88"/>
        <v>3.7800000000000002</v>
      </c>
      <c r="M1892" s="69">
        <v>101</v>
      </c>
      <c r="N1892" s="70">
        <v>45778</v>
      </c>
      <c r="O1892" s="65"/>
      <c r="P1892" s="71">
        <f t="shared" si="89"/>
        <v>0</v>
      </c>
    </row>
    <row r="1893" spans="1:16" ht="20.100000000000001" customHeight="1" x14ac:dyDescent="0.25">
      <c r="A1893" s="113" t="s">
        <v>159</v>
      </c>
      <c r="B1893" s="63">
        <v>7800061000468</v>
      </c>
      <c r="C1893" s="64" t="s">
        <v>4867</v>
      </c>
      <c r="D1893" s="65"/>
      <c r="E1893" s="97" t="s">
        <v>4868</v>
      </c>
      <c r="F1893" s="120" t="s">
        <v>4869</v>
      </c>
      <c r="G1893" s="87" t="s">
        <v>1222</v>
      </c>
      <c r="H1893" s="167">
        <v>7.85</v>
      </c>
      <c r="I1893" s="167">
        <v>0</v>
      </c>
      <c r="J1893" s="167">
        <v>7.85</v>
      </c>
      <c r="K1893" s="167">
        <f t="shared" si="87"/>
        <v>0.78500000000000003</v>
      </c>
      <c r="L1893" s="167">
        <f t="shared" si="88"/>
        <v>7.0649999999999995</v>
      </c>
      <c r="M1893" s="69">
        <v>29</v>
      </c>
      <c r="N1893" s="70">
        <v>45536</v>
      </c>
      <c r="O1893" s="65"/>
      <c r="P1893" s="71">
        <f t="shared" si="89"/>
        <v>0</v>
      </c>
    </row>
    <row r="1894" spans="1:16" ht="20.100000000000001" customHeight="1" x14ac:dyDescent="0.25">
      <c r="A1894" s="72" t="s">
        <v>29</v>
      </c>
      <c r="B1894" s="63">
        <v>8902297017841</v>
      </c>
      <c r="C1894" s="64" t="s">
        <v>4870</v>
      </c>
      <c r="D1894" s="65"/>
      <c r="E1894" s="282" t="s">
        <v>4871</v>
      </c>
      <c r="F1894" s="274" t="s">
        <v>3831</v>
      </c>
      <c r="G1894" s="261" t="s">
        <v>769</v>
      </c>
      <c r="H1894" s="251">
        <v>1.07</v>
      </c>
      <c r="I1894" s="251">
        <v>0</v>
      </c>
      <c r="J1894" s="251">
        <v>1.07</v>
      </c>
      <c r="K1894" s="167">
        <f t="shared" si="87"/>
        <v>0.10700000000000001</v>
      </c>
      <c r="L1894" s="167">
        <f t="shared" si="88"/>
        <v>0.96300000000000008</v>
      </c>
      <c r="M1894" s="249">
        <v>10</v>
      </c>
      <c r="N1894" s="250">
        <v>44871</v>
      </c>
      <c r="O1894" s="65"/>
      <c r="P1894" s="71">
        <f t="shared" si="89"/>
        <v>0</v>
      </c>
    </row>
    <row r="1895" spans="1:16" ht="20.100000000000001" customHeight="1" x14ac:dyDescent="0.25">
      <c r="A1895" s="72" t="s">
        <v>29</v>
      </c>
      <c r="B1895" s="63">
        <v>8906089281175</v>
      </c>
      <c r="C1895" s="64" t="s">
        <v>4872</v>
      </c>
      <c r="D1895" s="65"/>
      <c r="E1895" s="93" t="s">
        <v>4873</v>
      </c>
      <c r="F1895" s="87" t="s">
        <v>3831</v>
      </c>
      <c r="G1895" s="75" t="s">
        <v>147</v>
      </c>
      <c r="H1895" s="167">
        <v>1.55</v>
      </c>
      <c r="I1895" s="167">
        <v>0</v>
      </c>
      <c r="J1895" s="167">
        <v>1.55</v>
      </c>
      <c r="K1895" s="167">
        <f t="shared" si="87"/>
        <v>0.15500000000000003</v>
      </c>
      <c r="L1895" s="167">
        <f t="shared" si="88"/>
        <v>1.395</v>
      </c>
      <c r="M1895" s="69">
        <v>58</v>
      </c>
      <c r="N1895" s="70">
        <v>45139</v>
      </c>
      <c r="O1895" s="65"/>
      <c r="P1895" s="71">
        <f t="shared" si="89"/>
        <v>0</v>
      </c>
    </row>
    <row r="1896" spans="1:16" ht="20.100000000000001" customHeight="1" x14ac:dyDescent="0.25">
      <c r="A1896" s="72" t="s">
        <v>29</v>
      </c>
      <c r="B1896" s="63">
        <v>7501384504892</v>
      </c>
      <c r="C1896" s="64" t="s">
        <v>4874</v>
      </c>
      <c r="D1896" s="65"/>
      <c r="E1896" s="98" t="s">
        <v>4875</v>
      </c>
      <c r="F1896" s="120" t="s">
        <v>4876</v>
      </c>
      <c r="G1896" s="120" t="s">
        <v>3662</v>
      </c>
      <c r="H1896" s="167">
        <v>1.8</v>
      </c>
      <c r="I1896" s="167">
        <v>0</v>
      </c>
      <c r="J1896" s="167">
        <v>1.8</v>
      </c>
      <c r="K1896" s="167">
        <f t="shared" si="87"/>
        <v>0.18000000000000002</v>
      </c>
      <c r="L1896" s="167">
        <f t="shared" si="88"/>
        <v>1.62</v>
      </c>
      <c r="M1896" s="69">
        <v>201</v>
      </c>
      <c r="N1896" s="70">
        <v>45413</v>
      </c>
      <c r="O1896" s="65"/>
      <c r="P1896" s="71">
        <f t="shared" si="89"/>
        <v>0</v>
      </c>
    </row>
    <row r="1897" spans="1:16" ht="20.100000000000001" customHeight="1" x14ac:dyDescent="0.25">
      <c r="A1897" s="72" t="s">
        <v>29</v>
      </c>
      <c r="B1897" s="63">
        <v>7598176000151</v>
      </c>
      <c r="C1897" s="64" t="s">
        <v>4877</v>
      </c>
      <c r="D1897" s="65"/>
      <c r="E1897" s="95" t="s">
        <v>4878</v>
      </c>
      <c r="F1897" s="120" t="s">
        <v>4876</v>
      </c>
      <c r="G1897" s="86" t="s">
        <v>682</v>
      </c>
      <c r="H1897" s="167">
        <v>2.2999999999999998</v>
      </c>
      <c r="I1897" s="167">
        <v>0</v>
      </c>
      <c r="J1897" s="167">
        <v>2.2999999999999998</v>
      </c>
      <c r="K1897" s="167">
        <f t="shared" si="87"/>
        <v>0.22999999999999998</v>
      </c>
      <c r="L1897" s="167">
        <f t="shared" si="88"/>
        <v>2.0699999999999998</v>
      </c>
      <c r="M1897" s="69">
        <v>13</v>
      </c>
      <c r="N1897" s="70">
        <v>45689</v>
      </c>
      <c r="O1897" s="65"/>
      <c r="P1897" s="71">
        <f t="shared" si="89"/>
        <v>0</v>
      </c>
    </row>
    <row r="1898" spans="1:16" ht="20.100000000000001" customHeight="1" x14ac:dyDescent="0.25">
      <c r="A1898" s="73" t="s">
        <v>46</v>
      </c>
      <c r="B1898" s="63">
        <v>7707035502532</v>
      </c>
      <c r="C1898" s="64" t="s">
        <v>4879</v>
      </c>
      <c r="D1898" s="65"/>
      <c r="E1898" s="85" t="s">
        <v>4880</v>
      </c>
      <c r="F1898" s="68" t="s">
        <v>3979</v>
      </c>
      <c r="G1898" s="87" t="s">
        <v>4881</v>
      </c>
      <c r="H1898" s="167">
        <v>6.5</v>
      </c>
      <c r="I1898" s="167">
        <v>0</v>
      </c>
      <c r="J1898" s="167">
        <v>6.5</v>
      </c>
      <c r="K1898" s="167">
        <f t="shared" si="87"/>
        <v>0.65</v>
      </c>
      <c r="L1898" s="167">
        <f t="shared" si="88"/>
        <v>5.85</v>
      </c>
      <c r="M1898" s="69">
        <v>5</v>
      </c>
      <c r="N1898" s="70">
        <v>45170</v>
      </c>
      <c r="O1898" s="65"/>
      <c r="P1898" s="71">
        <f t="shared" si="89"/>
        <v>0</v>
      </c>
    </row>
    <row r="1899" spans="1:16" ht="20.100000000000001" customHeight="1" x14ac:dyDescent="0.25">
      <c r="A1899" s="62" t="s">
        <v>687</v>
      </c>
      <c r="B1899" s="63">
        <v>7591243818369</v>
      </c>
      <c r="C1899" s="64" t="s">
        <v>4882</v>
      </c>
      <c r="D1899" s="65"/>
      <c r="E1899" s="100" t="s">
        <v>4883</v>
      </c>
      <c r="F1899" s="80" t="s">
        <v>4884</v>
      </c>
      <c r="G1899" s="86" t="s">
        <v>641</v>
      </c>
      <c r="H1899" s="167">
        <v>5</v>
      </c>
      <c r="I1899" s="167">
        <v>0</v>
      </c>
      <c r="J1899" s="167">
        <v>5</v>
      </c>
      <c r="K1899" s="167">
        <f t="shared" si="87"/>
        <v>0.5</v>
      </c>
      <c r="L1899" s="167">
        <f t="shared" si="88"/>
        <v>4.5</v>
      </c>
      <c r="M1899" s="69">
        <v>66</v>
      </c>
      <c r="N1899" s="70">
        <v>45444</v>
      </c>
      <c r="O1899" s="65"/>
      <c r="P1899" s="71">
        <f t="shared" si="89"/>
        <v>0</v>
      </c>
    </row>
    <row r="1900" spans="1:16" ht="20.100000000000001" customHeight="1" x14ac:dyDescent="0.25">
      <c r="A1900" s="62" t="s">
        <v>687</v>
      </c>
      <c r="B1900" s="63">
        <v>7591243818406</v>
      </c>
      <c r="C1900" s="64" t="s">
        <v>4885</v>
      </c>
      <c r="D1900" s="65"/>
      <c r="E1900" s="80" t="s">
        <v>4886</v>
      </c>
      <c r="F1900" s="80" t="s">
        <v>4884</v>
      </c>
      <c r="G1900" s="86" t="s">
        <v>641</v>
      </c>
      <c r="H1900" s="167">
        <v>5.45</v>
      </c>
      <c r="I1900" s="167">
        <v>0</v>
      </c>
      <c r="J1900" s="167">
        <v>5.45</v>
      </c>
      <c r="K1900" s="167">
        <f t="shared" si="87"/>
        <v>0.54500000000000004</v>
      </c>
      <c r="L1900" s="167">
        <f t="shared" si="88"/>
        <v>4.9050000000000002</v>
      </c>
      <c r="M1900" s="69">
        <v>47</v>
      </c>
      <c r="N1900" s="70">
        <v>45444</v>
      </c>
      <c r="O1900" s="65"/>
      <c r="P1900" s="71">
        <f t="shared" si="89"/>
        <v>0</v>
      </c>
    </row>
    <row r="1901" spans="1:16" ht="20.100000000000001" customHeight="1" x14ac:dyDescent="0.25">
      <c r="A1901" s="72" t="s">
        <v>29</v>
      </c>
      <c r="B1901" s="63">
        <v>7592806133141</v>
      </c>
      <c r="C1901" s="64" t="s">
        <v>4887</v>
      </c>
      <c r="D1901" s="65"/>
      <c r="E1901" s="80" t="s">
        <v>4888</v>
      </c>
      <c r="F1901" s="68" t="s">
        <v>216</v>
      </c>
      <c r="G1901" s="83" t="s">
        <v>725</v>
      </c>
      <c r="H1901" s="167">
        <v>1.75</v>
      </c>
      <c r="I1901" s="167">
        <v>0</v>
      </c>
      <c r="J1901" s="167">
        <v>1.75</v>
      </c>
      <c r="K1901" s="167">
        <f t="shared" si="87"/>
        <v>0.17500000000000002</v>
      </c>
      <c r="L1901" s="167">
        <f t="shared" si="88"/>
        <v>1.575</v>
      </c>
      <c r="M1901" s="69">
        <v>96</v>
      </c>
      <c r="N1901" s="70">
        <v>45474</v>
      </c>
      <c r="O1901" s="65"/>
      <c r="P1901" s="71">
        <f t="shared" si="89"/>
        <v>0</v>
      </c>
    </row>
    <row r="1902" spans="1:16" ht="20.100000000000001" customHeight="1" x14ac:dyDescent="0.25">
      <c r="A1902" s="72" t="s">
        <v>29</v>
      </c>
      <c r="B1902" s="68">
        <v>78742499116</v>
      </c>
      <c r="C1902" s="64" t="s">
        <v>4889</v>
      </c>
      <c r="D1902" s="65"/>
      <c r="E1902" s="128" t="s">
        <v>4890</v>
      </c>
      <c r="F1902" s="68" t="s">
        <v>216</v>
      </c>
      <c r="G1902" s="63" t="s">
        <v>4891</v>
      </c>
      <c r="H1902" s="167">
        <v>3.5</v>
      </c>
      <c r="I1902" s="167">
        <v>0</v>
      </c>
      <c r="J1902" s="167">
        <v>3.5</v>
      </c>
      <c r="K1902" s="167">
        <f t="shared" si="87"/>
        <v>0.35000000000000003</v>
      </c>
      <c r="L1902" s="167">
        <f t="shared" si="88"/>
        <v>3.15</v>
      </c>
      <c r="M1902" s="69">
        <v>410</v>
      </c>
      <c r="N1902" s="70">
        <v>45748</v>
      </c>
      <c r="O1902" s="65"/>
      <c r="P1902" s="71">
        <f t="shared" si="89"/>
        <v>0</v>
      </c>
    </row>
    <row r="1903" spans="1:16" ht="20.100000000000001" customHeight="1" x14ac:dyDescent="0.25">
      <c r="A1903" s="72" t="s">
        <v>29</v>
      </c>
      <c r="B1903" s="68">
        <v>74312114038</v>
      </c>
      <c r="C1903" s="64" t="s">
        <v>4892</v>
      </c>
      <c r="D1903" s="65"/>
      <c r="E1903" s="73" t="s">
        <v>4893</v>
      </c>
      <c r="F1903" s="68" t="s">
        <v>216</v>
      </c>
      <c r="G1903" s="94" t="s">
        <v>1834</v>
      </c>
      <c r="H1903" s="167">
        <v>3.5</v>
      </c>
      <c r="I1903" s="167">
        <v>0</v>
      </c>
      <c r="J1903" s="167">
        <v>3.5</v>
      </c>
      <c r="K1903" s="167">
        <f t="shared" si="87"/>
        <v>0.35000000000000003</v>
      </c>
      <c r="L1903" s="167">
        <f t="shared" si="88"/>
        <v>3.15</v>
      </c>
      <c r="M1903" s="69">
        <v>415</v>
      </c>
      <c r="N1903" s="70">
        <v>45809</v>
      </c>
      <c r="O1903" s="65"/>
      <c r="P1903" s="71">
        <f t="shared" si="89"/>
        <v>0</v>
      </c>
    </row>
    <row r="1904" spans="1:16" ht="20.100000000000001" customHeight="1" x14ac:dyDescent="0.25">
      <c r="A1904" s="113" t="s">
        <v>159</v>
      </c>
      <c r="B1904" s="63">
        <v>8906112610262</v>
      </c>
      <c r="C1904" s="64" t="s">
        <v>4894</v>
      </c>
      <c r="D1904" s="65"/>
      <c r="E1904" s="73" t="s">
        <v>4895</v>
      </c>
      <c r="F1904" s="68" t="s">
        <v>216</v>
      </c>
      <c r="G1904" s="87" t="s">
        <v>201</v>
      </c>
      <c r="H1904" s="167">
        <v>6.85</v>
      </c>
      <c r="I1904" s="248">
        <v>10</v>
      </c>
      <c r="J1904" s="167">
        <v>6.17</v>
      </c>
      <c r="K1904" s="167">
        <f t="shared" si="87"/>
        <v>0.61699999999999999</v>
      </c>
      <c r="L1904" s="167">
        <f t="shared" si="88"/>
        <v>5.5529999999999999</v>
      </c>
      <c r="M1904" s="69">
        <v>310</v>
      </c>
      <c r="N1904" s="70">
        <v>45261</v>
      </c>
      <c r="O1904" s="65"/>
      <c r="P1904" s="71">
        <f t="shared" si="89"/>
        <v>0</v>
      </c>
    </row>
    <row r="1905" spans="1:16" ht="20.100000000000001" customHeight="1" x14ac:dyDescent="0.25">
      <c r="A1905" s="113" t="s">
        <v>159</v>
      </c>
      <c r="B1905" s="63">
        <v>7707236127084</v>
      </c>
      <c r="C1905" s="64" t="s">
        <v>4896</v>
      </c>
      <c r="D1905" s="65"/>
      <c r="E1905" s="174" t="s">
        <v>4897</v>
      </c>
      <c r="F1905" s="220" t="s">
        <v>4898</v>
      </c>
      <c r="G1905" s="187" t="s">
        <v>183</v>
      </c>
      <c r="H1905" s="167">
        <v>12.6</v>
      </c>
      <c r="I1905" s="167">
        <v>0</v>
      </c>
      <c r="J1905" s="167">
        <v>12.6</v>
      </c>
      <c r="K1905" s="167">
        <f t="shared" si="87"/>
        <v>1.26</v>
      </c>
      <c r="L1905" s="167">
        <f t="shared" si="88"/>
        <v>11.34</v>
      </c>
      <c r="M1905" s="69">
        <v>15</v>
      </c>
      <c r="N1905" s="70">
        <v>45413</v>
      </c>
      <c r="O1905" s="65"/>
      <c r="P1905" s="71">
        <f t="shared" si="89"/>
        <v>0</v>
      </c>
    </row>
    <row r="1906" spans="1:16" ht="20.100000000000001" customHeight="1" x14ac:dyDescent="0.25">
      <c r="A1906" s="72" t="s">
        <v>29</v>
      </c>
      <c r="B1906" s="63">
        <v>7899095202962</v>
      </c>
      <c r="C1906" s="64" t="s">
        <v>4899</v>
      </c>
      <c r="D1906" s="65"/>
      <c r="E1906" s="128" t="s">
        <v>4900</v>
      </c>
      <c r="F1906" s="68" t="s">
        <v>216</v>
      </c>
      <c r="G1906" s="83" t="s">
        <v>3189</v>
      </c>
      <c r="H1906" s="167">
        <v>0.9</v>
      </c>
      <c r="I1906" s="167">
        <v>0</v>
      </c>
      <c r="J1906" s="167">
        <v>0.9</v>
      </c>
      <c r="K1906" s="167">
        <f t="shared" si="87"/>
        <v>9.0000000000000011E-2</v>
      </c>
      <c r="L1906" s="167">
        <f t="shared" si="88"/>
        <v>0.81</v>
      </c>
      <c r="M1906" s="69">
        <v>753</v>
      </c>
      <c r="N1906" s="70">
        <v>45139</v>
      </c>
      <c r="O1906" s="65"/>
      <c r="P1906" s="71">
        <f t="shared" si="89"/>
        <v>0</v>
      </c>
    </row>
    <row r="1907" spans="1:16" ht="20.100000000000001" customHeight="1" x14ac:dyDescent="0.25">
      <c r="A1907" s="73" t="s">
        <v>46</v>
      </c>
      <c r="B1907" s="63">
        <v>8908010870267</v>
      </c>
      <c r="C1907" s="64" t="s">
        <v>4901</v>
      </c>
      <c r="D1907" s="65"/>
      <c r="E1907" s="109" t="s">
        <v>4902</v>
      </c>
      <c r="F1907" s="82" t="s">
        <v>4903</v>
      </c>
      <c r="G1907" s="87" t="s">
        <v>376</v>
      </c>
      <c r="H1907" s="167">
        <v>10</v>
      </c>
      <c r="I1907" s="167">
        <v>0</v>
      </c>
      <c r="J1907" s="167">
        <v>10</v>
      </c>
      <c r="K1907" s="167">
        <f t="shared" si="87"/>
        <v>1</v>
      </c>
      <c r="L1907" s="167">
        <f t="shared" si="88"/>
        <v>9</v>
      </c>
      <c r="M1907" s="69">
        <v>81</v>
      </c>
      <c r="N1907" s="70">
        <v>44986</v>
      </c>
      <c r="O1907" s="65"/>
      <c r="P1907" s="71">
        <f t="shared" si="89"/>
        <v>0</v>
      </c>
    </row>
    <row r="1908" spans="1:16" ht="20.100000000000001" customHeight="1" x14ac:dyDescent="0.25">
      <c r="A1908" s="87" t="s">
        <v>70</v>
      </c>
      <c r="B1908" s="63">
        <v>7595481000081</v>
      </c>
      <c r="C1908" s="64" t="s">
        <v>4904</v>
      </c>
      <c r="D1908" s="65"/>
      <c r="E1908" s="116" t="s">
        <v>4905</v>
      </c>
      <c r="F1908" s="84" t="s">
        <v>4906</v>
      </c>
      <c r="G1908" s="82" t="s">
        <v>1790</v>
      </c>
      <c r="H1908" s="167">
        <v>9.9760000000000009</v>
      </c>
      <c r="I1908" s="167">
        <v>0</v>
      </c>
      <c r="J1908" s="167">
        <v>9.9760000000000009</v>
      </c>
      <c r="K1908" s="167">
        <f t="shared" si="87"/>
        <v>0.99760000000000015</v>
      </c>
      <c r="L1908" s="167">
        <f t="shared" si="88"/>
        <v>8.9784000000000006</v>
      </c>
      <c r="M1908" s="69">
        <v>283</v>
      </c>
      <c r="N1908" s="70">
        <v>45383</v>
      </c>
      <c r="O1908" s="65"/>
      <c r="P1908" s="71">
        <f t="shared" si="89"/>
        <v>0</v>
      </c>
    </row>
    <row r="1909" spans="1:16" ht="20.100000000000001" customHeight="1" x14ac:dyDescent="0.25">
      <c r="A1909" s="84" t="s">
        <v>51</v>
      </c>
      <c r="B1909" s="68">
        <v>720149002214</v>
      </c>
      <c r="C1909" s="64" t="s">
        <v>4907</v>
      </c>
      <c r="D1909" s="65"/>
      <c r="E1909" s="131" t="s">
        <v>4908</v>
      </c>
      <c r="F1909" s="65"/>
      <c r="G1909" s="115" t="s">
        <v>4909</v>
      </c>
      <c r="H1909" s="167">
        <v>7</v>
      </c>
      <c r="I1909" s="167">
        <v>0</v>
      </c>
      <c r="J1909" s="167">
        <v>7</v>
      </c>
      <c r="K1909" s="167">
        <f t="shared" si="87"/>
        <v>0.70000000000000007</v>
      </c>
      <c r="L1909" s="167">
        <f t="shared" si="88"/>
        <v>6.3</v>
      </c>
      <c r="M1909" s="69">
        <v>3</v>
      </c>
      <c r="N1909" s="70">
        <v>45261</v>
      </c>
      <c r="O1909" s="65"/>
      <c r="P1909" s="71">
        <f t="shared" si="89"/>
        <v>0</v>
      </c>
    </row>
    <row r="1910" spans="1:16" ht="20.100000000000001" customHeight="1" x14ac:dyDescent="0.25">
      <c r="A1910" s="72" t="s">
        <v>29</v>
      </c>
      <c r="B1910" s="63">
        <v>7896004777573</v>
      </c>
      <c r="C1910" s="64" t="s">
        <v>4910</v>
      </c>
      <c r="D1910" s="65"/>
      <c r="E1910" s="79" t="s">
        <v>4911</v>
      </c>
      <c r="F1910" s="120" t="s">
        <v>4253</v>
      </c>
      <c r="G1910" s="72" t="s">
        <v>4912</v>
      </c>
      <c r="H1910" s="167">
        <v>1.7</v>
      </c>
      <c r="I1910" s="167">
        <v>0</v>
      </c>
      <c r="J1910" s="167">
        <v>1.7</v>
      </c>
      <c r="K1910" s="167">
        <f t="shared" si="87"/>
        <v>0.17</v>
      </c>
      <c r="L1910" s="167">
        <f t="shared" si="88"/>
        <v>1.53</v>
      </c>
      <c r="M1910" s="69">
        <v>694</v>
      </c>
      <c r="N1910" s="70">
        <v>45078</v>
      </c>
      <c r="O1910" s="65"/>
      <c r="P1910" s="71">
        <f t="shared" si="89"/>
        <v>0</v>
      </c>
    </row>
    <row r="1911" spans="1:16" ht="20.100000000000001" customHeight="1" x14ac:dyDescent="0.25">
      <c r="A1911" s="73" t="s">
        <v>46</v>
      </c>
      <c r="B1911" s="68">
        <v>793869810391</v>
      </c>
      <c r="C1911" s="64" t="s">
        <v>4913</v>
      </c>
      <c r="D1911" s="65"/>
      <c r="E1911" s="89" t="s">
        <v>4914</v>
      </c>
      <c r="F1911" s="78" t="s">
        <v>4915</v>
      </c>
      <c r="G1911" s="151" t="s">
        <v>4916</v>
      </c>
      <c r="H1911" s="167">
        <v>7.3</v>
      </c>
      <c r="I1911" s="167">
        <v>0</v>
      </c>
      <c r="J1911" s="167">
        <v>7.3</v>
      </c>
      <c r="K1911" s="167">
        <f t="shared" si="87"/>
        <v>0.73</v>
      </c>
      <c r="L1911" s="167">
        <f t="shared" si="88"/>
        <v>6.57</v>
      </c>
      <c r="M1911" s="69">
        <v>52</v>
      </c>
      <c r="N1911" s="70">
        <v>45170</v>
      </c>
      <c r="O1911" s="65"/>
      <c r="P1911" s="71">
        <f t="shared" si="89"/>
        <v>0</v>
      </c>
    </row>
    <row r="1912" spans="1:16" ht="20.100000000000001" customHeight="1" x14ac:dyDescent="0.25">
      <c r="A1912" s="73" t="s">
        <v>46</v>
      </c>
      <c r="B1912" s="63">
        <v>7591136723596</v>
      </c>
      <c r="C1912" s="64" t="s">
        <v>4917</v>
      </c>
      <c r="D1912" s="65"/>
      <c r="E1912" s="104" t="s">
        <v>4918</v>
      </c>
      <c r="F1912" s="95" t="s">
        <v>4919</v>
      </c>
      <c r="G1912" s="124" t="s">
        <v>235</v>
      </c>
      <c r="H1912" s="167">
        <v>10.55</v>
      </c>
      <c r="I1912" s="167">
        <v>0</v>
      </c>
      <c r="J1912" s="167">
        <v>10.55</v>
      </c>
      <c r="K1912" s="167">
        <f t="shared" si="87"/>
        <v>1.0550000000000002</v>
      </c>
      <c r="L1912" s="167">
        <f t="shared" si="88"/>
        <v>9.495000000000001</v>
      </c>
      <c r="M1912" s="69">
        <v>51</v>
      </c>
      <c r="N1912" s="70">
        <v>45444</v>
      </c>
      <c r="O1912" s="65"/>
      <c r="P1912" s="71">
        <f t="shared" si="89"/>
        <v>0</v>
      </c>
    </row>
    <row r="1913" spans="1:16" ht="20.100000000000001" customHeight="1" x14ac:dyDescent="0.25">
      <c r="A1913" s="87" t="s">
        <v>70</v>
      </c>
      <c r="B1913" s="63">
        <v>7591061640012</v>
      </c>
      <c r="C1913" s="64" t="s">
        <v>4920</v>
      </c>
      <c r="D1913" s="65"/>
      <c r="E1913" s="78" t="s">
        <v>4921</v>
      </c>
      <c r="F1913" s="68" t="s">
        <v>4922</v>
      </c>
      <c r="G1913" s="72" t="s">
        <v>318</v>
      </c>
      <c r="H1913" s="167">
        <v>3.48</v>
      </c>
      <c r="I1913" s="167">
        <v>0</v>
      </c>
      <c r="J1913" s="167">
        <v>3.48</v>
      </c>
      <c r="K1913" s="167">
        <f t="shared" si="87"/>
        <v>0.34800000000000003</v>
      </c>
      <c r="L1913" s="167">
        <f t="shared" si="88"/>
        <v>3.1320000000000001</v>
      </c>
      <c r="M1913" s="69">
        <v>38</v>
      </c>
      <c r="N1913" s="70">
        <v>45901</v>
      </c>
      <c r="O1913" s="65"/>
      <c r="P1913" s="71">
        <f t="shared" si="89"/>
        <v>0</v>
      </c>
    </row>
    <row r="1914" spans="1:16" ht="20.100000000000001" customHeight="1" x14ac:dyDescent="0.25">
      <c r="A1914" s="87" t="s">
        <v>70</v>
      </c>
      <c r="B1914" s="63">
        <v>7591353701391</v>
      </c>
      <c r="C1914" s="64" t="s">
        <v>4923</v>
      </c>
      <c r="D1914" s="65"/>
      <c r="E1914" s="129" t="s">
        <v>4924</v>
      </c>
      <c r="F1914" s="124" t="s">
        <v>4925</v>
      </c>
      <c r="G1914" s="72" t="s">
        <v>318</v>
      </c>
      <c r="H1914" s="167">
        <v>1.798</v>
      </c>
      <c r="I1914" s="167">
        <v>0</v>
      </c>
      <c r="J1914" s="167">
        <v>1.798</v>
      </c>
      <c r="K1914" s="167">
        <f t="shared" si="87"/>
        <v>0.17980000000000002</v>
      </c>
      <c r="L1914" s="167">
        <f t="shared" si="88"/>
        <v>1.6182000000000001</v>
      </c>
      <c r="M1914" s="69">
        <v>564</v>
      </c>
      <c r="N1914" s="70">
        <v>45474</v>
      </c>
      <c r="O1914" s="65"/>
      <c r="P1914" s="71">
        <f t="shared" si="89"/>
        <v>0</v>
      </c>
    </row>
    <row r="1915" spans="1:16" ht="20.100000000000001" customHeight="1" x14ac:dyDescent="0.25">
      <c r="A1915" s="87" t="s">
        <v>70</v>
      </c>
      <c r="B1915" s="63">
        <v>7591353701490</v>
      </c>
      <c r="C1915" s="64" t="s">
        <v>4926</v>
      </c>
      <c r="D1915" s="65"/>
      <c r="E1915" s="108" t="s">
        <v>4927</v>
      </c>
      <c r="F1915" s="124" t="s">
        <v>4925</v>
      </c>
      <c r="G1915" s="86" t="s">
        <v>4928</v>
      </c>
      <c r="H1915" s="167">
        <v>1.74</v>
      </c>
      <c r="I1915" s="167">
        <v>0</v>
      </c>
      <c r="J1915" s="167">
        <v>1.74</v>
      </c>
      <c r="K1915" s="167">
        <f t="shared" si="87"/>
        <v>0.17400000000000002</v>
      </c>
      <c r="L1915" s="167">
        <f t="shared" si="88"/>
        <v>1.5660000000000001</v>
      </c>
      <c r="M1915" s="69">
        <v>696</v>
      </c>
      <c r="N1915" s="70">
        <v>45566</v>
      </c>
      <c r="O1915" s="65"/>
      <c r="P1915" s="71">
        <f t="shared" si="89"/>
        <v>0</v>
      </c>
    </row>
    <row r="1916" spans="1:16" ht="20.100000000000001" customHeight="1" x14ac:dyDescent="0.25">
      <c r="A1916" s="87" t="s">
        <v>70</v>
      </c>
      <c r="B1916" s="63">
        <v>7591353701506</v>
      </c>
      <c r="C1916" s="64" t="s">
        <v>4929</v>
      </c>
      <c r="D1916" s="65"/>
      <c r="E1916" s="97" t="s">
        <v>4930</v>
      </c>
      <c r="F1916" s="124" t="s">
        <v>4925</v>
      </c>
      <c r="G1916" s="72" t="s">
        <v>318</v>
      </c>
      <c r="H1916" s="167">
        <v>2.2040000000000002</v>
      </c>
      <c r="I1916" s="167">
        <v>0</v>
      </c>
      <c r="J1916" s="167">
        <v>2.2040000000000002</v>
      </c>
      <c r="K1916" s="167">
        <f t="shared" si="87"/>
        <v>0.22040000000000004</v>
      </c>
      <c r="L1916" s="167">
        <f t="shared" si="88"/>
        <v>1.9836</v>
      </c>
      <c r="M1916" s="69">
        <v>345</v>
      </c>
      <c r="N1916" s="70">
        <v>45444</v>
      </c>
      <c r="O1916" s="65"/>
      <c r="P1916" s="71">
        <f t="shared" si="89"/>
        <v>0</v>
      </c>
    </row>
    <row r="1917" spans="1:16" ht="20.100000000000001" customHeight="1" x14ac:dyDescent="0.25">
      <c r="A1917" s="87" t="s">
        <v>70</v>
      </c>
      <c r="B1917" s="63">
        <v>7591353701858</v>
      </c>
      <c r="C1917" s="64" t="s">
        <v>4931</v>
      </c>
      <c r="D1917" s="65"/>
      <c r="E1917" s="131" t="s">
        <v>4932</v>
      </c>
      <c r="F1917" s="126" t="s">
        <v>4933</v>
      </c>
      <c r="G1917" s="86" t="s">
        <v>4928</v>
      </c>
      <c r="H1917" s="167">
        <v>1.6819999999999999</v>
      </c>
      <c r="I1917" s="167">
        <v>0</v>
      </c>
      <c r="J1917" s="167">
        <v>1.6819999999999999</v>
      </c>
      <c r="K1917" s="167">
        <f t="shared" si="87"/>
        <v>0.16820000000000002</v>
      </c>
      <c r="L1917" s="167">
        <f t="shared" si="88"/>
        <v>1.5137999999999998</v>
      </c>
      <c r="M1917" s="69">
        <v>202</v>
      </c>
      <c r="N1917" s="70">
        <v>45505</v>
      </c>
      <c r="O1917" s="65"/>
      <c r="P1917" s="71">
        <f t="shared" si="89"/>
        <v>0</v>
      </c>
    </row>
    <row r="1918" spans="1:16" ht="20.100000000000001" customHeight="1" x14ac:dyDescent="0.25">
      <c r="A1918" s="87" t="s">
        <v>70</v>
      </c>
      <c r="B1918" s="63">
        <v>7591353701872</v>
      </c>
      <c r="C1918" s="64" t="s">
        <v>4934</v>
      </c>
      <c r="D1918" s="65"/>
      <c r="E1918" s="108" t="s">
        <v>4935</v>
      </c>
      <c r="F1918" s="126" t="s">
        <v>4933</v>
      </c>
      <c r="G1918" s="86" t="s">
        <v>4928</v>
      </c>
      <c r="H1918" s="167">
        <v>1.6819999999999999</v>
      </c>
      <c r="I1918" s="167">
        <v>0</v>
      </c>
      <c r="J1918" s="167">
        <v>1.6819999999999999</v>
      </c>
      <c r="K1918" s="167">
        <f t="shared" si="87"/>
        <v>0.16820000000000002</v>
      </c>
      <c r="L1918" s="167">
        <f t="shared" si="88"/>
        <v>1.5137999999999998</v>
      </c>
      <c r="M1918" s="69">
        <v>194</v>
      </c>
      <c r="N1918" s="70">
        <v>45474</v>
      </c>
      <c r="O1918" s="65"/>
      <c r="P1918" s="71">
        <f t="shared" si="89"/>
        <v>0</v>
      </c>
    </row>
    <row r="1919" spans="1:16" ht="20.100000000000001" customHeight="1" x14ac:dyDescent="0.25">
      <c r="A1919" s="87" t="s">
        <v>70</v>
      </c>
      <c r="B1919" s="63">
        <v>7592782001830</v>
      </c>
      <c r="C1919" s="64" t="s">
        <v>4936</v>
      </c>
      <c r="D1919" s="65"/>
      <c r="E1919" s="113" t="s">
        <v>4937</v>
      </c>
      <c r="F1919" s="79" t="s">
        <v>4938</v>
      </c>
      <c r="G1919" s="72" t="s">
        <v>124</v>
      </c>
      <c r="H1919" s="167">
        <v>3.6</v>
      </c>
      <c r="I1919" s="248">
        <v>3</v>
      </c>
      <c r="J1919" s="167">
        <v>3.49</v>
      </c>
      <c r="K1919" s="167">
        <f t="shared" si="87"/>
        <v>0.34900000000000003</v>
      </c>
      <c r="L1919" s="167">
        <f t="shared" si="88"/>
        <v>3.141</v>
      </c>
      <c r="M1919" s="69">
        <v>4</v>
      </c>
      <c r="N1919" s="70">
        <v>45291</v>
      </c>
      <c r="O1919" s="65"/>
      <c r="P1919" s="71">
        <f t="shared" si="89"/>
        <v>0</v>
      </c>
    </row>
    <row r="1920" spans="1:16" ht="20.100000000000001" customHeight="1" x14ac:dyDescent="0.25">
      <c r="A1920" s="87" t="s">
        <v>70</v>
      </c>
      <c r="B1920" s="63">
        <v>7509552908701</v>
      </c>
      <c r="C1920" s="64" t="s">
        <v>4939</v>
      </c>
      <c r="D1920" s="65"/>
      <c r="E1920" s="119" t="s">
        <v>4940</v>
      </c>
      <c r="F1920" s="86" t="s">
        <v>425</v>
      </c>
      <c r="G1920" s="86" t="s">
        <v>4941</v>
      </c>
      <c r="H1920" s="167">
        <v>5.22</v>
      </c>
      <c r="I1920" s="167">
        <v>0</v>
      </c>
      <c r="J1920" s="167">
        <v>5.22</v>
      </c>
      <c r="K1920" s="167">
        <f t="shared" si="87"/>
        <v>0.52200000000000002</v>
      </c>
      <c r="L1920" s="167">
        <f t="shared" si="88"/>
        <v>4.6979999999999995</v>
      </c>
      <c r="M1920" s="69">
        <v>40</v>
      </c>
      <c r="N1920" s="70">
        <v>45444</v>
      </c>
      <c r="O1920" s="65"/>
      <c r="P1920" s="71">
        <f t="shared" si="89"/>
        <v>0</v>
      </c>
    </row>
    <row r="1921" spans="1:16" ht="20.100000000000001" customHeight="1" x14ac:dyDescent="0.25">
      <c r="A1921" s="87" t="s">
        <v>70</v>
      </c>
      <c r="B1921" s="63">
        <v>7509552844214</v>
      </c>
      <c r="C1921" s="64" t="s">
        <v>4942</v>
      </c>
      <c r="D1921" s="65"/>
      <c r="E1921" s="111" t="s">
        <v>4943</v>
      </c>
      <c r="F1921" s="86" t="s">
        <v>425</v>
      </c>
      <c r="G1921" s="86" t="s">
        <v>4941</v>
      </c>
      <c r="H1921" s="167">
        <v>5.3360000000000003</v>
      </c>
      <c r="I1921" s="167">
        <v>0</v>
      </c>
      <c r="J1921" s="167">
        <v>5.3360000000000003</v>
      </c>
      <c r="K1921" s="167">
        <f t="shared" si="87"/>
        <v>0.53360000000000007</v>
      </c>
      <c r="L1921" s="167">
        <f t="shared" si="88"/>
        <v>4.8024000000000004</v>
      </c>
      <c r="M1921" s="69">
        <v>56</v>
      </c>
      <c r="N1921" s="70">
        <v>45352</v>
      </c>
      <c r="O1921" s="65"/>
      <c r="P1921" s="71">
        <f t="shared" si="89"/>
        <v>0</v>
      </c>
    </row>
    <row r="1922" spans="1:16" ht="20.100000000000001" customHeight="1" x14ac:dyDescent="0.25">
      <c r="A1922" s="87" t="s">
        <v>70</v>
      </c>
      <c r="B1922" s="63">
        <v>7509552844177</v>
      </c>
      <c r="C1922" s="64" t="s">
        <v>4944</v>
      </c>
      <c r="D1922" s="65"/>
      <c r="E1922" s="144" t="s">
        <v>4945</v>
      </c>
      <c r="F1922" s="86" t="s">
        <v>425</v>
      </c>
      <c r="G1922" s="86" t="s">
        <v>4941</v>
      </c>
      <c r="H1922" s="167">
        <v>5.0460000000000003</v>
      </c>
      <c r="I1922" s="167">
        <v>0</v>
      </c>
      <c r="J1922" s="167">
        <v>5.0460000000000003</v>
      </c>
      <c r="K1922" s="167">
        <f t="shared" si="87"/>
        <v>0.50460000000000005</v>
      </c>
      <c r="L1922" s="167">
        <f t="shared" si="88"/>
        <v>4.5414000000000003</v>
      </c>
      <c r="M1922" s="69">
        <v>18</v>
      </c>
      <c r="N1922" s="70">
        <v>45261</v>
      </c>
      <c r="O1922" s="65"/>
      <c r="P1922" s="71">
        <f t="shared" si="89"/>
        <v>0</v>
      </c>
    </row>
    <row r="1923" spans="1:16" ht="20.100000000000001" customHeight="1" x14ac:dyDescent="0.25">
      <c r="A1923" s="87" t="s">
        <v>70</v>
      </c>
      <c r="B1923" s="63">
        <v>7509552844153</v>
      </c>
      <c r="C1923" s="64" t="s">
        <v>4946</v>
      </c>
      <c r="D1923" s="65"/>
      <c r="E1923" s="105" t="s">
        <v>4947</v>
      </c>
      <c r="F1923" s="86" t="s">
        <v>425</v>
      </c>
      <c r="G1923" s="86" t="s">
        <v>4941</v>
      </c>
      <c r="H1923" s="167">
        <v>5.3360000000000003</v>
      </c>
      <c r="I1923" s="167">
        <v>0</v>
      </c>
      <c r="J1923" s="167">
        <v>5.3360000000000003</v>
      </c>
      <c r="K1923" s="167">
        <f t="shared" si="87"/>
        <v>0.53360000000000007</v>
      </c>
      <c r="L1923" s="167">
        <f t="shared" si="88"/>
        <v>4.8024000000000004</v>
      </c>
      <c r="M1923" s="69">
        <v>52</v>
      </c>
      <c r="N1923" s="70">
        <v>45323</v>
      </c>
      <c r="O1923" s="65"/>
      <c r="P1923" s="71">
        <f t="shared" si="89"/>
        <v>0</v>
      </c>
    </row>
    <row r="1924" spans="1:16" ht="20.100000000000001" customHeight="1" x14ac:dyDescent="0.25">
      <c r="A1924" s="87" t="s">
        <v>70</v>
      </c>
      <c r="B1924" s="63">
        <v>7509552844191</v>
      </c>
      <c r="C1924" s="64" t="s">
        <v>4948</v>
      </c>
      <c r="D1924" s="65"/>
      <c r="E1924" s="77" t="s">
        <v>4949</v>
      </c>
      <c r="F1924" s="86" t="s">
        <v>425</v>
      </c>
      <c r="G1924" s="86" t="s">
        <v>4941</v>
      </c>
      <c r="H1924" s="167">
        <v>5.3360000000000003</v>
      </c>
      <c r="I1924" s="167">
        <v>0</v>
      </c>
      <c r="J1924" s="167">
        <v>5.3360000000000003</v>
      </c>
      <c r="K1924" s="167">
        <f t="shared" si="87"/>
        <v>0.53360000000000007</v>
      </c>
      <c r="L1924" s="167">
        <f t="shared" si="88"/>
        <v>4.8024000000000004</v>
      </c>
      <c r="M1924" s="69">
        <v>59</v>
      </c>
      <c r="N1924" s="70">
        <v>45323</v>
      </c>
      <c r="O1924" s="65"/>
      <c r="P1924" s="71">
        <f t="shared" si="89"/>
        <v>0</v>
      </c>
    </row>
    <row r="1925" spans="1:16" ht="20.100000000000001" customHeight="1" x14ac:dyDescent="0.25">
      <c r="A1925" s="87" t="s">
        <v>70</v>
      </c>
      <c r="B1925" s="63">
        <v>7501839105247</v>
      </c>
      <c r="C1925" s="64" t="s">
        <v>4950</v>
      </c>
      <c r="D1925" s="65"/>
      <c r="E1925" s="130" t="s">
        <v>4951</v>
      </c>
      <c r="F1925" s="86" t="s">
        <v>425</v>
      </c>
      <c r="G1925" s="86" t="s">
        <v>4941</v>
      </c>
      <c r="H1925" s="167">
        <v>5.22</v>
      </c>
      <c r="I1925" s="167">
        <v>0</v>
      </c>
      <c r="J1925" s="167">
        <v>5.22</v>
      </c>
      <c r="K1925" s="167">
        <f t="shared" si="87"/>
        <v>0.52200000000000002</v>
      </c>
      <c r="L1925" s="167">
        <f t="shared" si="88"/>
        <v>4.6979999999999995</v>
      </c>
      <c r="M1925" s="69">
        <v>46</v>
      </c>
      <c r="N1925" s="70">
        <v>45413</v>
      </c>
      <c r="O1925" s="65"/>
      <c r="P1925" s="71">
        <f t="shared" si="89"/>
        <v>0</v>
      </c>
    </row>
    <row r="1926" spans="1:16" ht="20.100000000000001" customHeight="1" x14ac:dyDescent="0.25">
      <c r="A1926" s="84" t="s">
        <v>51</v>
      </c>
      <c r="B1926" s="63">
        <v>7593434001253</v>
      </c>
      <c r="C1926" s="64" t="s">
        <v>4952</v>
      </c>
      <c r="D1926" s="65"/>
      <c r="E1926" s="85" t="s">
        <v>4953</v>
      </c>
      <c r="F1926" s="72" t="s">
        <v>4954</v>
      </c>
      <c r="G1926" s="72" t="s">
        <v>4955</v>
      </c>
      <c r="H1926" s="167">
        <v>3.19</v>
      </c>
      <c r="I1926" s="248">
        <v>5</v>
      </c>
      <c r="J1926" s="167">
        <v>3.0276000000000001</v>
      </c>
      <c r="K1926" s="167">
        <f t="shared" si="87"/>
        <v>0.30276000000000003</v>
      </c>
      <c r="L1926" s="167">
        <f t="shared" si="88"/>
        <v>2.7248399999999999</v>
      </c>
      <c r="M1926" s="69">
        <v>57</v>
      </c>
      <c r="N1926" s="70">
        <v>45321</v>
      </c>
      <c r="O1926" s="65"/>
      <c r="P1926" s="71">
        <f t="shared" si="89"/>
        <v>0</v>
      </c>
    </row>
    <row r="1927" spans="1:16" ht="20.100000000000001" customHeight="1" x14ac:dyDescent="0.25">
      <c r="A1927" s="62" t="s">
        <v>24</v>
      </c>
      <c r="B1927" s="63">
        <v>7592782000307</v>
      </c>
      <c r="C1927" s="64" t="s">
        <v>4956</v>
      </c>
      <c r="D1927" s="65"/>
      <c r="E1927" s="67" t="s">
        <v>4957</v>
      </c>
      <c r="F1927" s="87" t="s">
        <v>2246</v>
      </c>
      <c r="G1927" s="72" t="s">
        <v>124</v>
      </c>
      <c r="H1927" s="167">
        <v>5.95</v>
      </c>
      <c r="I1927" s="248">
        <v>3</v>
      </c>
      <c r="J1927" s="167">
        <v>5.77</v>
      </c>
      <c r="K1927" s="167">
        <f t="shared" si="87"/>
        <v>0.57699999999999996</v>
      </c>
      <c r="L1927" s="167">
        <f t="shared" si="88"/>
        <v>5.1929999999999996</v>
      </c>
      <c r="M1927" s="69">
        <v>157</v>
      </c>
      <c r="N1927" s="70">
        <v>45260</v>
      </c>
      <c r="O1927" s="65"/>
      <c r="P1927" s="71">
        <f t="shared" si="89"/>
        <v>0</v>
      </c>
    </row>
    <row r="1928" spans="1:16" ht="20.100000000000001" customHeight="1" x14ac:dyDescent="0.25">
      <c r="A1928" s="73" t="s">
        <v>46</v>
      </c>
      <c r="B1928" s="63">
        <v>7592782000536</v>
      </c>
      <c r="C1928" s="64" t="s">
        <v>4958</v>
      </c>
      <c r="D1928" s="65"/>
      <c r="E1928" s="95" t="s">
        <v>4959</v>
      </c>
      <c r="F1928" s="87" t="s">
        <v>2246</v>
      </c>
      <c r="G1928" s="72" t="s">
        <v>124</v>
      </c>
      <c r="H1928" s="167">
        <v>5.49</v>
      </c>
      <c r="I1928" s="248">
        <v>3</v>
      </c>
      <c r="J1928" s="167">
        <v>5.33</v>
      </c>
      <c r="K1928" s="167">
        <f t="shared" si="87"/>
        <v>0.53300000000000003</v>
      </c>
      <c r="L1928" s="167">
        <f t="shared" si="88"/>
        <v>4.7969999999999997</v>
      </c>
      <c r="M1928" s="69">
        <v>153</v>
      </c>
      <c r="N1928" s="70">
        <v>45382</v>
      </c>
      <c r="O1928" s="65"/>
      <c r="P1928" s="71">
        <f t="shared" si="89"/>
        <v>0</v>
      </c>
    </row>
    <row r="1929" spans="1:16" ht="20.100000000000001" customHeight="1" x14ac:dyDescent="0.25">
      <c r="A1929" s="62" t="s">
        <v>24</v>
      </c>
      <c r="B1929" s="63">
        <v>7592782000130</v>
      </c>
      <c r="C1929" s="64" t="s">
        <v>4960</v>
      </c>
      <c r="D1929" s="65"/>
      <c r="E1929" s="81" t="s">
        <v>4961</v>
      </c>
      <c r="F1929" s="87" t="s">
        <v>2246</v>
      </c>
      <c r="G1929" s="72" t="s">
        <v>124</v>
      </c>
      <c r="H1929" s="167">
        <v>3.13</v>
      </c>
      <c r="I1929" s="248">
        <v>3</v>
      </c>
      <c r="J1929" s="167">
        <v>3.04</v>
      </c>
      <c r="K1929" s="167">
        <f t="shared" si="87"/>
        <v>0.30400000000000005</v>
      </c>
      <c r="L1929" s="167">
        <f t="shared" si="88"/>
        <v>2.7359999999999998</v>
      </c>
      <c r="M1929" s="69">
        <v>209</v>
      </c>
      <c r="N1929" s="70">
        <v>45443</v>
      </c>
      <c r="O1929" s="65"/>
      <c r="P1929" s="71">
        <f t="shared" si="89"/>
        <v>0</v>
      </c>
    </row>
    <row r="1930" spans="1:16" ht="20.100000000000001" customHeight="1" x14ac:dyDescent="0.25">
      <c r="A1930" s="73" t="s">
        <v>46</v>
      </c>
      <c r="B1930" s="63">
        <v>7592782000680</v>
      </c>
      <c r="C1930" s="64" t="s">
        <v>4962</v>
      </c>
      <c r="D1930" s="65"/>
      <c r="E1930" s="85" t="s">
        <v>4963</v>
      </c>
      <c r="F1930" s="87" t="s">
        <v>2246</v>
      </c>
      <c r="G1930" s="72" t="s">
        <v>124</v>
      </c>
      <c r="H1930" s="167">
        <v>3.65</v>
      </c>
      <c r="I1930" s="248">
        <v>3</v>
      </c>
      <c r="J1930" s="167">
        <v>3.54</v>
      </c>
      <c r="K1930" s="167">
        <f t="shared" si="87"/>
        <v>0.35400000000000004</v>
      </c>
      <c r="L1930" s="167">
        <f t="shared" si="88"/>
        <v>3.1859999999999999</v>
      </c>
      <c r="M1930" s="69">
        <v>127</v>
      </c>
      <c r="N1930" s="70">
        <v>45473</v>
      </c>
      <c r="O1930" s="65"/>
      <c r="P1930" s="71">
        <f t="shared" si="89"/>
        <v>0</v>
      </c>
    </row>
    <row r="1931" spans="1:16" ht="20.100000000000001" customHeight="1" x14ac:dyDescent="0.25">
      <c r="A1931" s="62" t="s">
        <v>24</v>
      </c>
      <c r="B1931" s="63">
        <v>7592782000413</v>
      </c>
      <c r="C1931" s="64" t="s">
        <v>4964</v>
      </c>
      <c r="D1931" s="65"/>
      <c r="E1931" s="81" t="s">
        <v>4965</v>
      </c>
      <c r="F1931" s="87" t="s">
        <v>2246</v>
      </c>
      <c r="G1931" s="72" t="s">
        <v>124</v>
      </c>
      <c r="H1931" s="167">
        <v>4.6500000000000004</v>
      </c>
      <c r="I1931" s="248">
        <v>3</v>
      </c>
      <c r="J1931" s="167">
        <v>4.51</v>
      </c>
      <c r="K1931" s="167">
        <f t="shared" si="87"/>
        <v>0.45100000000000001</v>
      </c>
      <c r="L1931" s="167">
        <f t="shared" si="88"/>
        <v>4.0590000000000002</v>
      </c>
      <c r="M1931" s="69">
        <v>255</v>
      </c>
      <c r="N1931" s="70">
        <v>45689</v>
      </c>
      <c r="O1931" s="65"/>
      <c r="P1931" s="71">
        <f t="shared" si="89"/>
        <v>0</v>
      </c>
    </row>
    <row r="1932" spans="1:16" ht="20.100000000000001" customHeight="1" x14ac:dyDescent="0.25">
      <c r="A1932" s="72" t="s">
        <v>29</v>
      </c>
      <c r="B1932" s="63">
        <v>7591585213198</v>
      </c>
      <c r="C1932" s="64" t="s">
        <v>4966</v>
      </c>
      <c r="D1932" s="65"/>
      <c r="E1932" s="67" t="s">
        <v>4967</v>
      </c>
      <c r="F1932" s="73" t="s">
        <v>882</v>
      </c>
      <c r="G1932" s="74" t="s">
        <v>173</v>
      </c>
      <c r="H1932" s="167">
        <v>22.95</v>
      </c>
      <c r="I1932" s="248">
        <v>5</v>
      </c>
      <c r="J1932" s="167">
        <v>21.8</v>
      </c>
      <c r="K1932" s="167">
        <f t="shared" si="87"/>
        <v>2.1800000000000002</v>
      </c>
      <c r="L1932" s="167">
        <f t="shared" si="88"/>
        <v>19.62</v>
      </c>
      <c r="M1932" s="69">
        <v>172</v>
      </c>
      <c r="N1932" s="70">
        <v>45352</v>
      </c>
      <c r="O1932" s="65"/>
      <c r="P1932" s="71">
        <f t="shared" si="89"/>
        <v>0</v>
      </c>
    </row>
    <row r="1933" spans="1:16" ht="20.100000000000001" customHeight="1" x14ac:dyDescent="0.25">
      <c r="A1933" s="87" t="s">
        <v>70</v>
      </c>
      <c r="B1933" s="63">
        <v>7594001452065</v>
      </c>
      <c r="C1933" s="64" t="s">
        <v>4968</v>
      </c>
      <c r="D1933" s="65"/>
      <c r="E1933" s="81" t="s">
        <v>4969</v>
      </c>
      <c r="F1933" s="83" t="s">
        <v>662</v>
      </c>
      <c r="G1933" s="68" t="s">
        <v>74</v>
      </c>
      <c r="H1933" s="167">
        <v>3.48</v>
      </c>
      <c r="I1933" s="167">
        <v>0</v>
      </c>
      <c r="J1933" s="167">
        <v>3.48</v>
      </c>
      <c r="K1933" s="167">
        <f t="shared" ref="K1933:K1996" si="90">+J1933*10%</f>
        <v>0.34800000000000003</v>
      </c>
      <c r="L1933" s="167">
        <f t="shared" ref="L1933:L1996" si="91">+J1933-K1933</f>
        <v>3.1320000000000001</v>
      </c>
      <c r="M1933" s="69">
        <v>97</v>
      </c>
      <c r="N1933" s="70">
        <v>45809</v>
      </c>
      <c r="O1933" s="65"/>
      <c r="P1933" s="71">
        <f t="shared" ref="P1933:P1996" si="92">+L1933*O1933</f>
        <v>0</v>
      </c>
    </row>
    <row r="1934" spans="1:16" ht="20.100000000000001" customHeight="1" x14ac:dyDescent="0.25">
      <c r="A1934" s="62" t="s">
        <v>24</v>
      </c>
      <c r="B1934" s="63">
        <v>7594001455677</v>
      </c>
      <c r="C1934" s="64" t="s">
        <v>4970</v>
      </c>
      <c r="D1934" s="65"/>
      <c r="E1934" s="81" t="s">
        <v>4971</v>
      </c>
      <c r="F1934" s="83" t="s">
        <v>662</v>
      </c>
      <c r="G1934" s="68" t="s">
        <v>74</v>
      </c>
      <c r="H1934" s="167">
        <v>4.8255999999999997</v>
      </c>
      <c r="I1934" s="167">
        <v>0</v>
      </c>
      <c r="J1934" s="167">
        <v>4.8255999999999997</v>
      </c>
      <c r="K1934" s="167">
        <f t="shared" si="90"/>
        <v>0.48255999999999999</v>
      </c>
      <c r="L1934" s="167">
        <f t="shared" si="91"/>
        <v>4.3430399999999993</v>
      </c>
      <c r="M1934" s="69">
        <v>95</v>
      </c>
      <c r="N1934" s="70">
        <v>45809</v>
      </c>
      <c r="O1934" s="65"/>
      <c r="P1934" s="71">
        <f t="shared" si="92"/>
        <v>0</v>
      </c>
    </row>
    <row r="1935" spans="1:16" ht="20.100000000000001" customHeight="1" x14ac:dyDescent="0.25">
      <c r="A1935" s="72" t="s">
        <v>29</v>
      </c>
      <c r="B1935" s="63">
        <v>6921875010878</v>
      </c>
      <c r="C1935" s="64" t="s">
        <v>4972</v>
      </c>
      <c r="D1935" s="65"/>
      <c r="E1935" s="141" t="s">
        <v>4973</v>
      </c>
      <c r="F1935" s="126" t="s">
        <v>4974</v>
      </c>
      <c r="G1935" s="83" t="s">
        <v>140</v>
      </c>
      <c r="H1935" s="167">
        <v>0.55000000000000004</v>
      </c>
      <c r="I1935" s="167">
        <v>0</v>
      </c>
      <c r="J1935" s="167">
        <v>0.55000000000000004</v>
      </c>
      <c r="K1935" s="167">
        <f t="shared" si="90"/>
        <v>5.5000000000000007E-2</v>
      </c>
      <c r="L1935" s="167">
        <f t="shared" si="91"/>
        <v>0.49500000000000005</v>
      </c>
      <c r="M1935" s="69">
        <v>675</v>
      </c>
      <c r="N1935" s="70">
        <v>45566</v>
      </c>
      <c r="O1935" s="65"/>
      <c r="P1935" s="71">
        <f t="shared" si="92"/>
        <v>0</v>
      </c>
    </row>
    <row r="1936" spans="1:16" ht="20.100000000000001" customHeight="1" x14ac:dyDescent="0.25">
      <c r="A1936" s="113" t="s">
        <v>159</v>
      </c>
      <c r="B1936" s="63">
        <v>7592637005495</v>
      </c>
      <c r="C1936" s="64" t="s">
        <v>4975</v>
      </c>
      <c r="D1936" s="65"/>
      <c r="E1936" s="123" t="s">
        <v>4976</v>
      </c>
      <c r="F1936" s="120" t="s">
        <v>4838</v>
      </c>
      <c r="G1936" s="87" t="s">
        <v>376</v>
      </c>
      <c r="H1936" s="167">
        <v>4.0999999999999996</v>
      </c>
      <c r="I1936" s="167">
        <v>0</v>
      </c>
      <c r="J1936" s="167">
        <v>4.0999999999999996</v>
      </c>
      <c r="K1936" s="167">
        <f t="shared" si="90"/>
        <v>0.41</v>
      </c>
      <c r="L1936" s="167">
        <f t="shared" si="91"/>
        <v>3.6899999999999995</v>
      </c>
      <c r="M1936" s="69">
        <v>200</v>
      </c>
      <c r="N1936" s="70">
        <v>45226</v>
      </c>
      <c r="O1936" s="65"/>
      <c r="P1936" s="71">
        <f t="shared" si="92"/>
        <v>0</v>
      </c>
    </row>
    <row r="1937" spans="1:16" ht="20.100000000000001" customHeight="1" x14ac:dyDescent="0.25">
      <c r="A1937" s="72" t="s">
        <v>29</v>
      </c>
      <c r="B1937" s="63">
        <v>7592803000521</v>
      </c>
      <c r="C1937" s="64" t="s">
        <v>4977</v>
      </c>
      <c r="D1937" s="65"/>
      <c r="E1937" s="93" t="s">
        <v>4978</v>
      </c>
      <c r="F1937" s="87" t="s">
        <v>4979</v>
      </c>
      <c r="G1937" s="86" t="s">
        <v>633</v>
      </c>
      <c r="H1937" s="167">
        <v>3.75</v>
      </c>
      <c r="I1937" s="167">
        <v>0</v>
      </c>
      <c r="J1937" s="167">
        <v>3.75</v>
      </c>
      <c r="K1937" s="167">
        <f t="shared" si="90"/>
        <v>0.375</v>
      </c>
      <c r="L1937" s="167">
        <f t="shared" si="91"/>
        <v>3.375</v>
      </c>
      <c r="M1937" s="69">
        <v>102</v>
      </c>
      <c r="N1937" s="70">
        <v>45078</v>
      </c>
      <c r="O1937" s="65"/>
      <c r="P1937" s="71">
        <f t="shared" si="92"/>
        <v>0</v>
      </c>
    </row>
    <row r="1938" spans="1:16" ht="20.100000000000001" customHeight="1" x14ac:dyDescent="0.25">
      <c r="A1938" s="62" t="s">
        <v>24</v>
      </c>
      <c r="B1938" s="63">
        <v>7591619122014</v>
      </c>
      <c r="C1938" s="64" t="s">
        <v>4980</v>
      </c>
      <c r="D1938" s="65"/>
      <c r="E1938" s="88" t="s">
        <v>4981</v>
      </c>
      <c r="F1938" s="63" t="s">
        <v>4982</v>
      </c>
      <c r="G1938" s="83" t="s">
        <v>222</v>
      </c>
      <c r="H1938" s="167">
        <v>6.1</v>
      </c>
      <c r="I1938" s="167">
        <v>0</v>
      </c>
      <c r="J1938" s="167">
        <v>6.1</v>
      </c>
      <c r="K1938" s="167">
        <f t="shared" si="90"/>
        <v>0.61</v>
      </c>
      <c r="L1938" s="167">
        <f t="shared" si="91"/>
        <v>5.4899999999999993</v>
      </c>
      <c r="M1938" s="69">
        <v>10</v>
      </c>
      <c r="N1938" s="70">
        <v>45809</v>
      </c>
      <c r="O1938" s="65"/>
      <c r="P1938" s="71">
        <f t="shared" si="92"/>
        <v>0</v>
      </c>
    </row>
    <row r="1939" spans="1:16" ht="20.100000000000001" customHeight="1" x14ac:dyDescent="0.25">
      <c r="A1939" s="113" t="s">
        <v>159</v>
      </c>
      <c r="B1939" s="63">
        <v>8906130230305</v>
      </c>
      <c r="C1939" s="64" t="s">
        <v>4983</v>
      </c>
      <c r="D1939" s="65"/>
      <c r="E1939" s="66" t="s">
        <v>4984</v>
      </c>
      <c r="F1939" s="120" t="s">
        <v>4985</v>
      </c>
      <c r="G1939" s="120" t="s">
        <v>255</v>
      </c>
      <c r="H1939" s="167">
        <v>0.25</v>
      </c>
      <c r="I1939" s="167">
        <v>0</v>
      </c>
      <c r="J1939" s="167">
        <v>0.25</v>
      </c>
      <c r="K1939" s="167">
        <f t="shared" si="90"/>
        <v>2.5000000000000001E-2</v>
      </c>
      <c r="L1939" s="167">
        <f t="shared" si="91"/>
        <v>0.22500000000000001</v>
      </c>
      <c r="M1939" s="69">
        <v>146</v>
      </c>
      <c r="N1939" s="70">
        <v>45444</v>
      </c>
      <c r="O1939" s="65"/>
      <c r="P1939" s="71">
        <f t="shared" si="92"/>
        <v>0</v>
      </c>
    </row>
    <row r="1940" spans="1:16" ht="20.100000000000001" customHeight="1" x14ac:dyDescent="0.25">
      <c r="A1940" s="113" t="s">
        <v>159</v>
      </c>
      <c r="B1940" s="63">
        <v>7800061226264</v>
      </c>
      <c r="C1940" s="64" t="s">
        <v>4986</v>
      </c>
      <c r="D1940" s="65"/>
      <c r="E1940" s="201" t="s">
        <v>4987</v>
      </c>
      <c r="F1940" s="172" t="s">
        <v>4985</v>
      </c>
      <c r="G1940" s="187" t="s">
        <v>401</v>
      </c>
      <c r="H1940" s="167">
        <v>0.5</v>
      </c>
      <c r="I1940" s="167">
        <v>0</v>
      </c>
      <c r="J1940" s="167">
        <v>0.5</v>
      </c>
      <c r="K1940" s="167">
        <f t="shared" si="90"/>
        <v>0.05</v>
      </c>
      <c r="L1940" s="167">
        <f t="shared" si="91"/>
        <v>0.45</v>
      </c>
      <c r="M1940" s="69">
        <v>864</v>
      </c>
      <c r="N1940" s="70">
        <v>45505</v>
      </c>
      <c r="O1940" s="65"/>
      <c r="P1940" s="71">
        <f t="shared" si="92"/>
        <v>0</v>
      </c>
    </row>
    <row r="1941" spans="1:16" ht="20.100000000000001" customHeight="1" x14ac:dyDescent="0.25">
      <c r="A1941" s="72" t="s">
        <v>29</v>
      </c>
      <c r="B1941" s="63">
        <v>8906130231012</v>
      </c>
      <c r="C1941" s="64" t="s">
        <v>4988</v>
      </c>
      <c r="D1941" s="65"/>
      <c r="E1941" s="98" t="s">
        <v>4989</v>
      </c>
      <c r="F1941" s="120" t="s">
        <v>4985</v>
      </c>
      <c r="G1941" s="120" t="s">
        <v>255</v>
      </c>
      <c r="H1941" s="167">
        <v>0.3</v>
      </c>
      <c r="I1941" s="167">
        <v>0</v>
      </c>
      <c r="J1941" s="167">
        <v>0.3</v>
      </c>
      <c r="K1941" s="167">
        <f t="shared" si="90"/>
        <v>0.03</v>
      </c>
      <c r="L1941" s="167">
        <f t="shared" si="91"/>
        <v>0.27</v>
      </c>
      <c r="M1941" s="69">
        <v>521</v>
      </c>
      <c r="N1941" s="70">
        <v>45413</v>
      </c>
      <c r="O1941" s="65"/>
      <c r="P1941" s="71">
        <f t="shared" si="92"/>
        <v>0</v>
      </c>
    </row>
    <row r="1942" spans="1:16" ht="20.100000000000001" customHeight="1" x14ac:dyDescent="0.25">
      <c r="A1942" s="72" t="s">
        <v>29</v>
      </c>
      <c r="B1942" s="63">
        <v>8902502114891</v>
      </c>
      <c r="C1942" s="64" t="s">
        <v>4990</v>
      </c>
      <c r="D1942" s="65"/>
      <c r="E1942" s="116" t="s">
        <v>4991</v>
      </c>
      <c r="F1942" s="120" t="s">
        <v>4985</v>
      </c>
      <c r="G1942" s="90" t="s">
        <v>198</v>
      </c>
      <c r="H1942" s="167">
        <v>0.4</v>
      </c>
      <c r="I1942" s="167">
        <v>0</v>
      </c>
      <c r="J1942" s="167">
        <v>0.4</v>
      </c>
      <c r="K1942" s="167">
        <f t="shared" si="90"/>
        <v>4.0000000000000008E-2</v>
      </c>
      <c r="L1942" s="167">
        <f t="shared" si="91"/>
        <v>0.36</v>
      </c>
      <c r="M1942" s="69">
        <v>644</v>
      </c>
      <c r="N1942" s="70">
        <v>45658</v>
      </c>
      <c r="O1942" s="65"/>
      <c r="P1942" s="71">
        <f t="shared" si="92"/>
        <v>0</v>
      </c>
    </row>
    <row r="1943" spans="1:16" ht="20.100000000000001" customHeight="1" x14ac:dyDescent="0.25">
      <c r="A1943" s="72" t="s">
        <v>29</v>
      </c>
      <c r="B1943" s="63">
        <v>6942189211300</v>
      </c>
      <c r="C1943" s="64" t="s">
        <v>4992</v>
      </c>
      <c r="D1943" s="65"/>
      <c r="E1943" s="123" t="s">
        <v>4993</v>
      </c>
      <c r="F1943" s="120" t="s">
        <v>4985</v>
      </c>
      <c r="G1943" s="83" t="s">
        <v>140</v>
      </c>
      <c r="H1943" s="167">
        <v>0.3</v>
      </c>
      <c r="I1943" s="167">
        <v>0</v>
      </c>
      <c r="J1943" s="167">
        <v>0.3</v>
      </c>
      <c r="K1943" s="167">
        <f t="shared" si="90"/>
        <v>0.03</v>
      </c>
      <c r="L1943" s="167">
        <f t="shared" si="91"/>
        <v>0.27</v>
      </c>
      <c r="M1943" s="69">
        <v>533</v>
      </c>
      <c r="N1943" s="70">
        <v>45536</v>
      </c>
      <c r="O1943" s="65"/>
      <c r="P1943" s="71">
        <f t="shared" si="92"/>
        <v>0</v>
      </c>
    </row>
    <row r="1944" spans="1:16" ht="20.100000000000001" customHeight="1" x14ac:dyDescent="0.25">
      <c r="A1944" s="72" t="s">
        <v>29</v>
      </c>
      <c r="B1944" s="63">
        <v>7594001100126</v>
      </c>
      <c r="C1944" s="64" t="s">
        <v>4994</v>
      </c>
      <c r="D1944" s="65"/>
      <c r="E1944" s="131" t="s">
        <v>4995</v>
      </c>
      <c r="F1944" s="120" t="s">
        <v>4985</v>
      </c>
      <c r="G1944" s="84" t="s">
        <v>4279</v>
      </c>
      <c r="H1944" s="167">
        <v>0.6</v>
      </c>
      <c r="I1944" s="167">
        <v>0</v>
      </c>
      <c r="J1944" s="167">
        <v>0.6</v>
      </c>
      <c r="K1944" s="167">
        <f t="shared" si="90"/>
        <v>0.06</v>
      </c>
      <c r="L1944" s="167">
        <f t="shared" si="91"/>
        <v>0.54</v>
      </c>
      <c r="M1944" s="69">
        <v>86</v>
      </c>
      <c r="N1944" s="70">
        <v>45473</v>
      </c>
      <c r="O1944" s="65"/>
      <c r="P1944" s="71">
        <f t="shared" si="92"/>
        <v>0</v>
      </c>
    </row>
    <row r="1945" spans="1:16" ht="20.100000000000001" customHeight="1" x14ac:dyDescent="0.25">
      <c r="A1945" s="72" t="s">
        <v>29</v>
      </c>
      <c r="B1945" s="63">
        <v>7592601301059</v>
      </c>
      <c r="C1945" s="64" t="s">
        <v>4996</v>
      </c>
      <c r="D1945" s="65"/>
      <c r="E1945" s="116" t="s">
        <v>4997</v>
      </c>
      <c r="F1945" s="120" t="s">
        <v>4985</v>
      </c>
      <c r="G1945" s="90" t="s">
        <v>225</v>
      </c>
      <c r="H1945" s="167">
        <v>2.2000000000000002</v>
      </c>
      <c r="I1945" s="248">
        <v>5</v>
      </c>
      <c r="J1945" s="167">
        <v>2.09</v>
      </c>
      <c r="K1945" s="167">
        <f t="shared" si="90"/>
        <v>0.20899999999999999</v>
      </c>
      <c r="L1945" s="167">
        <f t="shared" si="91"/>
        <v>1.8809999999999998</v>
      </c>
      <c r="M1945" s="69">
        <v>88</v>
      </c>
      <c r="N1945" s="70">
        <v>45504</v>
      </c>
      <c r="O1945" s="65"/>
      <c r="P1945" s="71">
        <f t="shared" si="92"/>
        <v>0</v>
      </c>
    </row>
    <row r="1946" spans="1:16" ht="20.100000000000001" customHeight="1" x14ac:dyDescent="0.25">
      <c r="A1946" s="72" t="s">
        <v>29</v>
      </c>
      <c r="B1946" s="87" t="s">
        <v>4998</v>
      </c>
      <c r="C1946" s="64" t="s">
        <v>4999</v>
      </c>
      <c r="D1946" s="65"/>
      <c r="E1946" s="73" t="s">
        <v>5000</v>
      </c>
      <c r="F1946" s="120" t="s">
        <v>4985</v>
      </c>
      <c r="G1946" s="83" t="s">
        <v>1502</v>
      </c>
      <c r="H1946" s="167">
        <v>0.65</v>
      </c>
      <c r="I1946" s="167">
        <v>0</v>
      </c>
      <c r="J1946" s="167">
        <v>0.65</v>
      </c>
      <c r="K1946" s="167">
        <f t="shared" si="90"/>
        <v>6.5000000000000002E-2</v>
      </c>
      <c r="L1946" s="167">
        <f t="shared" si="91"/>
        <v>0.58499999999999996</v>
      </c>
      <c r="M1946" s="69">
        <v>590</v>
      </c>
      <c r="N1946" s="70">
        <v>45323</v>
      </c>
      <c r="O1946" s="65"/>
      <c r="P1946" s="71">
        <f t="shared" si="92"/>
        <v>0</v>
      </c>
    </row>
    <row r="1947" spans="1:16" ht="20.100000000000001" customHeight="1" x14ac:dyDescent="0.25">
      <c r="A1947" s="72" t="s">
        <v>29</v>
      </c>
      <c r="B1947" s="63">
        <v>7598008000403</v>
      </c>
      <c r="C1947" s="64" t="s">
        <v>5001</v>
      </c>
      <c r="D1947" s="65"/>
      <c r="E1947" s="99" t="s">
        <v>5002</v>
      </c>
      <c r="F1947" s="120" t="s">
        <v>4985</v>
      </c>
      <c r="G1947" s="87" t="s">
        <v>1222</v>
      </c>
      <c r="H1947" s="167">
        <v>0.55000000000000004</v>
      </c>
      <c r="I1947" s="167">
        <v>0</v>
      </c>
      <c r="J1947" s="167">
        <v>0.55000000000000004</v>
      </c>
      <c r="K1947" s="167">
        <f t="shared" si="90"/>
        <v>5.5000000000000007E-2</v>
      </c>
      <c r="L1947" s="167">
        <f t="shared" si="91"/>
        <v>0.49500000000000005</v>
      </c>
      <c r="M1947" s="69">
        <v>722</v>
      </c>
      <c r="N1947" s="70">
        <v>45566</v>
      </c>
      <c r="O1947" s="65"/>
      <c r="P1947" s="71">
        <f t="shared" si="92"/>
        <v>0</v>
      </c>
    </row>
    <row r="1948" spans="1:16" ht="20.100000000000001" customHeight="1" x14ac:dyDescent="0.25">
      <c r="A1948" s="73" t="s">
        <v>46</v>
      </c>
      <c r="B1948" s="63">
        <v>7592782000963</v>
      </c>
      <c r="C1948" s="64" t="s">
        <v>5003</v>
      </c>
      <c r="D1948" s="65"/>
      <c r="E1948" s="78" t="s">
        <v>5004</v>
      </c>
      <c r="F1948" s="68" t="s">
        <v>5005</v>
      </c>
      <c r="G1948" s="72" t="s">
        <v>124</v>
      </c>
      <c r="H1948" s="167">
        <v>3.55</v>
      </c>
      <c r="I1948" s="248">
        <v>3</v>
      </c>
      <c r="J1948" s="167">
        <v>3.44</v>
      </c>
      <c r="K1948" s="167">
        <f t="shared" si="90"/>
        <v>0.34400000000000003</v>
      </c>
      <c r="L1948" s="167">
        <f t="shared" si="91"/>
        <v>3.0960000000000001</v>
      </c>
      <c r="M1948" s="69">
        <v>59</v>
      </c>
      <c r="N1948" s="70">
        <v>45473</v>
      </c>
      <c r="O1948" s="65"/>
      <c r="P1948" s="71">
        <f t="shared" si="92"/>
        <v>0</v>
      </c>
    </row>
    <row r="1949" spans="1:16" ht="20.100000000000001" customHeight="1" x14ac:dyDescent="0.25">
      <c r="A1949" s="72" t="s">
        <v>29</v>
      </c>
      <c r="B1949" s="65"/>
      <c r="C1949" s="64" t="s">
        <v>5006</v>
      </c>
      <c r="D1949" s="65"/>
      <c r="E1949" s="101" t="s">
        <v>5007</v>
      </c>
      <c r="F1949" s="99" t="s">
        <v>5008</v>
      </c>
      <c r="G1949" s="120" t="s">
        <v>255</v>
      </c>
      <c r="H1949" s="167">
        <v>1.3</v>
      </c>
      <c r="I1949" s="167">
        <v>0</v>
      </c>
      <c r="J1949" s="167">
        <v>1.3</v>
      </c>
      <c r="K1949" s="167">
        <f t="shared" si="90"/>
        <v>0.13</v>
      </c>
      <c r="L1949" s="167">
        <f t="shared" si="91"/>
        <v>1.17</v>
      </c>
      <c r="M1949" s="69">
        <v>648</v>
      </c>
      <c r="N1949" s="70">
        <v>45047</v>
      </c>
      <c r="O1949" s="65"/>
      <c r="P1949" s="71">
        <f t="shared" si="92"/>
        <v>0</v>
      </c>
    </row>
    <row r="1950" spans="1:16" ht="20.100000000000001" customHeight="1" x14ac:dyDescent="0.25">
      <c r="A1950" s="72" t="s">
        <v>29</v>
      </c>
      <c r="B1950" s="63">
        <v>7597533001589</v>
      </c>
      <c r="C1950" s="64" t="s">
        <v>5009</v>
      </c>
      <c r="D1950" s="65"/>
      <c r="E1950" s="97" t="s">
        <v>5010</v>
      </c>
      <c r="F1950" s="87" t="s">
        <v>5011</v>
      </c>
      <c r="G1950" s="87" t="s">
        <v>376</v>
      </c>
      <c r="H1950" s="167">
        <v>1.2</v>
      </c>
      <c r="I1950" s="167">
        <v>0</v>
      </c>
      <c r="J1950" s="167">
        <v>1.2</v>
      </c>
      <c r="K1950" s="167">
        <f t="shared" si="90"/>
        <v>0.12</v>
      </c>
      <c r="L1950" s="167">
        <f t="shared" si="91"/>
        <v>1.08</v>
      </c>
      <c r="M1950" s="69">
        <v>37</v>
      </c>
      <c r="N1950" s="70">
        <v>45139</v>
      </c>
      <c r="O1950" s="65"/>
      <c r="P1950" s="71">
        <f t="shared" si="92"/>
        <v>0</v>
      </c>
    </row>
    <row r="1951" spans="1:16" ht="20.100000000000001" customHeight="1" x14ac:dyDescent="0.25">
      <c r="A1951" s="72" t="s">
        <v>29</v>
      </c>
      <c r="B1951" s="63">
        <v>8906069872508</v>
      </c>
      <c r="C1951" s="64" t="s">
        <v>5012</v>
      </c>
      <c r="D1951" s="65"/>
      <c r="E1951" s="101" t="s">
        <v>5013</v>
      </c>
      <c r="F1951" s="87" t="s">
        <v>5011</v>
      </c>
      <c r="G1951" s="83" t="s">
        <v>140</v>
      </c>
      <c r="H1951" s="167">
        <v>1.85</v>
      </c>
      <c r="I1951" s="167">
        <v>0</v>
      </c>
      <c r="J1951" s="167">
        <v>1.85</v>
      </c>
      <c r="K1951" s="167">
        <f t="shared" si="90"/>
        <v>0.18500000000000003</v>
      </c>
      <c r="L1951" s="167">
        <f t="shared" si="91"/>
        <v>1.665</v>
      </c>
      <c r="M1951" s="69">
        <v>456</v>
      </c>
      <c r="N1951" s="70">
        <v>45047</v>
      </c>
      <c r="O1951" s="65"/>
      <c r="P1951" s="71">
        <f t="shared" si="92"/>
        <v>0</v>
      </c>
    </row>
    <row r="1952" spans="1:16" ht="20.100000000000001" customHeight="1" x14ac:dyDescent="0.25">
      <c r="A1952" s="72" t="s">
        <v>29</v>
      </c>
      <c r="B1952" s="63">
        <v>8902297022357</v>
      </c>
      <c r="C1952" s="64" t="s">
        <v>5014</v>
      </c>
      <c r="D1952" s="65"/>
      <c r="E1952" s="123" t="s">
        <v>5015</v>
      </c>
      <c r="F1952" s="87" t="s">
        <v>5011</v>
      </c>
      <c r="G1952" s="115" t="s">
        <v>769</v>
      </c>
      <c r="H1952" s="167">
        <v>1.1000000000000001</v>
      </c>
      <c r="I1952" s="167">
        <v>0</v>
      </c>
      <c r="J1952" s="167">
        <v>1.1000000000000001</v>
      </c>
      <c r="K1952" s="167">
        <f t="shared" si="90"/>
        <v>0.11000000000000001</v>
      </c>
      <c r="L1952" s="167">
        <f t="shared" si="91"/>
        <v>0.9900000000000001</v>
      </c>
      <c r="M1952" s="69">
        <v>12</v>
      </c>
      <c r="N1952" s="70">
        <v>45658</v>
      </c>
      <c r="O1952" s="65"/>
      <c r="P1952" s="71">
        <f t="shared" si="92"/>
        <v>0</v>
      </c>
    </row>
    <row r="1953" spans="1:16" ht="20.100000000000001" customHeight="1" x14ac:dyDescent="0.25">
      <c r="A1953" s="72" t="s">
        <v>29</v>
      </c>
      <c r="B1953" s="63">
        <v>890425550010</v>
      </c>
      <c r="C1953" s="64" t="s">
        <v>5016</v>
      </c>
      <c r="D1953" s="65"/>
      <c r="E1953" s="123" t="s">
        <v>5017</v>
      </c>
      <c r="F1953" s="87" t="s">
        <v>5011</v>
      </c>
      <c r="G1953" s="115" t="s">
        <v>228</v>
      </c>
      <c r="H1953" s="167">
        <v>3.15</v>
      </c>
      <c r="I1953" s="167">
        <v>0</v>
      </c>
      <c r="J1953" s="167">
        <v>3.15</v>
      </c>
      <c r="K1953" s="167">
        <f t="shared" si="90"/>
        <v>0.315</v>
      </c>
      <c r="L1953" s="167">
        <f t="shared" si="91"/>
        <v>2.835</v>
      </c>
      <c r="M1953" s="69">
        <v>555</v>
      </c>
      <c r="N1953" s="70">
        <v>45474</v>
      </c>
      <c r="O1953" s="65"/>
      <c r="P1953" s="71">
        <f t="shared" si="92"/>
        <v>0</v>
      </c>
    </row>
    <row r="1954" spans="1:16" ht="20.100000000000001" customHeight="1" x14ac:dyDescent="0.25">
      <c r="A1954" s="72" t="s">
        <v>29</v>
      </c>
      <c r="B1954" s="63">
        <v>7591519008562</v>
      </c>
      <c r="C1954" s="64" t="s">
        <v>5018</v>
      </c>
      <c r="D1954" s="65"/>
      <c r="E1954" s="123" t="s">
        <v>5019</v>
      </c>
      <c r="F1954" s="87" t="s">
        <v>5011</v>
      </c>
      <c r="G1954" s="90" t="s">
        <v>128</v>
      </c>
      <c r="H1954" s="167">
        <v>3.8</v>
      </c>
      <c r="I1954" s="167">
        <v>0</v>
      </c>
      <c r="J1954" s="167">
        <v>3.8</v>
      </c>
      <c r="K1954" s="167">
        <f t="shared" si="90"/>
        <v>0.38</v>
      </c>
      <c r="L1954" s="167">
        <f t="shared" si="91"/>
        <v>3.42</v>
      </c>
      <c r="M1954" s="69">
        <v>186</v>
      </c>
      <c r="N1954" s="70">
        <v>45778</v>
      </c>
      <c r="O1954" s="65"/>
      <c r="P1954" s="71">
        <f t="shared" si="92"/>
        <v>0</v>
      </c>
    </row>
    <row r="1955" spans="1:16" ht="20.100000000000001" customHeight="1" x14ac:dyDescent="0.25">
      <c r="A1955" s="72" t="s">
        <v>29</v>
      </c>
      <c r="B1955" s="63">
        <v>7598176000076</v>
      </c>
      <c r="C1955" s="64" t="s">
        <v>5020</v>
      </c>
      <c r="D1955" s="65"/>
      <c r="E1955" s="81" t="s">
        <v>5021</v>
      </c>
      <c r="F1955" s="87" t="s">
        <v>5011</v>
      </c>
      <c r="G1955" s="87" t="s">
        <v>1222</v>
      </c>
      <c r="H1955" s="167">
        <v>3.25</v>
      </c>
      <c r="I1955" s="167">
        <v>0</v>
      </c>
      <c r="J1955" s="167">
        <v>3.25</v>
      </c>
      <c r="K1955" s="167">
        <f t="shared" si="90"/>
        <v>0.32500000000000001</v>
      </c>
      <c r="L1955" s="167">
        <f t="shared" si="91"/>
        <v>2.9249999999999998</v>
      </c>
      <c r="M1955" s="69">
        <v>19</v>
      </c>
      <c r="N1955" s="70">
        <v>45473</v>
      </c>
      <c r="O1955" s="65"/>
      <c r="P1955" s="71">
        <f t="shared" si="92"/>
        <v>0</v>
      </c>
    </row>
    <row r="1956" spans="1:16" ht="20.100000000000001" customHeight="1" x14ac:dyDescent="0.25">
      <c r="A1956" s="87" t="s">
        <v>70</v>
      </c>
      <c r="B1956" s="63">
        <v>7595751003514</v>
      </c>
      <c r="C1956" s="64" t="s">
        <v>5022</v>
      </c>
      <c r="D1956" s="65"/>
      <c r="E1956" s="104" t="s">
        <v>5023</v>
      </c>
      <c r="F1956" s="82" t="s">
        <v>5024</v>
      </c>
      <c r="G1956" s="72" t="s">
        <v>4313</v>
      </c>
      <c r="H1956" s="167">
        <v>2.2040000000000002</v>
      </c>
      <c r="I1956" s="167">
        <v>0</v>
      </c>
      <c r="J1956" s="167">
        <v>2.2040000000000002</v>
      </c>
      <c r="K1956" s="167">
        <f t="shared" si="90"/>
        <v>0.22040000000000004</v>
      </c>
      <c r="L1956" s="167">
        <f t="shared" si="91"/>
        <v>1.9836</v>
      </c>
      <c r="M1956" s="69">
        <v>199</v>
      </c>
      <c r="N1956" s="70">
        <v>46023</v>
      </c>
      <c r="O1956" s="65"/>
      <c r="P1956" s="71">
        <f t="shared" si="92"/>
        <v>0</v>
      </c>
    </row>
    <row r="1957" spans="1:16" ht="20.100000000000001" customHeight="1" x14ac:dyDescent="0.25">
      <c r="A1957" s="87" t="s">
        <v>70</v>
      </c>
      <c r="B1957" s="63">
        <v>7595751003507</v>
      </c>
      <c r="C1957" s="64" t="s">
        <v>5025</v>
      </c>
      <c r="D1957" s="65"/>
      <c r="E1957" s="101" t="s">
        <v>5026</v>
      </c>
      <c r="F1957" s="82" t="s">
        <v>5024</v>
      </c>
      <c r="G1957" s="72" t="s">
        <v>4313</v>
      </c>
      <c r="H1957" s="167">
        <v>1.45</v>
      </c>
      <c r="I1957" s="167">
        <v>0</v>
      </c>
      <c r="J1957" s="167">
        <v>1.45</v>
      </c>
      <c r="K1957" s="167">
        <f t="shared" si="90"/>
        <v>0.14499999999999999</v>
      </c>
      <c r="L1957" s="167">
        <f t="shared" si="91"/>
        <v>1.3049999999999999</v>
      </c>
      <c r="M1957" s="69">
        <v>15</v>
      </c>
      <c r="N1957" s="70">
        <v>44927</v>
      </c>
      <c r="O1957" s="65"/>
      <c r="P1957" s="71">
        <f t="shared" si="92"/>
        <v>0</v>
      </c>
    </row>
    <row r="1958" spans="1:16" ht="20.100000000000001" customHeight="1" x14ac:dyDescent="0.25">
      <c r="A1958" s="87" t="s">
        <v>70</v>
      </c>
      <c r="B1958" s="63">
        <v>7595751001343</v>
      </c>
      <c r="C1958" s="64" t="s">
        <v>5027</v>
      </c>
      <c r="D1958" s="65"/>
      <c r="E1958" s="118" t="s">
        <v>5028</v>
      </c>
      <c r="F1958" s="68" t="s">
        <v>5029</v>
      </c>
      <c r="G1958" s="72" t="s">
        <v>4313</v>
      </c>
      <c r="H1958" s="167">
        <v>1.9139999999999999</v>
      </c>
      <c r="I1958" s="167">
        <v>0</v>
      </c>
      <c r="J1958" s="167">
        <v>1.9139999999999999</v>
      </c>
      <c r="K1958" s="167">
        <f t="shared" si="90"/>
        <v>0.19140000000000001</v>
      </c>
      <c r="L1958" s="167">
        <f t="shared" si="91"/>
        <v>1.7225999999999999</v>
      </c>
      <c r="M1958" s="69">
        <v>44</v>
      </c>
      <c r="N1958" s="70">
        <v>45200</v>
      </c>
      <c r="O1958" s="65"/>
      <c r="P1958" s="71">
        <f t="shared" si="92"/>
        <v>0</v>
      </c>
    </row>
    <row r="1959" spans="1:16" ht="20.100000000000001" customHeight="1" x14ac:dyDescent="0.25">
      <c r="A1959" s="87" t="s">
        <v>70</v>
      </c>
      <c r="B1959" s="63">
        <v>7595751003330</v>
      </c>
      <c r="C1959" s="64" t="s">
        <v>5030</v>
      </c>
      <c r="D1959" s="65"/>
      <c r="E1959" s="123" t="s">
        <v>5031</v>
      </c>
      <c r="F1959" s="68" t="s">
        <v>5029</v>
      </c>
      <c r="G1959" s="72" t="s">
        <v>4313</v>
      </c>
      <c r="H1959" s="167">
        <v>1.8211999999999999</v>
      </c>
      <c r="I1959" s="167">
        <v>0</v>
      </c>
      <c r="J1959" s="167">
        <v>1.8211999999999999</v>
      </c>
      <c r="K1959" s="167">
        <f t="shared" si="90"/>
        <v>0.18212</v>
      </c>
      <c r="L1959" s="167">
        <f t="shared" si="91"/>
        <v>1.6390799999999999</v>
      </c>
      <c r="M1959" s="69">
        <v>307</v>
      </c>
      <c r="N1959" s="70">
        <v>45352</v>
      </c>
      <c r="O1959" s="65"/>
      <c r="P1959" s="71">
        <f t="shared" si="92"/>
        <v>0</v>
      </c>
    </row>
    <row r="1960" spans="1:16" ht="20.100000000000001" customHeight="1" x14ac:dyDescent="0.25">
      <c r="A1960" s="87" t="s">
        <v>70</v>
      </c>
      <c r="B1960" s="63">
        <v>7595751001350</v>
      </c>
      <c r="C1960" s="64" t="s">
        <v>5032</v>
      </c>
      <c r="D1960" s="65"/>
      <c r="E1960" s="116" t="s">
        <v>5033</v>
      </c>
      <c r="F1960" s="68" t="s">
        <v>5029</v>
      </c>
      <c r="G1960" s="72" t="s">
        <v>4313</v>
      </c>
      <c r="H1960" s="167">
        <v>1.218</v>
      </c>
      <c r="I1960" s="167">
        <v>0</v>
      </c>
      <c r="J1960" s="167">
        <v>1.218</v>
      </c>
      <c r="K1960" s="167">
        <f t="shared" si="90"/>
        <v>0.12180000000000001</v>
      </c>
      <c r="L1960" s="167">
        <f t="shared" si="91"/>
        <v>1.0962000000000001</v>
      </c>
      <c r="M1960" s="69">
        <v>158</v>
      </c>
      <c r="N1960" s="70">
        <v>45170</v>
      </c>
      <c r="O1960" s="65"/>
      <c r="P1960" s="71">
        <f t="shared" si="92"/>
        <v>0</v>
      </c>
    </row>
    <row r="1961" spans="1:16" ht="20.100000000000001" customHeight="1" x14ac:dyDescent="0.25">
      <c r="A1961" s="87" t="s">
        <v>70</v>
      </c>
      <c r="B1961" s="63">
        <v>7595751002494</v>
      </c>
      <c r="C1961" s="64" t="s">
        <v>5034</v>
      </c>
      <c r="D1961" s="65"/>
      <c r="E1961" s="88" t="s">
        <v>5035</v>
      </c>
      <c r="F1961" s="68" t="s">
        <v>5029</v>
      </c>
      <c r="G1961" s="72" t="s">
        <v>4313</v>
      </c>
      <c r="H1961" s="167">
        <v>0.90480000000000005</v>
      </c>
      <c r="I1961" s="167">
        <v>0</v>
      </c>
      <c r="J1961" s="167">
        <v>0.90480000000000005</v>
      </c>
      <c r="K1961" s="167">
        <f t="shared" si="90"/>
        <v>9.0480000000000005E-2</v>
      </c>
      <c r="L1961" s="167">
        <f t="shared" si="91"/>
        <v>0.81432000000000004</v>
      </c>
      <c r="M1961" s="69">
        <v>49</v>
      </c>
      <c r="N1961" s="70">
        <v>44927</v>
      </c>
      <c r="O1961" s="65"/>
      <c r="P1961" s="71">
        <f t="shared" si="92"/>
        <v>0</v>
      </c>
    </row>
    <row r="1962" spans="1:16" ht="20.100000000000001" customHeight="1" x14ac:dyDescent="0.25">
      <c r="A1962" s="87" t="s">
        <v>70</v>
      </c>
      <c r="B1962" s="63">
        <v>7595751001510</v>
      </c>
      <c r="C1962" s="64" t="s">
        <v>5036</v>
      </c>
      <c r="D1962" s="65"/>
      <c r="E1962" s="67" t="s">
        <v>5037</v>
      </c>
      <c r="F1962" s="68" t="s">
        <v>5029</v>
      </c>
      <c r="G1962" s="72" t="s">
        <v>4313</v>
      </c>
      <c r="H1962" s="167">
        <v>1.218</v>
      </c>
      <c r="I1962" s="167">
        <v>0</v>
      </c>
      <c r="J1962" s="167">
        <v>1.218</v>
      </c>
      <c r="K1962" s="167">
        <f t="shared" si="90"/>
        <v>0.12180000000000001</v>
      </c>
      <c r="L1962" s="167">
        <f t="shared" si="91"/>
        <v>1.0962000000000001</v>
      </c>
      <c r="M1962" s="69">
        <v>202</v>
      </c>
      <c r="N1962" s="70">
        <v>45352</v>
      </c>
      <c r="O1962" s="65"/>
      <c r="P1962" s="71">
        <f t="shared" si="92"/>
        <v>0</v>
      </c>
    </row>
    <row r="1963" spans="1:16" ht="20.100000000000001" customHeight="1" x14ac:dyDescent="0.25">
      <c r="A1963" s="87" t="s">
        <v>70</v>
      </c>
      <c r="B1963" s="63">
        <v>7595751001381</v>
      </c>
      <c r="C1963" s="64" t="s">
        <v>5038</v>
      </c>
      <c r="D1963" s="65"/>
      <c r="E1963" s="103" t="s">
        <v>5039</v>
      </c>
      <c r="F1963" s="68" t="s">
        <v>5029</v>
      </c>
      <c r="G1963" s="72" t="s">
        <v>4313</v>
      </c>
      <c r="H1963" s="167">
        <v>1.218</v>
      </c>
      <c r="I1963" s="167">
        <v>0</v>
      </c>
      <c r="J1963" s="167">
        <v>1.218</v>
      </c>
      <c r="K1963" s="167">
        <f t="shared" si="90"/>
        <v>0.12180000000000001</v>
      </c>
      <c r="L1963" s="167">
        <f t="shared" si="91"/>
        <v>1.0962000000000001</v>
      </c>
      <c r="M1963" s="69">
        <v>52</v>
      </c>
      <c r="N1963" s="70">
        <v>45536</v>
      </c>
      <c r="O1963" s="65"/>
      <c r="P1963" s="71">
        <f t="shared" si="92"/>
        <v>0</v>
      </c>
    </row>
    <row r="1964" spans="1:16" ht="20.100000000000001" customHeight="1" x14ac:dyDescent="0.25">
      <c r="A1964" s="87" t="s">
        <v>70</v>
      </c>
      <c r="B1964" s="63">
        <v>7595751001374</v>
      </c>
      <c r="C1964" s="64" t="s">
        <v>5040</v>
      </c>
      <c r="D1964" s="65"/>
      <c r="E1964" s="103" t="s">
        <v>5041</v>
      </c>
      <c r="F1964" s="68" t="s">
        <v>5029</v>
      </c>
      <c r="G1964" s="72" t="s">
        <v>4313</v>
      </c>
      <c r="H1964" s="167">
        <v>1.218</v>
      </c>
      <c r="I1964" s="167">
        <v>0</v>
      </c>
      <c r="J1964" s="167">
        <v>1.218</v>
      </c>
      <c r="K1964" s="167">
        <f t="shared" si="90"/>
        <v>0.12180000000000001</v>
      </c>
      <c r="L1964" s="167">
        <f t="shared" si="91"/>
        <v>1.0962000000000001</v>
      </c>
      <c r="M1964" s="69">
        <v>50</v>
      </c>
      <c r="N1964" s="70">
        <v>45627</v>
      </c>
      <c r="O1964" s="65"/>
      <c r="P1964" s="71">
        <f t="shared" si="92"/>
        <v>0</v>
      </c>
    </row>
    <row r="1965" spans="1:16" ht="20.100000000000001" customHeight="1" x14ac:dyDescent="0.25">
      <c r="A1965" s="87" t="s">
        <v>70</v>
      </c>
      <c r="B1965" s="63">
        <v>7595751002708</v>
      </c>
      <c r="C1965" s="64" t="s">
        <v>5042</v>
      </c>
      <c r="D1965" s="65"/>
      <c r="E1965" s="81" t="s">
        <v>5043</v>
      </c>
      <c r="F1965" s="68" t="s">
        <v>5029</v>
      </c>
      <c r="G1965" s="72" t="s">
        <v>4313</v>
      </c>
      <c r="H1965" s="167">
        <v>1.3919999999999999</v>
      </c>
      <c r="I1965" s="167">
        <v>0</v>
      </c>
      <c r="J1965" s="167">
        <v>1.3919999999999999</v>
      </c>
      <c r="K1965" s="167">
        <f t="shared" si="90"/>
        <v>0.13919999999999999</v>
      </c>
      <c r="L1965" s="167">
        <f t="shared" si="91"/>
        <v>1.2527999999999999</v>
      </c>
      <c r="M1965" s="69">
        <v>114</v>
      </c>
      <c r="N1965" s="70">
        <v>45352</v>
      </c>
      <c r="O1965" s="65"/>
      <c r="P1965" s="71">
        <f t="shared" si="92"/>
        <v>0</v>
      </c>
    </row>
    <row r="1966" spans="1:16" ht="20.100000000000001" customHeight="1" x14ac:dyDescent="0.25">
      <c r="A1966" s="87" t="s">
        <v>70</v>
      </c>
      <c r="B1966" s="63">
        <v>7595751001367</v>
      </c>
      <c r="C1966" s="64" t="s">
        <v>5044</v>
      </c>
      <c r="D1966" s="65"/>
      <c r="E1966" s="101" t="s">
        <v>5045</v>
      </c>
      <c r="F1966" s="68" t="s">
        <v>5029</v>
      </c>
      <c r="G1966" s="72" t="s">
        <v>4313</v>
      </c>
      <c r="H1966" s="167">
        <v>1.9139999999999999</v>
      </c>
      <c r="I1966" s="167">
        <v>0</v>
      </c>
      <c r="J1966" s="167">
        <v>1.9139999999999999</v>
      </c>
      <c r="K1966" s="167">
        <f t="shared" si="90"/>
        <v>0.19140000000000001</v>
      </c>
      <c r="L1966" s="167">
        <f t="shared" si="91"/>
        <v>1.7225999999999999</v>
      </c>
      <c r="M1966" s="69">
        <v>160</v>
      </c>
      <c r="N1966" s="70">
        <v>45017</v>
      </c>
      <c r="O1966" s="65"/>
      <c r="P1966" s="71">
        <f t="shared" si="92"/>
        <v>0</v>
      </c>
    </row>
    <row r="1967" spans="1:16" ht="20.100000000000001" customHeight="1" x14ac:dyDescent="0.25">
      <c r="A1967" s="72" t="s">
        <v>29</v>
      </c>
      <c r="B1967" s="63">
        <v>7596654000235</v>
      </c>
      <c r="C1967" s="64" t="s">
        <v>5046</v>
      </c>
      <c r="D1967" s="65"/>
      <c r="E1967" s="131" t="s">
        <v>5047</v>
      </c>
      <c r="F1967" s="79" t="s">
        <v>5048</v>
      </c>
      <c r="G1967" s="84" t="s">
        <v>3245</v>
      </c>
      <c r="H1967" s="167">
        <v>6.5</v>
      </c>
      <c r="I1967" s="167">
        <v>0</v>
      </c>
      <c r="J1967" s="167">
        <v>6.5</v>
      </c>
      <c r="K1967" s="167">
        <f t="shared" si="90"/>
        <v>0.65</v>
      </c>
      <c r="L1967" s="167">
        <f t="shared" si="91"/>
        <v>5.85</v>
      </c>
      <c r="M1967" s="69">
        <v>6</v>
      </c>
      <c r="N1967" s="70">
        <v>45689</v>
      </c>
      <c r="O1967" s="65"/>
      <c r="P1967" s="71">
        <f t="shared" si="92"/>
        <v>0</v>
      </c>
    </row>
    <row r="1968" spans="1:16" ht="20.100000000000001" customHeight="1" x14ac:dyDescent="0.25">
      <c r="A1968" s="113" t="s">
        <v>159</v>
      </c>
      <c r="B1968" s="63">
        <v>7709990087079</v>
      </c>
      <c r="C1968" s="64" t="s">
        <v>5049</v>
      </c>
      <c r="D1968" s="65"/>
      <c r="E1968" s="221" t="s">
        <v>5050</v>
      </c>
      <c r="F1968" s="176" t="s">
        <v>5051</v>
      </c>
      <c r="G1968" s="187" t="s">
        <v>183</v>
      </c>
      <c r="H1968" s="167">
        <v>21.5</v>
      </c>
      <c r="I1968" s="167">
        <v>0</v>
      </c>
      <c r="J1968" s="167">
        <v>21.5</v>
      </c>
      <c r="K1968" s="167">
        <f t="shared" si="90"/>
        <v>2.15</v>
      </c>
      <c r="L1968" s="167">
        <f t="shared" si="91"/>
        <v>19.350000000000001</v>
      </c>
      <c r="M1968" s="69">
        <v>11</v>
      </c>
      <c r="N1968" s="70">
        <v>45108</v>
      </c>
      <c r="O1968" s="65"/>
      <c r="P1968" s="71">
        <f t="shared" si="92"/>
        <v>0</v>
      </c>
    </row>
    <row r="1969" spans="1:16" ht="20.100000000000001" customHeight="1" x14ac:dyDescent="0.25">
      <c r="A1969" s="72" t="s">
        <v>29</v>
      </c>
      <c r="B1969" s="63">
        <v>7596526000158</v>
      </c>
      <c r="C1969" s="64" t="s">
        <v>5052</v>
      </c>
      <c r="D1969" s="65"/>
      <c r="E1969" s="110" t="s">
        <v>5053</v>
      </c>
      <c r="F1969" s="74" t="s">
        <v>5054</v>
      </c>
      <c r="G1969" s="87" t="s">
        <v>376</v>
      </c>
      <c r="H1969" s="167">
        <v>4.9000000000000004</v>
      </c>
      <c r="I1969" s="167">
        <v>0</v>
      </c>
      <c r="J1969" s="167">
        <v>4.9000000000000004</v>
      </c>
      <c r="K1969" s="167">
        <f t="shared" si="90"/>
        <v>0.49000000000000005</v>
      </c>
      <c r="L1969" s="167">
        <f t="shared" si="91"/>
        <v>4.41</v>
      </c>
      <c r="M1969" s="69">
        <v>5</v>
      </c>
      <c r="N1969" s="70">
        <v>45108</v>
      </c>
      <c r="O1969" s="65"/>
      <c r="P1969" s="71">
        <f t="shared" si="92"/>
        <v>0</v>
      </c>
    </row>
    <row r="1970" spans="1:16" ht="20.100000000000001" customHeight="1" x14ac:dyDescent="0.25">
      <c r="A1970" s="72" t="s">
        <v>29</v>
      </c>
      <c r="B1970" s="63">
        <v>7592710000058</v>
      </c>
      <c r="C1970" s="64" t="s">
        <v>5055</v>
      </c>
      <c r="D1970" s="65"/>
      <c r="E1970" s="103" t="s">
        <v>5056</v>
      </c>
      <c r="F1970" s="96" t="s">
        <v>5057</v>
      </c>
      <c r="G1970" s="120" t="s">
        <v>330</v>
      </c>
      <c r="H1970" s="167">
        <v>6.5</v>
      </c>
      <c r="I1970" s="167">
        <v>0</v>
      </c>
      <c r="J1970" s="167">
        <v>6.5</v>
      </c>
      <c r="K1970" s="167">
        <f t="shared" si="90"/>
        <v>0.65</v>
      </c>
      <c r="L1970" s="167">
        <f t="shared" si="91"/>
        <v>5.85</v>
      </c>
      <c r="M1970" s="69">
        <v>23</v>
      </c>
      <c r="N1970" s="70">
        <v>45713</v>
      </c>
      <c r="O1970" s="65"/>
      <c r="P1970" s="71">
        <f t="shared" si="92"/>
        <v>0</v>
      </c>
    </row>
    <row r="1971" spans="1:16" ht="20.100000000000001" customHeight="1" x14ac:dyDescent="0.25">
      <c r="A1971" s="72" t="s">
        <v>29</v>
      </c>
      <c r="B1971" s="68">
        <v>733739100108</v>
      </c>
      <c r="C1971" s="64" t="s">
        <v>5058</v>
      </c>
      <c r="D1971" s="65"/>
      <c r="E1971" s="99" t="s">
        <v>5059</v>
      </c>
      <c r="F1971" s="89" t="s">
        <v>5060</v>
      </c>
      <c r="G1971" s="87" t="s">
        <v>376</v>
      </c>
      <c r="H1971" s="167">
        <v>7.8</v>
      </c>
      <c r="I1971" s="167">
        <v>0</v>
      </c>
      <c r="J1971" s="167">
        <v>7.8</v>
      </c>
      <c r="K1971" s="167">
        <f t="shared" si="90"/>
        <v>0.78</v>
      </c>
      <c r="L1971" s="167">
        <f t="shared" si="91"/>
        <v>7.02</v>
      </c>
      <c r="M1971" s="69">
        <v>21</v>
      </c>
      <c r="N1971" s="70">
        <v>45409</v>
      </c>
      <c r="O1971" s="65"/>
      <c r="P1971" s="71">
        <f t="shared" si="92"/>
        <v>0</v>
      </c>
    </row>
    <row r="1972" spans="1:16" ht="20.100000000000001" customHeight="1" x14ac:dyDescent="0.25">
      <c r="A1972" s="87" t="s">
        <v>70</v>
      </c>
      <c r="B1972" s="63">
        <v>3600542109802</v>
      </c>
      <c r="C1972" s="64" t="s">
        <v>5061</v>
      </c>
      <c r="D1972" s="65"/>
      <c r="E1972" s="125" t="s">
        <v>5062</v>
      </c>
      <c r="F1972" s="68" t="s">
        <v>1751</v>
      </c>
      <c r="G1972" s="86" t="s">
        <v>4941</v>
      </c>
      <c r="H1972" s="167">
        <v>4.1760000000000002</v>
      </c>
      <c r="I1972" s="167">
        <v>0</v>
      </c>
      <c r="J1972" s="167">
        <v>4.1760000000000002</v>
      </c>
      <c r="K1972" s="167">
        <f t="shared" si="90"/>
        <v>0.41760000000000003</v>
      </c>
      <c r="L1972" s="167">
        <f t="shared" si="91"/>
        <v>3.7584</v>
      </c>
      <c r="M1972" s="69">
        <v>9</v>
      </c>
      <c r="N1972" s="70">
        <v>46143</v>
      </c>
      <c r="O1972" s="65"/>
      <c r="P1972" s="71">
        <f t="shared" si="92"/>
        <v>0</v>
      </c>
    </row>
    <row r="1973" spans="1:16" ht="20.100000000000001" customHeight="1" x14ac:dyDescent="0.25">
      <c r="A1973" s="87" t="s">
        <v>70</v>
      </c>
      <c r="B1973" s="63">
        <v>7501839108927</v>
      </c>
      <c r="C1973" s="64" t="s">
        <v>5063</v>
      </c>
      <c r="D1973" s="65"/>
      <c r="E1973" s="145" t="s">
        <v>5064</v>
      </c>
      <c r="F1973" s="74" t="s">
        <v>4147</v>
      </c>
      <c r="G1973" s="86" t="s">
        <v>4941</v>
      </c>
      <c r="H1973" s="167">
        <v>4.1760000000000002</v>
      </c>
      <c r="I1973" s="167">
        <v>0</v>
      </c>
      <c r="J1973" s="167">
        <v>4.1760000000000002</v>
      </c>
      <c r="K1973" s="167">
        <f t="shared" si="90"/>
        <v>0.41760000000000003</v>
      </c>
      <c r="L1973" s="167">
        <f t="shared" si="91"/>
        <v>3.7584</v>
      </c>
      <c r="M1973" s="69">
        <v>7</v>
      </c>
      <c r="N1973" s="70">
        <v>45597</v>
      </c>
      <c r="O1973" s="65"/>
      <c r="P1973" s="71">
        <f t="shared" si="92"/>
        <v>0</v>
      </c>
    </row>
    <row r="1974" spans="1:16" ht="20.100000000000001" customHeight="1" x14ac:dyDescent="0.25">
      <c r="A1974" s="87" t="s">
        <v>70</v>
      </c>
      <c r="B1974" s="63">
        <v>7509552656640</v>
      </c>
      <c r="C1974" s="64" t="s">
        <v>5065</v>
      </c>
      <c r="D1974" s="65"/>
      <c r="E1974" s="108" t="s">
        <v>5066</v>
      </c>
      <c r="F1974" s="74" t="s">
        <v>5067</v>
      </c>
      <c r="G1974" s="86" t="s">
        <v>4941</v>
      </c>
      <c r="H1974" s="167">
        <v>2.7839999999999998</v>
      </c>
      <c r="I1974" s="167">
        <v>0</v>
      </c>
      <c r="J1974" s="167">
        <v>2.7839999999999998</v>
      </c>
      <c r="K1974" s="167">
        <f t="shared" si="90"/>
        <v>0.27839999999999998</v>
      </c>
      <c r="L1974" s="167">
        <f t="shared" si="91"/>
        <v>2.5055999999999998</v>
      </c>
      <c r="M1974" s="69">
        <v>85</v>
      </c>
      <c r="N1974" s="70"/>
      <c r="O1974" s="65"/>
      <c r="P1974" s="71">
        <f t="shared" si="92"/>
        <v>0</v>
      </c>
    </row>
    <row r="1975" spans="1:16" ht="20.100000000000001" customHeight="1" x14ac:dyDescent="0.25">
      <c r="A1975" s="87" t="s">
        <v>70</v>
      </c>
      <c r="B1975" s="63">
        <v>6923700977561</v>
      </c>
      <c r="C1975" s="64" t="s">
        <v>5068</v>
      </c>
      <c r="D1975" s="65"/>
      <c r="E1975" s="119" t="s">
        <v>5069</v>
      </c>
      <c r="F1975" s="74" t="s">
        <v>5067</v>
      </c>
      <c r="G1975" s="86" t="s">
        <v>4941</v>
      </c>
      <c r="H1975" s="167">
        <v>2.7839999999999998</v>
      </c>
      <c r="I1975" s="167">
        <v>0</v>
      </c>
      <c r="J1975" s="167">
        <v>2.7839999999999998</v>
      </c>
      <c r="K1975" s="167">
        <f t="shared" si="90"/>
        <v>0.27839999999999998</v>
      </c>
      <c r="L1975" s="167">
        <f t="shared" si="91"/>
        <v>2.5055999999999998</v>
      </c>
      <c r="M1975" s="69">
        <v>94</v>
      </c>
      <c r="N1975" s="70">
        <v>45505</v>
      </c>
      <c r="O1975" s="65"/>
      <c r="P1975" s="71">
        <f t="shared" si="92"/>
        <v>0</v>
      </c>
    </row>
    <row r="1976" spans="1:16" ht="20.100000000000001" customHeight="1" x14ac:dyDescent="0.25">
      <c r="A1976" s="87" t="s">
        <v>70</v>
      </c>
      <c r="B1976" s="63">
        <v>6923700977509</v>
      </c>
      <c r="C1976" s="64" t="s">
        <v>5070</v>
      </c>
      <c r="D1976" s="65"/>
      <c r="E1976" s="134" t="s">
        <v>5071</v>
      </c>
      <c r="F1976" s="74" t="s">
        <v>5067</v>
      </c>
      <c r="G1976" s="86" t="s">
        <v>4941</v>
      </c>
      <c r="H1976" s="167">
        <v>2.7839999999999998</v>
      </c>
      <c r="I1976" s="167">
        <v>0</v>
      </c>
      <c r="J1976" s="167">
        <v>2.7839999999999998</v>
      </c>
      <c r="K1976" s="167">
        <f t="shared" si="90"/>
        <v>0.27839999999999998</v>
      </c>
      <c r="L1976" s="167">
        <f t="shared" si="91"/>
        <v>2.5055999999999998</v>
      </c>
      <c r="M1976" s="69">
        <v>82</v>
      </c>
      <c r="N1976" s="70">
        <v>45383</v>
      </c>
      <c r="O1976" s="65"/>
      <c r="P1976" s="71">
        <f t="shared" si="92"/>
        <v>0</v>
      </c>
    </row>
    <row r="1977" spans="1:16" ht="20.100000000000001" customHeight="1" x14ac:dyDescent="0.25">
      <c r="A1977" s="87" t="s">
        <v>70</v>
      </c>
      <c r="B1977" s="63">
        <v>6923700977523</v>
      </c>
      <c r="C1977" s="64" t="s">
        <v>5072</v>
      </c>
      <c r="D1977" s="65"/>
      <c r="E1977" s="134" t="s">
        <v>5073</v>
      </c>
      <c r="F1977" s="74" t="s">
        <v>5067</v>
      </c>
      <c r="G1977" s="86" t="s">
        <v>4941</v>
      </c>
      <c r="H1977" s="167">
        <v>2.7839999999999998</v>
      </c>
      <c r="I1977" s="167">
        <v>0</v>
      </c>
      <c r="J1977" s="167">
        <v>2.7839999999999998</v>
      </c>
      <c r="K1977" s="167">
        <f t="shared" si="90"/>
        <v>0.27839999999999998</v>
      </c>
      <c r="L1977" s="167">
        <f t="shared" si="91"/>
        <v>2.5055999999999998</v>
      </c>
      <c r="M1977" s="69">
        <v>87</v>
      </c>
      <c r="N1977" s="70">
        <v>45444</v>
      </c>
      <c r="O1977" s="65"/>
      <c r="P1977" s="71">
        <f t="shared" si="92"/>
        <v>0</v>
      </c>
    </row>
    <row r="1978" spans="1:16" ht="20.100000000000001" customHeight="1" x14ac:dyDescent="0.25">
      <c r="A1978" s="75" t="s">
        <v>344</v>
      </c>
      <c r="B1978" s="63">
        <v>7597478000296</v>
      </c>
      <c r="C1978" s="64" t="s">
        <v>5074</v>
      </c>
      <c r="D1978" s="65"/>
      <c r="E1978" s="101" t="s">
        <v>5075</v>
      </c>
      <c r="F1978" s="65"/>
      <c r="G1978" s="87" t="s">
        <v>376</v>
      </c>
      <c r="H1978" s="167">
        <v>0.23200000000000001</v>
      </c>
      <c r="I1978" s="167">
        <v>0</v>
      </c>
      <c r="J1978" s="167">
        <v>0.23200000000000001</v>
      </c>
      <c r="K1978" s="167">
        <f t="shared" si="90"/>
        <v>2.3200000000000002E-2</v>
      </c>
      <c r="L1978" s="167">
        <f t="shared" si="91"/>
        <v>0.20880000000000001</v>
      </c>
      <c r="M1978" s="69">
        <v>103</v>
      </c>
      <c r="N1978" s="70">
        <v>46419</v>
      </c>
      <c r="O1978" s="65"/>
      <c r="P1978" s="71">
        <f t="shared" si="92"/>
        <v>0</v>
      </c>
    </row>
    <row r="1979" spans="1:16" ht="20.100000000000001" customHeight="1" x14ac:dyDescent="0.25">
      <c r="A1979" s="75" t="s">
        <v>344</v>
      </c>
      <c r="B1979" s="63">
        <v>7597830003040</v>
      </c>
      <c r="C1979" s="64" t="s">
        <v>5076</v>
      </c>
      <c r="D1979" s="65"/>
      <c r="E1979" s="283" t="s">
        <v>5077</v>
      </c>
      <c r="F1979" s="284" t="s">
        <v>5078</v>
      </c>
      <c r="G1979" s="253" t="s">
        <v>450</v>
      </c>
      <c r="H1979" s="251">
        <v>0.15079999999999999</v>
      </c>
      <c r="I1979" s="251">
        <v>0</v>
      </c>
      <c r="J1979" s="251">
        <v>0.15079999999999999</v>
      </c>
      <c r="K1979" s="167">
        <f t="shared" si="90"/>
        <v>1.508E-2</v>
      </c>
      <c r="L1979" s="167">
        <f t="shared" si="91"/>
        <v>0.13571999999999998</v>
      </c>
      <c r="M1979" s="249">
        <v>77</v>
      </c>
      <c r="N1979" s="250">
        <v>44872</v>
      </c>
      <c r="O1979" s="65"/>
      <c r="P1979" s="71">
        <f t="shared" si="92"/>
        <v>0</v>
      </c>
    </row>
    <row r="1980" spans="1:16" ht="20.100000000000001" customHeight="1" x14ac:dyDescent="0.25">
      <c r="A1980" s="75" t="s">
        <v>344</v>
      </c>
      <c r="B1980" s="63">
        <v>7597830003002</v>
      </c>
      <c r="C1980" s="64" t="s">
        <v>5079</v>
      </c>
      <c r="D1980" s="65"/>
      <c r="E1980" s="76" t="s">
        <v>5080</v>
      </c>
      <c r="F1980" s="65"/>
      <c r="G1980" s="120" t="s">
        <v>2518</v>
      </c>
      <c r="H1980" s="167">
        <v>0.19719999999999999</v>
      </c>
      <c r="I1980" s="167">
        <v>0</v>
      </c>
      <c r="J1980" s="167">
        <v>0.19719999999999999</v>
      </c>
      <c r="K1980" s="167">
        <f t="shared" si="90"/>
        <v>1.9720000000000001E-2</v>
      </c>
      <c r="L1980" s="167">
        <f t="shared" si="91"/>
        <v>0.17747999999999997</v>
      </c>
      <c r="M1980" s="69">
        <v>1700</v>
      </c>
      <c r="N1980" s="70">
        <v>46568</v>
      </c>
      <c r="O1980" s="65"/>
      <c r="P1980" s="71">
        <f t="shared" si="92"/>
        <v>0</v>
      </c>
    </row>
    <row r="1981" spans="1:16" ht="20.100000000000001" customHeight="1" x14ac:dyDescent="0.25">
      <c r="A1981" s="72" t="s">
        <v>29</v>
      </c>
      <c r="B1981" s="63">
        <v>7596347802573</v>
      </c>
      <c r="C1981" s="64" t="s">
        <v>5081</v>
      </c>
      <c r="D1981" s="65"/>
      <c r="E1981" s="79" t="s">
        <v>5082</v>
      </c>
      <c r="F1981" s="87" t="s">
        <v>5083</v>
      </c>
      <c r="G1981" s="75" t="s">
        <v>39</v>
      </c>
      <c r="H1981" s="167">
        <v>1.5</v>
      </c>
      <c r="I1981" s="167">
        <v>0</v>
      </c>
      <c r="J1981" s="167">
        <v>1.5</v>
      </c>
      <c r="K1981" s="167">
        <f t="shared" si="90"/>
        <v>0.15000000000000002</v>
      </c>
      <c r="L1981" s="167">
        <f t="shared" si="91"/>
        <v>1.35</v>
      </c>
      <c r="M1981" s="69">
        <v>156</v>
      </c>
      <c r="N1981" s="70">
        <v>45078</v>
      </c>
      <c r="O1981" s="65"/>
      <c r="P1981" s="71">
        <f t="shared" si="92"/>
        <v>0</v>
      </c>
    </row>
    <row r="1982" spans="1:16" ht="20.100000000000001" customHeight="1" x14ac:dyDescent="0.25">
      <c r="A1982" s="73" t="s">
        <v>46</v>
      </c>
      <c r="B1982" s="63">
        <v>7592710004841</v>
      </c>
      <c r="C1982" s="64" t="s">
        <v>5084</v>
      </c>
      <c r="D1982" s="65"/>
      <c r="E1982" s="80" t="s">
        <v>5085</v>
      </c>
      <c r="F1982" s="96" t="s">
        <v>5086</v>
      </c>
      <c r="G1982" s="83" t="s">
        <v>3159</v>
      </c>
      <c r="H1982" s="167">
        <v>4.05</v>
      </c>
      <c r="I1982" s="167">
        <v>0</v>
      </c>
      <c r="J1982" s="167">
        <v>4.05</v>
      </c>
      <c r="K1982" s="167">
        <f t="shared" si="90"/>
        <v>0.40500000000000003</v>
      </c>
      <c r="L1982" s="167">
        <f t="shared" si="91"/>
        <v>3.6449999999999996</v>
      </c>
      <c r="M1982" s="69">
        <v>3</v>
      </c>
      <c r="N1982" s="70">
        <v>45474</v>
      </c>
      <c r="O1982" s="65"/>
      <c r="P1982" s="71">
        <f t="shared" si="92"/>
        <v>0</v>
      </c>
    </row>
    <row r="1983" spans="1:16" ht="20.100000000000001" customHeight="1" x14ac:dyDescent="0.25">
      <c r="A1983" s="87" t="s">
        <v>70</v>
      </c>
      <c r="B1983" s="63">
        <v>7594001452072</v>
      </c>
      <c r="C1983" s="64" t="s">
        <v>5087</v>
      </c>
      <c r="D1983" s="65"/>
      <c r="E1983" s="116" t="s">
        <v>5088</v>
      </c>
      <c r="F1983" s="83" t="s">
        <v>1135</v>
      </c>
      <c r="G1983" s="68" t="s">
        <v>74</v>
      </c>
      <c r="H1983" s="167">
        <v>2.5636000000000001</v>
      </c>
      <c r="I1983" s="167">
        <v>0</v>
      </c>
      <c r="J1983" s="167">
        <v>2.5636000000000001</v>
      </c>
      <c r="K1983" s="167">
        <f t="shared" si="90"/>
        <v>0.25636000000000003</v>
      </c>
      <c r="L1983" s="167">
        <f t="shared" si="91"/>
        <v>2.3072400000000002</v>
      </c>
      <c r="M1983" s="69">
        <v>7</v>
      </c>
      <c r="N1983" s="70">
        <v>45474</v>
      </c>
      <c r="O1983" s="65"/>
      <c r="P1983" s="71">
        <f t="shared" si="92"/>
        <v>0</v>
      </c>
    </row>
    <row r="1984" spans="1:16" ht="20.100000000000001" customHeight="1" x14ac:dyDescent="0.25">
      <c r="A1984" s="87" t="s">
        <v>70</v>
      </c>
      <c r="B1984" s="68">
        <v>787790469452</v>
      </c>
      <c r="C1984" s="64" t="s">
        <v>5089</v>
      </c>
      <c r="D1984" s="65"/>
      <c r="E1984" s="81" t="s">
        <v>5090</v>
      </c>
      <c r="F1984" s="83" t="s">
        <v>1135</v>
      </c>
      <c r="G1984" s="86" t="s">
        <v>314</v>
      </c>
      <c r="H1984" s="167">
        <v>3.016</v>
      </c>
      <c r="I1984" s="167">
        <v>0</v>
      </c>
      <c r="J1984" s="167">
        <v>3.016</v>
      </c>
      <c r="K1984" s="167">
        <f t="shared" si="90"/>
        <v>0.30160000000000003</v>
      </c>
      <c r="L1984" s="167">
        <f t="shared" si="91"/>
        <v>2.7143999999999999</v>
      </c>
      <c r="M1984" s="69">
        <v>81</v>
      </c>
      <c r="N1984" s="70">
        <v>46388</v>
      </c>
      <c r="O1984" s="65"/>
      <c r="P1984" s="71">
        <f t="shared" si="92"/>
        <v>0</v>
      </c>
    </row>
    <row r="1985" spans="1:16" ht="20.100000000000001" customHeight="1" x14ac:dyDescent="0.25">
      <c r="A1985" s="62" t="s">
        <v>3329</v>
      </c>
      <c r="B1985" s="63">
        <v>7591885003345</v>
      </c>
      <c r="C1985" s="64" t="s">
        <v>5091</v>
      </c>
      <c r="D1985" s="65"/>
      <c r="E1985" s="85" t="s">
        <v>5092</v>
      </c>
      <c r="F1985" s="63" t="s">
        <v>594</v>
      </c>
      <c r="G1985" s="83" t="s">
        <v>3333</v>
      </c>
      <c r="H1985" s="167">
        <v>3.8860000000000001</v>
      </c>
      <c r="I1985" s="167">
        <v>0</v>
      </c>
      <c r="J1985" s="167">
        <v>3.8860000000000001</v>
      </c>
      <c r="K1985" s="167">
        <f t="shared" si="90"/>
        <v>0.38860000000000006</v>
      </c>
      <c r="L1985" s="167">
        <f t="shared" si="91"/>
        <v>3.4973999999999998</v>
      </c>
      <c r="M1985" s="69">
        <v>17</v>
      </c>
      <c r="N1985" s="70">
        <v>46235</v>
      </c>
      <c r="O1985" s="65"/>
      <c r="P1985" s="71">
        <f t="shared" si="92"/>
        <v>0</v>
      </c>
    </row>
    <row r="1986" spans="1:16" ht="20.100000000000001" customHeight="1" x14ac:dyDescent="0.25">
      <c r="A1986" s="113" t="s">
        <v>159</v>
      </c>
      <c r="B1986" s="63">
        <v>7501125114960</v>
      </c>
      <c r="C1986" s="64" t="s">
        <v>5093</v>
      </c>
      <c r="D1986" s="65"/>
      <c r="E1986" s="103" t="s">
        <v>5094</v>
      </c>
      <c r="F1986" s="72" t="s">
        <v>5095</v>
      </c>
      <c r="G1986" s="115" t="s">
        <v>2801</v>
      </c>
      <c r="H1986" s="167">
        <v>26</v>
      </c>
      <c r="I1986" s="167">
        <v>0</v>
      </c>
      <c r="J1986" s="167">
        <v>26</v>
      </c>
      <c r="K1986" s="167">
        <f t="shared" si="90"/>
        <v>2.6</v>
      </c>
      <c r="L1986" s="167">
        <f t="shared" si="91"/>
        <v>23.4</v>
      </c>
      <c r="M1986" s="69">
        <v>10</v>
      </c>
      <c r="N1986" s="70">
        <v>45047</v>
      </c>
      <c r="O1986" s="65"/>
      <c r="P1986" s="71">
        <f t="shared" si="92"/>
        <v>0</v>
      </c>
    </row>
    <row r="1987" spans="1:16" ht="20.100000000000001" customHeight="1" x14ac:dyDescent="0.25">
      <c r="A1987" s="73" t="s">
        <v>46</v>
      </c>
      <c r="B1987" s="63">
        <v>7592782000529</v>
      </c>
      <c r="C1987" s="64" t="s">
        <v>5096</v>
      </c>
      <c r="D1987" s="65"/>
      <c r="E1987" s="123" t="s">
        <v>5097</v>
      </c>
      <c r="F1987" s="106" t="s">
        <v>5098</v>
      </c>
      <c r="G1987" s="72" t="s">
        <v>124</v>
      </c>
      <c r="H1987" s="167">
        <v>4.2</v>
      </c>
      <c r="I1987" s="248">
        <v>3</v>
      </c>
      <c r="J1987" s="167">
        <v>4.07</v>
      </c>
      <c r="K1987" s="167">
        <f t="shared" si="90"/>
        <v>0.40700000000000003</v>
      </c>
      <c r="L1987" s="167">
        <f t="shared" si="91"/>
        <v>3.6630000000000003</v>
      </c>
      <c r="M1987" s="69">
        <v>528</v>
      </c>
      <c r="N1987" s="70">
        <v>45444</v>
      </c>
      <c r="O1987" s="65"/>
      <c r="P1987" s="71">
        <f t="shared" si="92"/>
        <v>0</v>
      </c>
    </row>
    <row r="1988" spans="1:16" ht="20.100000000000001" customHeight="1" x14ac:dyDescent="0.25">
      <c r="A1988" s="87" t="s">
        <v>70</v>
      </c>
      <c r="B1988" s="63">
        <v>7453038484381</v>
      </c>
      <c r="C1988" s="64" t="s">
        <v>5099</v>
      </c>
      <c r="D1988" s="65"/>
      <c r="E1988" s="81" t="s">
        <v>5100</v>
      </c>
      <c r="F1988" s="126" t="s">
        <v>5101</v>
      </c>
      <c r="G1988" s="83" t="s">
        <v>1177</v>
      </c>
      <c r="H1988" s="167">
        <v>2.262</v>
      </c>
      <c r="I1988" s="167">
        <v>0</v>
      </c>
      <c r="J1988" s="167">
        <v>2.262</v>
      </c>
      <c r="K1988" s="167">
        <f t="shared" si="90"/>
        <v>0.22620000000000001</v>
      </c>
      <c r="L1988" s="167">
        <f t="shared" si="91"/>
        <v>2.0358000000000001</v>
      </c>
      <c r="M1988" s="69">
        <v>26</v>
      </c>
      <c r="N1988" s="70">
        <v>45658</v>
      </c>
      <c r="O1988" s="65"/>
      <c r="P1988" s="71">
        <f t="shared" si="92"/>
        <v>0</v>
      </c>
    </row>
    <row r="1989" spans="1:16" ht="20.100000000000001" customHeight="1" x14ac:dyDescent="0.25">
      <c r="A1989" s="87" t="s">
        <v>70</v>
      </c>
      <c r="B1989" s="63">
        <v>7453038494441</v>
      </c>
      <c r="C1989" s="64" t="s">
        <v>5102</v>
      </c>
      <c r="D1989" s="65"/>
      <c r="E1989" s="102" t="s">
        <v>5103</v>
      </c>
      <c r="F1989" s="99" t="s">
        <v>5104</v>
      </c>
      <c r="G1989" s="83" t="s">
        <v>1177</v>
      </c>
      <c r="H1989" s="167">
        <v>3.1320000000000001</v>
      </c>
      <c r="I1989" s="167">
        <v>0</v>
      </c>
      <c r="J1989" s="167">
        <v>3.1320000000000001</v>
      </c>
      <c r="K1989" s="167">
        <f t="shared" si="90"/>
        <v>0.31320000000000003</v>
      </c>
      <c r="L1989" s="167">
        <f t="shared" si="91"/>
        <v>2.8188</v>
      </c>
      <c r="M1989" s="69">
        <v>11</v>
      </c>
      <c r="N1989" s="70">
        <v>45292</v>
      </c>
      <c r="O1989" s="65"/>
      <c r="P1989" s="71">
        <f t="shared" si="92"/>
        <v>0</v>
      </c>
    </row>
    <row r="1990" spans="1:16" ht="20.100000000000001" customHeight="1" x14ac:dyDescent="0.25">
      <c r="A1990" s="87" t="s">
        <v>70</v>
      </c>
      <c r="B1990" s="63">
        <v>7453038479295</v>
      </c>
      <c r="C1990" s="64" t="s">
        <v>5105</v>
      </c>
      <c r="D1990" s="65"/>
      <c r="E1990" s="98" t="s">
        <v>5106</v>
      </c>
      <c r="F1990" s="79" t="s">
        <v>5107</v>
      </c>
      <c r="G1990" s="83" t="s">
        <v>1177</v>
      </c>
      <c r="H1990" s="167">
        <v>3.306</v>
      </c>
      <c r="I1990" s="167">
        <v>0</v>
      </c>
      <c r="J1990" s="167">
        <v>3.306</v>
      </c>
      <c r="K1990" s="167">
        <f t="shared" si="90"/>
        <v>0.3306</v>
      </c>
      <c r="L1990" s="167">
        <f t="shared" si="91"/>
        <v>2.9754</v>
      </c>
      <c r="M1990" s="69">
        <v>48</v>
      </c>
      <c r="N1990" s="70">
        <v>45658</v>
      </c>
      <c r="O1990" s="65"/>
      <c r="P1990" s="71">
        <f t="shared" si="92"/>
        <v>0</v>
      </c>
    </row>
    <row r="1991" spans="1:16" ht="20.100000000000001" customHeight="1" x14ac:dyDescent="0.25">
      <c r="A1991" s="72" t="s">
        <v>29</v>
      </c>
      <c r="B1991" s="63">
        <v>7591585110183</v>
      </c>
      <c r="C1991" s="64" t="s">
        <v>5108</v>
      </c>
      <c r="D1991" s="65"/>
      <c r="E1991" s="128" t="s">
        <v>5109</v>
      </c>
      <c r="F1991" s="84" t="s">
        <v>4769</v>
      </c>
      <c r="G1991" s="74" t="s">
        <v>173</v>
      </c>
      <c r="H1991" s="167">
        <v>8.0500000000000007</v>
      </c>
      <c r="I1991" s="248">
        <v>5</v>
      </c>
      <c r="J1991" s="167">
        <v>7.65</v>
      </c>
      <c r="K1991" s="167">
        <f t="shared" si="90"/>
        <v>0.76500000000000012</v>
      </c>
      <c r="L1991" s="167">
        <f t="shared" si="91"/>
        <v>6.8849999999999998</v>
      </c>
      <c r="M1991" s="69">
        <v>74</v>
      </c>
      <c r="N1991" s="70">
        <v>45596</v>
      </c>
      <c r="O1991" s="65"/>
      <c r="P1991" s="71">
        <f t="shared" si="92"/>
        <v>0</v>
      </c>
    </row>
    <row r="1992" spans="1:16" ht="20.100000000000001" customHeight="1" x14ac:dyDescent="0.25">
      <c r="A1992" s="113" t="s">
        <v>159</v>
      </c>
      <c r="B1992" s="63">
        <v>7598455000216</v>
      </c>
      <c r="C1992" s="64" t="s">
        <v>5110</v>
      </c>
      <c r="D1992" s="65"/>
      <c r="E1992" s="128" t="s">
        <v>5111</v>
      </c>
      <c r="F1992" s="87" t="s">
        <v>5112</v>
      </c>
      <c r="G1992" s="86" t="s">
        <v>1719</v>
      </c>
      <c r="H1992" s="167">
        <v>0.45</v>
      </c>
      <c r="I1992" s="167">
        <v>0</v>
      </c>
      <c r="J1992" s="167">
        <v>0.45</v>
      </c>
      <c r="K1992" s="167">
        <f t="shared" si="90"/>
        <v>4.5000000000000005E-2</v>
      </c>
      <c r="L1992" s="167">
        <f t="shared" si="91"/>
        <v>0.40500000000000003</v>
      </c>
      <c r="M1992" s="69">
        <v>1353</v>
      </c>
      <c r="N1992" s="70">
        <v>45199</v>
      </c>
      <c r="O1992" s="65"/>
      <c r="P1992" s="71">
        <f t="shared" si="92"/>
        <v>0</v>
      </c>
    </row>
    <row r="1993" spans="1:16" ht="20.100000000000001" customHeight="1" x14ac:dyDescent="0.25">
      <c r="A1993" s="62" t="s">
        <v>24</v>
      </c>
      <c r="B1993" s="63">
        <v>8906130230541</v>
      </c>
      <c r="C1993" s="64" t="s">
        <v>5113</v>
      </c>
      <c r="D1993" s="65"/>
      <c r="E1993" s="101" t="s">
        <v>5114</v>
      </c>
      <c r="F1993" s="87" t="s">
        <v>5112</v>
      </c>
      <c r="G1993" s="120" t="s">
        <v>255</v>
      </c>
      <c r="H1993" s="167">
        <v>1.25</v>
      </c>
      <c r="I1993" s="167">
        <v>0</v>
      </c>
      <c r="J1993" s="167">
        <v>1.25</v>
      </c>
      <c r="K1993" s="167">
        <f t="shared" si="90"/>
        <v>0.125</v>
      </c>
      <c r="L1993" s="167">
        <f t="shared" si="91"/>
        <v>1.125</v>
      </c>
      <c r="M1993" s="69">
        <v>94</v>
      </c>
      <c r="N1993" s="70">
        <v>45717</v>
      </c>
      <c r="O1993" s="65"/>
      <c r="P1993" s="71">
        <f t="shared" si="92"/>
        <v>0</v>
      </c>
    </row>
    <row r="1994" spans="1:16" ht="20.100000000000001" customHeight="1" x14ac:dyDescent="0.25">
      <c r="A1994" s="73" t="s">
        <v>46</v>
      </c>
      <c r="B1994" s="63">
        <v>7598252101390</v>
      </c>
      <c r="C1994" s="64" t="s">
        <v>5115</v>
      </c>
      <c r="D1994" s="65"/>
      <c r="E1994" s="108" t="s">
        <v>5116</v>
      </c>
      <c r="F1994" s="87" t="s">
        <v>5112</v>
      </c>
      <c r="G1994" s="84" t="s">
        <v>205</v>
      </c>
      <c r="H1994" s="167">
        <v>1.9</v>
      </c>
      <c r="I1994" s="167">
        <v>0</v>
      </c>
      <c r="J1994" s="167">
        <v>1.9</v>
      </c>
      <c r="K1994" s="167">
        <f t="shared" si="90"/>
        <v>0.19</v>
      </c>
      <c r="L1994" s="167">
        <f t="shared" si="91"/>
        <v>1.71</v>
      </c>
      <c r="M1994" s="69">
        <v>326</v>
      </c>
      <c r="N1994" s="70">
        <v>45627</v>
      </c>
      <c r="O1994" s="65"/>
      <c r="P1994" s="71">
        <f t="shared" si="92"/>
        <v>0</v>
      </c>
    </row>
    <row r="1995" spans="1:16" ht="20.100000000000001" customHeight="1" x14ac:dyDescent="0.25">
      <c r="A1995" s="113" t="s">
        <v>159</v>
      </c>
      <c r="B1995" s="63">
        <v>6921875011417</v>
      </c>
      <c r="C1995" s="64" t="s">
        <v>5117</v>
      </c>
      <c r="D1995" s="65"/>
      <c r="E1995" s="67" t="s">
        <v>5118</v>
      </c>
      <c r="F1995" s="87" t="s">
        <v>5112</v>
      </c>
      <c r="G1995" s="83" t="s">
        <v>140</v>
      </c>
      <c r="H1995" s="167">
        <v>0.5</v>
      </c>
      <c r="I1995" s="167">
        <v>0</v>
      </c>
      <c r="J1995" s="167">
        <v>0.5</v>
      </c>
      <c r="K1995" s="167">
        <f t="shared" si="90"/>
        <v>0.05</v>
      </c>
      <c r="L1995" s="167">
        <f t="shared" si="91"/>
        <v>0.45</v>
      </c>
      <c r="M1995" s="69">
        <v>198</v>
      </c>
      <c r="N1995" s="70">
        <v>45292</v>
      </c>
      <c r="O1995" s="65"/>
      <c r="P1995" s="71">
        <f t="shared" si="92"/>
        <v>0</v>
      </c>
    </row>
    <row r="1996" spans="1:16" ht="20.100000000000001" customHeight="1" x14ac:dyDescent="0.25">
      <c r="A1996" s="113" t="s">
        <v>159</v>
      </c>
      <c r="B1996" s="63">
        <v>7707236127428</v>
      </c>
      <c r="C1996" s="64" t="s">
        <v>5119</v>
      </c>
      <c r="D1996" s="65"/>
      <c r="E1996" s="281" t="s">
        <v>5120</v>
      </c>
      <c r="F1996" s="274" t="s">
        <v>5112</v>
      </c>
      <c r="G1996" s="257" t="s">
        <v>183</v>
      </c>
      <c r="H1996" s="251">
        <v>0.5</v>
      </c>
      <c r="I1996" s="251">
        <v>0</v>
      </c>
      <c r="J1996" s="251">
        <v>0.5</v>
      </c>
      <c r="K1996" s="167">
        <f t="shared" si="90"/>
        <v>0.05</v>
      </c>
      <c r="L1996" s="167">
        <f t="shared" si="91"/>
        <v>0.45</v>
      </c>
      <c r="M1996" s="249">
        <v>990</v>
      </c>
      <c r="N1996" s="250">
        <v>44871</v>
      </c>
      <c r="O1996" s="65"/>
      <c r="P1996" s="71">
        <f t="shared" si="92"/>
        <v>0</v>
      </c>
    </row>
    <row r="1997" spans="1:16" ht="20.100000000000001" customHeight="1" x14ac:dyDescent="0.25">
      <c r="A1997" s="62" t="s">
        <v>24</v>
      </c>
      <c r="B1997" s="63">
        <v>6942189304293</v>
      </c>
      <c r="C1997" s="64" t="s">
        <v>5121</v>
      </c>
      <c r="D1997" s="65"/>
      <c r="E1997" s="102" t="s">
        <v>5122</v>
      </c>
      <c r="F1997" s="87" t="s">
        <v>5112</v>
      </c>
      <c r="G1997" s="83" t="s">
        <v>140</v>
      </c>
      <c r="H1997" s="167">
        <v>1.1000000000000001</v>
      </c>
      <c r="I1997" s="167">
        <v>0</v>
      </c>
      <c r="J1997" s="167">
        <v>1.1000000000000001</v>
      </c>
      <c r="K1997" s="167">
        <f t="shared" ref="K1997:K2060" si="93">+J1997*10%</f>
        <v>0.11000000000000001</v>
      </c>
      <c r="L1997" s="167">
        <f t="shared" ref="L1997:L2060" si="94">+J1997-K1997</f>
        <v>0.9900000000000001</v>
      </c>
      <c r="M1997" s="69">
        <v>58</v>
      </c>
      <c r="N1997" s="70">
        <v>45413</v>
      </c>
      <c r="O1997" s="65"/>
      <c r="P1997" s="71">
        <f t="shared" ref="P1997:P2060" si="95">+L1997*O1997</f>
        <v>0</v>
      </c>
    </row>
    <row r="1998" spans="1:16" ht="20.100000000000001" customHeight="1" x14ac:dyDescent="0.25">
      <c r="A1998" s="62" t="s">
        <v>24</v>
      </c>
      <c r="B1998" s="63">
        <v>7597072000296</v>
      </c>
      <c r="C1998" s="64" t="s">
        <v>5123</v>
      </c>
      <c r="D1998" s="65"/>
      <c r="E1998" s="82" t="s">
        <v>5124</v>
      </c>
      <c r="F1998" s="87" t="s">
        <v>5112</v>
      </c>
      <c r="G1998" s="115" t="s">
        <v>1597</v>
      </c>
      <c r="H1998" s="167">
        <v>2.2000000000000002</v>
      </c>
      <c r="I1998" s="167">
        <v>0</v>
      </c>
      <c r="J1998" s="167">
        <v>2.2000000000000002</v>
      </c>
      <c r="K1998" s="167">
        <f t="shared" si="93"/>
        <v>0.22000000000000003</v>
      </c>
      <c r="L1998" s="167">
        <f t="shared" si="94"/>
        <v>1.9800000000000002</v>
      </c>
      <c r="M1998" s="69">
        <v>81</v>
      </c>
      <c r="N1998" s="70">
        <v>45504</v>
      </c>
      <c r="O1998" s="65"/>
      <c r="P1998" s="71">
        <f t="shared" si="95"/>
        <v>0</v>
      </c>
    </row>
    <row r="1999" spans="1:16" ht="20.100000000000001" customHeight="1" x14ac:dyDescent="0.25">
      <c r="A1999" s="73" t="s">
        <v>46</v>
      </c>
      <c r="B1999" s="63">
        <v>8904030802042</v>
      </c>
      <c r="C1999" s="64" t="s">
        <v>5125</v>
      </c>
      <c r="D1999" s="65"/>
      <c r="E1999" s="118" t="s">
        <v>5126</v>
      </c>
      <c r="F1999" s="87" t="s">
        <v>5112</v>
      </c>
      <c r="G1999" s="83" t="s">
        <v>140</v>
      </c>
      <c r="H1999" s="167">
        <v>1.05</v>
      </c>
      <c r="I1999" s="167">
        <v>0</v>
      </c>
      <c r="J1999" s="167">
        <v>1.05</v>
      </c>
      <c r="K1999" s="167">
        <f t="shared" si="93"/>
        <v>0.10500000000000001</v>
      </c>
      <c r="L1999" s="167">
        <f t="shared" si="94"/>
        <v>0.94500000000000006</v>
      </c>
      <c r="M1999" s="69">
        <v>408</v>
      </c>
      <c r="N1999" s="70">
        <v>45597</v>
      </c>
      <c r="O1999" s="65"/>
      <c r="P1999" s="71">
        <f t="shared" si="95"/>
        <v>0</v>
      </c>
    </row>
    <row r="2000" spans="1:16" ht="20.100000000000001" customHeight="1" x14ac:dyDescent="0.25">
      <c r="A2000" s="75" t="s">
        <v>344</v>
      </c>
      <c r="B2000" s="65"/>
      <c r="C2000" s="64" t="s">
        <v>5127</v>
      </c>
      <c r="D2000" s="65"/>
      <c r="E2000" s="95" t="s">
        <v>5128</v>
      </c>
      <c r="F2000" s="63" t="s">
        <v>5129</v>
      </c>
      <c r="G2000" s="83" t="s">
        <v>5130</v>
      </c>
      <c r="H2000" s="167">
        <v>9.7439999999999998</v>
      </c>
      <c r="I2000" s="167">
        <v>0</v>
      </c>
      <c r="J2000" s="167">
        <v>9.7439999999999998</v>
      </c>
      <c r="K2000" s="167">
        <f t="shared" si="93"/>
        <v>0.97440000000000004</v>
      </c>
      <c r="L2000" s="167">
        <f t="shared" si="94"/>
        <v>8.7696000000000005</v>
      </c>
      <c r="M2000" s="69">
        <v>4</v>
      </c>
      <c r="N2000" s="70">
        <v>45323</v>
      </c>
      <c r="O2000" s="65"/>
      <c r="P2000" s="71">
        <f t="shared" si="95"/>
        <v>0</v>
      </c>
    </row>
    <row r="2001" spans="1:16" ht="20.100000000000001" customHeight="1" x14ac:dyDescent="0.25">
      <c r="A2001" s="75" t="s">
        <v>344</v>
      </c>
      <c r="B2001" s="63">
        <v>7591838000018</v>
      </c>
      <c r="C2001" s="64" t="s">
        <v>5131</v>
      </c>
      <c r="D2001" s="65"/>
      <c r="E2001" s="94" t="s">
        <v>5132</v>
      </c>
      <c r="F2001" s="63" t="s">
        <v>5133</v>
      </c>
      <c r="G2001" s="83" t="s">
        <v>5134</v>
      </c>
      <c r="H2001" s="167">
        <v>40.136000000000003</v>
      </c>
      <c r="I2001" s="167">
        <v>0</v>
      </c>
      <c r="J2001" s="167">
        <v>40.136000000000003</v>
      </c>
      <c r="K2001" s="167">
        <f t="shared" si="93"/>
        <v>4.0136000000000003</v>
      </c>
      <c r="L2001" s="167">
        <f t="shared" si="94"/>
        <v>36.122399999999999</v>
      </c>
      <c r="M2001" s="69">
        <v>40</v>
      </c>
      <c r="N2001" s="70">
        <v>45901</v>
      </c>
      <c r="O2001" s="65"/>
      <c r="P2001" s="71">
        <f t="shared" si="95"/>
        <v>0</v>
      </c>
    </row>
    <row r="2002" spans="1:16" ht="20.100000000000001" customHeight="1" x14ac:dyDescent="0.25">
      <c r="A2002" s="75" t="s">
        <v>344</v>
      </c>
      <c r="B2002" s="63">
        <v>7591838000025</v>
      </c>
      <c r="C2002" s="64" t="s">
        <v>5135</v>
      </c>
      <c r="D2002" s="65"/>
      <c r="E2002" s="78" t="s">
        <v>5136</v>
      </c>
      <c r="F2002" s="63" t="s">
        <v>5133</v>
      </c>
      <c r="G2002" s="83" t="s">
        <v>5134</v>
      </c>
      <c r="H2002" s="167">
        <v>2.61</v>
      </c>
      <c r="I2002" s="167">
        <v>0</v>
      </c>
      <c r="J2002" s="167">
        <v>2.61</v>
      </c>
      <c r="K2002" s="167">
        <f t="shared" si="93"/>
        <v>0.26100000000000001</v>
      </c>
      <c r="L2002" s="167">
        <f t="shared" si="94"/>
        <v>2.3489999999999998</v>
      </c>
      <c r="M2002" s="69">
        <v>320</v>
      </c>
      <c r="N2002" s="70">
        <v>45901</v>
      </c>
      <c r="O2002" s="65"/>
      <c r="P2002" s="71">
        <f t="shared" si="95"/>
        <v>0</v>
      </c>
    </row>
    <row r="2003" spans="1:16" ht="20.100000000000001" customHeight="1" x14ac:dyDescent="0.25">
      <c r="A2003" s="75" t="s">
        <v>344</v>
      </c>
      <c r="B2003" s="63">
        <v>7591838000117</v>
      </c>
      <c r="C2003" s="64" t="s">
        <v>5137</v>
      </c>
      <c r="D2003" s="65"/>
      <c r="E2003" s="85" t="s">
        <v>5138</v>
      </c>
      <c r="F2003" s="63" t="s">
        <v>5133</v>
      </c>
      <c r="G2003" s="83" t="s">
        <v>5134</v>
      </c>
      <c r="H2003" s="167">
        <v>3.7120000000000002</v>
      </c>
      <c r="I2003" s="167">
        <v>0</v>
      </c>
      <c r="J2003" s="167">
        <v>3.7120000000000002</v>
      </c>
      <c r="K2003" s="167">
        <f t="shared" si="93"/>
        <v>0.37120000000000003</v>
      </c>
      <c r="L2003" s="167">
        <f t="shared" si="94"/>
        <v>3.3408000000000002</v>
      </c>
      <c r="M2003" s="69">
        <v>519</v>
      </c>
      <c r="N2003" s="70">
        <v>45901</v>
      </c>
      <c r="O2003" s="65"/>
      <c r="P2003" s="71">
        <f t="shared" si="95"/>
        <v>0</v>
      </c>
    </row>
    <row r="2004" spans="1:16" ht="20.100000000000001" customHeight="1" x14ac:dyDescent="0.25">
      <c r="A2004" s="72" t="s">
        <v>29</v>
      </c>
      <c r="B2004" s="63">
        <v>7597189000066</v>
      </c>
      <c r="C2004" s="64" t="s">
        <v>5139</v>
      </c>
      <c r="D2004" s="65"/>
      <c r="E2004" s="73" t="s">
        <v>5140</v>
      </c>
      <c r="F2004" s="124" t="s">
        <v>5141</v>
      </c>
      <c r="G2004" s="87" t="s">
        <v>376</v>
      </c>
      <c r="H2004" s="167">
        <v>6.6</v>
      </c>
      <c r="I2004" s="167">
        <v>0</v>
      </c>
      <c r="J2004" s="167">
        <v>6.6</v>
      </c>
      <c r="K2004" s="167">
        <f t="shared" si="93"/>
        <v>0.66</v>
      </c>
      <c r="L2004" s="167">
        <f t="shared" si="94"/>
        <v>5.9399999999999995</v>
      </c>
      <c r="M2004" s="69">
        <v>43</v>
      </c>
      <c r="N2004" s="70">
        <v>45200</v>
      </c>
      <c r="O2004" s="65"/>
      <c r="P2004" s="71">
        <f t="shared" si="95"/>
        <v>0</v>
      </c>
    </row>
    <row r="2005" spans="1:16" ht="20.100000000000001" customHeight="1" x14ac:dyDescent="0.25">
      <c r="A2005" s="72" t="s">
        <v>29</v>
      </c>
      <c r="B2005" s="63">
        <v>7401078900156</v>
      </c>
      <c r="C2005" s="64" t="s">
        <v>5142</v>
      </c>
      <c r="D2005" s="65"/>
      <c r="E2005" s="128" t="s">
        <v>5143</v>
      </c>
      <c r="F2005" s="68" t="s">
        <v>5144</v>
      </c>
      <c r="G2005" s="87" t="s">
        <v>2900</v>
      </c>
      <c r="H2005" s="167">
        <v>16.45</v>
      </c>
      <c r="I2005" s="167">
        <v>0</v>
      </c>
      <c r="J2005" s="167">
        <v>16.45</v>
      </c>
      <c r="K2005" s="167">
        <f t="shared" si="93"/>
        <v>1.645</v>
      </c>
      <c r="L2005" s="167">
        <f t="shared" si="94"/>
        <v>14.805</v>
      </c>
      <c r="M2005" s="69">
        <v>21</v>
      </c>
      <c r="N2005" s="70">
        <v>45323</v>
      </c>
      <c r="O2005" s="65"/>
      <c r="P2005" s="71">
        <f t="shared" si="95"/>
        <v>0</v>
      </c>
    </row>
    <row r="2006" spans="1:16" ht="20.100000000000001" customHeight="1" x14ac:dyDescent="0.25">
      <c r="A2006" s="72" t="s">
        <v>29</v>
      </c>
      <c r="B2006" s="63">
        <v>7401078900163</v>
      </c>
      <c r="C2006" s="64" t="s">
        <v>5145</v>
      </c>
      <c r="D2006" s="65"/>
      <c r="E2006" s="128" t="s">
        <v>5146</v>
      </c>
      <c r="F2006" s="68" t="s">
        <v>5144</v>
      </c>
      <c r="G2006" s="87" t="s">
        <v>2900</v>
      </c>
      <c r="H2006" s="167">
        <v>22.05</v>
      </c>
      <c r="I2006" s="167">
        <v>0</v>
      </c>
      <c r="J2006" s="167">
        <v>22.05</v>
      </c>
      <c r="K2006" s="167">
        <f t="shared" si="93"/>
        <v>2.2050000000000001</v>
      </c>
      <c r="L2006" s="167">
        <f t="shared" si="94"/>
        <v>19.844999999999999</v>
      </c>
      <c r="M2006" s="69">
        <v>18</v>
      </c>
      <c r="N2006" s="70">
        <v>45323</v>
      </c>
      <c r="O2006" s="65"/>
      <c r="P2006" s="71">
        <f t="shared" si="95"/>
        <v>0</v>
      </c>
    </row>
    <row r="2007" spans="1:16" ht="20.100000000000001" customHeight="1" x14ac:dyDescent="0.25">
      <c r="A2007" s="72" t="s">
        <v>29</v>
      </c>
      <c r="B2007" s="63">
        <v>8904250520665</v>
      </c>
      <c r="C2007" s="64" t="s">
        <v>5147</v>
      </c>
      <c r="D2007" s="65"/>
      <c r="E2007" s="80" t="s">
        <v>5148</v>
      </c>
      <c r="F2007" s="68" t="s">
        <v>5144</v>
      </c>
      <c r="G2007" s="86" t="s">
        <v>5149</v>
      </c>
      <c r="H2007" s="167">
        <v>7.4</v>
      </c>
      <c r="I2007" s="167">
        <v>0</v>
      </c>
      <c r="J2007" s="167">
        <v>7.4</v>
      </c>
      <c r="K2007" s="167">
        <f t="shared" si="93"/>
        <v>0.7400000000000001</v>
      </c>
      <c r="L2007" s="167">
        <f t="shared" si="94"/>
        <v>6.66</v>
      </c>
      <c r="M2007" s="69">
        <v>200</v>
      </c>
      <c r="N2007" s="70">
        <v>45809</v>
      </c>
      <c r="O2007" s="65"/>
      <c r="P2007" s="71">
        <f t="shared" si="95"/>
        <v>0</v>
      </c>
    </row>
    <row r="2008" spans="1:16" ht="20.100000000000001" customHeight="1" x14ac:dyDescent="0.25">
      <c r="A2008" s="72" t="s">
        <v>29</v>
      </c>
      <c r="B2008" s="63">
        <v>8904250520771</v>
      </c>
      <c r="C2008" s="64" t="s">
        <v>5150</v>
      </c>
      <c r="D2008" s="65"/>
      <c r="E2008" s="106" t="s">
        <v>5151</v>
      </c>
      <c r="F2008" s="68" t="s">
        <v>5144</v>
      </c>
      <c r="G2008" s="86" t="s">
        <v>5149</v>
      </c>
      <c r="H2008" s="167">
        <v>8.9499999999999993</v>
      </c>
      <c r="I2008" s="167">
        <v>0</v>
      </c>
      <c r="J2008" s="167">
        <v>8.9499999999999993</v>
      </c>
      <c r="K2008" s="167">
        <f t="shared" si="93"/>
        <v>0.89500000000000002</v>
      </c>
      <c r="L2008" s="167">
        <f t="shared" si="94"/>
        <v>8.0549999999999997</v>
      </c>
      <c r="M2008" s="69">
        <v>82</v>
      </c>
      <c r="N2008" s="70">
        <v>45809</v>
      </c>
      <c r="O2008" s="65"/>
      <c r="P2008" s="71">
        <f t="shared" si="95"/>
        <v>0</v>
      </c>
    </row>
    <row r="2009" spans="1:16" ht="20.100000000000001" customHeight="1" x14ac:dyDescent="0.25">
      <c r="A2009" s="72" t="s">
        <v>29</v>
      </c>
      <c r="B2009" s="63">
        <v>7594001564140</v>
      </c>
      <c r="C2009" s="64" t="s">
        <v>5152</v>
      </c>
      <c r="D2009" s="65"/>
      <c r="E2009" s="78" t="s">
        <v>5153</v>
      </c>
      <c r="F2009" s="87" t="s">
        <v>2375</v>
      </c>
      <c r="G2009" s="89" t="s">
        <v>413</v>
      </c>
      <c r="H2009" s="167">
        <v>5.95</v>
      </c>
      <c r="I2009" s="248">
        <v>10</v>
      </c>
      <c r="J2009" s="167">
        <v>5.36</v>
      </c>
      <c r="K2009" s="167">
        <f t="shared" si="93"/>
        <v>0.53600000000000003</v>
      </c>
      <c r="L2009" s="167">
        <f t="shared" si="94"/>
        <v>4.8239999999999998</v>
      </c>
      <c r="M2009" s="69">
        <v>29</v>
      </c>
      <c r="N2009" s="70">
        <v>45107</v>
      </c>
      <c r="O2009" s="65"/>
      <c r="P2009" s="71">
        <f t="shared" si="95"/>
        <v>0</v>
      </c>
    </row>
    <row r="2010" spans="1:16" ht="20.100000000000001" customHeight="1" x14ac:dyDescent="0.25">
      <c r="A2010" s="87" t="s">
        <v>70</v>
      </c>
      <c r="B2010" s="68">
        <v>47400025073</v>
      </c>
      <c r="C2010" s="64" t="s">
        <v>5154</v>
      </c>
      <c r="D2010" s="65"/>
      <c r="E2010" s="132" t="s">
        <v>5155</v>
      </c>
      <c r="F2010" s="120" t="s">
        <v>5156</v>
      </c>
      <c r="G2010" s="86" t="s">
        <v>5157</v>
      </c>
      <c r="H2010" s="167">
        <v>4.234</v>
      </c>
      <c r="I2010" s="167">
        <v>0</v>
      </c>
      <c r="J2010" s="167">
        <v>4.234</v>
      </c>
      <c r="K2010" s="167">
        <f t="shared" si="93"/>
        <v>0.4234</v>
      </c>
      <c r="L2010" s="167">
        <f t="shared" si="94"/>
        <v>3.8106</v>
      </c>
      <c r="M2010" s="69">
        <v>3</v>
      </c>
      <c r="N2010" s="70">
        <v>47604</v>
      </c>
      <c r="O2010" s="65"/>
      <c r="P2010" s="71">
        <f t="shared" si="95"/>
        <v>0</v>
      </c>
    </row>
    <row r="2011" spans="1:16" ht="20.100000000000001" customHeight="1" x14ac:dyDescent="0.25">
      <c r="A2011" s="87" t="s">
        <v>70</v>
      </c>
      <c r="B2011" s="63">
        <v>7702018382330</v>
      </c>
      <c r="C2011" s="64" t="s">
        <v>5158</v>
      </c>
      <c r="D2011" s="65"/>
      <c r="E2011" s="102" t="s">
        <v>5159</v>
      </c>
      <c r="F2011" s="72" t="s">
        <v>5160</v>
      </c>
      <c r="G2011" s="86" t="s">
        <v>5157</v>
      </c>
      <c r="H2011" s="167">
        <v>12.725199999999999</v>
      </c>
      <c r="I2011" s="167">
        <v>0</v>
      </c>
      <c r="J2011" s="167">
        <v>12.725199999999999</v>
      </c>
      <c r="K2011" s="167">
        <f t="shared" si="93"/>
        <v>1.2725200000000001</v>
      </c>
      <c r="L2011" s="167">
        <f t="shared" si="94"/>
        <v>11.452679999999999</v>
      </c>
      <c r="M2011" s="69">
        <v>27</v>
      </c>
      <c r="N2011" s="70">
        <v>47574</v>
      </c>
      <c r="O2011" s="65"/>
      <c r="P2011" s="71">
        <f t="shared" si="95"/>
        <v>0</v>
      </c>
    </row>
    <row r="2012" spans="1:16" ht="20.100000000000001" customHeight="1" x14ac:dyDescent="0.25">
      <c r="A2012" s="87" t="s">
        <v>70</v>
      </c>
      <c r="B2012" s="68">
        <v>47400179240</v>
      </c>
      <c r="C2012" s="64" t="s">
        <v>5161</v>
      </c>
      <c r="D2012" s="65"/>
      <c r="E2012" s="123" t="s">
        <v>5162</v>
      </c>
      <c r="F2012" s="84" t="s">
        <v>5163</v>
      </c>
      <c r="G2012" s="86" t="s">
        <v>5157</v>
      </c>
      <c r="H2012" s="167">
        <v>9.048</v>
      </c>
      <c r="I2012" s="167">
        <v>0</v>
      </c>
      <c r="J2012" s="167">
        <v>9.048</v>
      </c>
      <c r="K2012" s="167">
        <f t="shared" si="93"/>
        <v>0.90480000000000005</v>
      </c>
      <c r="L2012" s="167">
        <f t="shared" si="94"/>
        <v>8.1432000000000002</v>
      </c>
      <c r="M2012" s="69">
        <v>54</v>
      </c>
      <c r="N2012" s="70">
        <v>47574</v>
      </c>
      <c r="O2012" s="65"/>
      <c r="P2012" s="71">
        <f t="shared" si="95"/>
        <v>0</v>
      </c>
    </row>
    <row r="2013" spans="1:16" ht="20.100000000000001" customHeight="1" x14ac:dyDescent="0.25">
      <c r="A2013" s="87" t="s">
        <v>70</v>
      </c>
      <c r="B2013" s="68">
        <v>47400179660</v>
      </c>
      <c r="C2013" s="64" t="s">
        <v>5164</v>
      </c>
      <c r="D2013" s="65"/>
      <c r="E2013" s="123" t="s">
        <v>5165</v>
      </c>
      <c r="F2013" s="84" t="s">
        <v>5163</v>
      </c>
      <c r="G2013" s="86" t="s">
        <v>5157</v>
      </c>
      <c r="H2013" s="167">
        <v>14.79</v>
      </c>
      <c r="I2013" s="167">
        <v>0</v>
      </c>
      <c r="J2013" s="167">
        <v>14.79</v>
      </c>
      <c r="K2013" s="167">
        <f t="shared" si="93"/>
        <v>1.4790000000000001</v>
      </c>
      <c r="L2013" s="167">
        <f t="shared" si="94"/>
        <v>13.311</v>
      </c>
      <c r="M2013" s="69">
        <v>61</v>
      </c>
      <c r="N2013" s="70">
        <v>47590</v>
      </c>
      <c r="O2013" s="65"/>
      <c r="P2013" s="71">
        <f t="shared" si="95"/>
        <v>0</v>
      </c>
    </row>
    <row r="2014" spans="1:16" ht="20.100000000000001" customHeight="1" x14ac:dyDescent="0.25">
      <c r="A2014" s="87" t="s">
        <v>70</v>
      </c>
      <c r="B2014" s="63">
        <v>7702018382323</v>
      </c>
      <c r="C2014" s="64" t="s">
        <v>5166</v>
      </c>
      <c r="D2014" s="65"/>
      <c r="E2014" s="123" t="s">
        <v>5167</v>
      </c>
      <c r="F2014" s="96" t="s">
        <v>1064</v>
      </c>
      <c r="G2014" s="86" t="s">
        <v>5157</v>
      </c>
      <c r="H2014" s="167">
        <v>14.1288</v>
      </c>
      <c r="I2014" s="167">
        <v>0</v>
      </c>
      <c r="J2014" s="167">
        <v>14.1288</v>
      </c>
      <c r="K2014" s="167">
        <f t="shared" si="93"/>
        <v>1.4128800000000001</v>
      </c>
      <c r="L2014" s="167">
        <f t="shared" si="94"/>
        <v>12.715920000000001</v>
      </c>
      <c r="M2014" s="69">
        <v>6</v>
      </c>
      <c r="N2014" s="70">
        <v>47604</v>
      </c>
      <c r="O2014" s="65"/>
      <c r="P2014" s="71">
        <f t="shared" si="95"/>
        <v>0</v>
      </c>
    </row>
    <row r="2015" spans="1:16" ht="20.100000000000001" customHeight="1" x14ac:dyDescent="0.25">
      <c r="A2015" s="87" t="s">
        <v>70</v>
      </c>
      <c r="B2015" s="63">
        <v>7591243820355</v>
      </c>
      <c r="C2015" s="64" t="s">
        <v>5168</v>
      </c>
      <c r="D2015" s="65"/>
      <c r="E2015" s="116" t="s">
        <v>5169</v>
      </c>
      <c r="F2015" s="106" t="s">
        <v>5170</v>
      </c>
      <c r="G2015" s="86" t="s">
        <v>641</v>
      </c>
      <c r="H2015" s="167">
        <v>3.05</v>
      </c>
      <c r="I2015" s="167">
        <v>0</v>
      </c>
      <c r="J2015" s="167">
        <v>3.05</v>
      </c>
      <c r="K2015" s="167">
        <f t="shared" si="93"/>
        <v>0.30499999999999999</v>
      </c>
      <c r="L2015" s="167">
        <f t="shared" si="94"/>
        <v>2.7449999999999997</v>
      </c>
      <c r="M2015" s="69">
        <v>68</v>
      </c>
      <c r="N2015" s="70">
        <v>46174</v>
      </c>
      <c r="O2015" s="65"/>
      <c r="P2015" s="71">
        <f t="shared" si="95"/>
        <v>0</v>
      </c>
    </row>
    <row r="2016" spans="1:16" ht="20.100000000000001" customHeight="1" x14ac:dyDescent="0.25">
      <c r="A2016" s="72" t="s">
        <v>29</v>
      </c>
      <c r="B2016" s="63">
        <v>7592430000116</v>
      </c>
      <c r="C2016" s="64" t="s">
        <v>5171</v>
      </c>
      <c r="D2016" s="65"/>
      <c r="E2016" s="104" t="s">
        <v>5172</v>
      </c>
      <c r="F2016" s="63" t="s">
        <v>5173</v>
      </c>
      <c r="G2016" s="89" t="s">
        <v>459</v>
      </c>
      <c r="H2016" s="167">
        <v>7.3</v>
      </c>
      <c r="I2016" s="167">
        <v>0</v>
      </c>
      <c r="J2016" s="167">
        <v>7.3</v>
      </c>
      <c r="K2016" s="167">
        <f t="shared" si="93"/>
        <v>0.73</v>
      </c>
      <c r="L2016" s="167">
        <f t="shared" si="94"/>
        <v>6.57</v>
      </c>
      <c r="M2016" s="69">
        <v>17</v>
      </c>
      <c r="N2016" s="70">
        <v>45383</v>
      </c>
      <c r="O2016" s="65"/>
      <c r="P2016" s="71">
        <f t="shared" si="95"/>
        <v>0</v>
      </c>
    </row>
    <row r="2017" spans="1:16" ht="20.100000000000001" customHeight="1" x14ac:dyDescent="0.25">
      <c r="A2017" s="72" t="s">
        <v>29</v>
      </c>
      <c r="B2017" s="63">
        <v>7592946005988</v>
      </c>
      <c r="C2017" s="64" t="s">
        <v>5174</v>
      </c>
      <c r="D2017" s="65"/>
      <c r="E2017" s="81" t="s">
        <v>5175</v>
      </c>
      <c r="F2017" s="63" t="s">
        <v>5173</v>
      </c>
      <c r="G2017" s="84" t="s">
        <v>462</v>
      </c>
      <c r="H2017" s="167">
        <v>8.1999999999999993</v>
      </c>
      <c r="I2017" s="167">
        <v>0</v>
      </c>
      <c r="J2017" s="167">
        <v>8.1999999999999993</v>
      </c>
      <c r="K2017" s="167">
        <f t="shared" si="93"/>
        <v>0.82</v>
      </c>
      <c r="L2017" s="167">
        <f t="shared" si="94"/>
        <v>7.379999999999999</v>
      </c>
      <c r="M2017" s="69">
        <v>21</v>
      </c>
      <c r="N2017" s="70">
        <v>45444</v>
      </c>
      <c r="O2017" s="65"/>
      <c r="P2017" s="71">
        <f t="shared" si="95"/>
        <v>0</v>
      </c>
    </row>
    <row r="2018" spans="1:16" ht="20.100000000000001" customHeight="1" x14ac:dyDescent="0.25">
      <c r="A2018" s="72" t="s">
        <v>29</v>
      </c>
      <c r="B2018" s="68">
        <v>733739103062</v>
      </c>
      <c r="C2018" s="64" t="s">
        <v>5176</v>
      </c>
      <c r="D2018" s="65"/>
      <c r="E2018" s="123" t="s">
        <v>5177</v>
      </c>
      <c r="F2018" s="63" t="s">
        <v>5173</v>
      </c>
      <c r="G2018" s="87" t="s">
        <v>376</v>
      </c>
      <c r="H2018" s="167">
        <v>15.2</v>
      </c>
      <c r="I2018" s="167">
        <v>0</v>
      </c>
      <c r="J2018" s="167">
        <v>15.2</v>
      </c>
      <c r="K2018" s="167">
        <f t="shared" si="93"/>
        <v>1.52</v>
      </c>
      <c r="L2018" s="167">
        <f t="shared" si="94"/>
        <v>13.68</v>
      </c>
      <c r="M2018" s="69">
        <v>9</v>
      </c>
      <c r="N2018" s="70">
        <v>45603</v>
      </c>
      <c r="O2018" s="65"/>
      <c r="P2018" s="71">
        <f t="shared" si="95"/>
        <v>0</v>
      </c>
    </row>
    <row r="2019" spans="1:16" ht="20.100000000000001" customHeight="1" x14ac:dyDescent="0.25">
      <c r="A2019" s="72" t="s">
        <v>29</v>
      </c>
      <c r="B2019" s="63">
        <v>7592430000017</v>
      </c>
      <c r="C2019" s="64" t="s">
        <v>5178</v>
      </c>
      <c r="D2019" s="65"/>
      <c r="E2019" s="101" t="s">
        <v>5179</v>
      </c>
      <c r="F2019" s="63" t="s">
        <v>5173</v>
      </c>
      <c r="G2019" s="89" t="s">
        <v>459</v>
      </c>
      <c r="H2019" s="167">
        <v>6.45</v>
      </c>
      <c r="I2019" s="167">
        <v>0</v>
      </c>
      <c r="J2019" s="167">
        <v>6.45</v>
      </c>
      <c r="K2019" s="167">
        <f t="shared" si="93"/>
        <v>0.64500000000000002</v>
      </c>
      <c r="L2019" s="167">
        <f t="shared" si="94"/>
        <v>5.8049999999999997</v>
      </c>
      <c r="M2019" s="69">
        <v>22</v>
      </c>
      <c r="N2019" s="70">
        <v>45231</v>
      </c>
      <c r="O2019" s="65"/>
      <c r="P2019" s="71">
        <f t="shared" si="95"/>
        <v>0</v>
      </c>
    </row>
    <row r="2020" spans="1:16" ht="20.100000000000001" customHeight="1" x14ac:dyDescent="0.25">
      <c r="A2020" s="72" t="s">
        <v>29</v>
      </c>
      <c r="B2020" s="63">
        <v>7592946006022</v>
      </c>
      <c r="C2020" s="64" t="s">
        <v>5180</v>
      </c>
      <c r="D2020" s="65"/>
      <c r="E2020" s="93" t="s">
        <v>5181</v>
      </c>
      <c r="F2020" s="86" t="s">
        <v>5182</v>
      </c>
      <c r="G2020" s="84" t="s">
        <v>462</v>
      </c>
      <c r="H2020" s="167">
        <v>8.1999999999999993</v>
      </c>
      <c r="I2020" s="167">
        <v>0</v>
      </c>
      <c r="J2020" s="167">
        <v>8.1999999999999993</v>
      </c>
      <c r="K2020" s="167">
        <f t="shared" si="93"/>
        <v>0.82</v>
      </c>
      <c r="L2020" s="167">
        <f t="shared" si="94"/>
        <v>7.379999999999999</v>
      </c>
      <c r="M2020" s="69">
        <v>59</v>
      </c>
      <c r="N2020" s="70">
        <v>45261</v>
      </c>
      <c r="O2020" s="65"/>
      <c r="P2020" s="71">
        <f t="shared" si="95"/>
        <v>0</v>
      </c>
    </row>
    <row r="2021" spans="1:16" ht="20.100000000000001" customHeight="1" x14ac:dyDescent="0.25">
      <c r="A2021" s="72" t="s">
        <v>29</v>
      </c>
      <c r="B2021" s="63">
        <v>7592710000669</v>
      </c>
      <c r="C2021" s="64" t="s">
        <v>5183</v>
      </c>
      <c r="D2021" s="65"/>
      <c r="E2021" s="103" t="s">
        <v>5184</v>
      </c>
      <c r="F2021" s="74" t="s">
        <v>5185</v>
      </c>
      <c r="G2021" s="120" t="s">
        <v>330</v>
      </c>
      <c r="H2021" s="167">
        <v>6.6</v>
      </c>
      <c r="I2021" s="167">
        <v>0</v>
      </c>
      <c r="J2021" s="167">
        <v>6.6</v>
      </c>
      <c r="K2021" s="167">
        <f t="shared" si="93"/>
        <v>0.66</v>
      </c>
      <c r="L2021" s="167">
        <f t="shared" si="94"/>
        <v>5.9399999999999995</v>
      </c>
      <c r="M2021" s="69">
        <v>37</v>
      </c>
      <c r="N2021" s="70">
        <v>45870</v>
      </c>
      <c r="O2021" s="65"/>
      <c r="P2021" s="71">
        <f t="shared" si="95"/>
        <v>0</v>
      </c>
    </row>
    <row r="2022" spans="1:16" ht="20.100000000000001" customHeight="1" x14ac:dyDescent="0.25">
      <c r="A2022" s="73" t="s">
        <v>46</v>
      </c>
      <c r="B2022" s="63">
        <v>7598055000210</v>
      </c>
      <c r="C2022" s="64" t="s">
        <v>5186</v>
      </c>
      <c r="D2022" s="65"/>
      <c r="E2022" s="80" t="s">
        <v>5187</v>
      </c>
      <c r="F2022" s="113" t="s">
        <v>5188</v>
      </c>
      <c r="G2022" s="115" t="s">
        <v>1325</v>
      </c>
      <c r="H2022" s="167">
        <v>1.5</v>
      </c>
      <c r="I2022" s="248">
        <v>10</v>
      </c>
      <c r="J2022" s="167">
        <v>1.35</v>
      </c>
      <c r="K2022" s="167">
        <f t="shared" si="93"/>
        <v>0.13500000000000001</v>
      </c>
      <c r="L2022" s="167">
        <f t="shared" si="94"/>
        <v>1.2150000000000001</v>
      </c>
      <c r="M2022" s="69">
        <v>197</v>
      </c>
      <c r="N2022" s="70">
        <v>45261</v>
      </c>
      <c r="O2022" s="65"/>
      <c r="P2022" s="71">
        <f t="shared" si="95"/>
        <v>0</v>
      </c>
    </row>
    <row r="2023" spans="1:16" ht="20.100000000000001" customHeight="1" x14ac:dyDescent="0.25">
      <c r="A2023" s="72" t="s">
        <v>29</v>
      </c>
      <c r="B2023" s="68">
        <v>675696260207</v>
      </c>
      <c r="C2023" s="64" t="s">
        <v>5189</v>
      </c>
      <c r="D2023" s="65"/>
      <c r="E2023" s="132" t="s">
        <v>5190</v>
      </c>
      <c r="F2023" s="62" t="s">
        <v>5191</v>
      </c>
      <c r="G2023" s="115" t="s">
        <v>506</v>
      </c>
      <c r="H2023" s="167">
        <v>5.2</v>
      </c>
      <c r="I2023" s="167">
        <v>0</v>
      </c>
      <c r="J2023" s="167">
        <v>5.2</v>
      </c>
      <c r="K2023" s="167">
        <f t="shared" si="93"/>
        <v>0.52</v>
      </c>
      <c r="L2023" s="167">
        <f t="shared" si="94"/>
        <v>4.68</v>
      </c>
      <c r="M2023" s="69">
        <v>530</v>
      </c>
      <c r="N2023" s="70">
        <v>45597</v>
      </c>
      <c r="O2023" s="65"/>
      <c r="P2023" s="71">
        <f t="shared" si="95"/>
        <v>0</v>
      </c>
    </row>
    <row r="2024" spans="1:16" ht="20.100000000000001" customHeight="1" x14ac:dyDescent="0.25">
      <c r="A2024" s="72" t="s">
        <v>29</v>
      </c>
      <c r="B2024" s="68">
        <v>675696260153</v>
      </c>
      <c r="C2024" s="64" t="s">
        <v>5192</v>
      </c>
      <c r="D2024" s="65"/>
      <c r="E2024" s="123" t="s">
        <v>5193</v>
      </c>
      <c r="F2024" s="63" t="s">
        <v>5194</v>
      </c>
      <c r="G2024" s="115" t="s">
        <v>506</v>
      </c>
      <c r="H2024" s="167">
        <v>3.35</v>
      </c>
      <c r="I2024" s="167">
        <v>0</v>
      </c>
      <c r="J2024" s="167">
        <v>3.35</v>
      </c>
      <c r="K2024" s="167">
        <f t="shared" si="93"/>
        <v>0.33500000000000002</v>
      </c>
      <c r="L2024" s="167">
        <f t="shared" si="94"/>
        <v>3.0150000000000001</v>
      </c>
      <c r="M2024" s="69">
        <v>910</v>
      </c>
      <c r="N2024" s="70">
        <v>45962</v>
      </c>
      <c r="O2024" s="65"/>
      <c r="P2024" s="71">
        <f t="shared" si="95"/>
        <v>0</v>
      </c>
    </row>
    <row r="2025" spans="1:16" ht="20.100000000000001" customHeight="1" x14ac:dyDescent="0.25">
      <c r="A2025" s="72" t="s">
        <v>29</v>
      </c>
      <c r="B2025" s="63">
        <v>7598008000410</v>
      </c>
      <c r="C2025" s="64" t="s">
        <v>5195</v>
      </c>
      <c r="D2025" s="65"/>
      <c r="E2025" s="73" t="s">
        <v>5196</v>
      </c>
      <c r="F2025" s="63" t="s">
        <v>5194</v>
      </c>
      <c r="G2025" s="87" t="s">
        <v>1222</v>
      </c>
      <c r="H2025" s="167">
        <v>0.45</v>
      </c>
      <c r="I2025" s="167">
        <v>0</v>
      </c>
      <c r="J2025" s="167">
        <v>0.45</v>
      </c>
      <c r="K2025" s="167">
        <f t="shared" si="93"/>
        <v>4.5000000000000005E-2</v>
      </c>
      <c r="L2025" s="167">
        <f t="shared" si="94"/>
        <v>0.40500000000000003</v>
      </c>
      <c r="M2025" s="69">
        <v>415</v>
      </c>
      <c r="N2025" s="70">
        <v>45352</v>
      </c>
      <c r="O2025" s="65"/>
      <c r="P2025" s="71">
        <f t="shared" si="95"/>
        <v>0</v>
      </c>
    </row>
    <row r="2026" spans="1:16" ht="20.100000000000001" customHeight="1" x14ac:dyDescent="0.25">
      <c r="A2026" s="113" t="s">
        <v>159</v>
      </c>
      <c r="B2026" s="63">
        <v>7592637000964</v>
      </c>
      <c r="C2026" s="64" t="s">
        <v>5197</v>
      </c>
      <c r="D2026" s="65"/>
      <c r="E2026" s="78" t="s">
        <v>5198</v>
      </c>
      <c r="F2026" s="81" t="s">
        <v>5199</v>
      </c>
      <c r="G2026" s="86" t="s">
        <v>435</v>
      </c>
      <c r="H2026" s="167">
        <v>41.2</v>
      </c>
      <c r="I2026" s="167">
        <v>0</v>
      </c>
      <c r="J2026" s="167">
        <v>41.2</v>
      </c>
      <c r="K2026" s="167">
        <f t="shared" si="93"/>
        <v>4.12</v>
      </c>
      <c r="L2026" s="167">
        <f t="shared" si="94"/>
        <v>37.080000000000005</v>
      </c>
      <c r="M2026" s="69">
        <v>10</v>
      </c>
      <c r="N2026" s="70">
        <v>45703</v>
      </c>
      <c r="O2026" s="65"/>
      <c r="P2026" s="71">
        <f t="shared" si="95"/>
        <v>0</v>
      </c>
    </row>
    <row r="2027" spans="1:16" ht="20.100000000000001" customHeight="1" x14ac:dyDescent="0.25">
      <c r="A2027" s="62" t="s">
        <v>24</v>
      </c>
      <c r="B2027" s="63">
        <v>7592349923957</v>
      </c>
      <c r="C2027" s="64" t="s">
        <v>5200</v>
      </c>
      <c r="D2027" s="65"/>
      <c r="E2027" s="77" t="s">
        <v>5201</v>
      </c>
      <c r="F2027" s="65"/>
      <c r="G2027" s="124" t="s">
        <v>235</v>
      </c>
      <c r="H2027" s="167">
        <v>5.85</v>
      </c>
      <c r="I2027" s="167">
        <v>0</v>
      </c>
      <c r="J2027" s="167">
        <v>5.85</v>
      </c>
      <c r="K2027" s="167">
        <f t="shared" si="93"/>
        <v>0.58499999999999996</v>
      </c>
      <c r="L2027" s="167">
        <f t="shared" si="94"/>
        <v>5.2649999999999997</v>
      </c>
      <c r="M2027" s="69">
        <v>9</v>
      </c>
      <c r="N2027" s="70">
        <v>45583</v>
      </c>
      <c r="O2027" s="65"/>
      <c r="P2027" s="71">
        <f t="shared" si="95"/>
        <v>0</v>
      </c>
    </row>
    <row r="2028" spans="1:16" ht="20.100000000000001" customHeight="1" x14ac:dyDescent="0.25">
      <c r="A2028" s="72" t="s">
        <v>29</v>
      </c>
      <c r="B2028" s="63">
        <v>7707355053912</v>
      </c>
      <c r="C2028" s="64" t="s">
        <v>5202</v>
      </c>
      <c r="D2028" s="65"/>
      <c r="E2028" s="95" t="s">
        <v>5203</v>
      </c>
      <c r="F2028" s="120" t="s">
        <v>4253</v>
      </c>
      <c r="G2028" s="84" t="s">
        <v>481</v>
      </c>
      <c r="H2028" s="167">
        <v>3.56</v>
      </c>
      <c r="I2028" s="167">
        <v>0</v>
      </c>
      <c r="J2028" s="167">
        <v>3.56</v>
      </c>
      <c r="K2028" s="167">
        <f t="shared" si="93"/>
        <v>0.35600000000000004</v>
      </c>
      <c r="L2028" s="167">
        <f t="shared" si="94"/>
        <v>3.2040000000000002</v>
      </c>
      <c r="M2028" s="69">
        <v>35</v>
      </c>
      <c r="N2028" s="70">
        <v>45413</v>
      </c>
      <c r="O2028" s="65"/>
      <c r="P2028" s="71">
        <f t="shared" si="95"/>
        <v>0</v>
      </c>
    </row>
    <row r="2029" spans="1:16" ht="20.100000000000001" customHeight="1" x14ac:dyDescent="0.25">
      <c r="A2029" s="72" t="s">
        <v>29</v>
      </c>
      <c r="B2029" s="63">
        <v>8906130231036</v>
      </c>
      <c r="C2029" s="64" t="s">
        <v>5204</v>
      </c>
      <c r="D2029" s="65"/>
      <c r="E2029" s="98" t="s">
        <v>5205</v>
      </c>
      <c r="F2029" s="87" t="s">
        <v>5206</v>
      </c>
      <c r="G2029" s="120" t="s">
        <v>255</v>
      </c>
      <c r="H2029" s="167">
        <v>0.51</v>
      </c>
      <c r="I2029" s="167">
        <v>0</v>
      </c>
      <c r="J2029" s="167">
        <v>0.51</v>
      </c>
      <c r="K2029" s="167">
        <f t="shared" si="93"/>
        <v>5.1000000000000004E-2</v>
      </c>
      <c r="L2029" s="167">
        <f t="shared" si="94"/>
        <v>0.45900000000000002</v>
      </c>
      <c r="M2029" s="69">
        <v>556</v>
      </c>
      <c r="N2029" s="70">
        <v>45689</v>
      </c>
      <c r="O2029" s="65"/>
      <c r="P2029" s="71">
        <f t="shared" si="95"/>
        <v>0</v>
      </c>
    </row>
    <row r="2030" spans="1:16" ht="20.100000000000001" customHeight="1" x14ac:dyDescent="0.25">
      <c r="A2030" s="72" t="s">
        <v>29</v>
      </c>
      <c r="B2030" s="63">
        <v>8906082151178</v>
      </c>
      <c r="C2030" s="64" t="s">
        <v>5207</v>
      </c>
      <c r="D2030" s="65"/>
      <c r="E2030" s="101" t="s">
        <v>5208</v>
      </c>
      <c r="F2030" s="87" t="s">
        <v>5206</v>
      </c>
      <c r="G2030" s="72" t="s">
        <v>1786</v>
      </c>
      <c r="H2030" s="167">
        <v>1.4</v>
      </c>
      <c r="I2030" s="167">
        <v>0</v>
      </c>
      <c r="J2030" s="167">
        <v>1.4</v>
      </c>
      <c r="K2030" s="167">
        <f t="shared" si="93"/>
        <v>0.13999999999999999</v>
      </c>
      <c r="L2030" s="167">
        <f t="shared" si="94"/>
        <v>1.26</v>
      </c>
      <c r="M2030" s="69">
        <v>97</v>
      </c>
      <c r="N2030" s="70">
        <v>45474</v>
      </c>
      <c r="O2030" s="65"/>
      <c r="P2030" s="71">
        <f t="shared" si="95"/>
        <v>0</v>
      </c>
    </row>
    <row r="2031" spans="1:16" ht="20.100000000000001" customHeight="1" x14ac:dyDescent="0.25">
      <c r="A2031" s="72" t="s">
        <v>29</v>
      </c>
      <c r="B2031" s="63">
        <v>7703763165056</v>
      </c>
      <c r="C2031" s="64" t="s">
        <v>5209</v>
      </c>
      <c r="D2031" s="65"/>
      <c r="E2031" s="101" t="s">
        <v>5210</v>
      </c>
      <c r="F2031" s="87" t="s">
        <v>5206</v>
      </c>
      <c r="G2031" s="72" t="s">
        <v>153</v>
      </c>
      <c r="H2031" s="167">
        <v>2.5499999999999998</v>
      </c>
      <c r="I2031" s="167">
        <v>0</v>
      </c>
      <c r="J2031" s="167">
        <v>2.5499999999999998</v>
      </c>
      <c r="K2031" s="167">
        <f t="shared" si="93"/>
        <v>0.255</v>
      </c>
      <c r="L2031" s="167">
        <f t="shared" si="94"/>
        <v>2.2949999999999999</v>
      </c>
      <c r="M2031" s="69">
        <v>8</v>
      </c>
      <c r="N2031" s="70">
        <v>45535</v>
      </c>
      <c r="O2031" s="65"/>
      <c r="P2031" s="71">
        <f t="shared" si="95"/>
        <v>0</v>
      </c>
    </row>
    <row r="2032" spans="1:16" ht="20.100000000000001" customHeight="1" x14ac:dyDescent="0.25">
      <c r="A2032" s="72" t="s">
        <v>29</v>
      </c>
      <c r="B2032" s="63">
        <v>8904324101516</v>
      </c>
      <c r="C2032" s="64" t="s">
        <v>5211</v>
      </c>
      <c r="D2032" s="65"/>
      <c r="E2032" s="88" t="s">
        <v>5212</v>
      </c>
      <c r="F2032" s="87" t="s">
        <v>5206</v>
      </c>
      <c r="G2032" s="115" t="s">
        <v>228</v>
      </c>
      <c r="H2032" s="167">
        <v>1.3</v>
      </c>
      <c r="I2032" s="167">
        <v>0</v>
      </c>
      <c r="J2032" s="167">
        <v>1.3</v>
      </c>
      <c r="K2032" s="167">
        <f t="shared" si="93"/>
        <v>0.13</v>
      </c>
      <c r="L2032" s="167">
        <f t="shared" si="94"/>
        <v>1.17</v>
      </c>
      <c r="M2032" s="69">
        <v>378</v>
      </c>
      <c r="N2032" s="70">
        <v>45323</v>
      </c>
      <c r="O2032" s="65"/>
      <c r="P2032" s="71">
        <f t="shared" si="95"/>
        <v>0</v>
      </c>
    </row>
    <row r="2033" spans="1:16" ht="20.100000000000001" customHeight="1" x14ac:dyDescent="0.25">
      <c r="A2033" s="72" t="s">
        <v>29</v>
      </c>
      <c r="B2033" s="63">
        <v>7598008000427</v>
      </c>
      <c r="C2033" s="64" t="s">
        <v>5213</v>
      </c>
      <c r="D2033" s="65"/>
      <c r="E2033" s="78" t="s">
        <v>5214</v>
      </c>
      <c r="F2033" s="87" t="s">
        <v>5215</v>
      </c>
      <c r="G2033" s="115" t="s">
        <v>176</v>
      </c>
      <c r="H2033" s="167">
        <v>0.5</v>
      </c>
      <c r="I2033" s="167">
        <v>0</v>
      </c>
      <c r="J2033" s="167">
        <v>0.5</v>
      </c>
      <c r="K2033" s="167">
        <f t="shared" si="93"/>
        <v>0.05</v>
      </c>
      <c r="L2033" s="167">
        <f t="shared" si="94"/>
        <v>0.45</v>
      </c>
      <c r="M2033" s="69">
        <v>618</v>
      </c>
      <c r="N2033" s="70">
        <v>45777</v>
      </c>
      <c r="O2033" s="65"/>
      <c r="P2033" s="71">
        <f t="shared" si="95"/>
        <v>0</v>
      </c>
    </row>
    <row r="2034" spans="1:16" ht="20.100000000000001" customHeight="1" x14ac:dyDescent="0.25">
      <c r="A2034" s="72" t="s">
        <v>29</v>
      </c>
      <c r="B2034" s="63">
        <v>8906130231043</v>
      </c>
      <c r="C2034" s="64" t="s">
        <v>5216</v>
      </c>
      <c r="D2034" s="65"/>
      <c r="E2034" s="98" t="s">
        <v>5217</v>
      </c>
      <c r="F2034" s="87" t="s">
        <v>5206</v>
      </c>
      <c r="G2034" s="120" t="s">
        <v>255</v>
      </c>
      <c r="H2034" s="167">
        <v>1.1000000000000001</v>
      </c>
      <c r="I2034" s="167">
        <v>0</v>
      </c>
      <c r="J2034" s="167">
        <v>1.1000000000000001</v>
      </c>
      <c r="K2034" s="167">
        <f t="shared" si="93"/>
        <v>0.11000000000000001</v>
      </c>
      <c r="L2034" s="167">
        <f t="shared" si="94"/>
        <v>0.9900000000000001</v>
      </c>
      <c r="M2034" s="69">
        <v>699</v>
      </c>
      <c r="N2034" s="70">
        <v>45689</v>
      </c>
      <c r="O2034" s="65"/>
      <c r="P2034" s="71">
        <f t="shared" si="95"/>
        <v>0</v>
      </c>
    </row>
    <row r="2035" spans="1:16" ht="20.100000000000001" customHeight="1" x14ac:dyDescent="0.25">
      <c r="A2035" s="72" t="s">
        <v>29</v>
      </c>
      <c r="B2035" s="63">
        <v>7598008000434</v>
      </c>
      <c r="C2035" s="64" t="s">
        <v>5218</v>
      </c>
      <c r="D2035" s="65"/>
      <c r="E2035" s="88" t="s">
        <v>5219</v>
      </c>
      <c r="F2035" s="87" t="s">
        <v>5206</v>
      </c>
      <c r="G2035" s="115" t="s">
        <v>176</v>
      </c>
      <c r="H2035" s="167">
        <v>0.52</v>
      </c>
      <c r="I2035" s="167">
        <v>0</v>
      </c>
      <c r="J2035" s="167">
        <v>0.52</v>
      </c>
      <c r="K2035" s="167">
        <f t="shared" si="93"/>
        <v>5.2000000000000005E-2</v>
      </c>
      <c r="L2035" s="167">
        <f t="shared" si="94"/>
        <v>0.46800000000000003</v>
      </c>
      <c r="M2035" s="69">
        <v>455</v>
      </c>
      <c r="N2035" s="70">
        <v>45383</v>
      </c>
      <c r="O2035" s="65"/>
      <c r="P2035" s="71">
        <f t="shared" si="95"/>
        <v>0</v>
      </c>
    </row>
    <row r="2036" spans="1:16" ht="20.100000000000001" customHeight="1" x14ac:dyDescent="0.25">
      <c r="A2036" s="72" t="s">
        <v>29</v>
      </c>
      <c r="B2036" s="63">
        <v>7703763165063</v>
      </c>
      <c r="C2036" s="64" t="s">
        <v>5220</v>
      </c>
      <c r="D2036" s="65"/>
      <c r="E2036" s="101" t="s">
        <v>5221</v>
      </c>
      <c r="F2036" s="87" t="s">
        <v>5206</v>
      </c>
      <c r="G2036" s="72" t="s">
        <v>153</v>
      </c>
      <c r="H2036" s="167">
        <v>3.3</v>
      </c>
      <c r="I2036" s="167">
        <v>0</v>
      </c>
      <c r="J2036" s="167">
        <v>3.3</v>
      </c>
      <c r="K2036" s="167">
        <f t="shared" si="93"/>
        <v>0.33</v>
      </c>
      <c r="L2036" s="167">
        <f t="shared" si="94"/>
        <v>2.9699999999999998</v>
      </c>
      <c r="M2036" s="69">
        <v>17</v>
      </c>
      <c r="N2036" s="70">
        <v>45870</v>
      </c>
      <c r="O2036" s="65"/>
      <c r="P2036" s="71">
        <f t="shared" si="95"/>
        <v>0</v>
      </c>
    </row>
    <row r="2037" spans="1:16" ht="20.100000000000001" customHeight="1" x14ac:dyDescent="0.25">
      <c r="A2037" s="72" t="s">
        <v>29</v>
      </c>
      <c r="B2037" s="63">
        <v>7703763165025</v>
      </c>
      <c r="C2037" s="64" t="s">
        <v>5222</v>
      </c>
      <c r="D2037" s="65"/>
      <c r="E2037" s="78" t="s">
        <v>5223</v>
      </c>
      <c r="F2037" s="87" t="s">
        <v>5215</v>
      </c>
      <c r="G2037" s="87" t="s">
        <v>637</v>
      </c>
      <c r="H2037" s="167">
        <v>9.75</v>
      </c>
      <c r="I2037" s="167">
        <v>0</v>
      </c>
      <c r="J2037" s="167">
        <v>9.75</v>
      </c>
      <c r="K2037" s="167">
        <f t="shared" si="93"/>
        <v>0.97500000000000009</v>
      </c>
      <c r="L2037" s="167">
        <f t="shared" si="94"/>
        <v>8.7750000000000004</v>
      </c>
      <c r="M2037" s="69">
        <v>71</v>
      </c>
      <c r="N2037" s="70">
        <v>45505</v>
      </c>
      <c r="O2037" s="65"/>
      <c r="P2037" s="71">
        <f t="shared" si="95"/>
        <v>0</v>
      </c>
    </row>
    <row r="2038" spans="1:16" ht="20.100000000000001" customHeight="1" x14ac:dyDescent="0.25">
      <c r="A2038" s="72" t="s">
        <v>29</v>
      </c>
      <c r="B2038" s="63">
        <v>7591651001476</v>
      </c>
      <c r="C2038" s="64" t="s">
        <v>5224</v>
      </c>
      <c r="D2038" s="65"/>
      <c r="E2038" s="226" t="s">
        <v>5225</v>
      </c>
      <c r="F2038" s="221" t="s">
        <v>5226</v>
      </c>
      <c r="G2038" s="231" t="s">
        <v>2010</v>
      </c>
      <c r="H2038" s="167">
        <v>4.3</v>
      </c>
      <c r="I2038" s="167">
        <v>0</v>
      </c>
      <c r="J2038" s="167">
        <v>4.3</v>
      </c>
      <c r="K2038" s="167">
        <f t="shared" si="93"/>
        <v>0.43</v>
      </c>
      <c r="L2038" s="167">
        <f t="shared" si="94"/>
        <v>3.8699999999999997</v>
      </c>
      <c r="M2038" s="69">
        <v>90</v>
      </c>
      <c r="N2038" s="70">
        <v>45139</v>
      </c>
      <c r="O2038" s="65"/>
      <c r="P2038" s="71">
        <f t="shared" si="95"/>
        <v>0</v>
      </c>
    </row>
    <row r="2039" spans="1:16" ht="20.100000000000001" customHeight="1" x14ac:dyDescent="0.25">
      <c r="A2039" s="87" t="s">
        <v>70</v>
      </c>
      <c r="B2039" s="63">
        <v>8470003078931</v>
      </c>
      <c r="C2039" s="64" t="s">
        <v>5227</v>
      </c>
      <c r="D2039" s="65"/>
      <c r="E2039" s="78" t="s">
        <v>5228</v>
      </c>
      <c r="F2039" s="72" t="s">
        <v>5229</v>
      </c>
      <c r="G2039" s="84" t="s">
        <v>3245</v>
      </c>
      <c r="H2039" s="167">
        <v>21.436800000000002</v>
      </c>
      <c r="I2039" s="167">
        <v>0</v>
      </c>
      <c r="J2039" s="167">
        <v>21.436800000000002</v>
      </c>
      <c r="K2039" s="167">
        <f t="shared" si="93"/>
        <v>2.1436800000000003</v>
      </c>
      <c r="L2039" s="167">
        <f t="shared" si="94"/>
        <v>19.293120000000002</v>
      </c>
      <c r="M2039" s="69">
        <v>12</v>
      </c>
      <c r="N2039" s="70">
        <v>45596</v>
      </c>
      <c r="O2039" s="65"/>
      <c r="P2039" s="71">
        <f t="shared" si="95"/>
        <v>0</v>
      </c>
    </row>
    <row r="2040" spans="1:16" ht="20.100000000000001" customHeight="1" x14ac:dyDescent="0.25">
      <c r="A2040" s="87" t="s">
        <v>70</v>
      </c>
      <c r="B2040" s="68">
        <v>787790476757</v>
      </c>
      <c r="C2040" s="64" t="s">
        <v>5230</v>
      </c>
      <c r="D2040" s="65"/>
      <c r="E2040" s="136" t="s">
        <v>5231</v>
      </c>
      <c r="F2040" s="151" t="s">
        <v>5232</v>
      </c>
      <c r="G2040" s="86" t="s">
        <v>314</v>
      </c>
      <c r="H2040" s="167">
        <v>2.95</v>
      </c>
      <c r="I2040" s="167">
        <v>0</v>
      </c>
      <c r="J2040" s="167">
        <v>2.95</v>
      </c>
      <c r="K2040" s="167">
        <f t="shared" si="93"/>
        <v>0.29500000000000004</v>
      </c>
      <c r="L2040" s="167">
        <f t="shared" si="94"/>
        <v>2.6550000000000002</v>
      </c>
      <c r="M2040" s="69">
        <v>99</v>
      </c>
      <c r="N2040" s="70">
        <v>44958</v>
      </c>
      <c r="O2040" s="65"/>
      <c r="P2040" s="71">
        <f t="shared" si="95"/>
        <v>0</v>
      </c>
    </row>
    <row r="2041" spans="1:16" ht="20.100000000000001" customHeight="1" x14ac:dyDescent="0.25">
      <c r="A2041" s="75" t="s">
        <v>344</v>
      </c>
      <c r="B2041" s="68">
        <v>883489000781</v>
      </c>
      <c r="C2041" s="64" t="s">
        <v>5233</v>
      </c>
      <c r="D2041" s="65"/>
      <c r="E2041" s="98" t="s">
        <v>5234</v>
      </c>
      <c r="F2041" s="120" t="s">
        <v>5235</v>
      </c>
      <c r="G2041" s="126" t="s">
        <v>5236</v>
      </c>
      <c r="H2041" s="167">
        <v>26.274000000000001</v>
      </c>
      <c r="I2041" s="167">
        <v>0</v>
      </c>
      <c r="J2041" s="167">
        <v>26.274000000000001</v>
      </c>
      <c r="K2041" s="167">
        <f t="shared" si="93"/>
        <v>2.6274000000000002</v>
      </c>
      <c r="L2041" s="167">
        <f t="shared" si="94"/>
        <v>23.646599999999999</v>
      </c>
      <c r="M2041" s="69">
        <v>19</v>
      </c>
      <c r="N2041" s="70">
        <v>46754</v>
      </c>
      <c r="O2041" s="65"/>
      <c r="P2041" s="71">
        <f t="shared" si="95"/>
        <v>0</v>
      </c>
    </row>
    <row r="2042" spans="1:16" ht="20.100000000000001" customHeight="1" x14ac:dyDescent="0.25">
      <c r="A2042" s="75" t="s">
        <v>344</v>
      </c>
      <c r="B2042" s="63">
        <v>6934175037681</v>
      </c>
      <c r="C2042" s="64" t="s">
        <v>5237</v>
      </c>
      <c r="D2042" s="65"/>
      <c r="E2042" s="127" t="s">
        <v>5238</v>
      </c>
      <c r="F2042" s="120" t="s">
        <v>5235</v>
      </c>
      <c r="G2042" s="72" t="s">
        <v>5239</v>
      </c>
      <c r="H2042" s="167">
        <v>25.9</v>
      </c>
      <c r="I2042" s="167">
        <v>0</v>
      </c>
      <c r="J2042" s="167">
        <v>25.9</v>
      </c>
      <c r="K2042" s="167">
        <f t="shared" si="93"/>
        <v>2.59</v>
      </c>
      <c r="L2042" s="167">
        <f t="shared" si="94"/>
        <v>23.31</v>
      </c>
      <c r="M2042" s="69">
        <v>20</v>
      </c>
      <c r="N2042" s="70">
        <v>47604</v>
      </c>
      <c r="O2042" s="65"/>
      <c r="P2042" s="71">
        <f t="shared" si="95"/>
        <v>0</v>
      </c>
    </row>
    <row r="2043" spans="1:16" ht="20.100000000000001" customHeight="1" x14ac:dyDescent="0.25">
      <c r="A2043" s="72" t="s">
        <v>29</v>
      </c>
      <c r="B2043" s="63">
        <v>7592710005084</v>
      </c>
      <c r="C2043" s="64" t="s">
        <v>5240</v>
      </c>
      <c r="D2043" s="65"/>
      <c r="E2043" s="99" t="s">
        <v>5241</v>
      </c>
      <c r="F2043" s="94" t="s">
        <v>3806</v>
      </c>
      <c r="G2043" s="87" t="s">
        <v>376</v>
      </c>
      <c r="H2043" s="167">
        <v>6</v>
      </c>
      <c r="I2043" s="167">
        <v>0</v>
      </c>
      <c r="J2043" s="167">
        <v>6</v>
      </c>
      <c r="K2043" s="167">
        <f t="shared" si="93"/>
        <v>0.60000000000000009</v>
      </c>
      <c r="L2043" s="167">
        <f t="shared" si="94"/>
        <v>5.4</v>
      </c>
      <c r="M2043" s="69">
        <v>16</v>
      </c>
      <c r="N2043" s="70">
        <v>45689</v>
      </c>
      <c r="O2043" s="65"/>
      <c r="P2043" s="71">
        <f t="shared" si="95"/>
        <v>0</v>
      </c>
    </row>
    <row r="2044" spans="1:16" ht="20.100000000000001" customHeight="1" x14ac:dyDescent="0.25">
      <c r="A2044" s="113" t="s">
        <v>159</v>
      </c>
      <c r="B2044" s="63">
        <v>7800061240109</v>
      </c>
      <c r="C2044" s="64" t="s">
        <v>5242</v>
      </c>
      <c r="D2044" s="65"/>
      <c r="E2044" s="198" t="s">
        <v>5243</v>
      </c>
      <c r="F2044" s="202" t="s">
        <v>5244</v>
      </c>
      <c r="G2044" s="187" t="s">
        <v>401</v>
      </c>
      <c r="H2044" s="167">
        <v>0.95</v>
      </c>
      <c r="I2044" s="167">
        <v>0</v>
      </c>
      <c r="J2044" s="167">
        <v>0.95</v>
      </c>
      <c r="K2044" s="167">
        <f t="shared" si="93"/>
        <v>9.5000000000000001E-2</v>
      </c>
      <c r="L2044" s="167">
        <f t="shared" si="94"/>
        <v>0.85499999999999998</v>
      </c>
      <c r="M2044" s="69">
        <v>114</v>
      </c>
      <c r="N2044" s="70">
        <v>45809</v>
      </c>
      <c r="O2044" s="65"/>
      <c r="P2044" s="71">
        <f t="shared" si="95"/>
        <v>0</v>
      </c>
    </row>
    <row r="2045" spans="1:16" ht="20.100000000000001" customHeight="1" x14ac:dyDescent="0.25">
      <c r="A2045" s="72" t="s">
        <v>29</v>
      </c>
      <c r="B2045" s="63">
        <v>7404000043280</v>
      </c>
      <c r="C2045" s="64" t="s">
        <v>5245</v>
      </c>
      <c r="D2045" s="65"/>
      <c r="E2045" s="73" t="s">
        <v>5246</v>
      </c>
      <c r="F2045" s="120" t="s">
        <v>4253</v>
      </c>
      <c r="G2045" s="90" t="s">
        <v>2468</v>
      </c>
      <c r="H2045" s="167">
        <v>9.66</v>
      </c>
      <c r="I2045" s="167">
        <v>0</v>
      </c>
      <c r="J2045" s="167">
        <v>9.66</v>
      </c>
      <c r="K2045" s="167">
        <f t="shared" si="93"/>
        <v>0.96600000000000008</v>
      </c>
      <c r="L2045" s="167">
        <f t="shared" si="94"/>
        <v>8.6940000000000008</v>
      </c>
      <c r="M2045" s="69">
        <v>17</v>
      </c>
      <c r="N2045" s="70">
        <v>45170</v>
      </c>
      <c r="O2045" s="65"/>
      <c r="P2045" s="71">
        <f t="shared" si="95"/>
        <v>0</v>
      </c>
    </row>
    <row r="2046" spans="1:16" ht="20.100000000000001" customHeight="1" x14ac:dyDescent="0.25">
      <c r="A2046" s="72" t="s">
        <v>29</v>
      </c>
      <c r="B2046" s="63">
        <v>7891721029097</v>
      </c>
      <c r="C2046" s="64" t="s">
        <v>5247</v>
      </c>
      <c r="D2046" s="65"/>
      <c r="E2046" s="73" t="s">
        <v>5248</v>
      </c>
      <c r="F2046" s="120" t="s">
        <v>4253</v>
      </c>
      <c r="G2046" s="115" t="s">
        <v>5249</v>
      </c>
      <c r="H2046" s="167">
        <v>14.1</v>
      </c>
      <c r="I2046" s="167">
        <v>0</v>
      </c>
      <c r="J2046" s="167">
        <v>14.1</v>
      </c>
      <c r="K2046" s="167">
        <f t="shared" si="93"/>
        <v>1.4100000000000001</v>
      </c>
      <c r="L2046" s="167">
        <f t="shared" si="94"/>
        <v>12.69</v>
      </c>
      <c r="M2046" s="69">
        <v>33</v>
      </c>
      <c r="N2046" s="70">
        <v>45536</v>
      </c>
      <c r="O2046" s="65"/>
      <c r="P2046" s="71">
        <f t="shared" si="95"/>
        <v>0</v>
      </c>
    </row>
    <row r="2047" spans="1:16" ht="20.100000000000001" customHeight="1" x14ac:dyDescent="0.25">
      <c r="A2047" s="72" t="s">
        <v>29</v>
      </c>
      <c r="B2047" s="63">
        <v>7592946169758</v>
      </c>
      <c r="C2047" s="64" t="s">
        <v>5250</v>
      </c>
      <c r="D2047" s="65"/>
      <c r="E2047" s="116" t="s">
        <v>5251</v>
      </c>
      <c r="F2047" s="87" t="s">
        <v>5252</v>
      </c>
      <c r="G2047" s="84" t="s">
        <v>462</v>
      </c>
      <c r="H2047" s="167">
        <v>9.5500000000000007</v>
      </c>
      <c r="I2047" s="167">
        <v>0</v>
      </c>
      <c r="J2047" s="167">
        <v>9.5500000000000007</v>
      </c>
      <c r="K2047" s="167">
        <f t="shared" si="93"/>
        <v>0.95500000000000007</v>
      </c>
      <c r="L2047" s="167">
        <f t="shared" si="94"/>
        <v>8.5950000000000006</v>
      </c>
      <c r="M2047" s="69">
        <v>2</v>
      </c>
      <c r="N2047" s="70">
        <v>45474</v>
      </c>
      <c r="O2047" s="65"/>
      <c r="P2047" s="71">
        <f t="shared" si="95"/>
        <v>0</v>
      </c>
    </row>
    <row r="2048" spans="1:16" ht="20.100000000000001" customHeight="1" x14ac:dyDescent="0.25">
      <c r="A2048" s="72" t="s">
        <v>29</v>
      </c>
      <c r="B2048" s="63">
        <v>7597134002206</v>
      </c>
      <c r="C2048" s="64" t="s">
        <v>5253</v>
      </c>
      <c r="D2048" s="65"/>
      <c r="E2048" s="131" t="s">
        <v>5254</v>
      </c>
      <c r="F2048" s="87" t="s">
        <v>5252</v>
      </c>
      <c r="G2048" s="86" t="s">
        <v>82</v>
      </c>
      <c r="H2048" s="167">
        <v>10.71</v>
      </c>
      <c r="I2048" s="167">
        <v>0</v>
      </c>
      <c r="J2048" s="167">
        <v>10.71</v>
      </c>
      <c r="K2048" s="167">
        <f t="shared" si="93"/>
        <v>1.0710000000000002</v>
      </c>
      <c r="L2048" s="167">
        <f t="shared" si="94"/>
        <v>9.6390000000000011</v>
      </c>
      <c r="M2048" s="69">
        <v>11</v>
      </c>
      <c r="N2048" s="70">
        <v>45505</v>
      </c>
      <c r="O2048" s="65"/>
      <c r="P2048" s="71">
        <f t="shared" si="95"/>
        <v>0</v>
      </c>
    </row>
    <row r="2049" spans="1:16" ht="20.100000000000001" customHeight="1" x14ac:dyDescent="0.25">
      <c r="A2049" s="72" t="s">
        <v>29</v>
      </c>
      <c r="B2049" s="63">
        <v>7592806136029</v>
      </c>
      <c r="C2049" s="64" t="s">
        <v>5255</v>
      </c>
      <c r="D2049" s="65"/>
      <c r="E2049" s="99" t="s">
        <v>5256</v>
      </c>
      <c r="F2049" s="120" t="s">
        <v>4253</v>
      </c>
      <c r="G2049" s="83" t="s">
        <v>725</v>
      </c>
      <c r="H2049" s="167">
        <v>3.8</v>
      </c>
      <c r="I2049" s="167">
        <v>0</v>
      </c>
      <c r="J2049" s="167">
        <v>3.8</v>
      </c>
      <c r="K2049" s="167">
        <f t="shared" si="93"/>
        <v>0.38</v>
      </c>
      <c r="L2049" s="167">
        <f t="shared" si="94"/>
        <v>3.42</v>
      </c>
      <c r="M2049" s="69">
        <v>45</v>
      </c>
      <c r="N2049" s="70">
        <v>45078</v>
      </c>
      <c r="O2049" s="65"/>
      <c r="P2049" s="71">
        <f t="shared" si="95"/>
        <v>0</v>
      </c>
    </row>
    <row r="2050" spans="1:16" ht="20.100000000000001" customHeight="1" x14ac:dyDescent="0.25">
      <c r="A2050" s="72" t="s">
        <v>29</v>
      </c>
      <c r="B2050" s="91">
        <v>18904224200941</v>
      </c>
      <c r="C2050" s="64" t="s">
        <v>5257</v>
      </c>
      <c r="D2050" s="65"/>
      <c r="E2050" s="101" t="s">
        <v>5258</v>
      </c>
      <c r="F2050" s="63" t="s">
        <v>5259</v>
      </c>
      <c r="G2050" s="63" t="s">
        <v>707</v>
      </c>
      <c r="H2050" s="167">
        <v>1.95</v>
      </c>
      <c r="I2050" s="167">
        <v>0</v>
      </c>
      <c r="J2050" s="167">
        <v>1.95</v>
      </c>
      <c r="K2050" s="167">
        <f t="shared" si="93"/>
        <v>0.19500000000000001</v>
      </c>
      <c r="L2050" s="167">
        <f t="shared" si="94"/>
        <v>1.7549999999999999</v>
      </c>
      <c r="M2050" s="69">
        <v>143</v>
      </c>
      <c r="N2050" s="70">
        <v>45231</v>
      </c>
      <c r="O2050" s="65"/>
      <c r="P2050" s="71">
        <f t="shared" si="95"/>
        <v>0</v>
      </c>
    </row>
    <row r="2051" spans="1:16" ht="20.100000000000001" customHeight="1" x14ac:dyDescent="0.25">
      <c r="A2051" s="87" t="s">
        <v>70</v>
      </c>
      <c r="B2051" s="63">
        <v>7591404000459</v>
      </c>
      <c r="C2051" s="64" t="s">
        <v>5260</v>
      </c>
      <c r="D2051" s="65"/>
      <c r="E2051" s="125" t="s">
        <v>5261</v>
      </c>
      <c r="F2051" s="126" t="s">
        <v>588</v>
      </c>
      <c r="G2051" s="84" t="s">
        <v>3267</v>
      </c>
      <c r="H2051" s="167">
        <v>4.234</v>
      </c>
      <c r="I2051" s="167">
        <v>0</v>
      </c>
      <c r="J2051" s="167">
        <v>4.234</v>
      </c>
      <c r="K2051" s="167">
        <f t="shared" si="93"/>
        <v>0.4234</v>
      </c>
      <c r="L2051" s="167">
        <f t="shared" si="94"/>
        <v>3.8106</v>
      </c>
      <c r="M2051" s="69">
        <v>8</v>
      </c>
      <c r="N2051" s="70">
        <v>46419</v>
      </c>
      <c r="O2051" s="65"/>
      <c r="P2051" s="71">
        <f t="shared" si="95"/>
        <v>0</v>
      </c>
    </row>
    <row r="2052" spans="1:16" ht="20.100000000000001" customHeight="1" x14ac:dyDescent="0.25">
      <c r="A2052" s="87" t="s">
        <v>70</v>
      </c>
      <c r="B2052" s="63">
        <v>7591404000466</v>
      </c>
      <c r="C2052" s="64" t="s">
        <v>5262</v>
      </c>
      <c r="D2052" s="65"/>
      <c r="E2052" s="125" t="s">
        <v>5263</v>
      </c>
      <c r="F2052" s="126" t="s">
        <v>588</v>
      </c>
      <c r="G2052" s="84" t="s">
        <v>3267</v>
      </c>
      <c r="H2052" s="167">
        <v>4.524</v>
      </c>
      <c r="I2052" s="167">
        <v>0</v>
      </c>
      <c r="J2052" s="167">
        <v>4.524</v>
      </c>
      <c r="K2052" s="167">
        <f t="shared" si="93"/>
        <v>0.45240000000000002</v>
      </c>
      <c r="L2052" s="167">
        <f t="shared" si="94"/>
        <v>4.0716000000000001</v>
      </c>
      <c r="M2052" s="69">
        <v>12</v>
      </c>
      <c r="N2052" s="70">
        <v>46388</v>
      </c>
      <c r="O2052" s="65"/>
      <c r="P2052" s="71">
        <f t="shared" si="95"/>
        <v>0</v>
      </c>
    </row>
    <row r="2053" spans="1:16" ht="20.100000000000001" customHeight="1" x14ac:dyDescent="0.25">
      <c r="A2053" s="87" t="s">
        <v>70</v>
      </c>
      <c r="B2053" s="63">
        <v>7591404000473</v>
      </c>
      <c r="C2053" s="64" t="s">
        <v>5264</v>
      </c>
      <c r="D2053" s="65"/>
      <c r="E2053" s="125" t="s">
        <v>5265</v>
      </c>
      <c r="F2053" s="126" t="s">
        <v>588</v>
      </c>
      <c r="G2053" s="84" t="s">
        <v>3267</v>
      </c>
      <c r="H2053" s="167">
        <v>5.22</v>
      </c>
      <c r="I2053" s="167">
        <v>0</v>
      </c>
      <c r="J2053" s="167">
        <v>5.22</v>
      </c>
      <c r="K2053" s="167">
        <f t="shared" si="93"/>
        <v>0.52200000000000002</v>
      </c>
      <c r="L2053" s="167">
        <f t="shared" si="94"/>
        <v>4.6979999999999995</v>
      </c>
      <c r="M2053" s="69">
        <v>12</v>
      </c>
      <c r="N2053" s="70">
        <v>46388</v>
      </c>
      <c r="O2053" s="65"/>
      <c r="P2053" s="71">
        <f t="shared" si="95"/>
        <v>0</v>
      </c>
    </row>
    <row r="2054" spans="1:16" ht="20.100000000000001" customHeight="1" x14ac:dyDescent="0.25">
      <c r="A2054" s="87" t="s">
        <v>70</v>
      </c>
      <c r="B2054" s="63">
        <v>7591404000107</v>
      </c>
      <c r="C2054" s="64" t="s">
        <v>5266</v>
      </c>
      <c r="D2054" s="65"/>
      <c r="E2054" s="108" t="s">
        <v>5267</v>
      </c>
      <c r="F2054" s="74" t="s">
        <v>5268</v>
      </c>
      <c r="G2054" s="84" t="s">
        <v>3267</v>
      </c>
      <c r="H2054" s="167">
        <v>4.234</v>
      </c>
      <c r="I2054" s="167">
        <v>0</v>
      </c>
      <c r="J2054" s="167">
        <v>4.234</v>
      </c>
      <c r="K2054" s="167">
        <f t="shared" si="93"/>
        <v>0.4234</v>
      </c>
      <c r="L2054" s="167">
        <f t="shared" si="94"/>
        <v>3.8106</v>
      </c>
      <c r="M2054" s="69">
        <v>10</v>
      </c>
      <c r="N2054" s="70">
        <v>46539</v>
      </c>
      <c r="O2054" s="65"/>
      <c r="P2054" s="71">
        <f t="shared" si="95"/>
        <v>0</v>
      </c>
    </row>
    <row r="2055" spans="1:16" ht="20.100000000000001" customHeight="1" x14ac:dyDescent="0.25">
      <c r="A2055" s="87" t="s">
        <v>70</v>
      </c>
      <c r="B2055" s="63">
        <v>7591404000435</v>
      </c>
      <c r="C2055" s="64" t="s">
        <v>5269</v>
      </c>
      <c r="D2055" s="65"/>
      <c r="E2055" s="131" t="s">
        <v>5270</v>
      </c>
      <c r="F2055" s="124" t="s">
        <v>5271</v>
      </c>
      <c r="G2055" s="84" t="s">
        <v>3267</v>
      </c>
      <c r="H2055" s="167">
        <v>2.9</v>
      </c>
      <c r="I2055" s="167">
        <v>0</v>
      </c>
      <c r="J2055" s="167">
        <v>2.9</v>
      </c>
      <c r="K2055" s="167">
        <f t="shared" si="93"/>
        <v>0.28999999999999998</v>
      </c>
      <c r="L2055" s="167">
        <f t="shared" si="94"/>
        <v>2.61</v>
      </c>
      <c r="M2055" s="69">
        <v>9</v>
      </c>
      <c r="N2055" s="70">
        <v>46569</v>
      </c>
      <c r="O2055" s="65"/>
      <c r="P2055" s="71">
        <f t="shared" si="95"/>
        <v>0</v>
      </c>
    </row>
    <row r="2056" spans="1:16" ht="20.100000000000001" customHeight="1" x14ac:dyDescent="0.25">
      <c r="A2056" s="87" t="s">
        <v>70</v>
      </c>
      <c r="B2056" s="63">
        <v>7591404000510</v>
      </c>
      <c r="C2056" s="64" t="s">
        <v>5272</v>
      </c>
      <c r="D2056" s="65"/>
      <c r="E2056" s="131" t="s">
        <v>5273</v>
      </c>
      <c r="F2056" s="120" t="s">
        <v>1470</v>
      </c>
      <c r="G2056" s="84" t="s">
        <v>3267</v>
      </c>
      <c r="H2056" s="167">
        <v>4.8140000000000001</v>
      </c>
      <c r="I2056" s="167">
        <v>0</v>
      </c>
      <c r="J2056" s="167">
        <v>4.8140000000000001</v>
      </c>
      <c r="K2056" s="167">
        <f t="shared" si="93"/>
        <v>0.48140000000000005</v>
      </c>
      <c r="L2056" s="167">
        <f t="shared" si="94"/>
        <v>4.3326000000000002</v>
      </c>
      <c r="M2056" s="69">
        <v>4</v>
      </c>
      <c r="N2056" s="70">
        <v>46447</v>
      </c>
      <c r="O2056" s="65"/>
      <c r="P2056" s="71">
        <f t="shared" si="95"/>
        <v>0</v>
      </c>
    </row>
    <row r="2057" spans="1:16" ht="20.100000000000001" customHeight="1" x14ac:dyDescent="0.25">
      <c r="A2057" s="87" t="s">
        <v>70</v>
      </c>
      <c r="B2057" s="63">
        <v>7591404000534</v>
      </c>
      <c r="C2057" s="64" t="s">
        <v>5274</v>
      </c>
      <c r="D2057" s="65"/>
      <c r="E2057" s="131" t="s">
        <v>5275</v>
      </c>
      <c r="F2057" s="89" t="s">
        <v>3274</v>
      </c>
      <c r="G2057" s="84" t="s">
        <v>3267</v>
      </c>
      <c r="H2057" s="167">
        <v>3.5379999999999998</v>
      </c>
      <c r="I2057" s="167">
        <v>0</v>
      </c>
      <c r="J2057" s="167">
        <v>3.5379999999999998</v>
      </c>
      <c r="K2057" s="167">
        <f t="shared" si="93"/>
        <v>0.3538</v>
      </c>
      <c r="L2057" s="167">
        <f t="shared" si="94"/>
        <v>3.1841999999999997</v>
      </c>
      <c r="M2057" s="69">
        <v>3</v>
      </c>
      <c r="N2057" s="70">
        <v>46569</v>
      </c>
      <c r="O2057" s="65"/>
      <c r="P2057" s="71">
        <f t="shared" si="95"/>
        <v>0</v>
      </c>
    </row>
    <row r="2058" spans="1:16" ht="20.100000000000001" customHeight="1" x14ac:dyDescent="0.25">
      <c r="A2058" s="87" t="s">
        <v>70</v>
      </c>
      <c r="B2058" s="63">
        <v>7591404000503</v>
      </c>
      <c r="C2058" s="64" t="s">
        <v>5276</v>
      </c>
      <c r="D2058" s="65"/>
      <c r="E2058" s="119" t="s">
        <v>5277</v>
      </c>
      <c r="F2058" s="63" t="s">
        <v>477</v>
      </c>
      <c r="G2058" s="84" t="s">
        <v>3267</v>
      </c>
      <c r="H2058" s="167">
        <v>2.9</v>
      </c>
      <c r="I2058" s="167">
        <v>0</v>
      </c>
      <c r="J2058" s="167">
        <v>2.9</v>
      </c>
      <c r="K2058" s="167">
        <f t="shared" si="93"/>
        <v>0.28999999999999998</v>
      </c>
      <c r="L2058" s="167">
        <f t="shared" si="94"/>
        <v>2.61</v>
      </c>
      <c r="M2058" s="69">
        <v>11</v>
      </c>
      <c r="N2058" s="70">
        <v>46600</v>
      </c>
      <c r="O2058" s="65"/>
      <c r="P2058" s="71">
        <f t="shared" si="95"/>
        <v>0</v>
      </c>
    </row>
    <row r="2059" spans="1:16" ht="20.100000000000001" customHeight="1" x14ac:dyDescent="0.25">
      <c r="A2059" s="87" t="s">
        <v>70</v>
      </c>
      <c r="B2059" s="63">
        <v>7591404000442</v>
      </c>
      <c r="C2059" s="64" t="s">
        <v>5278</v>
      </c>
      <c r="D2059" s="65"/>
      <c r="E2059" s="119" t="s">
        <v>5279</v>
      </c>
      <c r="F2059" s="63" t="s">
        <v>477</v>
      </c>
      <c r="G2059" s="84" t="s">
        <v>3267</v>
      </c>
      <c r="H2059" s="167">
        <v>2.9</v>
      </c>
      <c r="I2059" s="167">
        <v>0</v>
      </c>
      <c r="J2059" s="167">
        <v>2.9</v>
      </c>
      <c r="K2059" s="167">
        <f t="shared" si="93"/>
        <v>0.28999999999999998</v>
      </c>
      <c r="L2059" s="167">
        <f t="shared" si="94"/>
        <v>2.61</v>
      </c>
      <c r="M2059" s="69">
        <v>1</v>
      </c>
      <c r="N2059" s="70">
        <v>46600</v>
      </c>
      <c r="O2059" s="65"/>
      <c r="P2059" s="71">
        <f t="shared" si="95"/>
        <v>0</v>
      </c>
    </row>
    <row r="2060" spans="1:16" ht="20.100000000000001" customHeight="1" x14ac:dyDescent="0.25">
      <c r="A2060" s="75" t="s">
        <v>344</v>
      </c>
      <c r="B2060" s="86" t="s">
        <v>5280</v>
      </c>
      <c r="C2060" s="64" t="s">
        <v>5281</v>
      </c>
      <c r="D2060" s="65"/>
      <c r="E2060" s="125" t="s">
        <v>5282</v>
      </c>
      <c r="F2060" s="96" t="s">
        <v>5283</v>
      </c>
      <c r="G2060" s="87" t="s">
        <v>376</v>
      </c>
      <c r="H2060" s="167">
        <v>10.44</v>
      </c>
      <c r="I2060" s="167">
        <v>0</v>
      </c>
      <c r="J2060" s="167">
        <v>10.44</v>
      </c>
      <c r="K2060" s="167">
        <f t="shared" si="93"/>
        <v>1.044</v>
      </c>
      <c r="L2060" s="167">
        <f t="shared" si="94"/>
        <v>9.395999999999999</v>
      </c>
      <c r="M2060" s="69">
        <v>5</v>
      </c>
      <c r="N2060" s="70">
        <v>45658</v>
      </c>
      <c r="O2060" s="65"/>
      <c r="P2060" s="71">
        <f t="shared" si="95"/>
        <v>0</v>
      </c>
    </row>
    <row r="2061" spans="1:16" ht="20.100000000000001" customHeight="1" x14ac:dyDescent="0.25">
      <c r="A2061" s="75" t="s">
        <v>344</v>
      </c>
      <c r="B2061" s="94" t="s">
        <v>5284</v>
      </c>
      <c r="C2061" s="64" t="s">
        <v>5285</v>
      </c>
      <c r="D2061" s="65"/>
      <c r="E2061" s="79" t="s">
        <v>5286</v>
      </c>
      <c r="F2061" s="65"/>
      <c r="G2061" s="87" t="s">
        <v>1222</v>
      </c>
      <c r="H2061" s="167">
        <v>0.23200000000000001</v>
      </c>
      <c r="I2061" s="167">
        <v>0</v>
      </c>
      <c r="J2061" s="167">
        <v>0.23200000000000001</v>
      </c>
      <c r="K2061" s="167">
        <f t="shared" ref="K2061:K2124" si="96">+J2061*10%</f>
        <v>2.3200000000000002E-2</v>
      </c>
      <c r="L2061" s="167">
        <f t="shared" ref="L2061:L2124" si="97">+J2061-K2061</f>
        <v>0.20880000000000001</v>
      </c>
      <c r="M2061" s="69">
        <v>16</v>
      </c>
      <c r="N2061" s="70">
        <v>45323</v>
      </c>
      <c r="O2061" s="65"/>
      <c r="P2061" s="71">
        <f t="shared" ref="P2061:P2124" si="98">+L2061*O2061</f>
        <v>0</v>
      </c>
    </row>
    <row r="2062" spans="1:16" ht="20.100000000000001" customHeight="1" x14ac:dyDescent="0.25">
      <c r="A2062" s="75" t="s">
        <v>344</v>
      </c>
      <c r="B2062" s="63">
        <v>7597830005242</v>
      </c>
      <c r="C2062" s="64" t="s">
        <v>5287</v>
      </c>
      <c r="D2062" s="65"/>
      <c r="E2062" s="116" t="s">
        <v>5288</v>
      </c>
      <c r="F2062" s="96" t="s">
        <v>5283</v>
      </c>
      <c r="G2062" s="72" t="s">
        <v>450</v>
      </c>
      <c r="H2062" s="167">
        <v>8.6419999999999995</v>
      </c>
      <c r="I2062" s="167">
        <v>0</v>
      </c>
      <c r="J2062" s="167">
        <v>8.6419999999999995</v>
      </c>
      <c r="K2062" s="167">
        <f t="shared" si="96"/>
        <v>0.86419999999999997</v>
      </c>
      <c r="L2062" s="167">
        <f t="shared" si="97"/>
        <v>7.7777999999999992</v>
      </c>
      <c r="M2062" s="69">
        <v>12</v>
      </c>
      <c r="N2062" s="70">
        <v>46023</v>
      </c>
      <c r="O2062" s="65"/>
      <c r="P2062" s="71">
        <f t="shared" si="98"/>
        <v>0</v>
      </c>
    </row>
    <row r="2063" spans="1:16" ht="20.100000000000001" customHeight="1" x14ac:dyDescent="0.25">
      <c r="A2063" s="87" t="s">
        <v>70</v>
      </c>
      <c r="B2063" s="63">
        <v>7594001450733</v>
      </c>
      <c r="C2063" s="64" t="s">
        <v>5289</v>
      </c>
      <c r="D2063" s="65"/>
      <c r="E2063" s="136" t="s">
        <v>5290</v>
      </c>
      <c r="F2063" s="88" t="s">
        <v>5291</v>
      </c>
      <c r="G2063" s="68" t="s">
        <v>74</v>
      </c>
      <c r="H2063" s="167">
        <v>1.6</v>
      </c>
      <c r="I2063" s="167">
        <v>0</v>
      </c>
      <c r="J2063" s="167">
        <v>1.6</v>
      </c>
      <c r="K2063" s="167">
        <f t="shared" si="96"/>
        <v>0.16000000000000003</v>
      </c>
      <c r="L2063" s="167">
        <f t="shared" si="97"/>
        <v>1.44</v>
      </c>
      <c r="M2063" s="69">
        <v>206</v>
      </c>
      <c r="N2063" s="70">
        <v>45778</v>
      </c>
      <c r="O2063" s="65"/>
      <c r="P2063" s="71">
        <f t="shared" si="98"/>
        <v>0</v>
      </c>
    </row>
    <row r="2064" spans="1:16" ht="20.100000000000001" customHeight="1" x14ac:dyDescent="0.25">
      <c r="A2064" s="73" t="s">
        <v>46</v>
      </c>
      <c r="B2064" s="63">
        <v>7594001450757</v>
      </c>
      <c r="C2064" s="64" t="s">
        <v>5292</v>
      </c>
      <c r="D2064" s="65"/>
      <c r="E2064" s="81" t="s">
        <v>5293</v>
      </c>
      <c r="F2064" s="83" t="s">
        <v>1135</v>
      </c>
      <c r="G2064" s="87" t="s">
        <v>1222</v>
      </c>
      <c r="H2064" s="167">
        <v>0.88</v>
      </c>
      <c r="I2064" s="167">
        <v>0</v>
      </c>
      <c r="J2064" s="167">
        <v>0.88</v>
      </c>
      <c r="K2064" s="167">
        <f t="shared" si="96"/>
        <v>8.8000000000000009E-2</v>
      </c>
      <c r="L2064" s="167">
        <f t="shared" si="97"/>
        <v>0.79200000000000004</v>
      </c>
      <c r="M2064" s="69">
        <v>71</v>
      </c>
      <c r="N2064" s="70">
        <v>45566</v>
      </c>
      <c r="O2064" s="65"/>
      <c r="P2064" s="71">
        <f t="shared" si="98"/>
        <v>0</v>
      </c>
    </row>
    <row r="2065" spans="1:16" ht="20.100000000000001" customHeight="1" x14ac:dyDescent="0.25">
      <c r="A2065" s="87" t="s">
        <v>70</v>
      </c>
      <c r="B2065" s="63">
        <v>7594001450764</v>
      </c>
      <c r="C2065" s="64" t="s">
        <v>5294</v>
      </c>
      <c r="D2065" s="65"/>
      <c r="E2065" s="73" t="s">
        <v>5295</v>
      </c>
      <c r="F2065" s="83" t="s">
        <v>1135</v>
      </c>
      <c r="G2065" s="87" t="s">
        <v>376</v>
      </c>
      <c r="H2065" s="167">
        <v>1.25</v>
      </c>
      <c r="I2065" s="167">
        <v>0</v>
      </c>
      <c r="J2065" s="167">
        <v>1.25</v>
      </c>
      <c r="K2065" s="167">
        <f t="shared" si="96"/>
        <v>0.125</v>
      </c>
      <c r="L2065" s="167">
        <f t="shared" si="97"/>
        <v>1.125</v>
      </c>
      <c r="M2065" s="69">
        <v>95</v>
      </c>
      <c r="N2065" s="70">
        <v>45839</v>
      </c>
      <c r="O2065" s="65"/>
      <c r="P2065" s="71">
        <f t="shared" si="98"/>
        <v>0</v>
      </c>
    </row>
    <row r="2066" spans="1:16" ht="20.100000000000001" customHeight="1" x14ac:dyDescent="0.25">
      <c r="A2066" s="73" t="s">
        <v>46</v>
      </c>
      <c r="B2066" s="63">
        <v>7594001450771</v>
      </c>
      <c r="C2066" s="64" t="s">
        <v>5296</v>
      </c>
      <c r="D2066" s="65"/>
      <c r="E2066" s="88" t="s">
        <v>5297</v>
      </c>
      <c r="F2066" s="72" t="s">
        <v>5298</v>
      </c>
      <c r="G2066" s="68" t="s">
        <v>74</v>
      </c>
      <c r="H2066" s="167">
        <v>1.1499999999999999</v>
      </c>
      <c r="I2066" s="167">
        <v>0</v>
      </c>
      <c r="J2066" s="167">
        <v>1.1499999999999999</v>
      </c>
      <c r="K2066" s="167">
        <f t="shared" si="96"/>
        <v>0.11499999999999999</v>
      </c>
      <c r="L2066" s="167">
        <f t="shared" si="97"/>
        <v>1.0349999999999999</v>
      </c>
      <c r="M2066" s="69">
        <v>67</v>
      </c>
      <c r="N2066" s="70">
        <v>45444</v>
      </c>
      <c r="O2066" s="65"/>
      <c r="P2066" s="71">
        <f t="shared" si="98"/>
        <v>0</v>
      </c>
    </row>
    <row r="2067" spans="1:16" ht="20.100000000000001" customHeight="1" x14ac:dyDescent="0.25">
      <c r="A2067" s="87" t="s">
        <v>70</v>
      </c>
      <c r="B2067" s="63">
        <v>7597773000274</v>
      </c>
      <c r="C2067" s="64" t="s">
        <v>5299</v>
      </c>
      <c r="D2067" s="65"/>
      <c r="E2067" s="85" t="s">
        <v>5300</v>
      </c>
      <c r="F2067" s="84" t="s">
        <v>5301</v>
      </c>
      <c r="G2067" s="72" t="s">
        <v>1949</v>
      </c>
      <c r="H2067" s="167">
        <v>2.15</v>
      </c>
      <c r="I2067" s="167">
        <v>0</v>
      </c>
      <c r="J2067" s="167">
        <v>2.15</v>
      </c>
      <c r="K2067" s="167">
        <f t="shared" si="96"/>
        <v>0.215</v>
      </c>
      <c r="L2067" s="167">
        <f t="shared" si="97"/>
        <v>1.9349999999999998</v>
      </c>
      <c r="M2067" s="69">
        <v>21</v>
      </c>
      <c r="N2067" s="70"/>
      <c r="O2067" s="65"/>
      <c r="P2067" s="71">
        <f t="shared" si="98"/>
        <v>0</v>
      </c>
    </row>
    <row r="2068" spans="1:16" ht="20.100000000000001" customHeight="1" x14ac:dyDescent="0.25">
      <c r="A2068" s="87" t="s">
        <v>70</v>
      </c>
      <c r="B2068" s="63">
        <v>7597773000281</v>
      </c>
      <c r="C2068" s="64" t="s">
        <v>5302</v>
      </c>
      <c r="D2068" s="65"/>
      <c r="E2068" s="97" t="s">
        <v>5303</v>
      </c>
      <c r="F2068" s="72" t="s">
        <v>5304</v>
      </c>
      <c r="G2068" s="72" t="s">
        <v>1949</v>
      </c>
      <c r="H2068" s="167">
        <v>2.15</v>
      </c>
      <c r="I2068" s="167">
        <v>0</v>
      </c>
      <c r="J2068" s="167">
        <v>2.15</v>
      </c>
      <c r="K2068" s="167">
        <f t="shared" si="96"/>
        <v>0.215</v>
      </c>
      <c r="L2068" s="167">
        <f t="shared" si="97"/>
        <v>1.9349999999999998</v>
      </c>
      <c r="M2068" s="69">
        <v>10</v>
      </c>
      <c r="N2068" s="70">
        <v>46023</v>
      </c>
      <c r="O2068" s="65"/>
      <c r="P2068" s="71">
        <f t="shared" si="98"/>
        <v>0</v>
      </c>
    </row>
    <row r="2069" spans="1:16" ht="20.100000000000001" customHeight="1" x14ac:dyDescent="0.25">
      <c r="A2069" s="87" t="s">
        <v>70</v>
      </c>
      <c r="B2069" s="63">
        <v>7597773000267</v>
      </c>
      <c r="C2069" s="64" t="s">
        <v>5305</v>
      </c>
      <c r="D2069" s="65"/>
      <c r="E2069" s="85" t="s">
        <v>5306</v>
      </c>
      <c r="F2069" s="84" t="s">
        <v>5307</v>
      </c>
      <c r="G2069" s="72" t="s">
        <v>1949</v>
      </c>
      <c r="H2069" s="167">
        <v>2.15</v>
      </c>
      <c r="I2069" s="167">
        <v>0</v>
      </c>
      <c r="J2069" s="167">
        <v>2.15</v>
      </c>
      <c r="K2069" s="167">
        <f t="shared" si="96"/>
        <v>0.215</v>
      </c>
      <c r="L2069" s="167">
        <f t="shared" si="97"/>
        <v>1.9349999999999998</v>
      </c>
      <c r="M2069" s="69">
        <v>35</v>
      </c>
      <c r="N2069" s="70">
        <v>46023</v>
      </c>
      <c r="O2069" s="65"/>
      <c r="P2069" s="71">
        <f t="shared" si="98"/>
        <v>0</v>
      </c>
    </row>
    <row r="2070" spans="1:16" ht="20.100000000000001" customHeight="1" x14ac:dyDescent="0.25">
      <c r="A2070" s="87" t="s">
        <v>70</v>
      </c>
      <c r="B2070" s="63">
        <v>7594001450795</v>
      </c>
      <c r="C2070" s="64" t="s">
        <v>5308</v>
      </c>
      <c r="D2070" s="65"/>
      <c r="E2070" s="88" t="s">
        <v>5309</v>
      </c>
      <c r="F2070" s="126" t="s">
        <v>5310</v>
      </c>
      <c r="G2070" s="68" t="s">
        <v>74</v>
      </c>
      <c r="H2070" s="167">
        <v>1.1499999999999999</v>
      </c>
      <c r="I2070" s="167">
        <v>0</v>
      </c>
      <c r="J2070" s="167">
        <v>1.1499999999999999</v>
      </c>
      <c r="K2070" s="167">
        <f t="shared" si="96"/>
        <v>0.11499999999999999</v>
      </c>
      <c r="L2070" s="167">
        <f t="shared" si="97"/>
        <v>1.0349999999999999</v>
      </c>
      <c r="M2070" s="69">
        <v>3</v>
      </c>
      <c r="N2070" s="70">
        <v>45809</v>
      </c>
      <c r="O2070" s="65"/>
      <c r="P2070" s="71">
        <f t="shared" si="98"/>
        <v>0</v>
      </c>
    </row>
    <row r="2071" spans="1:16" ht="20.100000000000001" customHeight="1" x14ac:dyDescent="0.25">
      <c r="A2071" s="87" t="s">
        <v>70</v>
      </c>
      <c r="B2071" s="63">
        <v>7594001450801</v>
      </c>
      <c r="C2071" s="64" t="s">
        <v>5311</v>
      </c>
      <c r="D2071" s="65"/>
      <c r="E2071" s="88" t="s">
        <v>5312</v>
      </c>
      <c r="F2071" s="126" t="s">
        <v>5310</v>
      </c>
      <c r="G2071" s="68" t="s">
        <v>74</v>
      </c>
      <c r="H2071" s="167">
        <v>2.6</v>
      </c>
      <c r="I2071" s="167">
        <v>0</v>
      </c>
      <c r="J2071" s="167">
        <v>2.6</v>
      </c>
      <c r="K2071" s="167">
        <f t="shared" si="96"/>
        <v>0.26</v>
      </c>
      <c r="L2071" s="167">
        <f t="shared" si="97"/>
        <v>2.34</v>
      </c>
      <c r="M2071" s="69">
        <v>160</v>
      </c>
      <c r="N2071" s="70">
        <v>45870</v>
      </c>
      <c r="O2071" s="65"/>
      <c r="P2071" s="71">
        <f t="shared" si="98"/>
        <v>0</v>
      </c>
    </row>
    <row r="2072" spans="1:16" ht="20.100000000000001" customHeight="1" x14ac:dyDescent="0.25">
      <c r="A2072" s="72" t="s">
        <v>29</v>
      </c>
      <c r="B2072" s="63">
        <v>7592806134070</v>
      </c>
      <c r="C2072" s="64" t="s">
        <v>5313</v>
      </c>
      <c r="D2072" s="65"/>
      <c r="E2072" s="78" t="s">
        <v>5314</v>
      </c>
      <c r="F2072" s="94" t="s">
        <v>2800</v>
      </c>
      <c r="G2072" s="83" t="s">
        <v>725</v>
      </c>
      <c r="H2072" s="167">
        <v>3.65</v>
      </c>
      <c r="I2072" s="167">
        <v>0</v>
      </c>
      <c r="J2072" s="167">
        <v>3.65</v>
      </c>
      <c r="K2072" s="167">
        <f t="shared" si="96"/>
        <v>0.36499999999999999</v>
      </c>
      <c r="L2072" s="167">
        <f t="shared" si="97"/>
        <v>3.2850000000000001</v>
      </c>
      <c r="M2072" s="69">
        <v>102</v>
      </c>
      <c r="N2072" s="70">
        <v>45170</v>
      </c>
      <c r="O2072" s="65"/>
      <c r="P2072" s="71">
        <f t="shared" si="98"/>
        <v>0</v>
      </c>
    </row>
    <row r="2073" spans="1:16" ht="20.100000000000001" customHeight="1" x14ac:dyDescent="0.25">
      <c r="A2073" s="72" t="s">
        <v>29</v>
      </c>
      <c r="B2073" s="63">
        <v>7592806134094</v>
      </c>
      <c r="C2073" s="64" t="s">
        <v>5315</v>
      </c>
      <c r="D2073" s="65"/>
      <c r="E2073" s="78" t="s">
        <v>5316</v>
      </c>
      <c r="F2073" s="94" t="s">
        <v>2800</v>
      </c>
      <c r="G2073" s="83" t="s">
        <v>725</v>
      </c>
      <c r="H2073" s="167">
        <v>5.7</v>
      </c>
      <c r="I2073" s="167">
        <v>0</v>
      </c>
      <c r="J2073" s="167">
        <v>5.7</v>
      </c>
      <c r="K2073" s="167">
        <f t="shared" si="96"/>
        <v>0.57000000000000006</v>
      </c>
      <c r="L2073" s="167">
        <f t="shared" si="97"/>
        <v>5.13</v>
      </c>
      <c r="M2073" s="69">
        <v>111</v>
      </c>
      <c r="N2073" s="70">
        <v>45778</v>
      </c>
      <c r="O2073" s="65"/>
      <c r="P2073" s="71">
        <f t="shared" si="98"/>
        <v>0</v>
      </c>
    </row>
    <row r="2074" spans="1:16" ht="20.100000000000001" customHeight="1" x14ac:dyDescent="0.25">
      <c r="A2074" s="73" t="s">
        <v>46</v>
      </c>
      <c r="B2074" s="63">
        <v>7591955002452</v>
      </c>
      <c r="C2074" s="64" t="s">
        <v>5317</v>
      </c>
      <c r="D2074" s="65"/>
      <c r="E2074" s="82" t="s">
        <v>5318</v>
      </c>
      <c r="F2074" s="62" t="s">
        <v>5319</v>
      </c>
      <c r="G2074" s="115" t="s">
        <v>993</v>
      </c>
      <c r="H2074" s="167">
        <v>5.2</v>
      </c>
      <c r="I2074" s="167">
        <v>0</v>
      </c>
      <c r="J2074" s="167">
        <v>5.2</v>
      </c>
      <c r="K2074" s="167">
        <f t="shared" si="96"/>
        <v>0.52</v>
      </c>
      <c r="L2074" s="167">
        <f t="shared" si="97"/>
        <v>4.68</v>
      </c>
      <c r="M2074" s="69">
        <v>36</v>
      </c>
      <c r="N2074" s="70">
        <v>45413</v>
      </c>
      <c r="O2074" s="65"/>
      <c r="P2074" s="71">
        <f t="shared" si="98"/>
        <v>0</v>
      </c>
    </row>
    <row r="2075" spans="1:16" ht="20.100000000000001" customHeight="1" x14ac:dyDescent="0.25">
      <c r="A2075" s="72" t="s">
        <v>29</v>
      </c>
      <c r="B2075" s="63">
        <v>7592430001564</v>
      </c>
      <c r="C2075" s="64" t="s">
        <v>5320</v>
      </c>
      <c r="D2075" s="65"/>
      <c r="E2075" s="101" t="s">
        <v>5321</v>
      </c>
      <c r="F2075" s="72" t="s">
        <v>5322</v>
      </c>
      <c r="G2075" s="89" t="s">
        <v>459</v>
      </c>
      <c r="H2075" s="167">
        <v>6.95</v>
      </c>
      <c r="I2075" s="167">
        <v>0</v>
      </c>
      <c r="J2075" s="167">
        <v>6.95</v>
      </c>
      <c r="K2075" s="167">
        <f t="shared" si="96"/>
        <v>0.69500000000000006</v>
      </c>
      <c r="L2075" s="167">
        <f t="shared" si="97"/>
        <v>6.2549999999999999</v>
      </c>
      <c r="M2075" s="69">
        <v>23</v>
      </c>
      <c r="N2075" s="70">
        <v>45474</v>
      </c>
      <c r="O2075" s="65"/>
      <c r="P2075" s="71">
        <f t="shared" si="98"/>
        <v>0</v>
      </c>
    </row>
    <row r="2076" spans="1:16" ht="20.100000000000001" customHeight="1" x14ac:dyDescent="0.25">
      <c r="A2076" s="72" t="s">
        <v>29</v>
      </c>
      <c r="B2076" s="68">
        <v>733739112743</v>
      </c>
      <c r="C2076" s="64" t="s">
        <v>5323</v>
      </c>
      <c r="D2076" s="65"/>
      <c r="E2076" s="73" t="s">
        <v>5324</v>
      </c>
      <c r="F2076" s="72" t="s">
        <v>5322</v>
      </c>
      <c r="G2076" s="75" t="s">
        <v>33</v>
      </c>
      <c r="H2076" s="167">
        <v>14.3</v>
      </c>
      <c r="I2076" s="167">
        <v>0</v>
      </c>
      <c r="J2076" s="167">
        <v>14.3</v>
      </c>
      <c r="K2076" s="167">
        <f t="shared" si="96"/>
        <v>1.4300000000000002</v>
      </c>
      <c r="L2076" s="167">
        <f t="shared" si="97"/>
        <v>12.870000000000001</v>
      </c>
      <c r="M2076" s="69">
        <v>16</v>
      </c>
      <c r="N2076" s="70">
        <v>45658</v>
      </c>
      <c r="O2076" s="65"/>
      <c r="P2076" s="71">
        <f t="shared" si="98"/>
        <v>0</v>
      </c>
    </row>
    <row r="2077" spans="1:16" ht="20.100000000000001" customHeight="1" x14ac:dyDescent="0.25">
      <c r="A2077" s="75" t="s">
        <v>344</v>
      </c>
      <c r="B2077" s="63">
        <v>7592285005441</v>
      </c>
      <c r="C2077" s="64" t="s">
        <v>5325</v>
      </c>
      <c r="D2077" s="65"/>
      <c r="E2077" s="67" t="s">
        <v>5326</v>
      </c>
      <c r="F2077" s="83" t="s">
        <v>5327</v>
      </c>
      <c r="G2077" s="83" t="s">
        <v>5328</v>
      </c>
      <c r="H2077" s="167">
        <v>0.81200000000000006</v>
      </c>
      <c r="I2077" s="167">
        <v>0</v>
      </c>
      <c r="J2077" s="167">
        <v>0.81200000000000006</v>
      </c>
      <c r="K2077" s="167">
        <f t="shared" si="96"/>
        <v>8.1200000000000008E-2</v>
      </c>
      <c r="L2077" s="167">
        <f t="shared" si="97"/>
        <v>0.73080000000000001</v>
      </c>
      <c r="M2077" s="69">
        <v>1692</v>
      </c>
      <c r="N2077" s="70">
        <v>46456</v>
      </c>
      <c r="O2077" s="65"/>
      <c r="P2077" s="71">
        <f t="shared" si="98"/>
        <v>0</v>
      </c>
    </row>
    <row r="2078" spans="1:16" ht="20.100000000000001" customHeight="1" x14ac:dyDescent="0.25">
      <c r="A2078" s="75" t="s">
        <v>344</v>
      </c>
      <c r="B2078" s="63">
        <v>7592285000774</v>
      </c>
      <c r="C2078" s="64" t="s">
        <v>5329</v>
      </c>
      <c r="D2078" s="65"/>
      <c r="E2078" s="110" t="s">
        <v>5330</v>
      </c>
      <c r="F2078" s="65"/>
      <c r="G2078" s="90" t="s">
        <v>4503</v>
      </c>
      <c r="H2078" s="167">
        <v>0.81200000000000006</v>
      </c>
      <c r="I2078" s="167">
        <v>0</v>
      </c>
      <c r="J2078" s="167">
        <v>0.81200000000000006</v>
      </c>
      <c r="K2078" s="167">
        <f t="shared" si="96"/>
        <v>8.1200000000000008E-2</v>
      </c>
      <c r="L2078" s="167">
        <f t="shared" si="97"/>
        <v>0.73080000000000001</v>
      </c>
      <c r="M2078" s="69">
        <v>430</v>
      </c>
      <c r="N2078" s="70">
        <v>46447</v>
      </c>
      <c r="O2078" s="65"/>
      <c r="P2078" s="71">
        <f t="shared" si="98"/>
        <v>0</v>
      </c>
    </row>
    <row r="2079" spans="1:16" ht="20.100000000000001" customHeight="1" x14ac:dyDescent="0.25">
      <c r="A2079" s="75" t="s">
        <v>344</v>
      </c>
      <c r="B2079" s="63">
        <v>7592285000811</v>
      </c>
      <c r="C2079" s="64" t="s">
        <v>5331</v>
      </c>
      <c r="D2079" s="65"/>
      <c r="E2079" s="110" t="s">
        <v>5332</v>
      </c>
      <c r="F2079" s="83" t="s">
        <v>5327</v>
      </c>
      <c r="G2079" s="90" t="s">
        <v>4503</v>
      </c>
      <c r="H2079" s="167">
        <v>0.81200000000000006</v>
      </c>
      <c r="I2079" s="167">
        <v>0</v>
      </c>
      <c r="J2079" s="167">
        <v>0.81200000000000006</v>
      </c>
      <c r="K2079" s="167">
        <f t="shared" si="96"/>
        <v>8.1200000000000008E-2</v>
      </c>
      <c r="L2079" s="167">
        <f t="shared" si="97"/>
        <v>0.73080000000000001</v>
      </c>
      <c r="M2079" s="69">
        <v>1351</v>
      </c>
      <c r="N2079" s="70">
        <v>46456</v>
      </c>
      <c r="O2079" s="65"/>
      <c r="P2079" s="71">
        <f t="shared" si="98"/>
        <v>0</v>
      </c>
    </row>
    <row r="2080" spans="1:16" ht="20.100000000000001" customHeight="1" x14ac:dyDescent="0.25">
      <c r="A2080" s="75" t="s">
        <v>344</v>
      </c>
      <c r="B2080" s="94">
        <v>24968420512421</v>
      </c>
      <c r="C2080" s="64" t="s">
        <v>5333</v>
      </c>
      <c r="D2080" s="65"/>
      <c r="E2080" s="102" t="s">
        <v>5334</v>
      </c>
      <c r="F2080" s="83" t="s">
        <v>5327</v>
      </c>
      <c r="G2080" s="87" t="s">
        <v>376</v>
      </c>
      <c r="H2080" s="167">
        <v>15.5</v>
      </c>
      <c r="I2080" s="167">
        <v>0</v>
      </c>
      <c r="J2080" s="167">
        <v>15.5</v>
      </c>
      <c r="K2080" s="167">
        <f t="shared" si="96"/>
        <v>1.55</v>
      </c>
      <c r="L2080" s="167">
        <f t="shared" si="97"/>
        <v>13.95</v>
      </c>
      <c r="M2080" s="69">
        <v>27</v>
      </c>
      <c r="N2080" s="70">
        <v>45292</v>
      </c>
      <c r="O2080" s="65"/>
      <c r="P2080" s="71">
        <f t="shared" si="98"/>
        <v>0</v>
      </c>
    </row>
    <row r="2081" spans="1:16" ht="20.100000000000001" customHeight="1" x14ac:dyDescent="0.25">
      <c r="A2081" s="75" t="s">
        <v>344</v>
      </c>
      <c r="B2081" s="63">
        <v>7597830005327</v>
      </c>
      <c r="C2081" s="64" t="s">
        <v>5335</v>
      </c>
      <c r="D2081" s="65"/>
      <c r="E2081" s="130" t="s">
        <v>5336</v>
      </c>
      <c r="F2081" s="74" t="s">
        <v>5337</v>
      </c>
      <c r="G2081" s="72" t="s">
        <v>450</v>
      </c>
      <c r="H2081" s="167">
        <v>0.81200000000000006</v>
      </c>
      <c r="I2081" s="167">
        <v>0</v>
      </c>
      <c r="J2081" s="167">
        <v>0.81200000000000006</v>
      </c>
      <c r="K2081" s="167">
        <f t="shared" si="96"/>
        <v>8.1200000000000008E-2</v>
      </c>
      <c r="L2081" s="167">
        <f t="shared" si="97"/>
        <v>0.73080000000000001</v>
      </c>
      <c r="M2081" s="69">
        <v>128</v>
      </c>
      <c r="N2081" s="70">
        <v>46539</v>
      </c>
      <c r="O2081" s="65"/>
      <c r="P2081" s="71">
        <f t="shared" si="98"/>
        <v>0</v>
      </c>
    </row>
    <row r="2082" spans="1:16" ht="20.100000000000001" customHeight="1" x14ac:dyDescent="0.25">
      <c r="A2082" s="75" t="s">
        <v>344</v>
      </c>
      <c r="B2082" s="63">
        <v>7597830005341</v>
      </c>
      <c r="C2082" s="64" t="s">
        <v>5338</v>
      </c>
      <c r="D2082" s="65"/>
      <c r="E2082" s="134" t="s">
        <v>5339</v>
      </c>
      <c r="F2082" s="124" t="s">
        <v>5340</v>
      </c>
      <c r="G2082" s="72" t="s">
        <v>450</v>
      </c>
      <c r="H2082" s="167">
        <v>0.87</v>
      </c>
      <c r="I2082" s="167">
        <v>0</v>
      </c>
      <c r="J2082" s="167">
        <v>0.87</v>
      </c>
      <c r="K2082" s="167">
        <f t="shared" si="96"/>
        <v>8.7000000000000008E-2</v>
      </c>
      <c r="L2082" s="167">
        <f t="shared" si="97"/>
        <v>0.78300000000000003</v>
      </c>
      <c r="M2082" s="69">
        <v>399</v>
      </c>
      <c r="N2082" s="70">
        <v>46431</v>
      </c>
      <c r="O2082" s="65"/>
      <c r="P2082" s="71">
        <f t="shared" si="98"/>
        <v>0</v>
      </c>
    </row>
    <row r="2083" spans="1:16" ht="20.100000000000001" customHeight="1" x14ac:dyDescent="0.25">
      <c r="A2083" s="73" t="s">
        <v>46</v>
      </c>
      <c r="B2083" s="63">
        <v>7591955001295</v>
      </c>
      <c r="C2083" s="64" t="s">
        <v>5341</v>
      </c>
      <c r="D2083" s="65"/>
      <c r="E2083" s="125" t="s">
        <v>5342</v>
      </c>
      <c r="F2083" s="113" t="s">
        <v>3957</v>
      </c>
      <c r="G2083" s="83" t="s">
        <v>222</v>
      </c>
      <c r="H2083" s="167">
        <v>6.35</v>
      </c>
      <c r="I2083" s="167">
        <v>0</v>
      </c>
      <c r="J2083" s="167">
        <v>6.35</v>
      </c>
      <c r="K2083" s="167">
        <f t="shared" si="96"/>
        <v>0.63500000000000001</v>
      </c>
      <c r="L2083" s="167">
        <f t="shared" si="97"/>
        <v>5.7149999999999999</v>
      </c>
      <c r="M2083" s="69">
        <v>23</v>
      </c>
      <c r="N2083" s="70">
        <v>45505</v>
      </c>
      <c r="O2083" s="65"/>
      <c r="P2083" s="71">
        <f t="shared" si="98"/>
        <v>0</v>
      </c>
    </row>
    <row r="2084" spans="1:16" ht="20.100000000000001" customHeight="1" x14ac:dyDescent="0.25">
      <c r="A2084" s="73" t="s">
        <v>46</v>
      </c>
      <c r="B2084" s="63">
        <v>7591955001288</v>
      </c>
      <c r="C2084" s="64" t="s">
        <v>5343</v>
      </c>
      <c r="D2084" s="65"/>
      <c r="E2084" s="88" t="s">
        <v>5344</v>
      </c>
      <c r="F2084" s="113" t="s">
        <v>3957</v>
      </c>
      <c r="G2084" s="72" t="s">
        <v>59</v>
      </c>
      <c r="H2084" s="167">
        <v>6.7</v>
      </c>
      <c r="I2084" s="167">
        <v>0</v>
      </c>
      <c r="J2084" s="167">
        <v>6.7</v>
      </c>
      <c r="K2084" s="167">
        <f t="shared" si="96"/>
        <v>0.67</v>
      </c>
      <c r="L2084" s="167">
        <f t="shared" si="97"/>
        <v>6.03</v>
      </c>
      <c r="M2084" s="69">
        <v>146</v>
      </c>
      <c r="N2084" s="70">
        <v>45505</v>
      </c>
      <c r="O2084" s="65"/>
      <c r="P2084" s="71">
        <f t="shared" si="98"/>
        <v>0</v>
      </c>
    </row>
    <row r="2085" spans="1:16" ht="20.100000000000001" customHeight="1" x14ac:dyDescent="0.25">
      <c r="A2085" s="72" t="s">
        <v>29</v>
      </c>
      <c r="B2085" s="68">
        <v>787790468752</v>
      </c>
      <c r="C2085" s="64" t="s">
        <v>5345</v>
      </c>
      <c r="D2085" s="65"/>
      <c r="E2085" s="133" t="s">
        <v>5346</v>
      </c>
      <c r="F2085" s="82" t="s">
        <v>5347</v>
      </c>
      <c r="G2085" s="86" t="s">
        <v>314</v>
      </c>
      <c r="H2085" s="167">
        <v>4.75</v>
      </c>
      <c r="I2085" s="167">
        <v>0</v>
      </c>
      <c r="J2085" s="167">
        <v>4.75</v>
      </c>
      <c r="K2085" s="167">
        <f t="shared" si="96"/>
        <v>0.47500000000000003</v>
      </c>
      <c r="L2085" s="167">
        <f t="shared" si="97"/>
        <v>4.2750000000000004</v>
      </c>
      <c r="M2085" s="69">
        <v>41</v>
      </c>
      <c r="N2085" s="70">
        <v>45748</v>
      </c>
      <c r="O2085" s="65"/>
      <c r="P2085" s="71">
        <f t="shared" si="98"/>
        <v>0</v>
      </c>
    </row>
    <row r="2086" spans="1:16" ht="20.100000000000001" customHeight="1" x14ac:dyDescent="0.25">
      <c r="A2086" s="72" t="s">
        <v>29</v>
      </c>
      <c r="B2086" s="91">
        <v>18904224200958</v>
      </c>
      <c r="C2086" s="64" t="s">
        <v>5348</v>
      </c>
      <c r="D2086" s="65"/>
      <c r="E2086" s="123" t="s">
        <v>5349</v>
      </c>
      <c r="F2086" s="120" t="s">
        <v>4253</v>
      </c>
      <c r="G2086" s="63" t="s">
        <v>707</v>
      </c>
      <c r="H2086" s="167">
        <v>1.4</v>
      </c>
      <c r="I2086" s="167">
        <v>0</v>
      </c>
      <c r="J2086" s="167">
        <v>1.4</v>
      </c>
      <c r="K2086" s="167">
        <f t="shared" si="96"/>
        <v>0.13999999999999999</v>
      </c>
      <c r="L2086" s="167">
        <f t="shared" si="97"/>
        <v>1.26</v>
      </c>
      <c r="M2086" s="69">
        <v>161</v>
      </c>
      <c r="N2086" s="70">
        <v>45200</v>
      </c>
      <c r="O2086" s="65"/>
      <c r="P2086" s="71">
        <f t="shared" si="98"/>
        <v>0</v>
      </c>
    </row>
    <row r="2087" spans="1:16" ht="20.100000000000001" customHeight="1" x14ac:dyDescent="0.25">
      <c r="A2087" s="62" t="s">
        <v>24</v>
      </c>
      <c r="B2087" s="91">
        <v>1890403097933</v>
      </c>
      <c r="C2087" s="64" t="s">
        <v>5350</v>
      </c>
      <c r="D2087" s="65"/>
      <c r="E2087" s="97" t="s">
        <v>5351</v>
      </c>
      <c r="F2087" s="100" t="s">
        <v>5352</v>
      </c>
      <c r="G2087" s="68" t="s">
        <v>1709</v>
      </c>
      <c r="H2087" s="167">
        <v>6.3</v>
      </c>
      <c r="I2087" s="167">
        <v>0</v>
      </c>
      <c r="J2087" s="167">
        <v>6.3</v>
      </c>
      <c r="K2087" s="167">
        <f t="shared" si="96"/>
        <v>0.63</v>
      </c>
      <c r="L2087" s="167">
        <f t="shared" si="97"/>
        <v>5.67</v>
      </c>
      <c r="M2087" s="69">
        <v>77</v>
      </c>
      <c r="N2087" s="70">
        <v>45778</v>
      </c>
      <c r="O2087" s="65"/>
      <c r="P2087" s="71">
        <f t="shared" si="98"/>
        <v>0</v>
      </c>
    </row>
    <row r="2088" spans="1:16" ht="20.100000000000001" customHeight="1" x14ac:dyDescent="0.25">
      <c r="A2088" s="62" t="s">
        <v>24</v>
      </c>
      <c r="B2088" s="63">
        <v>7598578000520</v>
      </c>
      <c r="C2088" s="64" t="s">
        <v>5353</v>
      </c>
      <c r="D2088" s="65"/>
      <c r="E2088" s="131" t="s">
        <v>5354</v>
      </c>
      <c r="F2088" s="87" t="s">
        <v>2246</v>
      </c>
      <c r="G2088" s="83" t="s">
        <v>131</v>
      </c>
      <c r="H2088" s="167">
        <v>3.5</v>
      </c>
      <c r="I2088" s="167">
        <v>0</v>
      </c>
      <c r="J2088" s="167">
        <v>3.5</v>
      </c>
      <c r="K2088" s="167">
        <f t="shared" si="96"/>
        <v>0.35000000000000003</v>
      </c>
      <c r="L2088" s="167">
        <f t="shared" si="97"/>
        <v>3.15</v>
      </c>
      <c r="M2088" s="69">
        <v>316</v>
      </c>
      <c r="N2088" s="70">
        <v>45261</v>
      </c>
      <c r="O2088" s="65"/>
      <c r="P2088" s="71">
        <f t="shared" si="98"/>
        <v>0</v>
      </c>
    </row>
    <row r="2089" spans="1:16" ht="20.100000000000001" customHeight="1" x14ac:dyDescent="0.25">
      <c r="A2089" s="62" t="s">
        <v>24</v>
      </c>
      <c r="B2089" s="63">
        <v>7591585115942</v>
      </c>
      <c r="C2089" s="64" t="s">
        <v>5355</v>
      </c>
      <c r="D2089" s="65"/>
      <c r="E2089" s="93" t="s">
        <v>5356</v>
      </c>
      <c r="F2089" s="126" t="s">
        <v>3498</v>
      </c>
      <c r="G2089" s="74" t="s">
        <v>173</v>
      </c>
      <c r="H2089" s="167">
        <v>9.65</v>
      </c>
      <c r="I2089" s="248">
        <v>5</v>
      </c>
      <c r="J2089" s="167">
        <v>9.17</v>
      </c>
      <c r="K2089" s="167">
        <f t="shared" si="96"/>
        <v>0.91700000000000004</v>
      </c>
      <c r="L2089" s="167">
        <f t="shared" si="97"/>
        <v>8.2530000000000001</v>
      </c>
      <c r="M2089" s="69">
        <v>114</v>
      </c>
      <c r="N2089" s="70">
        <v>45627</v>
      </c>
      <c r="O2089" s="65"/>
      <c r="P2089" s="71">
        <f t="shared" si="98"/>
        <v>0</v>
      </c>
    </row>
    <row r="2090" spans="1:16" ht="20.100000000000001" customHeight="1" x14ac:dyDescent="0.25">
      <c r="A2090" s="62" t="s">
        <v>24</v>
      </c>
      <c r="B2090" s="63">
        <v>7401078990201</v>
      </c>
      <c r="C2090" s="64" t="s">
        <v>5357</v>
      </c>
      <c r="D2090" s="65"/>
      <c r="E2090" s="104" t="s">
        <v>5358</v>
      </c>
      <c r="F2090" s="100" t="s">
        <v>5359</v>
      </c>
      <c r="G2090" s="86" t="s">
        <v>4056</v>
      </c>
      <c r="H2090" s="167">
        <v>8.1999999999999993</v>
      </c>
      <c r="I2090" s="167">
        <v>0</v>
      </c>
      <c r="J2090" s="167">
        <v>8.1999999999999993</v>
      </c>
      <c r="K2090" s="167">
        <f t="shared" si="96"/>
        <v>0.82</v>
      </c>
      <c r="L2090" s="167">
        <f t="shared" si="97"/>
        <v>7.379999999999999</v>
      </c>
      <c r="M2090" s="69">
        <v>296</v>
      </c>
      <c r="N2090" s="70">
        <v>45665</v>
      </c>
      <c r="O2090" s="65"/>
      <c r="P2090" s="71">
        <f t="shared" si="98"/>
        <v>0</v>
      </c>
    </row>
    <row r="2091" spans="1:16" ht="20.100000000000001" customHeight="1" x14ac:dyDescent="0.25">
      <c r="A2091" s="72" t="s">
        <v>29</v>
      </c>
      <c r="B2091" s="63">
        <v>7401078990089</v>
      </c>
      <c r="C2091" s="64" t="s">
        <v>5360</v>
      </c>
      <c r="D2091" s="65"/>
      <c r="E2091" s="78" t="s">
        <v>5361</v>
      </c>
      <c r="F2091" s="79" t="s">
        <v>5362</v>
      </c>
      <c r="G2091" s="86" t="s">
        <v>4056</v>
      </c>
      <c r="H2091" s="167">
        <v>13.8</v>
      </c>
      <c r="I2091" s="167">
        <v>0</v>
      </c>
      <c r="J2091" s="167">
        <v>13.8</v>
      </c>
      <c r="K2091" s="167">
        <f t="shared" si="96"/>
        <v>1.3800000000000001</v>
      </c>
      <c r="L2091" s="167">
        <f t="shared" si="97"/>
        <v>12.42</v>
      </c>
      <c r="M2091" s="69">
        <v>361</v>
      </c>
      <c r="N2091" s="70">
        <v>45292</v>
      </c>
      <c r="O2091" s="65"/>
      <c r="P2091" s="71">
        <f t="shared" si="98"/>
        <v>0</v>
      </c>
    </row>
    <row r="2092" spans="1:16" ht="20.100000000000001" customHeight="1" x14ac:dyDescent="0.25">
      <c r="A2092" s="87" t="s">
        <v>70</v>
      </c>
      <c r="B2092" s="63">
        <v>7592349844757</v>
      </c>
      <c r="C2092" s="64" t="s">
        <v>5363</v>
      </c>
      <c r="D2092" s="65"/>
      <c r="E2092" s="88" t="s">
        <v>5364</v>
      </c>
      <c r="F2092" s="63" t="s">
        <v>5365</v>
      </c>
      <c r="G2092" s="120" t="s">
        <v>2518</v>
      </c>
      <c r="H2092" s="167">
        <v>3.3</v>
      </c>
      <c r="I2092" s="167">
        <v>0</v>
      </c>
      <c r="J2092" s="167">
        <v>3.3</v>
      </c>
      <c r="K2092" s="167">
        <f t="shared" si="96"/>
        <v>0.33</v>
      </c>
      <c r="L2092" s="167">
        <f t="shared" si="97"/>
        <v>2.9699999999999998</v>
      </c>
      <c r="M2092" s="69">
        <v>128</v>
      </c>
      <c r="N2092" s="70">
        <v>45717</v>
      </c>
      <c r="O2092" s="65"/>
      <c r="P2092" s="71">
        <f t="shared" si="98"/>
        <v>0</v>
      </c>
    </row>
    <row r="2093" spans="1:16" ht="20.100000000000001" customHeight="1" x14ac:dyDescent="0.25">
      <c r="A2093" s="87" t="s">
        <v>70</v>
      </c>
      <c r="B2093" s="68">
        <v>787790474852</v>
      </c>
      <c r="C2093" s="64" t="s">
        <v>5366</v>
      </c>
      <c r="D2093" s="65"/>
      <c r="E2093" s="110" t="s">
        <v>5367</v>
      </c>
      <c r="F2093" s="96" t="s">
        <v>1493</v>
      </c>
      <c r="G2093" s="86" t="s">
        <v>314</v>
      </c>
      <c r="H2093" s="167">
        <v>5.0575999999999999</v>
      </c>
      <c r="I2093" s="167">
        <v>0</v>
      </c>
      <c r="J2093" s="167">
        <v>5.0575999999999999</v>
      </c>
      <c r="K2093" s="167">
        <f t="shared" si="96"/>
        <v>0.50575999999999999</v>
      </c>
      <c r="L2093" s="167">
        <f t="shared" si="97"/>
        <v>4.5518400000000003</v>
      </c>
      <c r="M2093" s="69">
        <v>5</v>
      </c>
      <c r="N2093" s="70">
        <v>46357</v>
      </c>
      <c r="O2093" s="65"/>
      <c r="P2093" s="71">
        <f t="shared" si="98"/>
        <v>0</v>
      </c>
    </row>
    <row r="2094" spans="1:16" ht="20.100000000000001" customHeight="1" x14ac:dyDescent="0.25">
      <c r="A2094" s="87" t="s">
        <v>70</v>
      </c>
      <c r="B2094" s="68">
        <v>787790472650</v>
      </c>
      <c r="C2094" s="64" t="s">
        <v>5368</v>
      </c>
      <c r="D2094" s="65"/>
      <c r="E2094" s="131" t="s">
        <v>5369</v>
      </c>
      <c r="F2094" s="63" t="s">
        <v>5370</v>
      </c>
      <c r="G2094" s="86" t="s">
        <v>314</v>
      </c>
      <c r="H2094" s="167">
        <v>3.6423999999999999</v>
      </c>
      <c r="I2094" s="167">
        <v>0</v>
      </c>
      <c r="J2094" s="167">
        <v>3.6423999999999999</v>
      </c>
      <c r="K2094" s="167">
        <f t="shared" si="96"/>
        <v>0.36424000000000001</v>
      </c>
      <c r="L2094" s="167">
        <f t="shared" si="97"/>
        <v>3.2781599999999997</v>
      </c>
      <c r="M2094" s="69">
        <v>11</v>
      </c>
      <c r="N2094" s="70">
        <v>46357</v>
      </c>
      <c r="O2094" s="65"/>
      <c r="P2094" s="71">
        <f t="shared" si="98"/>
        <v>0</v>
      </c>
    </row>
    <row r="2095" spans="1:16" ht="20.100000000000001" customHeight="1" x14ac:dyDescent="0.25">
      <c r="A2095" s="72" t="s">
        <v>29</v>
      </c>
      <c r="B2095" s="63">
        <v>7468191033109</v>
      </c>
      <c r="C2095" s="64" t="s">
        <v>5371</v>
      </c>
      <c r="D2095" s="65"/>
      <c r="E2095" s="81" t="s">
        <v>5372</v>
      </c>
      <c r="F2095" s="87" t="s">
        <v>5373</v>
      </c>
      <c r="G2095" s="120" t="s">
        <v>2518</v>
      </c>
      <c r="H2095" s="167">
        <v>3.05</v>
      </c>
      <c r="I2095" s="167">
        <v>0</v>
      </c>
      <c r="J2095" s="167">
        <v>3.05</v>
      </c>
      <c r="K2095" s="167">
        <f t="shared" si="96"/>
        <v>0.30499999999999999</v>
      </c>
      <c r="L2095" s="167">
        <f t="shared" si="97"/>
        <v>2.7449999999999997</v>
      </c>
      <c r="M2095" s="69">
        <v>205</v>
      </c>
      <c r="N2095" s="70">
        <v>45658</v>
      </c>
      <c r="O2095" s="65"/>
      <c r="P2095" s="71">
        <f t="shared" si="98"/>
        <v>0</v>
      </c>
    </row>
    <row r="2096" spans="1:16" ht="20.100000000000001" customHeight="1" x14ac:dyDescent="0.25">
      <c r="A2096" s="72" t="s">
        <v>29</v>
      </c>
      <c r="B2096" s="63">
        <v>8906089281182</v>
      </c>
      <c r="C2096" s="64" t="s">
        <v>5374</v>
      </c>
      <c r="D2096" s="65"/>
      <c r="E2096" s="73" t="s">
        <v>5375</v>
      </c>
      <c r="F2096" s="87" t="s">
        <v>5373</v>
      </c>
      <c r="G2096" s="75" t="s">
        <v>147</v>
      </c>
      <c r="H2096" s="167">
        <v>0.5</v>
      </c>
      <c r="I2096" s="167">
        <v>0</v>
      </c>
      <c r="J2096" s="167">
        <v>0.5</v>
      </c>
      <c r="K2096" s="167">
        <f t="shared" si="96"/>
        <v>0.05</v>
      </c>
      <c r="L2096" s="167">
        <f t="shared" si="97"/>
        <v>0.45</v>
      </c>
      <c r="M2096" s="69">
        <v>50</v>
      </c>
      <c r="N2096" s="70">
        <v>45505</v>
      </c>
      <c r="O2096" s="65"/>
      <c r="P2096" s="71">
        <f t="shared" si="98"/>
        <v>0</v>
      </c>
    </row>
    <row r="2097" spans="1:16" ht="20.100000000000001" customHeight="1" x14ac:dyDescent="0.25">
      <c r="A2097" s="72" t="s">
        <v>29</v>
      </c>
      <c r="B2097" s="63">
        <v>7598677000056</v>
      </c>
      <c r="C2097" s="64" t="s">
        <v>5376</v>
      </c>
      <c r="D2097" s="65"/>
      <c r="E2097" s="116" t="s">
        <v>5377</v>
      </c>
      <c r="F2097" s="87" t="s">
        <v>5373</v>
      </c>
      <c r="G2097" s="120" t="s">
        <v>1286</v>
      </c>
      <c r="H2097" s="167">
        <v>2.4</v>
      </c>
      <c r="I2097" s="167">
        <v>0</v>
      </c>
      <c r="J2097" s="167">
        <v>2.4</v>
      </c>
      <c r="K2097" s="167">
        <f t="shared" si="96"/>
        <v>0.24</v>
      </c>
      <c r="L2097" s="167">
        <f t="shared" si="97"/>
        <v>2.16</v>
      </c>
      <c r="M2097" s="69">
        <v>29</v>
      </c>
      <c r="N2097" s="70">
        <v>45504</v>
      </c>
      <c r="O2097" s="65"/>
      <c r="P2097" s="71">
        <f t="shared" si="98"/>
        <v>0</v>
      </c>
    </row>
    <row r="2098" spans="1:16" ht="20.100000000000001" customHeight="1" x14ac:dyDescent="0.25">
      <c r="A2098" s="62" t="s">
        <v>24</v>
      </c>
      <c r="B2098" s="65"/>
      <c r="C2098" s="64" t="s">
        <v>5378</v>
      </c>
      <c r="D2098" s="65"/>
      <c r="E2098" s="80" t="s">
        <v>5379</v>
      </c>
      <c r="F2098" s="120" t="s">
        <v>3728</v>
      </c>
      <c r="G2098" s="83" t="s">
        <v>1502</v>
      </c>
      <c r="H2098" s="167">
        <v>2.2999999999999998</v>
      </c>
      <c r="I2098" s="167">
        <v>0</v>
      </c>
      <c r="J2098" s="167">
        <v>2.2999999999999998</v>
      </c>
      <c r="K2098" s="167">
        <f t="shared" si="96"/>
        <v>0.22999999999999998</v>
      </c>
      <c r="L2098" s="167">
        <f t="shared" si="97"/>
        <v>2.0699999999999998</v>
      </c>
      <c r="M2098" s="69">
        <v>197</v>
      </c>
      <c r="N2098" s="70">
        <v>45323</v>
      </c>
      <c r="O2098" s="65"/>
      <c r="P2098" s="71">
        <f t="shared" si="98"/>
        <v>0</v>
      </c>
    </row>
    <row r="2099" spans="1:16" ht="20.100000000000001" customHeight="1" x14ac:dyDescent="0.25">
      <c r="A2099" s="73" t="s">
        <v>46</v>
      </c>
      <c r="B2099" s="63">
        <v>7597134002213</v>
      </c>
      <c r="C2099" s="64" t="s">
        <v>5380</v>
      </c>
      <c r="D2099" s="65"/>
      <c r="E2099" s="99" t="s">
        <v>5381</v>
      </c>
      <c r="F2099" s="86" t="s">
        <v>5382</v>
      </c>
      <c r="G2099" s="86" t="s">
        <v>82</v>
      </c>
      <c r="H2099" s="167">
        <v>4.3</v>
      </c>
      <c r="I2099" s="167">
        <v>0</v>
      </c>
      <c r="J2099" s="167">
        <v>4.3</v>
      </c>
      <c r="K2099" s="167">
        <f t="shared" si="96"/>
        <v>0.43</v>
      </c>
      <c r="L2099" s="167">
        <f t="shared" si="97"/>
        <v>3.8699999999999997</v>
      </c>
      <c r="M2099" s="69">
        <v>40</v>
      </c>
      <c r="N2099" s="70">
        <v>45536</v>
      </c>
      <c r="O2099" s="65"/>
      <c r="P2099" s="71">
        <f t="shared" si="98"/>
        <v>0</v>
      </c>
    </row>
    <row r="2100" spans="1:16" ht="20.100000000000001" customHeight="1" x14ac:dyDescent="0.25">
      <c r="A2100" s="72" t="s">
        <v>29</v>
      </c>
      <c r="B2100" s="63">
        <v>7591619102016</v>
      </c>
      <c r="C2100" s="64" t="s">
        <v>5383</v>
      </c>
      <c r="D2100" s="65"/>
      <c r="E2100" s="82" t="s">
        <v>5384</v>
      </c>
      <c r="F2100" s="120" t="s">
        <v>487</v>
      </c>
      <c r="G2100" s="72" t="s">
        <v>59</v>
      </c>
      <c r="H2100" s="167">
        <v>1.1499999999999999</v>
      </c>
      <c r="I2100" s="167">
        <v>0</v>
      </c>
      <c r="J2100" s="167">
        <v>1.1499999999999999</v>
      </c>
      <c r="K2100" s="167">
        <f t="shared" si="96"/>
        <v>0.11499999999999999</v>
      </c>
      <c r="L2100" s="167">
        <f t="shared" si="97"/>
        <v>1.0349999999999999</v>
      </c>
      <c r="M2100" s="69">
        <v>7</v>
      </c>
      <c r="N2100" s="70">
        <v>45778</v>
      </c>
      <c r="O2100" s="65"/>
      <c r="P2100" s="71">
        <f t="shared" si="98"/>
        <v>0</v>
      </c>
    </row>
    <row r="2101" spans="1:16" ht="20.100000000000001" customHeight="1" x14ac:dyDescent="0.25">
      <c r="A2101" s="72" t="s">
        <v>29</v>
      </c>
      <c r="B2101" s="63">
        <v>7406076104254</v>
      </c>
      <c r="C2101" s="64" t="s">
        <v>5385</v>
      </c>
      <c r="D2101" s="65"/>
      <c r="E2101" s="126" t="s">
        <v>5386</v>
      </c>
      <c r="F2101" s="78" t="s">
        <v>5387</v>
      </c>
      <c r="G2101" s="87" t="s">
        <v>376</v>
      </c>
      <c r="H2101" s="167">
        <v>8.75</v>
      </c>
      <c r="I2101" s="167">
        <v>0</v>
      </c>
      <c r="J2101" s="167">
        <v>8.75</v>
      </c>
      <c r="K2101" s="167">
        <f t="shared" si="96"/>
        <v>0.875</v>
      </c>
      <c r="L2101" s="167">
        <f t="shared" si="97"/>
        <v>7.875</v>
      </c>
      <c r="M2101" s="69">
        <v>39</v>
      </c>
      <c r="N2101" s="70">
        <v>45046</v>
      </c>
      <c r="O2101" s="65"/>
      <c r="P2101" s="71">
        <f t="shared" si="98"/>
        <v>0</v>
      </c>
    </row>
    <row r="2102" spans="1:16" ht="20.100000000000001" customHeight="1" x14ac:dyDescent="0.25">
      <c r="A2102" s="62" t="s">
        <v>24</v>
      </c>
      <c r="B2102" s="63">
        <v>7599028000459</v>
      </c>
      <c r="C2102" s="64" t="s">
        <v>5388</v>
      </c>
      <c r="D2102" s="65"/>
      <c r="E2102" s="73" t="s">
        <v>5389</v>
      </c>
      <c r="F2102" s="123" t="s">
        <v>5390</v>
      </c>
      <c r="G2102" s="82" t="s">
        <v>97</v>
      </c>
      <c r="H2102" s="167">
        <v>4.0999999999999996</v>
      </c>
      <c r="I2102" s="167">
        <v>0</v>
      </c>
      <c r="J2102" s="167">
        <v>4.0999999999999996</v>
      </c>
      <c r="K2102" s="167">
        <f t="shared" si="96"/>
        <v>0.41</v>
      </c>
      <c r="L2102" s="167">
        <f t="shared" si="97"/>
        <v>3.6899999999999995</v>
      </c>
      <c r="M2102" s="69">
        <v>24</v>
      </c>
      <c r="N2102" s="70">
        <v>45444</v>
      </c>
      <c r="O2102" s="65"/>
      <c r="P2102" s="71">
        <f t="shared" si="98"/>
        <v>0</v>
      </c>
    </row>
    <row r="2103" spans="1:16" ht="20.100000000000001" customHeight="1" x14ac:dyDescent="0.25">
      <c r="A2103" s="72" t="s">
        <v>29</v>
      </c>
      <c r="B2103" s="63">
        <v>7592946001706</v>
      </c>
      <c r="C2103" s="64" t="s">
        <v>5391</v>
      </c>
      <c r="D2103" s="65"/>
      <c r="E2103" s="97" t="s">
        <v>5392</v>
      </c>
      <c r="F2103" s="86" t="s">
        <v>5393</v>
      </c>
      <c r="G2103" s="84" t="s">
        <v>462</v>
      </c>
      <c r="H2103" s="167">
        <v>5.2</v>
      </c>
      <c r="I2103" s="167">
        <v>0</v>
      </c>
      <c r="J2103" s="167">
        <v>5.2</v>
      </c>
      <c r="K2103" s="167">
        <f t="shared" si="96"/>
        <v>0.52</v>
      </c>
      <c r="L2103" s="167">
        <f t="shared" si="97"/>
        <v>4.68</v>
      </c>
      <c r="M2103" s="69">
        <v>32</v>
      </c>
      <c r="N2103" s="70">
        <v>45292</v>
      </c>
      <c r="O2103" s="65"/>
      <c r="P2103" s="71">
        <f t="shared" si="98"/>
        <v>0</v>
      </c>
    </row>
    <row r="2104" spans="1:16" ht="20.100000000000001" customHeight="1" x14ac:dyDescent="0.25">
      <c r="A2104" s="72" t="s">
        <v>29</v>
      </c>
      <c r="B2104" s="63">
        <v>7596526000073</v>
      </c>
      <c r="C2104" s="64" t="s">
        <v>5394</v>
      </c>
      <c r="D2104" s="65"/>
      <c r="E2104" s="116" t="s">
        <v>5395</v>
      </c>
      <c r="F2104" s="84" t="s">
        <v>5396</v>
      </c>
      <c r="G2104" s="68" t="s">
        <v>3204</v>
      </c>
      <c r="H2104" s="167">
        <v>5.8</v>
      </c>
      <c r="I2104" s="167">
        <v>0</v>
      </c>
      <c r="J2104" s="167">
        <v>5.8</v>
      </c>
      <c r="K2104" s="167">
        <f t="shared" si="96"/>
        <v>0.57999999999999996</v>
      </c>
      <c r="L2104" s="167">
        <f t="shared" si="97"/>
        <v>5.22</v>
      </c>
      <c r="M2104" s="69">
        <v>68</v>
      </c>
      <c r="N2104" s="70">
        <v>45139</v>
      </c>
      <c r="O2104" s="65"/>
      <c r="P2104" s="71">
        <f t="shared" si="98"/>
        <v>0</v>
      </c>
    </row>
    <row r="2105" spans="1:16" ht="20.100000000000001" customHeight="1" x14ac:dyDescent="0.25">
      <c r="A2105" s="72" t="s">
        <v>29</v>
      </c>
      <c r="B2105" s="63">
        <v>7592601100423</v>
      </c>
      <c r="C2105" s="64" t="s">
        <v>5397</v>
      </c>
      <c r="D2105" s="65"/>
      <c r="E2105" s="80" t="s">
        <v>5398</v>
      </c>
      <c r="F2105" s="120" t="s">
        <v>5399</v>
      </c>
      <c r="G2105" s="84" t="s">
        <v>481</v>
      </c>
      <c r="H2105" s="167">
        <v>3.94</v>
      </c>
      <c r="I2105" s="248">
        <v>5</v>
      </c>
      <c r="J2105" s="167">
        <v>3.74</v>
      </c>
      <c r="K2105" s="167">
        <f t="shared" si="96"/>
        <v>0.37400000000000005</v>
      </c>
      <c r="L2105" s="167">
        <f t="shared" si="97"/>
        <v>3.3660000000000001</v>
      </c>
      <c r="M2105" s="69">
        <v>90</v>
      </c>
      <c r="N2105" s="70">
        <v>45566</v>
      </c>
      <c r="O2105" s="65"/>
      <c r="P2105" s="71">
        <f t="shared" si="98"/>
        <v>0</v>
      </c>
    </row>
    <row r="2106" spans="1:16" ht="20.100000000000001" customHeight="1" x14ac:dyDescent="0.25">
      <c r="A2106" s="73" t="s">
        <v>46</v>
      </c>
      <c r="B2106" s="63">
        <v>7592601301868</v>
      </c>
      <c r="C2106" s="64" t="s">
        <v>5400</v>
      </c>
      <c r="D2106" s="65"/>
      <c r="E2106" s="81" t="s">
        <v>5401</v>
      </c>
      <c r="F2106" s="82" t="s">
        <v>5402</v>
      </c>
      <c r="G2106" s="84" t="s">
        <v>481</v>
      </c>
      <c r="H2106" s="167">
        <v>7.3</v>
      </c>
      <c r="I2106" s="167">
        <v>0</v>
      </c>
      <c r="J2106" s="167">
        <v>7.3</v>
      </c>
      <c r="K2106" s="167">
        <f t="shared" si="96"/>
        <v>0.73</v>
      </c>
      <c r="L2106" s="167">
        <f t="shared" si="97"/>
        <v>6.57</v>
      </c>
      <c r="M2106" s="69">
        <v>409</v>
      </c>
      <c r="N2106" s="70">
        <v>45536</v>
      </c>
      <c r="O2106" s="65"/>
      <c r="P2106" s="71">
        <f t="shared" si="98"/>
        <v>0</v>
      </c>
    </row>
    <row r="2107" spans="1:16" ht="20.100000000000001" customHeight="1" x14ac:dyDescent="0.25">
      <c r="A2107" s="72" t="s">
        <v>29</v>
      </c>
      <c r="B2107" s="63">
        <v>7591585216892</v>
      </c>
      <c r="C2107" s="64" t="s">
        <v>5403</v>
      </c>
      <c r="D2107" s="65"/>
      <c r="E2107" s="99" t="s">
        <v>5404</v>
      </c>
      <c r="F2107" s="113" t="s">
        <v>5405</v>
      </c>
      <c r="G2107" s="74" t="s">
        <v>173</v>
      </c>
      <c r="H2107" s="167">
        <v>12.5</v>
      </c>
      <c r="I2107" s="248">
        <v>5</v>
      </c>
      <c r="J2107" s="167">
        <v>11.88</v>
      </c>
      <c r="K2107" s="167">
        <f t="shared" si="96"/>
        <v>1.1880000000000002</v>
      </c>
      <c r="L2107" s="167">
        <f t="shared" si="97"/>
        <v>10.692</v>
      </c>
      <c r="M2107" s="69">
        <v>75</v>
      </c>
      <c r="N2107" s="70">
        <v>45717</v>
      </c>
      <c r="O2107" s="65"/>
      <c r="P2107" s="71">
        <f t="shared" si="98"/>
        <v>0</v>
      </c>
    </row>
    <row r="2108" spans="1:16" ht="20.100000000000001" customHeight="1" x14ac:dyDescent="0.25">
      <c r="A2108" s="113" t="s">
        <v>159</v>
      </c>
      <c r="B2108" s="63">
        <v>8906112611214</v>
      </c>
      <c r="C2108" s="64" t="s">
        <v>5406</v>
      </c>
      <c r="D2108" s="65"/>
      <c r="E2108" s="102" t="s">
        <v>5407</v>
      </c>
      <c r="F2108" s="72" t="s">
        <v>5408</v>
      </c>
      <c r="G2108" s="86" t="s">
        <v>5409</v>
      </c>
      <c r="H2108" s="167">
        <v>6.3</v>
      </c>
      <c r="I2108" s="167">
        <v>0</v>
      </c>
      <c r="J2108" s="167">
        <v>6.3</v>
      </c>
      <c r="K2108" s="167">
        <f t="shared" si="96"/>
        <v>0.63</v>
      </c>
      <c r="L2108" s="167">
        <f t="shared" si="97"/>
        <v>5.67</v>
      </c>
      <c r="M2108" s="69">
        <v>386</v>
      </c>
      <c r="N2108" s="70">
        <v>45413</v>
      </c>
      <c r="O2108" s="65"/>
      <c r="P2108" s="71">
        <f t="shared" si="98"/>
        <v>0</v>
      </c>
    </row>
    <row r="2109" spans="1:16" ht="20.100000000000001" customHeight="1" x14ac:dyDescent="0.25">
      <c r="A2109" s="113" t="s">
        <v>159</v>
      </c>
      <c r="B2109" s="63">
        <v>8906045224734</v>
      </c>
      <c r="C2109" s="64" t="s">
        <v>5410</v>
      </c>
      <c r="D2109" s="65"/>
      <c r="E2109" s="103" t="s">
        <v>5411</v>
      </c>
      <c r="F2109" s="72" t="s">
        <v>5408</v>
      </c>
      <c r="G2109" s="72" t="s">
        <v>5412</v>
      </c>
      <c r="H2109" s="167">
        <v>4.1500000000000004</v>
      </c>
      <c r="I2109" s="167">
        <v>0</v>
      </c>
      <c r="J2109" s="167">
        <v>4.1500000000000004</v>
      </c>
      <c r="K2109" s="167">
        <f t="shared" si="96"/>
        <v>0.41500000000000004</v>
      </c>
      <c r="L2109" s="167">
        <f t="shared" si="97"/>
        <v>3.7350000000000003</v>
      </c>
      <c r="M2109" s="69">
        <v>274</v>
      </c>
      <c r="N2109" s="70">
        <v>45291</v>
      </c>
      <c r="O2109" s="65"/>
      <c r="P2109" s="71">
        <f t="shared" si="98"/>
        <v>0</v>
      </c>
    </row>
    <row r="2110" spans="1:16" ht="20.100000000000001" customHeight="1" x14ac:dyDescent="0.25">
      <c r="A2110" s="87" t="s">
        <v>70</v>
      </c>
      <c r="B2110" s="91">
        <v>190679004857</v>
      </c>
      <c r="C2110" s="64" t="s">
        <v>5413</v>
      </c>
      <c r="D2110" s="65"/>
      <c r="E2110" s="125" t="s">
        <v>5414</v>
      </c>
      <c r="F2110" s="94" t="s">
        <v>313</v>
      </c>
      <c r="G2110" s="94" t="s">
        <v>5415</v>
      </c>
      <c r="H2110" s="167">
        <v>6.2060000000000004</v>
      </c>
      <c r="I2110" s="167">
        <v>0</v>
      </c>
      <c r="J2110" s="167">
        <v>6.2060000000000004</v>
      </c>
      <c r="K2110" s="167">
        <f t="shared" si="96"/>
        <v>0.62060000000000004</v>
      </c>
      <c r="L2110" s="167">
        <f t="shared" si="97"/>
        <v>5.5853999999999999</v>
      </c>
      <c r="M2110" s="69">
        <v>8</v>
      </c>
      <c r="N2110" s="70">
        <v>45444</v>
      </c>
      <c r="O2110" s="65"/>
      <c r="P2110" s="71">
        <f t="shared" si="98"/>
        <v>0</v>
      </c>
    </row>
    <row r="2111" spans="1:16" ht="20.100000000000001" customHeight="1" x14ac:dyDescent="0.25">
      <c r="A2111" s="87" t="s">
        <v>70</v>
      </c>
      <c r="B2111" s="91">
        <v>190679004925</v>
      </c>
      <c r="C2111" s="64" t="s">
        <v>5416</v>
      </c>
      <c r="D2111" s="65"/>
      <c r="E2111" s="117" t="s">
        <v>5417</v>
      </c>
      <c r="F2111" s="94" t="s">
        <v>313</v>
      </c>
      <c r="G2111" s="94" t="s">
        <v>5415</v>
      </c>
      <c r="H2111" s="167">
        <v>6.2060000000000004</v>
      </c>
      <c r="I2111" s="167">
        <v>0</v>
      </c>
      <c r="J2111" s="167">
        <v>6.2060000000000004</v>
      </c>
      <c r="K2111" s="167">
        <f t="shared" si="96"/>
        <v>0.62060000000000004</v>
      </c>
      <c r="L2111" s="167">
        <f t="shared" si="97"/>
        <v>5.5853999999999999</v>
      </c>
      <c r="M2111" s="69">
        <v>9</v>
      </c>
      <c r="N2111" s="70">
        <v>46174</v>
      </c>
      <c r="O2111" s="65"/>
      <c r="P2111" s="71">
        <f t="shared" si="98"/>
        <v>0</v>
      </c>
    </row>
    <row r="2112" spans="1:16" ht="20.100000000000001" customHeight="1" x14ac:dyDescent="0.25">
      <c r="A2112" s="87" t="s">
        <v>70</v>
      </c>
      <c r="B2112" s="91">
        <v>190679004840</v>
      </c>
      <c r="C2112" s="64" t="s">
        <v>5418</v>
      </c>
      <c r="D2112" s="65"/>
      <c r="E2112" s="101" t="s">
        <v>5419</v>
      </c>
      <c r="F2112" s="86" t="s">
        <v>425</v>
      </c>
      <c r="G2112" s="94" t="s">
        <v>5415</v>
      </c>
      <c r="H2112" s="167">
        <v>6.2060000000000004</v>
      </c>
      <c r="I2112" s="167">
        <v>0</v>
      </c>
      <c r="J2112" s="167">
        <v>6.2060000000000004</v>
      </c>
      <c r="K2112" s="167">
        <f t="shared" si="96"/>
        <v>0.62060000000000004</v>
      </c>
      <c r="L2112" s="167">
        <f t="shared" si="97"/>
        <v>5.5853999999999999</v>
      </c>
      <c r="M2112" s="69">
        <v>10</v>
      </c>
      <c r="N2112" s="70">
        <v>45658</v>
      </c>
      <c r="O2112" s="65"/>
      <c r="P2112" s="71">
        <f t="shared" si="98"/>
        <v>0</v>
      </c>
    </row>
    <row r="2113" spans="1:16" ht="20.100000000000001" customHeight="1" x14ac:dyDescent="0.25">
      <c r="A2113" s="87" t="s">
        <v>70</v>
      </c>
      <c r="B2113" s="91">
        <v>190679004918</v>
      </c>
      <c r="C2113" s="64" t="s">
        <v>5420</v>
      </c>
      <c r="D2113" s="65"/>
      <c r="E2113" s="118" t="s">
        <v>5421</v>
      </c>
      <c r="F2113" s="86" t="s">
        <v>425</v>
      </c>
      <c r="G2113" s="94" t="s">
        <v>5415</v>
      </c>
      <c r="H2113" s="167">
        <v>6.2060000000000004</v>
      </c>
      <c r="I2113" s="167">
        <v>0</v>
      </c>
      <c r="J2113" s="167">
        <v>6.2060000000000004</v>
      </c>
      <c r="K2113" s="167">
        <f t="shared" si="96"/>
        <v>0.62060000000000004</v>
      </c>
      <c r="L2113" s="167">
        <f t="shared" si="97"/>
        <v>5.5853999999999999</v>
      </c>
      <c r="M2113" s="69">
        <v>8</v>
      </c>
      <c r="N2113" s="70">
        <v>45047</v>
      </c>
      <c r="O2113" s="65"/>
      <c r="P2113" s="71">
        <f t="shared" si="98"/>
        <v>0</v>
      </c>
    </row>
    <row r="2114" spans="1:16" ht="20.100000000000001" customHeight="1" x14ac:dyDescent="0.25">
      <c r="A2114" s="73" t="s">
        <v>46</v>
      </c>
      <c r="B2114" s="63">
        <v>7591519317398</v>
      </c>
      <c r="C2114" s="64" t="s">
        <v>5422</v>
      </c>
      <c r="D2114" s="65"/>
      <c r="E2114" s="88" t="s">
        <v>5423</v>
      </c>
      <c r="F2114" s="79" t="s">
        <v>5424</v>
      </c>
      <c r="G2114" s="90" t="s">
        <v>128</v>
      </c>
      <c r="H2114" s="167">
        <v>6.9</v>
      </c>
      <c r="I2114" s="167">
        <v>0</v>
      </c>
      <c r="J2114" s="167">
        <v>6.9</v>
      </c>
      <c r="K2114" s="167">
        <f t="shared" si="96"/>
        <v>0.69000000000000006</v>
      </c>
      <c r="L2114" s="167">
        <f t="shared" si="97"/>
        <v>6.21</v>
      </c>
      <c r="M2114" s="69">
        <v>70</v>
      </c>
      <c r="N2114" s="70">
        <v>45505</v>
      </c>
      <c r="O2114" s="65"/>
      <c r="P2114" s="71">
        <f t="shared" si="98"/>
        <v>0</v>
      </c>
    </row>
    <row r="2115" spans="1:16" ht="20.100000000000001" customHeight="1" x14ac:dyDescent="0.25">
      <c r="A2115" s="73" t="s">
        <v>46</v>
      </c>
      <c r="B2115" s="63">
        <v>7894164005413</v>
      </c>
      <c r="C2115" s="64" t="s">
        <v>5425</v>
      </c>
      <c r="D2115" s="65"/>
      <c r="E2115" s="103" t="s">
        <v>5426</v>
      </c>
      <c r="F2115" s="113" t="s">
        <v>5427</v>
      </c>
      <c r="G2115" s="83" t="s">
        <v>50</v>
      </c>
      <c r="H2115" s="167">
        <v>2.85</v>
      </c>
      <c r="I2115" s="167">
        <v>0</v>
      </c>
      <c r="J2115" s="167">
        <v>2.85</v>
      </c>
      <c r="K2115" s="167">
        <f t="shared" si="96"/>
        <v>0.28500000000000003</v>
      </c>
      <c r="L2115" s="167">
        <f t="shared" si="97"/>
        <v>2.5649999999999999</v>
      </c>
      <c r="M2115" s="69">
        <v>36</v>
      </c>
      <c r="N2115" s="70">
        <v>45352</v>
      </c>
      <c r="O2115" s="65"/>
      <c r="P2115" s="71">
        <f t="shared" si="98"/>
        <v>0</v>
      </c>
    </row>
    <row r="2116" spans="1:16" ht="20.100000000000001" customHeight="1" x14ac:dyDescent="0.25">
      <c r="A2116" s="73" t="s">
        <v>46</v>
      </c>
      <c r="B2116" s="63">
        <v>7894164005451</v>
      </c>
      <c r="C2116" s="64" t="s">
        <v>5428</v>
      </c>
      <c r="D2116" s="65"/>
      <c r="E2116" s="103" t="s">
        <v>5429</v>
      </c>
      <c r="F2116" s="113" t="s">
        <v>5427</v>
      </c>
      <c r="G2116" s="83" t="s">
        <v>50</v>
      </c>
      <c r="H2116" s="167">
        <v>2.85</v>
      </c>
      <c r="I2116" s="167">
        <v>0</v>
      </c>
      <c r="J2116" s="167">
        <v>2.85</v>
      </c>
      <c r="K2116" s="167">
        <f t="shared" si="96"/>
        <v>0.28500000000000003</v>
      </c>
      <c r="L2116" s="167">
        <f t="shared" si="97"/>
        <v>2.5649999999999999</v>
      </c>
      <c r="M2116" s="69">
        <v>10</v>
      </c>
      <c r="N2116" s="70">
        <v>45323</v>
      </c>
      <c r="O2116" s="65"/>
      <c r="P2116" s="71">
        <f t="shared" si="98"/>
        <v>0</v>
      </c>
    </row>
    <row r="2117" spans="1:16" ht="20.100000000000001" customHeight="1" x14ac:dyDescent="0.25">
      <c r="A2117" s="73" t="s">
        <v>46</v>
      </c>
      <c r="B2117" s="63">
        <v>7894164005406</v>
      </c>
      <c r="C2117" s="64" t="s">
        <v>5430</v>
      </c>
      <c r="D2117" s="65"/>
      <c r="E2117" s="104" t="s">
        <v>5431</v>
      </c>
      <c r="F2117" s="113" t="s">
        <v>5427</v>
      </c>
      <c r="G2117" s="83" t="s">
        <v>50</v>
      </c>
      <c r="H2117" s="167">
        <v>2.85</v>
      </c>
      <c r="I2117" s="167">
        <v>0</v>
      </c>
      <c r="J2117" s="167">
        <v>2.85</v>
      </c>
      <c r="K2117" s="167">
        <f t="shared" si="96"/>
        <v>0.28500000000000003</v>
      </c>
      <c r="L2117" s="167">
        <f t="shared" si="97"/>
        <v>2.5649999999999999</v>
      </c>
      <c r="M2117" s="69">
        <v>16</v>
      </c>
      <c r="N2117" s="70">
        <v>45352</v>
      </c>
      <c r="O2117" s="65"/>
      <c r="P2117" s="71">
        <f t="shared" si="98"/>
        <v>0</v>
      </c>
    </row>
    <row r="2118" spans="1:16" ht="20.100000000000001" customHeight="1" x14ac:dyDescent="0.25">
      <c r="A2118" s="73" t="s">
        <v>46</v>
      </c>
      <c r="B2118" s="63">
        <v>7596855000010</v>
      </c>
      <c r="C2118" s="64" t="s">
        <v>5432</v>
      </c>
      <c r="D2118" s="65"/>
      <c r="E2118" s="78" t="s">
        <v>5433</v>
      </c>
      <c r="F2118" s="82" t="s">
        <v>5434</v>
      </c>
      <c r="G2118" s="120" t="s">
        <v>5435</v>
      </c>
      <c r="H2118" s="167">
        <v>3.2480000000000002</v>
      </c>
      <c r="I2118" s="167">
        <v>0</v>
      </c>
      <c r="J2118" s="167">
        <v>3.2480000000000002</v>
      </c>
      <c r="K2118" s="167">
        <f t="shared" si="96"/>
        <v>0.32480000000000003</v>
      </c>
      <c r="L2118" s="167">
        <f t="shared" si="97"/>
        <v>2.9232</v>
      </c>
      <c r="M2118" s="69">
        <v>42</v>
      </c>
      <c r="N2118" s="70">
        <v>45380</v>
      </c>
      <c r="O2118" s="65"/>
      <c r="P2118" s="71">
        <f t="shared" si="98"/>
        <v>0</v>
      </c>
    </row>
    <row r="2119" spans="1:16" ht="20.100000000000001" customHeight="1" x14ac:dyDescent="0.25">
      <c r="A2119" s="73" t="s">
        <v>46</v>
      </c>
      <c r="B2119" s="63">
        <v>7596855000034</v>
      </c>
      <c r="C2119" s="64" t="s">
        <v>5436</v>
      </c>
      <c r="D2119" s="65"/>
      <c r="E2119" s="78" t="s">
        <v>5437</v>
      </c>
      <c r="F2119" s="80" t="s">
        <v>5438</v>
      </c>
      <c r="G2119" s="120" t="s">
        <v>5435</v>
      </c>
      <c r="H2119" s="167">
        <v>3.2480000000000002</v>
      </c>
      <c r="I2119" s="167">
        <v>0</v>
      </c>
      <c r="J2119" s="167">
        <v>3.2480000000000002</v>
      </c>
      <c r="K2119" s="167">
        <f t="shared" si="96"/>
        <v>0.32480000000000003</v>
      </c>
      <c r="L2119" s="167">
        <f t="shared" si="97"/>
        <v>2.9232</v>
      </c>
      <c r="M2119" s="69">
        <v>42</v>
      </c>
      <c r="N2119" s="70">
        <v>45536</v>
      </c>
      <c r="O2119" s="65"/>
      <c r="P2119" s="71">
        <f t="shared" si="98"/>
        <v>0</v>
      </c>
    </row>
    <row r="2120" spans="1:16" ht="20.100000000000001" customHeight="1" x14ac:dyDescent="0.25">
      <c r="A2120" s="73" t="s">
        <v>46</v>
      </c>
      <c r="B2120" s="63">
        <v>7596855000041</v>
      </c>
      <c r="C2120" s="64" t="s">
        <v>5439</v>
      </c>
      <c r="D2120" s="65"/>
      <c r="E2120" s="62" t="s">
        <v>5440</v>
      </c>
      <c r="F2120" s="80" t="s">
        <v>5438</v>
      </c>
      <c r="G2120" s="120" t="s">
        <v>5435</v>
      </c>
      <c r="H2120" s="167">
        <v>3.2480000000000002</v>
      </c>
      <c r="I2120" s="167">
        <v>0</v>
      </c>
      <c r="J2120" s="167">
        <v>3.2480000000000002</v>
      </c>
      <c r="K2120" s="167">
        <f t="shared" si="96"/>
        <v>0.32480000000000003</v>
      </c>
      <c r="L2120" s="167">
        <f t="shared" si="97"/>
        <v>2.9232</v>
      </c>
      <c r="M2120" s="69">
        <v>63</v>
      </c>
      <c r="N2120" s="70">
        <v>45520</v>
      </c>
      <c r="O2120" s="65"/>
      <c r="P2120" s="71">
        <f t="shared" si="98"/>
        <v>0</v>
      </c>
    </row>
    <row r="2121" spans="1:16" ht="20.100000000000001" customHeight="1" x14ac:dyDescent="0.25">
      <c r="A2121" s="72" t="s">
        <v>29</v>
      </c>
      <c r="B2121" s="63">
        <v>8906130231050</v>
      </c>
      <c r="C2121" s="64" t="s">
        <v>5441</v>
      </c>
      <c r="D2121" s="65"/>
      <c r="E2121" s="66" t="s">
        <v>5442</v>
      </c>
      <c r="F2121" s="74" t="s">
        <v>3814</v>
      </c>
      <c r="G2121" s="120" t="s">
        <v>255</v>
      </c>
      <c r="H2121" s="167">
        <v>0.3</v>
      </c>
      <c r="I2121" s="167">
        <v>0</v>
      </c>
      <c r="J2121" s="167">
        <v>0.3</v>
      </c>
      <c r="K2121" s="167">
        <f t="shared" si="96"/>
        <v>0.03</v>
      </c>
      <c r="L2121" s="167">
        <f t="shared" si="97"/>
        <v>0.27</v>
      </c>
      <c r="M2121" s="69">
        <v>7</v>
      </c>
      <c r="N2121" s="70">
        <v>45689</v>
      </c>
      <c r="O2121" s="65"/>
      <c r="P2121" s="71">
        <f t="shared" si="98"/>
        <v>0</v>
      </c>
    </row>
    <row r="2122" spans="1:16" ht="20.100000000000001" customHeight="1" x14ac:dyDescent="0.25">
      <c r="A2122" s="72" t="s">
        <v>29</v>
      </c>
      <c r="B2122" s="63">
        <v>8904278581013</v>
      </c>
      <c r="C2122" s="64" t="s">
        <v>5443</v>
      </c>
      <c r="D2122" s="65"/>
      <c r="E2122" s="118" t="s">
        <v>5444</v>
      </c>
      <c r="F2122" s="74" t="s">
        <v>3814</v>
      </c>
      <c r="G2122" s="115" t="s">
        <v>186</v>
      </c>
      <c r="H2122" s="167">
        <v>0.4</v>
      </c>
      <c r="I2122" s="167">
        <v>0</v>
      </c>
      <c r="J2122" s="167">
        <v>0.4</v>
      </c>
      <c r="K2122" s="167">
        <f t="shared" si="96"/>
        <v>4.0000000000000008E-2</v>
      </c>
      <c r="L2122" s="167">
        <f t="shared" si="97"/>
        <v>0.36</v>
      </c>
      <c r="M2122" s="69">
        <v>1324</v>
      </c>
      <c r="N2122" s="70">
        <v>45536</v>
      </c>
      <c r="O2122" s="65"/>
      <c r="P2122" s="71">
        <f t="shared" si="98"/>
        <v>0</v>
      </c>
    </row>
    <row r="2123" spans="1:16" ht="20.100000000000001" customHeight="1" x14ac:dyDescent="0.25">
      <c r="A2123" s="72" t="s">
        <v>29</v>
      </c>
      <c r="B2123" s="91">
        <v>18906047593729</v>
      </c>
      <c r="C2123" s="64" t="s">
        <v>5445</v>
      </c>
      <c r="D2123" s="65"/>
      <c r="E2123" s="131" t="s">
        <v>5446</v>
      </c>
      <c r="F2123" s="74" t="s">
        <v>3814</v>
      </c>
      <c r="G2123" s="75" t="s">
        <v>147</v>
      </c>
      <c r="H2123" s="167">
        <v>0.3</v>
      </c>
      <c r="I2123" s="167">
        <v>0</v>
      </c>
      <c r="J2123" s="167">
        <v>0.3</v>
      </c>
      <c r="K2123" s="167">
        <f t="shared" si="96"/>
        <v>0.03</v>
      </c>
      <c r="L2123" s="167">
        <f t="shared" si="97"/>
        <v>0.27</v>
      </c>
      <c r="M2123" s="69">
        <v>372</v>
      </c>
      <c r="N2123" s="70">
        <v>45597</v>
      </c>
      <c r="O2123" s="65"/>
      <c r="P2123" s="71">
        <f t="shared" si="98"/>
        <v>0</v>
      </c>
    </row>
    <row r="2124" spans="1:16" ht="20.100000000000001" customHeight="1" x14ac:dyDescent="0.25">
      <c r="A2124" s="72" t="s">
        <v>29</v>
      </c>
      <c r="B2124" s="91">
        <v>190410000353</v>
      </c>
      <c r="C2124" s="64" t="s">
        <v>5447</v>
      </c>
      <c r="D2124" s="65"/>
      <c r="E2124" s="104" t="s">
        <v>5448</v>
      </c>
      <c r="F2124" s="74" t="s">
        <v>3814</v>
      </c>
      <c r="G2124" s="89" t="s">
        <v>5449</v>
      </c>
      <c r="H2124" s="167">
        <v>0.3</v>
      </c>
      <c r="I2124" s="167">
        <v>0</v>
      </c>
      <c r="J2124" s="167">
        <v>0.3</v>
      </c>
      <c r="K2124" s="167">
        <f t="shared" si="96"/>
        <v>0.03</v>
      </c>
      <c r="L2124" s="167">
        <f t="shared" si="97"/>
        <v>0.27</v>
      </c>
      <c r="M2124" s="69">
        <v>147</v>
      </c>
      <c r="N2124" s="70">
        <v>45688</v>
      </c>
      <c r="O2124" s="65"/>
      <c r="P2124" s="71">
        <f t="shared" si="98"/>
        <v>0</v>
      </c>
    </row>
    <row r="2125" spans="1:16" ht="20.100000000000001" customHeight="1" x14ac:dyDescent="0.25">
      <c r="A2125" s="72" t="s">
        <v>29</v>
      </c>
      <c r="B2125" s="68">
        <v>675696260160</v>
      </c>
      <c r="C2125" s="64" t="s">
        <v>5450</v>
      </c>
      <c r="D2125" s="65"/>
      <c r="E2125" s="98" t="s">
        <v>5451</v>
      </c>
      <c r="F2125" s="74" t="s">
        <v>3814</v>
      </c>
      <c r="G2125" s="115" t="s">
        <v>506</v>
      </c>
      <c r="H2125" s="167">
        <v>1.8</v>
      </c>
      <c r="I2125" s="167">
        <v>0</v>
      </c>
      <c r="J2125" s="167">
        <v>1.8</v>
      </c>
      <c r="K2125" s="167">
        <f t="shared" ref="K2125:K2188" si="99">+J2125*10%</f>
        <v>0.18000000000000002</v>
      </c>
      <c r="L2125" s="167">
        <f t="shared" ref="L2125:L2188" si="100">+J2125-K2125</f>
        <v>1.62</v>
      </c>
      <c r="M2125" s="69">
        <v>1040</v>
      </c>
      <c r="N2125" s="70">
        <v>45566</v>
      </c>
      <c r="O2125" s="65"/>
      <c r="P2125" s="71">
        <f t="shared" ref="P2125:P2188" si="101">+L2125*O2125</f>
        <v>0</v>
      </c>
    </row>
    <row r="2126" spans="1:16" ht="20.100000000000001" customHeight="1" x14ac:dyDescent="0.25">
      <c r="A2126" s="72" t="s">
        <v>29</v>
      </c>
      <c r="B2126" s="63">
        <v>6970325652656</v>
      </c>
      <c r="C2126" s="64" t="s">
        <v>5452</v>
      </c>
      <c r="D2126" s="65"/>
      <c r="E2126" s="255" t="s">
        <v>5453</v>
      </c>
      <c r="F2126" s="285" t="s">
        <v>3814</v>
      </c>
      <c r="G2126" s="263" t="s">
        <v>404</v>
      </c>
      <c r="H2126" s="251">
        <v>0.35</v>
      </c>
      <c r="I2126" s="251">
        <v>0</v>
      </c>
      <c r="J2126" s="251">
        <v>0.35</v>
      </c>
      <c r="K2126" s="167">
        <f t="shared" si="99"/>
        <v>3.4999999999999996E-2</v>
      </c>
      <c r="L2126" s="167">
        <f t="shared" si="100"/>
        <v>0.315</v>
      </c>
      <c r="M2126" s="249">
        <v>1</v>
      </c>
      <c r="N2126" s="250">
        <v>44868</v>
      </c>
      <c r="O2126" s="65"/>
      <c r="P2126" s="71">
        <f t="shared" si="101"/>
        <v>0</v>
      </c>
    </row>
    <row r="2127" spans="1:16" ht="20.100000000000001" customHeight="1" x14ac:dyDescent="0.25">
      <c r="A2127" s="72" t="s">
        <v>29</v>
      </c>
      <c r="B2127" s="63">
        <v>6942189304187</v>
      </c>
      <c r="C2127" s="64" t="s">
        <v>5454</v>
      </c>
      <c r="D2127" s="65"/>
      <c r="E2127" s="67" t="s">
        <v>5455</v>
      </c>
      <c r="F2127" s="74" t="s">
        <v>3814</v>
      </c>
      <c r="G2127" s="86" t="s">
        <v>1650</v>
      </c>
      <c r="H2127" s="167">
        <v>0.6</v>
      </c>
      <c r="I2127" s="167">
        <v>0</v>
      </c>
      <c r="J2127" s="167">
        <v>0.6</v>
      </c>
      <c r="K2127" s="167">
        <f t="shared" si="99"/>
        <v>0.06</v>
      </c>
      <c r="L2127" s="167">
        <f t="shared" si="100"/>
        <v>0.54</v>
      </c>
      <c r="M2127" s="69">
        <v>18</v>
      </c>
      <c r="N2127" s="70">
        <v>45413</v>
      </c>
      <c r="O2127" s="65"/>
      <c r="P2127" s="71">
        <f t="shared" si="101"/>
        <v>0</v>
      </c>
    </row>
    <row r="2128" spans="1:16" ht="20.100000000000001" customHeight="1" x14ac:dyDescent="0.25">
      <c r="A2128" s="72" t="s">
        <v>29</v>
      </c>
      <c r="B2128" s="84" t="s">
        <v>5456</v>
      </c>
      <c r="C2128" s="64" t="s">
        <v>5457</v>
      </c>
      <c r="D2128" s="65"/>
      <c r="E2128" s="95" t="s">
        <v>5458</v>
      </c>
      <c r="F2128" s="74" t="s">
        <v>3814</v>
      </c>
      <c r="G2128" s="83" t="s">
        <v>1502</v>
      </c>
      <c r="H2128" s="167">
        <v>0.35</v>
      </c>
      <c r="I2128" s="167">
        <v>0</v>
      </c>
      <c r="J2128" s="167">
        <v>0.35</v>
      </c>
      <c r="K2128" s="167">
        <f t="shared" si="99"/>
        <v>3.4999999999999996E-2</v>
      </c>
      <c r="L2128" s="167">
        <f t="shared" si="100"/>
        <v>0.315</v>
      </c>
      <c r="M2128" s="69">
        <v>592</v>
      </c>
      <c r="N2128" s="70">
        <v>45017</v>
      </c>
      <c r="O2128" s="65"/>
      <c r="P2128" s="71">
        <f t="shared" si="101"/>
        <v>0</v>
      </c>
    </row>
    <row r="2129" spans="1:16" ht="20.100000000000001" customHeight="1" x14ac:dyDescent="0.25">
      <c r="A2129" s="62" t="s">
        <v>24</v>
      </c>
      <c r="B2129" s="63">
        <v>7703712034679</v>
      </c>
      <c r="C2129" s="64" t="s">
        <v>5459</v>
      </c>
      <c r="D2129" s="65"/>
      <c r="E2129" s="98" t="s">
        <v>5460</v>
      </c>
      <c r="F2129" s="94" t="s">
        <v>3308</v>
      </c>
      <c r="G2129" s="120" t="s">
        <v>890</v>
      </c>
      <c r="H2129" s="167">
        <v>2.0299999999999998</v>
      </c>
      <c r="I2129" s="167">
        <v>0</v>
      </c>
      <c r="J2129" s="167">
        <v>2.0299999999999998</v>
      </c>
      <c r="K2129" s="167">
        <f t="shared" si="99"/>
        <v>0.20299999999999999</v>
      </c>
      <c r="L2129" s="167">
        <f t="shared" si="100"/>
        <v>1.8269999999999997</v>
      </c>
      <c r="M2129" s="69">
        <v>68</v>
      </c>
      <c r="N2129" s="70">
        <v>45809</v>
      </c>
      <c r="O2129" s="65"/>
      <c r="P2129" s="71">
        <f t="shared" si="101"/>
        <v>0</v>
      </c>
    </row>
    <row r="2130" spans="1:16" ht="20.100000000000001" customHeight="1" x14ac:dyDescent="0.25">
      <c r="A2130" s="113" t="s">
        <v>159</v>
      </c>
      <c r="B2130" s="63">
        <v>7598008000878</v>
      </c>
      <c r="C2130" s="64" t="s">
        <v>5461</v>
      </c>
      <c r="D2130" s="65"/>
      <c r="E2130" s="104" t="s">
        <v>5462</v>
      </c>
      <c r="F2130" s="94" t="s">
        <v>3308</v>
      </c>
      <c r="G2130" s="87" t="s">
        <v>376</v>
      </c>
      <c r="H2130" s="167">
        <v>1.55</v>
      </c>
      <c r="I2130" s="167">
        <v>0</v>
      </c>
      <c r="J2130" s="167">
        <v>1.55</v>
      </c>
      <c r="K2130" s="167">
        <f t="shared" si="99"/>
        <v>0.15500000000000003</v>
      </c>
      <c r="L2130" s="167">
        <f t="shared" si="100"/>
        <v>1.395</v>
      </c>
      <c r="M2130" s="69">
        <v>197</v>
      </c>
      <c r="N2130" s="70">
        <v>45381</v>
      </c>
      <c r="O2130" s="65"/>
      <c r="P2130" s="71">
        <f t="shared" si="101"/>
        <v>0</v>
      </c>
    </row>
    <row r="2131" spans="1:16" ht="20.100000000000001" customHeight="1" x14ac:dyDescent="0.25">
      <c r="A2131" s="113" t="s">
        <v>159</v>
      </c>
      <c r="B2131" s="63">
        <v>7707236127497</v>
      </c>
      <c r="C2131" s="64" t="s">
        <v>5463</v>
      </c>
      <c r="D2131" s="65"/>
      <c r="E2131" s="222" t="s">
        <v>5464</v>
      </c>
      <c r="F2131" s="205" t="s">
        <v>3308</v>
      </c>
      <c r="G2131" s="187" t="s">
        <v>183</v>
      </c>
      <c r="H2131" s="167">
        <v>1.1499999999999999</v>
      </c>
      <c r="I2131" s="167">
        <v>0</v>
      </c>
      <c r="J2131" s="167">
        <v>1.1499999999999999</v>
      </c>
      <c r="K2131" s="167">
        <f t="shared" si="99"/>
        <v>0.11499999999999999</v>
      </c>
      <c r="L2131" s="167">
        <f t="shared" si="100"/>
        <v>1.0349999999999999</v>
      </c>
      <c r="M2131" s="69">
        <v>198</v>
      </c>
      <c r="N2131" s="70">
        <v>45474</v>
      </c>
      <c r="O2131" s="65"/>
      <c r="P2131" s="71">
        <f t="shared" si="101"/>
        <v>0</v>
      </c>
    </row>
    <row r="2132" spans="1:16" ht="20.100000000000001" customHeight="1" x14ac:dyDescent="0.25">
      <c r="A2132" s="113" t="s">
        <v>159</v>
      </c>
      <c r="B2132" s="63">
        <v>8906130230633</v>
      </c>
      <c r="C2132" s="64" t="s">
        <v>5465</v>
      </c>
      <c r="D2132" s="65"/>
      <c r="E2132" s="67" t="s">
        <v>5466</v>
      </c>
      <c r="F2132" s="94" t="s">
        <v>3308</v>
      </c>
      <c r="G2132" s="120" t="s">
        <v>255</v>
      </c>
      <c r="H2132" s="167">
        <v>1.3</v>
      </c>
      <c r="I2132" s="167">
        <v>0</v>
      </c>
      <c r="J2132" s="167">
        <v>1.3</v>
      </c>
      <c r="K2132" s="167">
        <f t="shared" si="99"/>
        <v>0.13</v>
      </c>
      <c r="L2132" s="167">
        <f t="shared" si="100"/>
        <v>1.17</v>
      </c>
      <c r="M2132" s="69">
        <v>157</v>
      </c>
      <c r="N2132" s="70">
        <v>45017</v>
      </c>
      <c r="O2132" s="65"/>
      <c r="P2132" s="71">
        <f t="shared" si="101"/>
        <v>0</v>
      </c>
    </row>
    <row r="2133" spans="1:16" ht="20.100000000000001" customHeight="1" x14ac:dyDescent="0.25">
      <c r="A2133" s="113" t="s">
        <v>159</v>
      </c>
      <c r="B2133" s="63">
        <v>7598008000885</v>
      </c>
      <c r="C2133" s="64" t="s">
        <v>5467</v>
      </c>
      <c r="D2133" s="65"/>
      <c r="E2133" s="67" t="s">
        <v>5468</v>
      </c>
      <c r="F2133" s="94" t="s">
        <v>3308</v>
      </c>
      <c r="G2133" s="87" t="s">
        <v>376</v>
      </c>
      <c r="H2133" s="167">
        <v>4.1399999999999997</v>
      </c>
      <c r="I2133" s="167">
        <v>0</v>
      </c>
      <c r="J2133" s="167">
        <v>4.1399999999999997</v>
      </c>
      <c r="K2133" s="167">
        <f t="shared" si="99"/>
        <v>0.41399999999999998</v>
      </c>
      <c r="L2133" s="167">
        <f t="shared" si="100"/>
        <v>3.7259999999999995</v>
      </c>
      <c r="M2133" s="69">
        <v>62</v>
      </c>
      <c r="N2133" s="70">
        <v>45017</v>
      </c>
      <c r="O2133" s="65"/>
      <c r="P2133" s="71">
        <f t="shared" si="101"/>
        <v>0</v>
      </c>
    </row>
    <row r="2134" spans="1:16" ht="20.100000000000001" customHeight="1" x14ac:dyDescent="0.25">
      <c r="A2134" s="113" t="s">
        <v>159</v>
      </c>
      <c r="B2134" s="63">
        <v>7598252101031</v>
      </c>
      <c r="C2134" s="64" t="s">
        <v>5469</v>
      </c>
      <c r="D2134" s="65"/>
      <c r="E2134" s="77" t="s">
        <v>5470</v>
      </c>
      <c r="F2134" s="94" t="s">
        <v>3308</v>
      </c>
      <c r="G2134" s="84" t="s">
        <v>205</v>
      </c>
      <c r="H2134" s="167">
        <v>2.65</v>
      </c>
      <c r="I2134" s="167">
        <v>0</v>
      </c>
      <c r="J2134" s="167">
        <v>2.65</v>
      </c>
      <c r="K2134" s="167">
        <f t="shared" si="99"/>
        <v>0.26500000000000001</v>
      </c>
      <c r="L2134" s="167">
        <f t="shared" si="100"/>
        <v>2.3849999999999998</v>
      </c>
      <c r="M2134" s="69">
        <v>21</v>
      </c>
      <c r="N2134" s="70">
        <v>45658</v>
      </c>
      <c r="O2134" s="65"/>
      <c r="P2134" s="71">
        <f t="shared" si="101"/>
        <v>0</v>
      </c>
    </row>
    <row r="2135" spans="1:16" ht="20.100000000000001" customHeight="1" x14ac:dyDescent="0.25">
      <c r="A2135" s="113" t="s">
        <v>159</v>
      </c>
      <c r="B2135" s="63">
        <v>7707236127503</v>
      </c>
      <c r="C2135" s="64" t="s">
        <v>5471</v>
      </c>
      <c r="D2135" s="65"/>
      <c r="E2135" s="222" t="s">
        <v>5472</v>
      </c>
      <c r="F2135" s="205" t="s">
        <v>3308</v>
      </c>
      <c r="G2135" s="187" t="s">
        <v>183</v>
      </c>
      <c r="H2135" s="167">
        <v>2.9</v>
      </c>
      <c r="I2135" s="167">
        <v>0</v>
      </c>
      <c r="J2135" s="167">
        <v>2.9</v>
      </c>
      <c r="K2135" s="167">
        <f t="shared" si="99"/>
        <v>0.28999999999999998</v>
      </c>
      <c r="L2135" s="167">
        <f t="shared" si="100"/>
        <v>2.61</v>
      </c>
      <c r="M2135" s="69">
        <v>313</v>
      </c>
      <c r="N2135" s="70">
        <v>45839</v>
      </c>
      <c r="O2135" s="65"/>
      <c r="P2135" s="71">
        <f t="shared" si="101"/>
        <v>0</v>
      </c>
    </row>
    <row r="2136" spans="1:16" ht="20.100000000000001" customHeight="1" x14ac:dyDescent="0.25">
      <c r="A2136" s="113" t="s">
        <v>159</v>
      </c>
      <c r="B2136" s="63">
        <v>8908003460505</v>
      </c>
      <c r="C2136" s="64" t="s">
        <v>5473</v>
      </c>
      <c r="D2136" s="65"/>
      <c r="E2136" s="118" t="s">
        <v>5474</v>
      </c>
      <c r="F2136" s="94" t="s">
        <v>3308</v>
      </c>
      <c r="G2136" s="87" t="s">
        <v>376</v>
      </c>
      <c r="H2136" s="167">
        <v>4.4000000000000004</v>
      </c>
      <c r="I2136" s="167">
        <v>0</v>
      </c>
      <c r="J2136" s="167">
        <v>4.4000000000000004</v>
      </c>
      <c r="K2136" s="167">
        <f t="shared" si="99"/>
        <v>0.44000000000000006</v>
      </c>
      <c r="L2136" s="167">
        <f t="shared" si="100"/>
        <v>3.9600000000000004</v>
      </c>
      <c r="M2136" s="69">
        <v>544</v>
      </c>
      <c r="N2136" s="70">
        <v>45292</v>
      </c>
      <c r="O2136" s="65"/>
      <c r="P2136" s="71">
        <f t="shared" si="101"/>
        <v>0</v>
      </c>
    </row>
    <row r="2137" spans="1:16" ht="20.100000000000001" customHeight="1" x14ac:dyDescent="0.25">
      <c r="A2137" s="62" t="s">
        <v>24</v>
      </c>
      <c r="B2137" s="63">
        <v>6942189304309</v>
      </c>
      <c r="C2137" s="64" t="s">
        <v>5475</v>
      </c>
      <c r="D2137" s="65"/>
      <c r="E2137" s="104" t="s">
        <v>5476</v>
      </c>
      <c r="F2137" s="94" t="s">
        <v>3308</v>
      </c>
      <c r="G2137" s="83" t="s">
        <v>140</v>
      </c>
      <c r="H2137" s="167">
        <v>1.65</v>
      </c>
      <c r="I2137" s="167">
        <v>0</v>
      </c>
      <c r="J2137" s="167">
        <v>1.65</v>
      </c>
      <c r="K2137" s="167">
        <f t="shared" si="99"/>
        <v>0.16500000000000001</v>
      </c>
      <c r="L2137" s="167">
        <f t="shared" si="100"/>
        <v>1.4849999999999999</v>
      </c>
      <c r="M2137" s="69">
        <v>626</v>
      </c>
      <c r="N2137" s="70">
        <v>45352</v>
      </c>
      <c r="O2137" s="65"/>
      <c r="P2137" s="71">
        <f t="shared" si="101"/>
        <v>0</v>
      </c>
    </row>
    <row r="2138" spans="1:16" ht="20.100000000000001" customHeight="1" x14ac:dyDescent="0.25">
      <c r="A2138" s="73" t="s">
        <v>46</v>
      </c>
      <c r="B2138" s="63">
        <v>7894164006755</v>
      </c>
      <c r="C2138" s="64" t="s">
        <v>5477</v>
      </c>
      <c r="D2138" s="65"/>
      <c r="E2138" s="125" t="s">
        <v>5478</v>
      </c>
      <c r="F2138" s="84" t="s">
        <v>5479</v>
      </c>
      <c r="G2138" s="83" t="s">
        <v>50</v>
      </c>
      <c r="H2138" s="167">
        <v>2.2999999999999998</v>
      </c>
      <c r="I2138" s="167">
        <v>0</v>
      </c>
      <c r="J2138" s="167">
        <v>2.2999999999999998</v>
      </c>
      <c r="K2138" s="167">
        <f t="shared" si="99"/>
        <v>0.22999999999999998</v>
      </c>
      <c r="L2138" s="167">
        <f t="shared" si="100"/>
        <v>2.0699999999999998</v>
      </c>
      <c r="M2138" s="69">
        <v>338</v>
      </c>
      <c r="N2138" s="70">
        <v>45444</v>
      </c>
      <c r="O2138" s="65"/>
      <c r="P2138" s="71">
        <f t="shared" si="101"/>
        <v>0</v>
      </c>
    </row>
    <row r="2139" spans="1:16" ht="20.100000000000001" customHeight="1" x14ac:dyDescent="0.25">
      <c r="A2139" s="73" t="s">
        <v>46</v>
      </c>
      <c r="B2139" s="91">
        <v>18906047595587</v>
      </c>
      <c r="C2139" s="64" t="s">
        <v>5480</v>
      </c>
      <c r="D2139" s="65"/>
      <c r="E2139" s="134" t="s">
        <v>5481</v>
      </c>
      <c r="F2139" s="88" t="s">
        <v>5482</v>
      </c>
      <c r="G2139" s="75" t="s">
        <v>147</v>
      </c>
      <c r="H2139" s="167">
        <v>6.05</v>
      </c>
      <c r="I2139" s="167">
        <v>0</v>
      </c>
      <c r="J2139" s="167">
        <v>6.05</v>
      </c>
      <c r="K2139" s="167">
        <f t="shared" si="99"/>
        <v>0.60499999999999998</v>
      </c>
      <c r="L2139" s="167">
        <f t="shared" si="100"/>
        <v>5.4450000000000003</v>
      </c>
      <c r="M2139" s="69">
        <v>88</v>
      </c>
      <c r="N2139" s="70">
        <v>45231</v>
      </c>
      <c r="O2139" s="65"/>
      <c r="P2139" s="71">
        <f t="shared" si="101"/>
        <v>0</v>
      </c>
    </row>
    <row r="2140" spans="1:16" ht="20.100000000000001" customHeight="1" x14ac:dyDescent="0.25">
      <c r="A2140" s="72" t="s">
        <v>29</v>
      </c>
      <c r="B2140" s="63">
        <v>8904187888043</v>
      </c>
      <c r="C2140" s="64" t="s">
        <v>5483</v>
      </c>
      <c r="D2140" s="65"/>
      <c r="E2140" s="118" t="s">
        <v>5484</v>
      </c>
      <c r="F2140" s="82" t="s">
        <v>5485</v>
      </c>
      <c r="G2140" s="72" t="s">
        <v>124</v>
      </c>
      <c r="H2140" s="167">
        <v>3.31</v>
      </c>
      <c r="I2140" s="248">
        <v>3</v>
      </c>
      <c r="J2140" s="167">
        <v>3.21</v>
      </c>
      <c r="K2140" s="167">
        <f t="shared" si="99"/>
        <v>0.32100000000000001</v>
      </c>
      <c r="L2140" s="167">
        <f t="shared" si="100"/>
        <v>2.8889999999999998</v>
      </c>
      <c r="M2140" s="69">
        <v>47</v>
      </c>
      <c r="N2140" s="70">
        <v>45688</v>
      </c>
      <c r="O2140" s="65"/>
      <c r="P2140" s="71">
        <f t="shared" si="101"/>
        <v>0</v>
      </c>
    </row>
    <row r="2141" spans="1:16" ht="20.100000000000001" customHeight="1" x14ac:dyDescent="0.25">
      <c r="A2141" s="113" t="s">
        <v>159</v>
      </c>
      <c r="B2141" s="68">
        <v>21281084237</v>
      </c>
      <c r="C2141" s="64" t="s">
        <v>5486</v>
      </c>
      <c r="D2141" s="65"/>
      <c r="E2141" s="67" t="s">
        <v>5487</v>
      </c>
      <c r="F2141" s="83" t="s">
        <v>4702</v>
      </c>
      <c r="G2141" s="90" t="s">
        <v>1589</v>
      </c>
      <c r="H2141" s="167">
        <v>1.65</v>
      </c>
      <c r="I2141" s="167">
        <v>0</v>
      </c>
      <c r="J2141" s="167">
        <v>1.65</v>
      </c>
      <c r="K2141" s="167">
        <f t="shared" si="99"/>
        <v>0.16500000000000001</v>
      </c>
      <c r="L2141" s="167">
        <f t="shared" si="100"/>
        <v>1.4849999999999999</v>
      </c>
      <c r="M2141" s="69">
        <v>1238</v>
      </c>
      <c r="N2141" s="70">
        <v>45566</v>
      </c>
      <c r="O2141" s="65"/>
      <c r="P2141" s="71">
        <f t="shared" si="101"/>
        <v>0</v>
      </c>
    </row>
    <row r="2142" spans="1:16" ht="20.100000000000001" customHeight="1" x14ac:dyDescent="0.25">
      <c r="A2142" s="72" t="s">
        <v>29</v>
      </c>
      <c r="B2142" s="63">
        <v>8904278581006</v>
      </c>
      <c r="C2142" s="64" t="s">
        <v>5488</v>
      </c>
      <c r="D2142" s="65"/>
      <c r="E2142" s="136" t="s">
        <v>5489</v>
      </c>
      <c r="F2142" s="83" t="s">
        <v>4702</v>
      </c>
      <c r="G2142" s="115" t="s">
        <v>186</v>
      </c>
      <c r="H2142" s="167">
        <v>0.4</v>
      </c>
      <c r="I2142" s="167">
        <v>0</v>
      </c>
      <c r="J2142" s="167">
        <v>0.4</v>
      </c>
      <c r="K2142" s="167">
        <f t="shared" si="99"/>
        <v>4.0000000000000008E-2</v>
      </c>
      <c r="L2142" s="167">
        <f t="shared" si="100"/>
        <v>0.36</v>
      </c>
      <c r="M2142" s="69">
        <v>303</v>
      </c>
      <c r="N2142" s="70">
        <v>45597</v>
      </c>
      <c r="O2142" s="65"/>
      <c r="P2142" s="71">
        <f t="shared" si="101"/>
        <v>0</v>
      </c>
    </row>
    <row r="2143" spans="1:16" ht="20.100000000000001" customHeight="1" x14ac:dyDescent="0.25">
      <c r="A2143" s="113" t="s">
        <v>159</v>
      </c>
      <c r="B2143" s="63">
        <v>8906112610682</v>
      </c>
      <c r="C2143" s="64" t="s">
        <v>5490</v>
      </c>
      <c r="D2143" s="65"/>
      <c r="E2143" s="95" t="s">
        <v>5491</v>
      </c>
      <c r="F2143" s="83" t="s">
        <v>4702</v>
      </c>
      <c r="G2143" s="87" t="s">
        <v>201</v>
      </c>
      <c r="H2143" s="167">
        <v>2.65</v>
      </c>
      <c r="I2143" s="248">
        <v>10</v>
      </c>
      <c r="J2143" s="167">
        <v>2.39</v>
      </c>
      <c r="K2143" s="167">
        <f t="shared" si="99"/>
        <v>0.23900000000000002</v>
      </c>
      <c r="L2143" s="167">
        <f t="shared" si="100"/>
        <v>2.1510000000000002</v>
      </c>
      <c r="M2143" s="69">
        <v>79</v>
      </c>
      <c r="N2143" s="70">
        <v>45108</v>
      </c>
      <c r="O2143" s="65"/>
      <c r="P2143" s="71">
        <f t="shared" si="101"/>
        <v>0</v>
      </c>
    </row>
    <row r="2144" spans="1:16" ht="20.100000000000001" customHeight="1" x14ac:dyDescent="0.25">
      <c r="A2144" s="87" t="s">
        <v>70</v>
      </c>
      <c r="B2144" s="63">
        <v>7597297000262</v>
      </c>
      <c r="C2144" s="64" t="s">
        <v>5492</v>
      </c>
      <c r="D2144" s="65"/>
      <c r="E2144" s="110" t="s">
        <v>5493</v>
      </c>
      <c r="F2144" s="65"/>
      <c r="G2144" s="86" t="s">
        <v>358</v>
      </c>
      <c r="H2144" s="167">
        <v>0.98599999999999999</v>
      </c>
      <c r="I2144" s="167">
        <v>0</v>
      </c>
      <c r="J2144" s="167">
        <v>0.98599999999999999</v>
      </c>
      <c r="K2144" s="167">
        <f t="shared" si="99"/>
        <v>9.8600000000000007E-2</v>
      </c>
      <c r="L2144" s="167">
        <f t="shared" si="100"/>
        <v>0.88739999999999997</v>
      </c>
      <c r="M2144" s="69">
        <v>157</v>
      </c>
      <c r="N2144" s="70">
        <v>46508</v>
      </c>
      <c r="O2144" s="65"/>
      <c r="P2144" s="71">
        <f t="shared" si="101"/>
        <v>0</v>
      </c>
    </row>
    <row r="2145" spans="1:16" ht="20.100000000000001" customHeight="1" x14ac:dyDescent="0.25">
      <c r="A2145" s="87" t="s">
        <v>70</v>
      </c>
      <c r="B2145" s="63">
        <v>7597297000279</v>
      </c>
      <c r="C2145" s="64" t="s">
        <v>5494</v>
      </c>
      <c r="D2145" s="65"/>
      <c r="E2145" s="131" t="s">
        <v>5495</v>
      </c>
      <c r="F2145" s="65"/>
      <c r="G2145" s="86" t="s">
        <v>358</v>
      </c>
      <c r="H2145" s="167">
        <v>0.98599999999999999</v>
      </c>
      <c r="I2145" s="167">
        <v>0</v>
      </c>
      <c r="J2145" s="167">
        <v>0.98599999999999999</v>
      </c>
      <c r="K2145" s="167">
        <f t="shared" si="99"/>
        <v>9.8600000000000007E-2</v>
      </c>
      <c r="L2145" s="167">
        <f t="shared" si="100"/>
        <v>0.88739999999999997</v>
      </c>
      <c r="M2145" s="69">
        <v>221</v>
      </c>
      <c r="N2145" s="70">
        <v>46508</v>
      </c>
      <c r="O2145" s="65"/>
      <c r="P2145" s="71">
        <f t="shared" si="101"/>
        <v>0</v>
      </c>
    </row>
    <row r="2146" spans="1:16" ht="20.100000000000001" customHeight="1" x14ac:dyDescent="0.25">
      <c r="A2146" s="72" t="s">
        <v>29</v>
      </c>
      <c r="B2146" s="63">
        <v>8904187887831</v>
      </c>
      <c r="C2146" s="64" t="s">
        <v>5496</v>
      </c>
      <c r="D2146" s="65"/>
      <c r="E2146" s="132" t="s">
        <v>5497</v>
      </c>
      <c r="F2146" s="82" t="s">
        <v>5498</v>
      </c>
      <c r="G2146" s="72" t="s">
        <v>124</v>
      </c>
      <c r="H2146" s="167">
        <v>3.1</v>
      </c>
      <c r="I2146" s="248">
        <v>3</v>
      </c>
      <c r="J2146" s="167">
        <v>3.01</v>
      </c>
      <c r="K2146" s="167">
        <f t="shared" si="99"/>
        <v>0.30099999999999999</v>
      </c>
      <c r="L2146" s="167">
        <f t="shared" si="100"/>
        <v>2.7089999999999996</v>
      </c>
      <c r="M2146" s="69">
        <v>72</v>
      </c>
      <c r="N2146" s="70">
        <v>45688</v>
      </c>
      <c r="O2146" s="65"/>
      <c r="P2146" s="71">
        <f t="shared" si="101"/>
        <v>0</v>
      </c>
    </row>
    <row r="2147" spans="1:16" ht="20.100000000000001" customHeight="1" x14ac:dyDescent="0.25">
      <c r="A2147" s="72" t="s">
        <v>29</v>
      </c>
      <c r="B2147" s="63">
        <v>7592946000075</v>
      </c>
      <c r="C2147" s="64" t="s">
        <v>5499</v>
      </c>
      <c r="D2147" s="65"/>
      <c r="E2147" s="95" t="s">
        <v>5500</v>
      </c>
      <c r="F2147" s="78" t="s">
        <v>5501</v>
      </c>
      <c r="G2147" s="87" t="s">
        <v>376</v>
      </c>
      <c r="H2147" s="167">
        <v>4.42</v>
      </c>
      <c r="I2147" s="167">
        <v>0</v>
      </c>
      <c r="J2147" s="167">
        <v>4.42</v>
      </c>
      <c r="K2147" s="167">
        <f t="shared" si="99"/>
        <v>0.442</v>
      </c>
      <c r="L2147" s="167">
        <f t="shared" si="100"/>
        <v>3.9779999999999998</v>
      </c>
      <c r="M2147" s="69">
        <v>40</v>
      </c>
      <c r="N2147" s="70">
        <v>45078</v>
      </c>
      <c r="O2147" s="65"/>
      <c r="P2147" s="71">
        <f t="shared" si="101"/>
        <v>0</v>
      </c>
    </row>
    <row r="2148" spans="1:16" ht="20.100000000000001" customHeight="1" x14ac:dyDescent="0.25">
      <c r="A2148" s="62" t="s">
        <v>24</v>
      </c>
      <c r="B2148" s="63">
        <v>7751940001307</v>
      </c>
      <c r="C2148" s="64" t="s">
        <v>5502</v>
      </c>
      <c r="D2148" s="65"/>
      <c r="E2148" s="88" t="s">
        <v>5503</v>
      </c>
      <c r="F2148" s="73" t="s">
        <v>5504</v>
      </c>
      <c r="G2148" s="126" t="s">
        <v>5505</v>
      </c>
      <c r="H2148" s="167">
        <v>11.3</v>
      </c>
      <c r="I2148" s="167">
        <v>0</v>
      </c>
      <c r="J2148" s="167">
        <v>11.3</v>
      </c>
      <c r="K2148" s="167">
        <f t="shared" si="99"/>
        <v>1.1300000000000001</v>
      </c>
      <c r="L2148" s="167">
        <f t="shared" si="100"/>
        <v>10.17</v>
      </c>
      <c r="M2148" s="69">
        <v>104</v>
      </c>
      <c r="N2148" s="70">
        <v>46539</v>
      </c>
      <c r="O2148" s="65"/>
      <c r="P2148" s="71">
        <f t="shared" si="101"/>
        <v>0</v>
      </c>
    </row>
    <row r="2149" spans="1:16" ht="20.100000000000001" customHeight="1" x14ac:dyDescent="0.25">
      <c r="A2149" s="62" t="s">
        <v>24</v>
      </c>
      <c r="B2149" s="63">
        <v>7751940001321</v>
      </c>
      <c r="C2149" s="64" t="s">
        <v>5506</v>
      </c>
      <c r="D2149" s="65"/>
      <c r="E2149" s="95" t="s">
        <v>5507</v>
      </c>
      <c r="F2149" s="78" t="s">
        <v>5508</v>
      </c>
      <c r="G2149" s="126" t="s">
        <v>5505</v>
      </c>
      <c r="H2149" s="167">
        <v>11.3</v>
      </c>
      <c r="I2149" s="167">
        <v>0</v>
      </c>
      <c r="J2149" s="167">
        <v>11.3</v>
      </c>
      <c r="K2149" s="167">
        <f t="shared" si="99"/>
        <v>1.1300000000000001</v>
      </c>
      <c r="L2149" s="167">
        <f t="shared" si="100"/>
        <v>10.17</v>
      </c>
      <c r="M2149" s="69">
        <v>59</v>
      </c>
      <c r="N2149" s="70">
        <v>45778</v>
      </c>
      <c r="O2149" s="65"/>
      <c r="P2149" s="71">
        <f t="shared" si="101"/>
        <v>0</v>
      </c>
    </row>
    <row r="2150" spans="1:16" ht="20.100000000000001" customHeight="1" x14ac:dyDescent="0.25">
      <c r="A2150" s="72" t="s">
        <v>29</v>
      </c>
      <c r="B2150" s="63">
        <v>7591020008532</v>
      </c>
      <c r="C2150" s="64" t="s">
        <v>5509</v>
      </c>
      <c r="D2150" s="65"/>
      <c r="E2150" s="227" t="s">
        <v>5510</v>
      </c>
      <c r="F2150" s="200" t="s">
        <v>3600</v>
      </c>
      <c r="G2150" s="170" t="s">
        <v>165</v>
      </c>
      <c r="H2150" s="167">
        <v>4.8</v>
      </c>
      <c r="I2150" s="167">
        <v>0</v>
      </c>
      <c r="J2150" s="167">
        <v>4.8</v>
      </c>
      <c r="K2150" s="167">
        <f t="shared" si="99"/>
        <v>0.48</v>
      </c>
      <c r="L2150" s="167">
        <f t="shared" si="100"/>
        <v>4.32</v>
      </c>
      <c r="M2150" s="69">
        <v>89</v>
      </c>
      <c r="N2150" s="70">
        <v>45200</v>
      </c>
      <c r="O2150" s="65"/>
      <c r="P2150" s="71">
        <f t="shared" si="101"/>
        <v>0</v>
      </c>
    </row>
    <row r="2151" spans="1:16" ht="20.100000000000001" customHeight="1" x14ac:dyDescent="0.25">
      <c r="A2151" s="73" t="s">
        <v>46</v>
      </c>
      <c r="B2151" s="63">
        <v>7591020008112</v>
      </c>
      <c r="C2151" s="64" t="s">
        <v>5511</v>
      </c>
      <c r="D2151" s="65"/>
      <c r="E2151" s="81" t="s">
        <v>5512</v>
      </c>
      <c r="F2151" s="63" t="s">
        <v>3600</v>
      </c>
      <c r="G2151" s="87" t="s">
        <v>1222</v>
      </c>
      <c r="H2151" s="167">
        <v>2.75</v>
      </c>
      <c r="I2151" s="167">
        <v>0</v>
      </c>
      <c r="J2151" s="167">
        <v>2.75</v>
      </c>
      <c r="K2151" s="167">
        <f t="shared" si="99"/>
        <v>0.27500000000000002</v>
      </c>
      <c r="L2151" s="167">
        <f t="shared" si="100"/>
        <v>2.4750000000000001</v>
      </c>
      <c r="M2151" s="69">
        <v>156</v>
      </c>
      <c r="N2151" s="70">
        <v>46235</v>
      </c>
      <c r="O2151" s="65"/>
      <c r="P2151" s="71">
        <f t="shared" si="101"/>
        <v>0</v>
      </c>
    </row>
    <row r="2152" spans="1:16" ht="20.100000000000001" customHeight="1" x14ac:dyDescent="0.25">
      <c r="A2152" s="72" t="s">
        <v>29</v>
      </c>
      <c r="B2152" s="63">
        <v>7896714219301</v>
      </c>
      <c r="C2152" s="64" t="s">
        <v>5513</v>
      </c>
      <c r="D2152" s="65"/>
      <c r="E2152" s="93" t="s">
        <v>5514</v>
      </c>
      <c r="F2152" s="74" t="s">
        <v>5515</v>
      </c>
      <c r="G2152" s="87" t="s">
        <v>3915</v>
      </c>
      <c r="H2152" s="167">
        <v>0.85</v>
      </c>
      <c r="I2152" s="167">
        <v>0</v>
      </c>
      <c r="J2152" s="167">
        <v>0.85</v>
      </c>
      <c r="K2152" s="167">
        <f t="shared" si="99"/>
        <v>8.5000000000000006E-2</v>
      </c>
      <c r="L2152" s="167">
        <f t="shared" si="100"/>
        <v>0.76500000000000001</v>
      </c>
      <c r="M2152" s="69">
        <v>60</v>
      </c>
      <c r="N2152" s="70">
        <v>44927</v>
      </c>
      <c r="O2152" s="65"/>
      <c r="P2152" s="71">
        <f t="shared" si="101"/>
        <v>0</v>
      </c>
    </row>
    <row r="2153" spans="1:16" ht="20.100000000000001" customHeight="1" x14ac:dyDescent="0.25">
      <c r="A2153" s="87" t="s">
        <v>70</v>
      </c>
      <c r="B2153" s="63" t="s">
        <v>5516</v>
      </c>
      <c r="C2153" s="64" t="s">
        <v>5517</v>
      </c>
      <c r="D2153" s="65"/>
      <c r="E2153" s="80" t="s">
        <v>5518</v>
      </c>
      <c r="F2153" s="68" t="s">
        <v>5519</v>
      </c>
      <c r="G2153" s="83" t="s">
        <v>1449</v>
      </c>
      <c r="H2153" s="167">
        <v>0.45</v>
      </c>
      <c r="I2153" s="167">
        <v>0</v>
      </c>
      <c r="J2153" s="167">
        <v>0.45</v>
      </c>
      <c r="K2153" s="167">
        <f t="shared" si="99"/>
        <v>4.5000000000000005E-2</v>
      </c>
      <c r="L2153" s="167">
        <f t="shared" si="100"/>
        <v>0.40500000000000003</v>
      </c>
      <c r="M2153" s="69">
        <v>97</v>
      </c>
      <c r="N2153" s="70">
        <v>45901</v>
      </c>
      <c r="O2153" s="65"/>
      <c r="P2153" s="71">
        <f t="shared" si="101"/>
        <v>0</v>
      </c>
    </row>
    <row r="2154" spans="1:16" ht="20.100000000000001" customHeight="1" x14ac:dyDescent="0.25">
      <c r="A2154" s="87" t="s">
        <v>70</v>
      </c>
      <c r="B2154" s="63">
        <v>7599028000671</v>
      </c>
      <c r="C2154" s="64" t="s">
        <v>5520</v>
      </c>
      <c r="D2154" s="65"/>
      <c r="E2154" s="106" t="s">
        <v>5521</v>
      </c>
      <c r="F2154" s="68" t="s">
        <v>5519</v>
      </c>
      <c r="G2154" s="82" t="s">
        <v>97</v>
      </c>
      <c r="H2154" s="167">
        <v>1.6</v>
      </c>
      <c r="I2154" s="167">
        <v>0</v>
      </c>
      <c r="J2154" s="167">
        <v>1.6</v>
      </c>
      <c r="K2154" s="167">
        <f t="shared" si="99"/>
        <v>0.16000000000000003</v>
      </c>
      <c r="L2154" s="167">
        <f t="shared" si="100"/>
        <v>1.44</v>
      </c>
      <c r="M2154" s="69">
        <v>26</v>
      </c>
      <c r="N2154" s="70">
        <v>45901</v>
      </c>
      <c r="O2154" s="65"/>
      <c r="P2154" s="71">
        <f t="shared" si="101"/>
        <v>0</v>
      </c>
    </row>
    <row r="2155" spans="1:16" ht="20.100000000000001" customHeight="1" x14ac:dyDescent="0.25">
      <c r="A2155" s="75" t="s">
        <v>344</v>
      </c>
      <c r="B2155" s="63">
        <v>7597830003262</v>
      </c>
      <c r="C2155" s="64" t="s">
        <v>5522</v>
      </c>
      <c r="D2155" s="65"/>
      <c r="E2155" s="104" t="s">
        <v>5523</v>
      </c>
      <c r="F2155" s="96" t="s">
        <v>5524</v>
      </c>
      <c r="G2155" s="72" t="s">
        <v>450</v>
      </c>
      <c r="H2155" s="167">
        <v>5.9740000000000002</v>
      </c>
      <c r="I2155" s="167">
        <v>0</v>
      </c>
      <c r="J2155" s="167">
        <v>5.9740000000000002</v>
      </c>
      <c r="K2155" s="167">
        <f t="shared" si="99"/>
        <v>0.59740000000000004</v>
      </c>
      <c r="L2155" s="167">
        <f t="shared" si="100"/>
        <v>5.3765999999999998</v>
      </c>
      <c r="M2155" s="69">
        <v>25</v>
      </c>
      <c r="N2155" s="70">
        <v>46235</v>
      </c>
      <c r="O2155" s="65"/>
      <c r="P2155" s="71">
        <f t="shared" si="101"/>
        <v>0</v>
      </c>
    </row>
    <row r="2156" spans="1:16" ht="20.100000000000001" customHeight="1" x14ac:dyDescent="0.25">
      <c r="A2156" s="75" t="s">
        <v>344</v>
      </c>
      <c r="B2156" s="63">
        <v>7597830003255</v>
      </c>
      <c r="C2156" s="64" t="s">
        <v>5525</v>
      </c>
      <c r="D2156" s="65"/>
      <c r="E2156" s="125" t="s">
        <v>5526</v>
      </c>
      <c r="F2156" s="96" t="s">
        <v>5524</v>
      </c>
      <c r="G2156" s="72" t="s">
        <v>450</v>
      </c>
      <c r="H2156" s="167">
        <v>6.4960000000000004</v>
      </c>
      <c r="I2156" s="167">
        <v>0</v>
      </c>
      <c r="J2156" s="167">
        <v>6.4960000000000004</v>
      </c>
      <c r="K2156" s="167">
        <f t="shared" si="99"/>
        <v>0.64960000000000007</v>
      </c>
      <c r="L2156" s="167">
        <f t="shared" si="100"/>
        <v>5.8464</v>
      </c>
      <c r="M2156" s="69">
        <v>31</v>
      </c>
      <c r="N2156" s="70">
        <v>46478</v>
      </c>
      <c r="O2156" s="65"/>
      <c r="P2156" s="71">
        <f t="shared" si="101"/>
        <v>0</v>
      </c>
    </row>
    <row r="2157" spans="1:16" ht="20.100000000000001" customHeight="1" x14ac:dyDescent="0.25">
      <c r="A2157" s="75" t="s">
        <v>344</v>
      </c>
      <c r="B2157" s="63">
        <v>7597830003286</v>
      </c>
      <c r="C2157" s="64" t="s">
        <v>5527</v>
      </c>
      <c r="D2157" s="65"/>
      <c r="E2157" s="125" t="s">
        <v>5528</v>
      </c>
      <c r="F2157" s="96" t="s">
        <v>5524</v>
      </c>
      <c r="G2157" s="72" t="s">
        <v>450</v>
      </c>
      <c r="H2157" s="167">
        <v>6.0087999999999999</v>
      </c>
      <c r="I2157" s="167">
        <v>0</v>
      </c>
      <c r="J2157" s="167">
        <v>6.0087999999999999</v>
      </c>
      <c r="K2157" s="167">
        <f t="shared" si="99"/>
        <v>0.60088000000000008</v>
      </c>
      <c r="L2157" s="167">
        <f t="shared" si="100"/>
        <v>5.4079199999999998</v>
      </c>
      <c r="M2157" s="69">
        <v>22</v>
      </c>
      <c r="N2157" s="70">
        <v>46478</v>
      </c>
      <c r="O2157" s="65"/>
      <c r="P2157" s="71">
        <f t="shared" si="101"/>
        <v>0</v>
      </c>
    </row>
    <row r="2158" spans="1:16" ht="20.100000000000001" customHeight="1" x14ac:dyDescent="0.25">
      <c r="A2158" s="75" t="s">
        <v>344</v>
      </c>
      <c r="B2158" s="63">
        <v>7597830003293</v>
      </c>
      <c r="C2158" s="64" t="s">
        <v>5529</v>
      </c>
      <c r="D2158" s="65"/>
      <c r="E2158" s="125" t="s">
        <v>5530</v>
      </c>
      <c r="F2158" s="96" t="s">
        <v>5524</v>
      </c>
      <c r="G2158" s="72" t="s">
        <v>450</v>
      </c>
      <c r="H2158" s="167">
        <v>6.4960000000000004</v>
      </c>
      <c r="I2158" s="167">
        <v>0</v>
      </c>
      <c r="J2158" s="167">
        <v>6.4960000000000004</v>
      </c>
      <c r="K2158" s="167">
        <f t="shared" si="99"/>
        <v>0.64960000000000007</v>
      </c>
      <c r="L2158" s="167">
        <f t="shared" si="100"/>
        <v>5.8464</v>
      </c>
      <c r="M2158" s="69">
        <v>61</v>
      </c>
      <c r="N2158" s="70">
        <v>46478</v>
      </c>
      <c r="O2158" s="65"/>
      <c r="P2158" s="71">
        <f t="shared" si="101"/>
        <v>0</v>
      </c>
    </row>
    <row r="2159" spans="1:16" ht="20.100000000000001" customHeight="1" x14ac:dyDescent="0.25">
      <c r="A2159" s="87" t="s">
        <v>70</v>
      </c>
      <c r="B2159" s="63">
        <v>7702425453050</v>
      </c>
      <c r="C2159" s="64" t="s">
        <v>5531</v>
      </c>
      <c r="D2159" s="65"/>
      <c r="E2159" s="116" t="s">
        <v>5532</v>
      </c>
      <c r="F2159" s="124" t="s">
        <v>5533</v>
      </c>
      <c r="G2159" s="86" t="s">
        <v>5534</v>
      </c>
      <c r="H2159" s="167">
        <v>6.96</v>
      </c>
      <c r="I2159" s="167">
        <v>0</v>
      </c>
      <c r="J2159" s="167">
        <v>6.96</v>
      </c>
      <c r="K2159" s="167">
        <f t="shared" si="99"/>
        <v>0.69600000000000006</v>
      </c>
      <c r="L2159" s="167">
        <f t="shared" si="100"/>
        <v>6.2640000000000002</v>
      </c>
      <c r="M2159" s="69">
        <v>48</v>
      </c>
      <c r="N2159" s="70">
        <v>45371</v>
      </c>
      <c r="O2159" s="65"/>
      <c r="P2159" s="71">
        <f t="shared" si="101"/>
        <v>0</v>
      </c>
    </row>
    <row r="2160" spans="1:16" ht="20.100000000000001" customHeight="1" x14ac:dyDescent="0.25">
      <c r="A2160" s="87" t="s">
        <v>70</v>
      </c>
      <c r="B2160" s="63">
        <v>7702425804654</v>
      </c>
      <c r="C2160" s="64" t="s">
        <v>5535</v>
      </c>
      <c r="D2160" s="65"/>
      <c r="E2160" s="73" t="s">
        <v>5536</v>
      </c>
      <c r="F2160" s="126" t="s">
        <v>2940</v>
      </c>
      <c r="G2160" s="86" t="s">
        <v>5534</v>
      </c>
      <c r="H2160" s="167">
        <v>8.3984000000000005</v>
      </c>
      <c r="I2160" s="167">
        <v>0</v>
      </c>
      <c r="J2160" s="167">
        <v>8.3984000000000005</v>
      </c>
      <c r="K2160" s="167">
        <f t="shared" si="99"/>
        <v>0.83984000000000014</v>
      </c>
      <c r="L2160" s="167">
        <f t="shared" si="100"/>
        <v>7.5585599999999999</v>
      </c>
      <c r="M2160" s="69">
        <v>30</v>
      </c>
      <c r="N2160" s="70">
        <v>45387</v>
      </c>
      <c r="O2160" s="65"/>
      <c r="P2160" s="71">
        <f t="shared" si="101"/>
        <v>0</v>
      </c>
    </row>
    <row r="2161" spans="1:16" ht="20.100000000000001" customHeight="1" x14ac:dyDescent="0.25">
      <c r="A2161" s="87" t="s">
        <v>70</v>
      </c>
      <c r="B2161" s="63">
        <v>7702425810754</v>
      </c>
      <c r="C2161" s="64" t="s">
        <v>5537</v>
      </c>
      <c r="D2161" s="65"/>
      <c r="E2161" s="116" t="s">
        <v>5538</v>
      </c>
      <c r="F2161" s="126" t="s">
        <v>2940</v>
      </c>
      <c r="G2161" s="86" t="s">
        <v>5534</v>
      </c>
      <c r="H2161" s="167">
        <v>7.7140000000000004</v>
      </c>
      <c r="I2161" s="167">
        <v>0</v>
      </c>
      <c r="J2161" s="167">
        <v>7.7140000000000004</v>
      </c>
      <c r="K2161" s="167">
        <f t="shared" si="99"/>
        <v>0.77140000000000009</v>
      </c>
      <c r="L2161" s="167">
        <f t="shared" si="100"/>
        <v>6.9426000000000005</v>
      </c>
      <c r="M2161" s="69">
        <v>77</v>
      </c>
      <c r="N2161" s="70">
        <v>45423</v>
      </c>
      <c r="O2161" s="65"/>
      <c r="P2161" s="71">
        <f t="shared" si="101"/>
        <v>0</v>
      </c>
    </row>
    <row r="2162" spans="1:16" ht="20.100000000000001" customHeight="1" x14ac:dyDescent="0.25">
      <c r="A2162" s="87" t="s">
        <v>70</v>
      </c>
      <c r="B2162" s="63">
        <v>7702425801530</v>
      </c>
      <c r="C2162" s="64" t="s">
        <v>5539</v>
      </c>
      <c r="D2162" s="65"/>
      <c r="E2162" s="116" t="s">
        <v>5540</v>
      </c>
      <c r="F2162" s="126" t="s">
        <v>2940</v>
      </c>
      <c r="G2162" s="86" t="s">
        <v>5534</v>
      </c>
      <c r="H2162" s="167">
        <v>10.846</v>
      </c>
      <c r="I2162" s="167">
        <v>0</v>
      </c>
      <c r="J2162" s="167">
        <v>10.846</v>
      </c>
      <c r="K2162" s="167">
        <f t="shared" si="99"/>
        <v>1.0846</v>
      </c>
      <c r="L2162" s="167">
        <f t="shared" si="100"/>
        <v>9.7614000000000001</v>
      </c>
      <c r="M2162" s="69">
        <v>41</v>
      </c>
      <c r="N2162" s="70">
        <v>45366</v>
      </c>
      <c r="O2162" s="65"/>
      <c r="P2162" s="71">
        <f t="shared" si="101"/>
        <v>0</v>
      </c>
    </row>
    <row r="2163" spans="1:16" ht="20.100000000000001" customHeight="1" x14ac:dyDescent="0.25">
      <c r="A2163" s="87" t="s">
        <v>70</v>
      </c>
      <c r="B2163" s="63">
        <v>7702425801462</v>
      </c>
      <c r="C2163" s="64" t="s">
        <v>5541</v>
      </c>
      <c r="D2163" s="65"/>
      <c r="E2163" s="116" t="s">
        <v>5542</v>
      </c>
      <c r="F2163" s="126" t="s">
        <v>2940</v>
      </c>
      <c r="G2163" s="86" t="s">
        <v>5534</v>
      </c>
      <c r="H2163" s="167">
        <v>9.8252000000000006</v>
      </c>
      <c r="I2163" s="167">
        <v>0</v>
      </c>
      <c r="J2163" s="167">
        <v>9.8252000000000006</v>
      </c>
      <c r="K2163" s="167">
        <f t="shared" si="99"/>
        <v>0.98252000000000006</v>
      </c>
      <c r="L2163" s="167">
        <f t="shared" si="100"/>
        <v>8.8426800000000014</v>
      </c>
      <c r="M2163" s="69">
        <v>40</v>
      </c>
      <c r="N2163" s="70">
        <v>45370</v>
      </c>
      <c r="O2163" s="65"/>
      <c r="P2163" s="71">
        <f t="shared" si="101"/>
        <v>0</v>
      </c>
    </row>
    <row r="2164" spans="1:16" ht="20.100000000000001" customHeight="1" x14ac:dyDescent="0.25">
      <c r="A2164" s="87" t="s">
        <v>70</v>
      </c>
      <c r="B2164" s="63">
        <v>7702425806597</v>
      </c>
      <c r="C2164" s="64" t="s">
        <v>5543</v>
      </c>
      <c r="D2164" s="65"/>
      <c r="E2164" s="116" t="s">
        <v>5544</v>
      </c>
      <c r="F2164" s="126" t="s">
        <v>2940</v>
      </c>
      <c r="G2164" s="86" t="s">
        <v>5534</v>
      </c>
      <c r="H2164" s="167">
        <v>9.6511999999999993</v>
      </c>
      <c r="I2164" s="167">
        <v>0</v>
      </c>
      <c r="J2164" s="167">
        <v>9.6511999999999993</v>
      </c>
      <c r="K2164" s="167">
        <f t="shared" si="99"/>
        <v>0.96511999999999998</v>
      </c>
      <c r="L2164" s="167">
        <f t="shared" si="100"/>
        <v>8.6860799999999987</v>
      </c>
      <c r="M2164" s="69">
        <v>29</v>
      </c>
      <c r="N2164" s="70">
        <v>45307</v>
      </c>
      <c r="O2164" s="65"/>
      <c r="P2164" s="71">
        <f t="shared" si="101"/>
        <v>0</v>
      </c>
    </row>
    <row r="2165" spans="1:16" ht="20.100000000000001" customHeight="1" x14ac:dyDescent="0.25">
      <c r="A2165" s="87" t="s">
        <v>70</v>
      </c>
      <c r="B2165" s="63">
        <v>7702425801615</v>
      </c>
      <c r="C2165" s="64" t="s">
        <v>5545</v>
      </c>
      <c r="D2165" s="65"/>
      <c r="E2165" s="123" t="s">
        <v>5546</v>
      </c>
      <c r="F2165" s="126" t="s">
        <v>2940</v>
      </c>
      <c r="G2165" s="86" t="s">
        <v>5534</v>
      </c>
      <c r="H2165" s="167">
        <v>13.0732</v>
      </c>
      <c r="I2165" s="167">
        <v>0</v>
      </c>
      <c r="J2165" s="167">
        <v>13.0732</v>
      </c>
      <c r="K2165" s="167">
        <f t="shared" si="99"/>
        <v>1.30732</v>
      </c>
      <c r="L2165" s="167">
        <f t="shared" si="100"/>
        <v>11.765879999999999</v>
      </c>
      <c r="M2165" s="69">
        <v>59</v>
      </c>
      <c r="N2165" s="70">
        <v>45348</v>
      </c>
      <c r="O2165" s="65"/>
      <c r="P2165" s="71">
        <f t="shared" si="101"/>
        <v>0</v>
      </c>
    </row>
    <row r="2166" spans="1:16" ht="20.100000000000001" customHeight="1" x14ac:dyDescent="0.25">
      <c r="A2166" s="87" t="s">
        <v>70</v>
      </c>
      <c r="B2166" s="63">
        <v>7702425801677</v>
      </c>
      <c r="C2166" s="64" t="s">
        <v>5547</v>
      </c>
      <c r="D2166" s="65"/>
      <c r="E2166" s="95" t="s">
        <v>5548</v>
      </c>
      <c r="F2166" s="126" t="s">
        <v>2940</v>
      </c>
      <c r="G2166" s="86" t="s">
        <v>5534</v>
      </c>
      <c r="H2166" s="167">
        <v>14.1172</v>
      </c>
      <c r="I2166" s="167">
        <v>0</v>
      </c>
      <c r="J2166" s="167">
        <v>14.1172</v>
      </c>
      <c r="K2166" s="167">
        <f t="shared" si="99"/>
        <v>1.4117200000000001</v>
      </c>
      <c r="L2166" s="167">
        <f t="shared" si="100"/>
        <v>12.70548</v>
      </c>
      <c r="M2166" s="69">
        <v>45</v>
      </c>
      <c r="N2166" s="70">
        <v>45297</v>
      </c>
      <c r="O2166" s="65"/>
      <c r="P2166" s="71">
        <f t="shared" si="101"/>
        <v>0</v>
      </c>
    </row>
    <row r="2167" spans="1:16" ht="20.100000000000001" customHeight="1" x14ac:dyDescent="0.25">
      <c r="A2167" s="87" t="s">
        <v>70</v>
      </c>
      <c r="B2167" s="63">
        <v>7702425810761</v>
      </c>
      <c r="C2167" s="64" t="s">
        <v>5549</v>
      </c>
      <c r="D2167" s="65"/>
      <c r="E2167" s="73" t="s">
        <v>5550</v>
      </c>
      <c r="F2167" s="126" t="s">
        <v>2940</v>
      </c>
      <c r="G2167" s="86" t="s">
        <v>5534</v>
      </c>
      <c r="H2167" s="167">
        <v>9.2799999999999994</v>
      </c>
      <c r="I2167" s="167">
        <v>0</v>
      </c>
      <c r="J2167" s="167">
        <v>9.2799999999999994</v>
      </c>
      <c r="K2167" s="167">
        <f t="shared" si="99"/>
        <v>0.92799999999999994</v>
      </c>
      <c r="L2167" s="167">
        <f t="shared" si="100"/>
        <v>8.3520000000000003</v>
      </c>
      <c r="M2167" s="69">
        <v>147</v>
      </c>
      <c r="N2167" s="70">
        <v>45310</v>
      </c>
      <c r="O2167" s="65"/>
      <c r="P2167" s="71">
        <f t="shared" si="101"/>
        <v>0</v>
      </c>
    </row>
    <row r="2168" spans="1:16" ht="20.100000000000001" customHeight="1" x14ac:dyDescent="0.25">
      <c r="A2168" s="87" t="s">
        <v>70</v>
      </c>
      <c r="B2168" s="63">
        <v>7702425810778</v>
      </c>
      <c r="C2168" s="64" t="s">
        <v>5551</v>
      </c>
      <c r="D2168" s="65"/>
      <c r="E2168" s="97" t="s">
        <v>5552</v>
      </c>
      <c r="F2168" s="126" t="s">
        <v>2940</v>
      </c>
      <c r="G2168" s="86" t="s">
        <v>5534</v>
      </c>
      <c r="H2168" s="167">
        <v>10.0572</v>
      </c>
      <c r="I2168" s="167">
        <v>0</v>
      </c>
      <c r="J2168" s="167">
        <v>10.0572</v>
      </c>
      <c r="K2168" s="167">
        <f t="shared" si="99"/>
        <v>1.0057199999999999</v>
      </c>
      <c r="L2168" s="167">
        <f t="shared" si="100"/>
        <v>9.0514799999999997</v>
      </c>
      <c r="M2168" s="69">
        <v>45</v>
      </c>
      <c r="N2168" s="70">
        <v>45337</v>
      </c>
      <c r="O2168" s="65"/>
      <c r="P2168" s="71">
        <f t="shared" si="101"/>
        <v>0</v>
      </c>
    </row>
    <row r="2169" spans="1:16" ht="20.100000000000001" customHeight="1" x14ac:dyDescent="0.25">
      <c r="A2169" s="87" t="s">
        <v>70</v>
      </c>
      <c r="B2169" s="63">
        <v>7702425802148</v>
      </c>
      <c r="C2169" s="64" t="s">
        <v>5553</v>
      </c>
      <c r="D2169" s="65"/>
      <c r="E2169" s="131" t="s">
        <v>5554</v>
      </c>
      <c r="F2169" s="126" t="s">
        <v>2940</v>
      </c>
      <c r="G2169" s="86" t="s">
        <v>5534</v>
      </c>
      <c r="H2169" s="167">
        <v>6.38</v>
      </c>
      <c r="I2169" s="167">
        <v>0</v>
      </c>
      <c r="J2169" s="167">
        <v>6.38</v>
      </c>
      <c r="K2169" s="167">
        <f t="shared" si="99"/>
        <v>0.63800000000000001</v>
      </c>
      <c r="L2169" s="167">
        <f t="shared" si="100"/>
        <v>5.742</v>
      </c>
      <c r="M2169" s="69">
        <v>40</v>
      </c>
      <c r="N2169" s="70">
        <v>45469</v>
      </c>
      <c r="O2169" s="65"/>
      <c r="P2169" s="71">
        <f t="shared" si="101"/>
        <v>0</v>
      </c>
    </row>
    <row r="2170" spans="1:16" ht="20.100000000000001" customHeight="1" x14ac:dyDescent="0.25">
      <c r="A2170" s="87" t="s">
        <v>70</v>
      </c>
      <c r="B2170" s="63">
        <v>7702425808706</v>
      </c>
      <c r="C2170" s="64" t="s">
        <v>5555</v>
      </c>
      <c r="D2170" s="65"/>
      <c r="E2170" s="118" t="s">
        <v>5556</v>
      </c>
      <c r="F2170" s="126" t="s">
        <v>2940</v>
      </c>
      <c r="G2170" s="86" t="s">
        <v>5534</v>
      </c>
      <c r="H2170" s="167">
        <v>13.6068</v>
      </c>
      <c r="I2170" s="167">
        <v>0</v>
      </c>
      <c r="J2170" s="167">
        <v>13.6068</v>
      </c>
      <c r="K2170" s="167">
        <f t="shared" si="99"/>
        <v>1.3606800000000001</v>
      </c>
      <c r="L2170" s="167">
        <f t="shared" si="100"/>
        <v>12.246119999999999</v>
      </c>
      <c r="M2170" s="69">
        <v>63</v>
      </c>
      <c r="N2170" s="70"/>
      <c r="O2170" s="65"/>
      <c r="P2170" s="71">
        <f t="shared" si="101"/>
        <v>0</v>
      </c>
    </row>
    <row r="2171" spans="1:16" ht="20.100000000000001" customHeight="1" x14ac:dyDescent="0.25">
      <c r="A2171" s="87" t="s">
        <v>70</v>
      </c>
      <c r="B2171" s="63">
        <v>7702425808690</v>
      </c>
      <c r="C2171" s="64" t="s">
        <v>5557</v>
      </c>
      <c r="D2171" s="65"/>
      <c r="E2171" s="118" t="s">
        <v>5558</v>
      </c>
      <c r="F2171" s="126" t="s">
        <v>2940</v>
      </c>
      <c r="G2171" s="86" t="s">
        <v>5534</v>
      </c>
      <c r="H2171" s="167">
        <v>11.240399999999999</v>
      </c>
      <c r="I2171" s="167">
        <v>0</v>
      </c>
      <c r="J2171" s="167">
        <v>11.240399999999999</v>
      </c>
      <c r="K2171" s="167">
        <f t="shared" si="99"/>
        <v>1.1240399999999999</v>
      </c>
      <c r="L2171" s="167">
        <f t="shared" si="100"/>
        <v>10.11636</v>
      </c>
      <c r="M2171" s="69">
        <v>82</v>
      </c>
      <c r="N2171" s="70"/>
      <c r="O2171" s="65"/>
      <c r="P2171" s="71">
        <f t="shared" si="101"/>
        <v>0</v>
      </c>
    </row>
    <row r="2172" spans="1:16" ht="20.100000000000001" customHeight="1" x14ac:dyDescent="0.25">
      <c r="A2172" s="87" t="s">
        <v>70</v>
      </c>
      <c r="B2172" s="63">
        <v>7702425802155</v>
      </c>
      <c r="C2172" s="64" t="s">
        <v>5559</v>
      </c>
      <c r="D2172" s="65"/>
      <c r="E2172" s="118" t="s">
        <v>5560</v>
      </c>
      <c r="F2172" s="126" t="s">
        <v>2940</v>
      </c>
      <c r="G2172" s="86" t="s">
        <v>5534</v>
      </c>
      <c r="H2172" s="167">
        <v>9.7324000000000002</v>
      </c>
      <c r="I2172" s="167">
        <v>0</v>
      </c>
      <c r="J2172" s="167">
        <v>9.7324000000000002</v>
      </c>
      <c r="K2172" s="167">
        <f t="shared" si="99"/>
        <v>0.97324000000000011</v>
      </c>
      <c r="L2172" s="167">
        <f t="shared" si="100"/>
        <v>8.7591599999999996</v>
      </c>
      <c r="M2172" s="69">
        <v>83</v>
      </c>
      <c r="N2172" s="70">
        <v>45341</v>
      </c>
      <c r="O2172" s="65"/>
      <c r="P2172" s="71">
        <f t="shared" si="101"/>
        <v>0</v>
      </c>
    </row>
    <row r="2173" spans="1:16" ht="20.100000000000001" customHeight="1" x14ac:dyDescent="0.25">
      <c r="A2173" s="87" t="s">
        <v>70</v>
      </c>
      <c r="B2173" s="63">
        <v>7702425802438</v>
      </c>
      <c r="C2173" s="64" t="s">
        <v>5561</v>
      </c>
      <c r="D2173" s="65"/>
      <c r="E2173" s="67" t="s">
        <v>5562</v>
      </c>
      <c r="F2173" s="124" t="s">
        <v>5533</v>
      </c>
      <c r="G2173" s="86" t="s">
        <v>5534</v>
      </c>
      <c r="H2173" s="167">
        <v>16.147200000000002</v>
      </c>
      <c r="I2173" s="167">
        <v>0</v>
      </c>
      <c r="J2173" s="167">
        <v>16.147200000000002</v>
      </c>
      <c r="K2173" s="167">
        <f t="shared" si="99"/>
        <v>1.6147200000000002</v>
      </c>
      <c r="L2173" s="167">
        <f t="shared" si="100"/>
        <v>14.532480000000001</v>
      </c>
      <c r="M2173" s="69">
        <v>10</v>
      </c>
      <c r="N2173" s="70">
        <v>45401</v>
      </c>
      <c r="O2173" s="65"/>
      <c r="P2173" s="71">
        <f t="shared" si="101"/>
        <v>0</v>
      </c>
    </row>
    <row r="2174" spans="1:16" ht="20.100000000000001" customHeight="1" x14ac:dyDescent="0.25">
      <c r="A2174" s="87" t="s">
        <v>70</v>
      </c>
      <c r="B2174" s="63">
        <v>7702425808720</v>
      </c>
      <c r="C2174" s="64" t="s">
        <v>5563</v>
      </c>
      <c r="D2174" s="65"/>
      <c r="E2174" s="125" t="s">
        <v>5564</v>
      </c>
      <c r="F2174" s="126" t="s">
        <v>2940</v>
      </c>
      <c r="G2174" s="86" t="s">
        <v>5534</v>
      </c>
      <c r="H2174" s="167">
        <v>17.2028</v>
      </c>
      <c r="I2174" s="167">
        <v>0</v>
      </c>
      <c r="J2174" s="167">
        <v>17.2028</v>
      </c>
      <c r="K2174" s="167">
        <f t="shared" si="99"/>
        <v>1.72028</v>
      </c>
      <c r="L2174" s="167">
        <f t="shared" si="100"/>
        <v>15.482519999999999</v>
      </c>
      <c r="M2174" s="69">
        <v>35</v>
      </c>
      <c r="N2174" s="70">
        <v>45376</v>
      </c>
      <c r="O2174" s="65"/>
      <c r="P2174" s="71">
        <f t="shared" si="101"/>
        <v>0</v>
      </c>
    </row>
    <row r="2175" spans="1:16" ht="20.100000000000001" customHeight="1" x14ac:dyDescent="0.25">
      <c r="A2175" s="87" t="s">
        <v>70</v>
      </c>
      <c r="B2175" s="63">
        <v>7702425809772</v>
      </c>
      <c r="C2175" s="64" t="s">
        <v>5565</v>
      </c>
      <c r="D2175" s="65"/>
      <c r="E2175" s="123" t="s">
        <v>5566</v>
      </c>
      <c r="F2175" s="89" t="s">
        <v>1991</v>
      </c>
      <c r="G2175" s="86" t="s">
        <v>5534</v>
      </c>
      <c r="H2175" s="167">
        <v>2.1459999999999999</v>
      </c>
      <c r="I2175" s="167">
        <v>0</v>
      </c>
      <c r="J2175" s="167">
        <v>2.1459999999999999</v>
      </c>
      <c r="K2175" s="167">
        <f t="shared" si="99"/>
        <v>0.21460000000000001</v>
      </c>
      <c r="L2175" s="167">
        <f t="shared" si="100"/>
        <v>1.9314</v>
      </c>
      <c r="M2175" s="69">
        <v>46</v>
      </c>
      <c r="N2175" s="70">
        <v>45461</v>
      </c>
      <c r="O2175" s="65"/>
      <c r="P2175" s="71">
        <f t="shared" si="101"/>
        <v>0</v>
      </c>
    </row>
    <row r="2176" spans="1:16" ht="20.100000000000001" customHeight="1" x14ac:dyDescent="0.25">
      <c r="A2176" s="87" t="s">
        <v>70</v>
      </c>
      <c r="B2176" s="63">
        <v>7702425804821</v>
      </c>
      <c r="C2176" s="64" t="s">
        <v>5567</v>
      </c>
      <c r="D2176" s="65"/>
      <c r="E2176" s="123" t="s">
        <v>5568</v>
      </c>
      <c r="F2176" s="89" t="s">
        <v>1991</v>
      </c>
      <c r="G2176" s="86" t="s">
        <v>5534</v>
      </c>
      <c r="H2176" s="167">
        <v>2.7839999999999998</v>
      </c>
      <c r="I2176" s="167">
        <v>0</v>
      </c>
      <c r="J2176" s="167">
        <v>2.7839999999999998</v>
      </c>
      <c r="K2176" s="167">
        <f t="shared" si="99"/>
        <v>0.27839999999999998</v>
      </c>
      <c r="L2176" s="167">
        <f t="shared" si="100"/>
        <v>2.5055999999999998</v>
      </c>
      <c r="M2176" s="69">
        <v>110</v>
      </c>
      <c r="N2176" s="70">
        <v>45383</v>
      </c>
      <c r="O2176" s="65"/>
      <c r="P2176" s="71">
        <f t="shared" si="101"/>
        <v>0</v>
      </c>
    </row>
    <row r="2177" spans="1:16" ht="20.100000000000001" customHeight="1" x14ac:dyDescent="0.25">
      <c r="A2177" s="113" t="s">
        <v>159</v>
      </c>
      <c r="B2177" s="63">
        <v>7501082208009</v>
      </c>
      <c r="C2177" s="64" t="s">
        <v>5569</v>
      </c>
      <c r="D2177" s="65"/>
      <c r="E2177" s="117" t="s">
        <v>5570</v>
      </c>
      <c r="F2177" s="89" t="s">
        <v>5571</v>
      </c>
      <c r="G2177" s="90" t="s">
        <v>2718</v>
      </c>
      <c r="H2177" s="167">
        <v>37</v>
      </c>
      <c r="I2177" s="167">
        <v>0</v>
      </c>
      <c r="J2177" s="167">
        <v>37</v>
      </c>
      <c r="K2177" s="167">
        <f t="shared" si="99"/>
        <v>3.7</v>
      </c>
      <c r="L2177" s="167">
        <f t="shared" si="100"/>
        <v>33.299999999999997</v>
      </c>
      <c r="M2177" s="69">
        <v>23</v>
      </c>
      <c r="N2177" s="70">
        <v>45228</v>
      </c>
      <c r="O2177" s="65"/>
      <c r="P2177" s="71">
        <f t="shared" si="101"/>
        <v>0</v>
      </c>
    </row>
    <row r="2178" spans="1:16" ht="20.100000000000001" customHeight="1" x14ac:dyDescent="0.25">
      <c r="A2178" s="87" t="s">
        <v>70</v>
      </c>
      <c r="B2178" s="63">
        <v>7703332003680</v>
      </c>
      <c r="C2178" s="64" t="s">
        <v>5572</v>
      </c>
      <c r="D2178" s="65"/>
      <c r="E2178" s="124" t="s">
        <v>5573</v>
      </c>
      <c r="F2178" s="83" t="s">
        <v>5574</v>
      </c>
      <c r="G2178" s="120" t="s">
        <v>1608</v>
      </c>
      <c r="H2178" s="167">
        <v>19.256</v>
      </c>
      <c r="I2178" s="167">
        <v>0</v>
      </c>
      <c r="J2178" s="167">
        <v>19.256</v>
      </c>
      <c r="K2178" s="167">
        <f t="shared" si="99"/>
        <v>1.9256000000000002</v>
      </c>
      <c r="L2178" s="167">
        <f t="shared" si="100"/>
        <v>17.330400000000001</v>
      </c>
      <c r="M2178" s="69">
        <v>15</v>
      </c>
      <c r="N2178" s="70">
        <v>45383</v>
      </c>
      <c r="O2178" s="65"/>
      <c r="P2178" s="71">
        <f t="shared" si="101"/>
        <v>0</v>
      </c>
    </row>
    <row r="2179" spans="1:16" ht="20.100000000000001" customHeight="1" x14ac:dyDescent="0.25">
      <c r="A2179" s="113" t="s">
        <v>159</v>
      </c>
      <c r="B2179" s="63">
        <v>7593090001369</v>
      </c>
      <c r="C2179" s="64" t="s">
        <v>5575</v>
      </c>
      <c r="D2179" s="65"/>
      <c r="E2179" s="88" t="s">
        <v>5576</v>
      </c>
      <c r="F2179" s="96" t="s">
        <v>5577</v>
      </c>
      <c r="G2179" s="84" t="s">
        <v>987</v>
      </c>
      <c r="H2179" s="167">
        <v>47</v>
      </c>
      <c r="I2179" s="167">
        <v>0</v>
      </c>
      <c r="J2179" s="167">
        <v>47</v>
      </c>
      <c r="K2179" s="167">
        <f t="shared" si="99"/>
        <v>4.7</v>
      </c>
      <c r="L2179" s="167">
        <f t="shared" si="100"/>
        <v>42.3</v>
      </c>
      <c r="M2179" s="69">
        <v>16</v>
      </c>
      <c r="N2179" s="70">
        <v>45291</v>
      </c>
      <c r="O2179" s="65"/>
      <c r="P2179" s="71">
        <f t="shared" si="101"/>
        <v>0</v>
      </c>
    </row>
    <row r="2180" spans="1:16" ht="20.100000000000001" customHeight="1" x14ac:dyDescent="0.25">
      <c r="A2180" s="87" t="s">
        <v>70</v>
      </c>
      <c r="B2180" s="68">
        <v>733739077813</v>
      </c>
      <c r="C2180" s="64" t="s">
        <v>5578</v>
      </c>
      <c r="D2180" s="65"/>
      <c r="E2180" s="85" t="s">
        <v>5579</v>
      </c>
      <c r="F2180" s="74" t="s">
        <v>2875</v>
      </c>
      <c r="G2180" s="75" t="s">
        <v>33</v>
      </c>
      <c r="H2180" s="167">
        <v>23.12</v>
      </c>
      <c r="I2180" s="167">
        <v>0</v>
      </c>
      <c r="J2180" s="167">
        <v>23.12</v>
      </c>
      <c r="K2180" s="167">
        <f t="shared" si="99"/>
        <v>2.3120000000000003</v>
      </c>
      <c r="L2180" s="167">
        <f t="shared" si="100"/>
        <v>20.808</v>
      </c>
      <c r="M2180" s="69">
        <v>10</v>
      </c>
      <c r="N2180" s="70">
        <v>45383</v>
      </c>
      <c r="O2180" s="65"/>
      <c r="P2180" s="71">
        <f t="shared" si="101"/>
        <v>0</v>
      </c>
    </row>
    <row r="2181" spans="1:16" ht="20.100000000000001" customHeight="1" x14ac:dyDescent="0.25">
      <c r="A2181" s="87" t="s">
        <v>70</v>
      </c>
      <c r="B2181" s="68">
        <v>733739077882</v>
      </c>
      <c r="C2181" s="64" t="s">
        <v>5580</v>
      </c>
      <c r="D2181" s="65"/>
      <c r="E2181" s="123" t="s">
        <v>5581</v>
      </c>
      <c r="F2181" s="74" t="s">
        <v>2875</v>
      </c>
      <c r="G2181" s="75" t="s">
        <v>33</v>
      </c>
      <c r="H2181" s="167">
        <v>24.5</v>
      </c>
      <c r="I2181" s="167">
        <v>0</v>
      </c>
      <c r="J2181" s="167">
        <v>24.5</v>
      </c>
      <c r="K2181" s="167">
        <f t="shared" si="99"/>
        <v>2.4500000000000002</v>
      </c>
      <c r="L2181" s="167">
        <f t="shared" si="100"/>
        <v>22.05</v>
      </c>
      <c r="M2181" s="69">
        <v>8</v>
      </c>
      <c r="N2181" s="70">
        <v>45352</v>
      </c>
      <c r="O2181" s="65"/>
      <c r="P2181" s="71">
        <f t="shared" si="101"/>
        <v>0</v>
      </c>
    </row>
    <row r="2182" spans="1:16" ht="20.100000000000001" customHeight="1" x14ac:dyDescent="0.25">
      <c r="A2182" s="87" t="s">
        <v>70</v>
      </c>
      <c r="B2182" s="63">
        <v>7591949270034</v>
      </c>
      <c r="C2182" s="64" t="s">
        <v>5582</v>
      </c>
      <c r="D2182" s="65"/>
      <c r="E2182" s="132" t="s">
        <v>5583</v>
      </c>
      <c r="F2182" s="65"/>
      <c r="G2182" s="90" t="s">
        <v>5584</v>
      </c>
      <c r="H2182" s="167">
        <v>3.944</v>
      </c>
      <c r="I2182" s="167">
        <v>0</v>
      </c>
      <c r="J2182" s="167">
        <v>3.944</v>
      </c>
      <c r="K2182" s="167">
        <f t="shared" si="99"/>
        <v>0.39440000000000003</v>
      </c>
      <c r="L2182" s="167">
        <f t="shared" si="100"/>
        <v>3.5495999999999999</v>
      </c>
      <c r="M2182" s="69">
        <v>12</v>
      </c>
      <c r="N2182" s="70">
        <v>45444</v>
      </c>
      <c r="O2182" s="65"/>
      <c r="P2182" s="71">
        <f t="shared" si="101"/>
        <v>0</v>
      </c>
    </row>
    <row r="2183" spans="1:16" ht="20.100000000000001" customHeight="1" x14ac:dyDescent="0.25">
      <c r="A2183" s="73" t="s">
        <v>46</v>
      </c>
      <c r="B2183" s="63">
        <v>7795373011700</v>
      </c>
      <c r="C2183" s="64" t="s">
        <v>5585</v>
      </c>
      <c r="D2183" s="65"/>
      <c r="E2183" s="95" t="s">
        <v>5586</v>
      </c>
      <c r="F2183" s="120" t="s">
        <v>2136</v>
      </c>
      <c r="G2183" s="86" t="s">
        <v>5587</v>
      </c>
      <c r="H2183" s="167">
        <v>7.25</v>
      </c>
      <c r="I2183" s="167">
        <v>0</v>
      </c>
      <c r="J2183" s="167">
        <v>7.25</v>
      </c>
      <c r="K2183" s="167">
        <f t="shared" si="99"/>
        <v>0.72500000000000009</v>
      </c>
      <c r="L2183" s="167">
        <f t="shared" si="100"/>
        <v>6.5250000000000004</v>
      </c>
      <c r="M2183" s="69">
        <v>5</v>
      </c>
      <c r="N2183" s="70">
        <v>45261</v>
      </c>
      <c r="O2183" s="65"/>
      <c r="P2183" s="71">
        <f t="shared" si="101"/>
        <v>0</v>
      </c>
    </row>
    <row r="2184" spans="1:16" ht="20.100000000000001" customHeight="1" x14ac:dyDescent="0.25">
      <c r="A2184" s="73" t="s">
        <v>46</v>
      </c>
      <c r="B2184" s="63">
        <v>7795373011755</v>
      </c>
      <c r="C2184" s="64" t="s">
        <v>5588</v>
      </c>
      <c r="D2184" s="65"/>
      <c r="E2184" s="123" t="s">
        <v>5589</v>
      </c>
      <c r="F2184" s="120" t="s">
        <v>2136</v>
      </c>
      <c r="G2184" s="86" t="s">
        <v>5587</v>
      </c>
      <c r="H2184" s="167">
        <v>7.4</v>
      </c>
      <c r="I2184" s="167">
        <v>0</v>
      </c>
      <c r="J2184" s="167">
        <v>7.4</v>
      </c>
      <c r="K2184" s="167">
        <f t="shared" si="99"/>
        <v>0.7400000000000001</v>
      </c>
      <c r="L2184" s="167">
        <f t="shared" si="100"/>
        <v>6.66</v>
      </c>
      <c r="M2184" s="69">
        <v>5</v>
      </c>
      <c r="N2184" s="70">
        <v>45261</v>
      </c>
      <c r="O2184" s="65"/>
      <c r="P2184" s="71">
        <f t="shared" si="101"/>
        <v>0</v>
      </c>
    </row>
    <row r="2185" spans="1:16" ht="20.100000000000001" customHeight="1" x14ac:dyDescent="0.25">
      <c r="A2185" s="72" t="s">
        <v>29</v>
      </c>
      <c r="B2185" s="63">
        <v>8904306500962</v>
      </c>
      <c r="C2185" s="64" t="s">
        <v>5590</v>
      </c>
      <c r="D2185" s="65"/>
      <c r="E2185" s="106" t="s">
        <v>5591</v>
      </c>
      <c r="F2185" s="74" t="s">
        <v>3814</v>
      </c>
      <c r="G2185" s="87" t="s">
        <v>376</v>
      </c>
      <c r="H2185" s="167">
        <v>1</v>
      </c>
      <c r="I2185" s="167">
        <v>0</v>
      </c>
      <c r="J2185" s="167">
        <v>1</v>
      </c>
      <c r="K2185" s="167">
        <f t="shared" si="99"/>
        <v>0.1</v>
      </c>
      <c r="L2185" s="167">
        <f t="shared" si="100"/>
        <v>0.9</v>
      </c>
      <c r="M2185" s="69">
        <v>490</v>
      </c>
      <c r="N2185" s="70">
        <v>45597</v>
      </c>
      <c r="O2185" s="65"/>
      <c r="P2185" s="71">
        <f t="shared" si="101"/>
        <v>0</v>
      </c>
    </row>
    <row r="2186" spans="1:16" ht="20.100000000000001" customHeight="1" x14ac:dyDescent="0.25">
      <c r="A2186" s="72" t="s">
        <v>29</v>
      </c>
      <c r="B2186" s="63">
        <v>7705323123117</v>
      </c>
      <c r="C2186" s="64" t="s">
        <v>5592</v>
      </c>
      <c r="D2186" s="65"/>
      <c r="E2186" s="128" t="s">
        <v>5593</v>
      </c>
      <c r="F2186" s="74" t="s">
        <v>277</v>
      </c>
      <c r="G2186" s="90" t="s">
        <v>225</v>
      </c>
      <c r="H2186" s="167">
        <v>3.42</v>
      </c>
      <c r="I2186" s="248">
        <v>5</v>
      </c>
      <c r="J2186" s="167">
        <v>3.25</v>
      </c>
      <c r="K2186" s="167">
        <f t="shared" si="99"/>
        <v>0.32500000000000001</v>
      </c>
      <c r="L2186" s="167">
        <f t="shared" si="100"/>
        <v>2.9249999999999998</v>
      </c>
      <c r="M2186" s="69">
        <v>41</v>
      </c>
      <c r="N2186" s="70">
        <v>45199</v>
      </c>
      <c r="O2186" s="65"/>
      <c r="P2186" s="71">
        <f t="shared" si="101"/>
        <v>0</v>
      </c>
    </row>
    <row r="2187" spans="1:16" ht="20.100000000000001" customHeight="1" x14ac:dyDescent="0.25">
      <c r="A2187" s="72" t="s">
        <v>29</v>
      </c>
      <c r="B2187" s="63">
        <v>7591020009294</v>
      </c>
      <c r="C2187" s="64" t="s">
        <v>5594</v>
      </c>
      <c r="D2187" s="65"/>
      <c r="E2187" s="232" t="s">
        <v>5595</v>
      </c>
      <c r="F2187" s="172" t="s">
        <v>1098</v>
      </c>
      <c r="G2187" s="170" t="s">
        <v>165</v>
      </c>
      <c r="H2187" s="167">
        <v>9.75</v>
      </c>
      <c r="I2187" s="167">
        <v>0</v>
      </c>
      <c r="J2187" s="167">
        <v>9.75</v>
      </c>
      <c r="K2187" s="167">
        <f t="shared" si="99"/>
        <v>0.97500000000000009</v>
      </c>
      <c r="L2187" s="167">
        <f t="shared" si="100"/>
        <v>8.7750000000000004</v>
      </c>
      <c r="M2187" s="69">
        <v>46</v>
      </c>
      <c r="N2187" s="70">
        <v>45444</v>
      </c>
      <c r="O2187" s="65"/>
      <c r="P2187" s="71">
        <f t="shared" si="101"/>
        <v>0</v>
      </c>
    </row>
    <row r="2188" spans="1:16" ht="20.100000000000001" customHeight="1" x14ac:dyDescent="0.25">
      <c r="A2188" s="72" t="s">
        <v>29</v>
      </c>
      <c r="B2188" s="63">
        <v>7591020009317</v>
      </c>
      <c r="C2188" s="64" t="s">
        <v>5596</v>
      </c>
      <c r="D2188" s="65"/>
      <c r="E2188" s="232" t="s">
        <v>5597</v>
      </c>
      <c r="F2188" s="172" t="s">
        <v>1098</v>
      </c>
      <c r="G2188" s="170" t="s">
        <v>165</v>
      </c>
      <c r="H2188" s="167">
        <v>15.6</v>
      </c>
      <c r="I2188" s="167">
        <v>0</v>
      </c>
      <c r="J2188" s="167">
        <v>15.6</v>
      </c>
      <c r="K2188" s="167">
        <f t="shared" si="99"/>
        <v>1.56</v>
      </c>
      <c r="L2188" s="167">
        <f t="shared" si="100"/>
        <v>14.04</v>
      </c>
      <c r="M2188" s="69">
        <v>48</v>
      </c>
      <c r="N2188" s="70">
        <v>45444</v>
      </c>
      <c r="O2188" s="65"/>
      <c r="P2188" s="71">
        <f t="shared" si="101"/>
        <v>0</v>
      </c>
    </row>
    <row r="2189" spans="1:16" ht="20.100000000000001" customHeight="1" x14ac:dyDescent="0.25">
      <c r="A2189" s="72" t="s">
        <v>29</v>
      </c>
      <c r="B2189" s="63">
        <v>7591519008869</v>
      </c>
      <c r="C2189" s="64" t="s">
        <v>5598</v>
      </c>
      <c r="D2189" s="65"/>
      <c r="E2189" s="110" t="s">
        <v>5599</v>
      </c>
      <c r="F2189" s="113" t="s">
        <v>2111</v>
      </c>
      <c r="G2189" s="90" t="s">
        <v>128</v>
      </c>
      <c r="H2189" s="167">
        <v>1.75</v>
      </c>
      <c r="I2189" s="167">
        <v>0</v>
      </c>
      <c r="J2189" s="167">
        <v>1.75</v>
      </c>
      <c r="K2189" s="167">
        <f t="shared" ref="K2189:K2252" si="102">+J2189*10%</f>
        <v>0.17500000000000002</v>
      </c>
      <c r="L2189" s="167">
        <f t="shared" ref="L2189:L2252" si="103">+J2189-K2189</f>
        <v>1.575</v>
      </c>
      <c r="M2189" s="69">
        <v>120</v>
      </c>
      <c r="N2189" s="70">
        <v>45839</v>
      </c>
      <c r="O2189" s="65"/>
      <c r="P2189" s="71">
        <f t="shared" ref="P2189:P2252" si="104">+L2189*O2189</f>
        <v>0</v>
      </c>
    </row>
    <row r="2190" spans="1:16" ht="20.100000000000001" customHeight="1" x14ac:dyDescent="0.25">
      <c r="A2190" s="72" t="s">
        <v>29</v>
      </c>
      <c r="B2190" s="63">
        <v>7591020008051</v>
      </c>
      <c r="C2190" s="64" t="s">
        <v>5600</v>
      </c>
      <c r="D2190" s="65"/>
      <c r="E2190" s="201" t="s">
        <v>5601</v>
      </c>
      <c r="F2190" s="171" t="s">
        <v>3185</v>
      </c>
      <c r="G2190" s="170" t="s">
        <v>165</v>
      </c>
      <c r="H2190" s="167">
        <v>7.35</v>
      </c>
      <c r="I2190" s="167">
        <v>0</v>
      </c>
      <c r="J2190" s="167">
        <v>7.35</v>
      </c>
      <c r="K2190" s="167">
        <f t="shared" si="102"/>
        <v>0.73499999999999999</v>
      </c>
      <c r="L2190" s="167">
        <f t="shared" si="103"/>
        <v>6.6149999999999993</v>
      </c>
      <c r="M2190" s="69">
        <v>74</v>
      </c>
      <c r="N2190" s="70">
        <v>45383</v>
      </c>
      <c r="O2190" s="65"/>
      <c r="P2190" s="71">
        <f t="shared" si="104"/>
        <v>0</v>
      </c>
    </row>
    <row r="2191" spans="1:16" ht="20.100000000000001" customHeight="1" x14ac:dyDescent="0.25">
      <c r="A2191" s="72" t="s">
        <v>29</v>
      </c>
      <c r="B2191" s="63">
        <v>7591020008648</v>
      </c>
      <c r="C2191" s="64" t="s">
        <v>5602</v>
      </c>
      <c r="D2191" s="65"/>
      <c r="E2191" s="213" t="s">
        <v>5603</v>
      </c>
      <c r="F2191" s="238" t="s">
        <v>3180</v>
      </c>
      <c r="G2191" s="170" t="s">
        <v>165</v>
      </c>
      <c r="H2191" s="167">
        <v>8.9499999999999993</v>
      </c>
      <c r="I2191" s="167">
        <v>0</v>
      </c>
      <c r="J2191" s="167">
        <v>8.9499999999999993</v>
      </c>
      <c r="K2191" s="167">
        <f t="shared" si="102"/>
        <v>0.89500000000000002</v>
      </c>
      <c r="L2191" s="167">
        <f t="shared" si="103"/>
        <v>8.0549999999999997</v>
      </c>
      <c r="M2191" s="69">
        <v>63</v>
      </c>
      <c r="N2191" s="70">
        <v>46478</v>
      </c>
      <c r="O2191" s="65"/>
      <c r="P2191" s="71">
        <f t="shared" si="104"/>
        <v>0</v>
      </c>
    </row>
    <row r="2192" spans="1:16" ht="20.100000000000001" customHeight="1" x14ac:dyDescent="0.25">
      <c r="A2192" s="72" t="s">
        <v>29</v>
      </c>
      <c r="B2192" s="63">
        <v>7703763178445</v>
      </c>
      <c r="C2192" s="64" t="s">
        <v>5604</v>
      </c>
      <c r="D2192" s="65"/>
      <c r="E2192" s="113" t="s">
        <v>5605</v>
      </c>
      <c r="F2192" s="120" t="s">
        <v>986</v>
      </c>
      <c r="G2192" s="87" t="s">
        <v>637</v>
      </c>
      <c r="H2192" s="167">
        <v>1.95</v>
      </c>
      <c r="I2192" s="167">
        <v>0</v>
      </c>
      <c r="J2192" s="167">
        <v>1.95</v>
      </c>
      <c r="K2192" s="167">
        <f t="shared" si="102"/>
        <v>0.19500000000000001</v>
      </c>
      <c r="L2192" s="167">
        <f t="shared" si="103"/>
        <v>1.7549999999999999</v>
      </c>
      <c r="M2192" s="69">
        <v>393</v>
      </c>
      <c r="N2192" s="70">
        <v>45200</v>
      </c>
      <c r="O2192" s="65"/>
      <c r="P2192" s="71">
        <f t="shared" si="104"/>
        <v>0</v>
      </c>
    </row>
    <row r="2193" spans="1:16" ht="20.100000000000001" customHeight="1" x14ac:dyDescent="0.25">
      <c r="A2193" s="72" t="s">
        <v>29</v>
      </c>
      <c r="B2193" s="63">
        <v>7591818000250</v>
      </c>
      <c r="C2193" s="64" t="s">
        <v>5606</v>
      </c>
      <c r="D2193" s="65"/>
      <c r="E2193" s="80" t="s">
        <v>5607</v>
      </c>
      <c r="F2193" s="120" t="s">
        <v>986</v>
      </c>
      <c r="G2193" s="83" t="s">
        <v>137</v>
      </c>
      <c r="H2193" s="167">
        <v>1.46</v>
      </c>
      <c r="I2193" s="167">
        <v>0</v>
      </c>
      <c r="J2193" s="167">
        <v>1.46</v>
      </c>
      <c r="K2193" s="167">
        <f t="shared" si="102"/>
        <v>0.14599999999999999</v>
      </c>
      <c r="L2193" s="167">
        <f t="shared" si="103"/>
        <v>1.3140000000000001</v>
      </c>
      <c r="M2193" s="69">
        <v>359</v>
      </c>
      <c r="N2193" s="70">
        <v>45787</v>
      </c>
      <c r="O2193" s="65"/>
      <c r="P2193" s="71">
        <f t="shared" si="104"/>
        <v>0</v>
      </c>
    </row>
    <row r="2194" spans="1:16" ht="20.100000000000001" customHeight="1" x14ac:dyDescent="0.25">
      <c r="A2194" s="72" t="s">
        <v>29</v>
      </c>
      <c r="B2194" s="63">
        <v>8906112611856</v>
      </c>
      <c r="C2194" s="64" t="s">
        <v>5608</v>
      </c>
      <c r="D2194" s="65"/>
      <c r="E2194" s="101" t="s">
        <v>5609</v>
      </c>
      <c r="F2194" s="120" t="s">
        <v>986</v>
      </c>
      <c r="G2194" s="87" t="s">
        <v>201</v>
      </c>
      <c r="H2194" s="167">
        <v>1.2</v>
      </c>
      <c r="I2194" s="248">
        <v>10</v>
      </c>
      <c r="J2194" s="167">
        <v>1.08</v>
      </c>
      <c r="K2194" s="167">
        <f t="shared" si="102"/>
        <v>0.10800000000000001</v>
      </c>
      <c r="L2194" s="167">
        <f t="shared" si="103"/>
        <v>0.97200000000000009</v>
      </c>
      <c r="M2194" s="69">
        <v>280</v>
      </c>
      <c r="N2194" s="70">
        <v>45778</v>
      </c>
      <c r="O2194" s="65"/>
      <c r="P2194" s="71">
        <f t="shared" si="104"/>
        <v>0</v>
      </c>
    </row>
    <row r="2195" spans="1:16" ht="20.100000000000001" customHeight="1" x14ac:dyDescent="0.25">
      <c r="A2195" s="72" t="s">
        <v>29</v>
      </c>
      <c r="B2195" s="63">
        <v>7591519008586</v>
      </c>
      <c r="C2195" s="64" t="s">
        <v>5610</v>
      </c>
      <c r="D2195" s="65"/>
      <c r="E2195" s="111" t="s">
        <v>5611</v>
      </c>
      <c r="F2195" s="99" t="s">
        <v>5612</v>
      </c>
      <c r="G2195" s="90" t="s">
        <v>128</v>
      </c>
      <c r="H2195" s="167">
        <v>4.25</v>
      </c>
      <c r="I2195" s="167">
        <v>0</v>
      </c>
      <c r="J2195" s="167">
        <v>4.25</v>
      </c>
      <c r="K2195" s="167">
        <f t="shared" si="102"/>
        <v>0.42500000000000004</v>
      </c>
      <c r="L2195" s="167">
        <f t="shared" si="103"/>
        <v>3.8250000000000002</v>
      </c>
      <c r="M2195" s="69">
        <v>206</v>
      </c>
      <c r="N2195" s="70">
        <v>45870</v>
      </c>
      <c r="O2195" s="65"/>
      <c r="P2195" s="71">
        <f t="shared" si="104"/>
        <v>0</v>
      </c>
    </row>
    <row r="2196" spans="1:16" ht="20.100000000000001" customHeight="1" x14ac:dyDescent="0.25">
      <c r="A2196" s="72" t="s">
        <v>29</v>
      </c>
      <c r="B2196" s="63">
        <v>7598578000247</v>
      </c>
      <c r="C2196" s="64" t="s">
        <v>5613</v>
      </c>
      <c r="D2196" s="65"/>
      <c r="E2196" s="134" t="s">
        <v>5614</v>
      </c>
      <c r="F2196" s="62" t="s">
        <v>3185</v>
      </c>
      <c r="G2196" s="83" t="s">
        <v>131</v>
      </c>
      <c r="H2196" s="167">
        <v>2.9</v>
      </c>
      <c r="I2196" s="167">
        <v>0</v>
      </c>
      <c r="J2196" s="167">
        <v>2.9</v>
      </c>
      <c r="K2196" s="167">
        <f t="shared" si="102"/>
        <v>0.28999999999999998</v>
      </c>
      <c r="L2196" s="167">
        <f t="shared" si="103"/>
        <v>2.61</v>
      </c>
      <c r="M2196" s="69">
        <v>98</v>
      </c>
      <c r="N2196" s="70">
        <v>45658</v>
      </c>
      <c r="O2196" s="65"/>
      <c r="P2196" s="71">
        <f t="shared" si="104"/>
        <v>0</v>
      </c>
    </row>
    <row r="2197" spans="1:16" ht="20.100000000000001" customHeight="1" x14ac:dyDescent="0.25">
      <c r="A2197" s="73" t="s">
        <v>46</v>
      </c>
      <c r="B2197" s="63">
        <v>6942189530166</v>
      </c>
      <c r="C2197" s="64" t="s">
        <v>5615</v>
      </c>
      <c r="D2197" s="65"/>
      <c r="E2197" s="109" t="s">
        <v>5616</v>
      </c>
      <c r="F2197" s="120" t="s">
        <v>986</v>
      </c>
      <c r="G2197" s="83" t="s">
        <v>140</v>
      </c>
      <c r="H2197" s="167">
        <v>1.75</v>
      </c>
      <c r="I2197" s="167">
        <v>0</v>
      </c>
      <c r="J2197" s="167">
        <v>1.75</v>
      </c>
      <c r="K2197" s="167">
        <f t="shared" si="102"/>
        <v>0.17500000000000002</v>
      </c>
      <c r="L2197" s="167">
        <f t="shared" si="103"/>
        <v>1.575</v>
      </c>
      <c r="M2197" s="69">
        <v>968</v>
      </c>
      <c r="N2197" s="70">
        <v>45627</v>
      </c>
      <c r="O2197" s="65"/>
      <c r="P2197" s="71">
        <f t="shared" si="104"/>
        <v>0</v>
      </c>
    </row>
    <row r="2198" spans="1:16" ht="20.100000000000001" customHeight="1" x14ac:dyDescent="0.25">
      <c r="A2198" s="73" t="s">
        <v>46</v>
      </c>
      <c r="B2198" s="63">
        <v>7592616221014</v>
      </c>
      <c r="C2198" s="64" t="s">
        <v>5617</v>
      </c>
      <c r="D2198" s="65"/>
      <c r="E2198" s="139" t="s">
        <v>5618</v>
      </c>
      <c r="F2198" s="120" t="s">
        <v>986</v>
      </c>
      <c r="G2198" s="86" t="s">
        <v>777</v>
      </c>
      <c r="H2198" s="167">
        <v>1.8</v>
      </c>
      <c r="I2198" s="167">
        <v>0</v>
      </c>
      <c r="J2198" s="167">
        <v>1.8</v>
      </c>
      <c r="K2198" s="167">
        <f t="shared" si="102"/>
        <v>0.18000000000000002</v>
      </c>
      <c r="L2198" s="167">
        <f t="shared" si="103"/>
        <v>1.62</v>
      </c>
      <c r="M2198" s="69">
        <v>92</v>
      </c>
      <c r="N2198" s="70">
        <v>45870</v>
      </c>
      <c r="O2198" s="65"/>
      <c r="P2198" s="71">
        <f t="shared" si="104"/>
        <v>0</v>
      </c>
    </row>
    <row r="2199" spans="1:16" ht="20.100000000000001" customHeight="1" x14ac:dyDescent="0.25">
      <c r="A2199" s="73" t="s">
        <v>46</v>
      </c>
      <c r="B2199" s="63">
        <v>7592454003353</v>
      </c>
      <c r="C2199" s="64" t="s">
        <v>5619</v>
      </c>
      <c r="D2199" s="65"/>
      <c r="E2199" s="142" t="s">
        <v>5620</v>
      </c>
      <c r="F2199" s="120" t="s">
        <v>986</v>
      </c>
      <c r="G2199" s="72" t="s">
        <v>153</v>
      </c>
      <c r="H2199" s="167">
        <v>1.85</v>
      </c>
      <c r="I2199" s="167">
        <v>0</v>
      </c>
      <c r="J2199" s="167">
        <v>1.85</v>
      </c>
      <c r="K2199" s="167">
        <f t="shared" si="102"/>
        <v>0.18500000000000003</v>
      </c>
      <c r="L2199" s="167">
        <f t="shared" si="103"/>
        <v>1.665</v>
      </c>
      <c r="M2199" s="69">
        <v>264</v>
      </c>
      <c r="N2199" s="70">
        <v>45474</v>
      </c>
      <c r="O2199" s="65"/>
      <c r="P2199" s="71">
        <f t="shared" si="104"/>
        <v>0</v>
      </c>
    </row>
    <row r="2200" spans="1:16" ht="20.100000000000001" customHeight="1" x14ac:dyDescent="0.25">
      <c r="A2200" s="72" t="s">
        <v>29</v>
      </c>
      <c r="B2200" s="63">
        <v>6921875011646</v>
      </c>
      <c r="C2200" s="64" t="s">
        <v>5621</v>
      </c>
      <c r="D2200" s="65"/>
      <c r="E2200" s="81" t="s">
        <v>5622</v>
      </c>
      <c r="F2200" s="120" t="s">
        <v>986</v>
      </c>
      <c r="G2200" s="83" t="s">
        <v>140</v>
      </c>
      <c r="H2200" s="167">
        <v>0.6</v>
      </c>
      <c r="I2200" s="167">
        <v>0</v>
      </c>
      <c r="J2200" s="167">
        <v>0.6</v>
      </c>
      <c r="K2200" s="167">
        <f t="shared" si="102"/>
        <v>0.06</v>
      </c>
      <c r="L2200" s="167">
        <f t="shared" si="103"/>
        <v>0.54</v>
      </c>
      <c r="M2200" s="69">
        <v>1971</v>
      </c>
      <c r="N2200" s="70">
        <v>45413</v>
      </c>
      <c r="O2200" s="65"/>
      <c r="P2200" s="71">
        <f t="shared" si="104"/>
        <v>0</v>
      </c>
    </row>
    <row r="2201" spans="1:16" ht="20.100000000000001" customHeight="1" x14ac:dyDescent="0.25">
      <c r="A2201" s="72" t="s">
        <v>29</v>
      </c>
      <c r="B2201" s="63">
        <v>7598833000166</v>
      </c>
      <c r="C2201" s="64" t="s">
        <v>5623</v>
      </c>
      <c r="D2201" s="65"/>
      <c r="E2201" s="67" t="s">
        <v>5624</v>
      </c>
      <c r="F2201" s="120" t="s">
        <v>986</v>
      </c>
      <c r="G2201" s="90" t="s">
        <v>245</v>
      </c>
      <c r="H2201" s="167">
        <v>0.7</v>
      </c>
      <c r="I2201" s="167">
        <v>0</v>
      </c>
      <c r="J2201" s="167">
        <v>0.7</v>
      </c>
      <c r="K2201" s="167">
        <f t="shared" si="102"/>
        <v>6.9999999999999993E-2</v>
      </c>
      <c r="L2201" s="167">
        <f t="shared" si="103"/>
        <v>0.63</v>
      </c>
      <c r="M2201" s="69">
        <v>387</v>
      </c>
      <c r="N2201" s="70">
        <v>45505</v>
      </c>
      <c r="O2201" s="65"/>
      <c r="P2201" s="71">
        <f t="shared" si="104"/>
        <v>0</v>
      </c>
    </row>
    <row r="2202" spans="1:16" ht="20.100000000000001" customHeight="1" x14ac:dyDescent="0.25">
      <c r="A2202" s="72" t="s">
        <v>29</v>
      </c>
      <c r="B2202" s="120" t="s">
        <v>5625</v>
      </c>
      <c r="C2202" s="64" t="s">
        <v>5626</v>
      </c>
      <c r="D2202" s="65"/>
      <c r="E2202" s="134" t="s">
        <v>5627</v>
      </c>
      <c r="F2202" s="62" t="s">
        <v>3185</v>
      </c>
      <c r="G2202" s="115" t="s">
        <v>228</v>
      </c>
      <c r="H2202" s="167">
        <v>1.8</v>
      </c>
      <c r="I2202" s="167">
        <v>0</v>
      </c>
      <c r="J2202" s="167">
        <v>1.8</v>
      </c>
      <c r="K2202" s="167">
        <f t="shared" si="102"/>
        <v>0.18000000000000002</v>
      </c>
      <c r="L2202" s="167">
        <f t="shared" si="103"/>
        <v>1.62</v>
      </c>
      <c r="M2202" s="69">
        <v>4</v>
      </c>
      <c r="N2202" s="70">
        <v>45597</v>
      </c>
      <c r="O2202" s="65"/>
      <c r="P2202" s="71">
        <f t="shared" si="104"/>
        <v>0</v>
      </c>
    </row>
    <row r="2203" spans="1:16" ht="20.100000000000001" customHeight="1" x14ac:dyDescent="0.25">
      <c r="A2203" s="72" t="s">
        <v>29</v>
      </c>
      <c r="B2203" s="63">
        <v>6921875010830</v>
      </c>
      <c r="C2203" s="64" t="s">
        <v>5628</v>
      </c>
      <c r="D2203" s="65"/>
      <c r="E2203" s="95" t="s">
        <v>5629</v>
      </c>
      <c r="F2203" s="120" t="s">
        <v>986</v>
      </c>
      <c r="G2203" s="83" t="s">
        <v>140</v>
      </c>
      <c r="H2203" s="167">
        <v>0.7</v>
      </c>
      <c r="I2203" s="167">
        <v>0</v>
      </c>
      <c r="J2203" s="167">
        <v>0.7</v>
      </c>
      <c r="K2203" s="167">
        <f t="shared" si="102"/>
        <v>6.9999999999999993E-2</v>
      </c>
      <c r="L2203" s="167">
        <f t="shared" si="103"/>
        <v>0.63</v>
      </c>
      <c r="M2203" s="69">
        <v>105</v>
      </c>
      <c r="N2203" s="70">
        <v>45323</v>
      </c>
      <c r="O2203" s="65"/>
      <c r="P2203" s="71">
        <f t="shared" si="104"/>
        <v>0</v>
      </c>
    </row>
    <row r="2204" spans="1:16" ht="20.100000000000001" customHeight="1" x14ac:dyDescent="0.25">
      <c r="A2204" s="72" t="s">
        <v>29</v>
      </c>
      <c r="B2204" s="63">
        <v>7594001101123</v>
      </c>
      <c r="C2204" s="64" t="s">
        <v>5630</v>
      </c>
      <c r="D2204" s="65"/>
      <c r="E2204" s="98" t="s">
        <v>5631</v>
      </c>
      <c r="F2204" s="120" t="s">
        <v>986</v>
      </c>
      <c r="G2204" s="84" t="s">
        <v>270</v>
      </c>
      <c r="H2204" s="167">
        <v>1.2</v>
      </c>
      <c r="I2204" s="167">
        <v>0</v>
      </c>
      <c r="J2204" s="167">
        <v>1.2</v>
      </c>
      <c r="K2204" s="167">
        <f t="shared" si="102"/>
        <v>0.12</v>
      </c>
      <c r="L2204" s="167">
        <f t="shared" si="103"/>
        <v>1.08</v>
      </c>
      <c r="M2204" s="69">
        <v>21</v>
      </c>
      <c r="N2204" s="70">
        <v>45473</v>
      </c>
      <c r="O2204" s="65"/>
      <c r="P2204" s="71">
        <f t="shared" si="104"/>
        <v>0</v>
      </c>
    </row>
    <row r="2205" spans="1:16" ht="20.100000000000001" customHeight="1" x14ac:dyDescent="0.25">
      <c r="A2205" s="72" t="s">
        <v>29</v>
      </c>
      <c r="B2205" s="63">
        <v>8906045361156</v>
      </c>
      <c r="C2205" s="64" t="s">
        <v>5632</v>
      </c>
      <c r="D2205" s="65"/>
      <c r="E2205" s="116" t="s">
        <v>5633</v>
      </c>
      <c r="F2205" s="120" t="s">
        <v>986</v>
      </c>
      <c r="G2205" s="115" t="s">
        <v>228</v>
      </c>
      <c r="H2205" s="167">
        <v>0.75</v>
      </c>
      <c r="I2205" s="167">
        <v>0</v>
      </c>
      <c r="J2205" s="167">
        <v>0.75</v>
      </c>
      <c r="K2205" s="167">
        <f t="shared" si="102"/>
        <v>7.5000000000000011E-2</v>
      </c>
      <c r="L2205" s="167">
        <f t="shared" si="103"/>
        <v>0.67500000000000004</v>
      </c>
      <c r="M2205" s="69">
        <v>34</v>
      </c>
      <c r="N2205" s="70">
        <v>45627</v>
      </c>
      <c r="O2205" s="65"/>
      <c r="P2205" s="71">
        <f t="shared" si="104"/>
        <v>0</v>
      </c>
    </row>
    <row r="2206" spans="1:16" ht="20.100000000000001" customHeight="1" x14ac:dyDescent="0.25">
      <c r="A2206" s="72" t="s">
        <v>29</v>
      </c>
      <c r="B2206" s="68">
        <v>731946648475</v>
      </c>
      <c r="C2206" s="64" t="s">
        <v>5634</v>
      </c>
      <c r="D2206" s="65"/>
      <c r="E2206" s="116" t="s">
        <v>5635</v>
      </c>
      <c r="F2206" s="120" t="s">
        <v>986</v>
      </c>
      <c r="G2206" s="87" t="s">
        <v>1222</v>
      </c>
      <c r="H2206" s="167">
        <v>0.85</v>
      </c>
      <c r="I2206" s="167">
        <v>0</v>
      </c>
      <c r="J2206" s="167">
        <v>0.85</v>
      </c>
      <c r="K2206" s="167">
        <f t="shared" si="102"/>
        <v>8.5000000000000006E-2</v>
      </c>
      <c r="L2206" s="167">
        <f t="shared" si="103"/>
        <v>0.76500000000000001</v>
      </c>
      <c r="M2206" s="69">
        <v>295</v>
      </c>
      <c r="N2206" s="70">
        <v>45536</v>
      </c>
      <c r="O2206" s="65"/>
      <c r="P2206" s="71">
        <f t="shared" si="104"/>
        <v>0</v>
      </c>
    </row>
    <row r="2207" spans="1:16" ht="20.100000000000001" customHeight="1" x14ac:dyDescent="0.25">
      <c r="A2207" s="72" t="s">
        <v>29</v>
      </c>
      <c r="B2207" s="94" t="s">
        <v>5636</v>
      </c>
      <c r="C2207" s="64" t="s">
        <v>5637</v>
      </c>
      <c r="D2207" s="65"/>
      <c r="E2207" s="134" t="s">
        <v>5638</v>
      </c>
      <c r="F2207" s="62" t="s">
        <v>3185</v>
      </c>
      <c r="G2207" s="115" t="s">
        <v>228</v>
      </c>
      <c r="H2207" s="167">
        <v>2.4</v>
      </c>
      <c r="I2207" s="167">
        <v>0</v>
      </c>
      <c r="J2207" s="167">
        <v>2.4</v>
      </c>
      <c r="K2207" s="167">
        <f t="shared" si="102"/>
        <v>0.24</v>
      </c>
      <c r="L2207" s="167">
        <f t="shared" si="103"/>
        <v>2.16</v>
      </c>
      <c r="M2207" s="69">
        <v>24</v>
      </c>
      <c r="N2207" s="70">
        <v>45597</v>
      </c>
      <c r="O2207" s="65"/>
      <c r="P2207" s="71">
        <f t="shared" si="104"/>
        <v>0</v>
      </c>
    </row>
    <row r="2208" spans="1:16" ht="20.100000000000001" customHeight="1" x14ac:dyDescent="0.25">
      <c r="A2208" s="72" t="s">
        <v>29</v>
      </c>
      <c r="B2208" s="63">
        <v>8906130230114</v>
      </c>
      <c r="C2208" s="64" t="s">
        <v>5639</v>
      </c>
      <c r="D2208" s="65"/>
      <c r="E2208" s="131" t="s">
        <v>5640</v>
      </c>
      <c r="F2208" s="120" t="s">
        <v>986</v>
      </c>
      <c r="G2208" s="120" t="s">
        <v>255</v>
      </c>
      <c r="H2208" s="167">
        <v>0.85</v>
      </c>
      <c r="I2208" s="167">
        <v>0</v>
      </c>
      <c r="J2208" s="167">
        <v>0.85</v>
      </c>
      <c r="K2208" s="167">
        <f t="shared" si="102"/>
        <v>8.5000000000000006E-2</v>
      </c>
      <c r="L2208" s="167">
        <f t="shared" si="103"/>
        <v>0.76500000000000001</v>
      </c>
      <c r="M2208" s="69">
        <v>2055</v>
      </c>
      <c r="N2208" s="70">
        <v>45658</v>
      </c>
      <c r="O2208" s="65"/>
      <c r="P2208" s="71">
        <f t="shared" si="104"/>
        <v>0</v>
      </c>
    </row>
    <row r="2209" spans="1:16" ht="20.100000000000001" customHeight="1" x14ac:dyDescent="0.25">
      <c r="A2209" s="72" t="s">
        <v>29</v>
      </c>
      <c r="B2209" s="63">
        <v>6942189304262</v>
      </c>
      <c r="C2209" s="64" t="s">
        <v>5641</v>
      </c>
      <c r="D2209" s="65"/>
      <c r="E2209" s="95" t="s">
        <v>5642</v>
      </c>
      <c r="F2209" s="120" t="s">
        <v>986</v>
      </c>
      <c r="G2209" s="83" t="s">
        <v>140</v>
      </c>
      <c r="H2209" s="167">
        <v>0.8</v>
      </c>
      <c r="I2209" s="167">
        <v>0</v>
      </c>
      <c r="J2209" s="167">
        <v>0.8</v>
      </c>
      <c r="K2209" s="167">
        <f t="shared" si="102"/>
        <v>8.0000000000000016E-2</v>
      </c>
      <c r="L2209" s="167">
        <f t="shared" si="103"/>
        <v>0.72</v>
      </c>
      <c r="M2209" s="69">
        <v>252</v>
      </c>
      <c r="N2209" s="70">
        <v>45809</v>
      </c>
      <c r="O2209" s="65"/>
      <c r="P2209" s="71">
        <f t="shared" si="104"/>
        <v>0</v>
      </c>
    </row>
    <row r="2210" spans="1:16" ht="20.100000000000001" customHeight="1" x14ac:dyDescent="0.25">
      <c r="A2210" s="72" t="s">
        <v>29</v>
      </c>
      <c r="B2210" s="63">
        <v>7598127001275</v>
      </c>
      <c r="C2210" s="64" t="s">
        <v>5643</v>
      </c>
      <c r="D2210" s="65"/>
      <c r="E2210" s="269" t="s">
        <v>5644</v>
      </c>
      <c r="F2210" s="259" t="s">
        <v>986</v>
      </c>
      <c r="G2210" s="263" t="s">
        <v>28</v>
      </c>
      <c r="H2210" s="251">
        <v>1.65</v>
      </c>
      <c r="I2210" s="251">
        <v>0</v>
      </c>
      <c r="J2210" s="251">
        <v>1.65</v>
      </c>
      <c r="K2210" s="167">
        <f t="shared" si="102"/>
        <v>0.16500000000000001</v>
      </c>
      <c r="L2210" s="167">
        <f t="shared" si="103"/>
        <v>1.4849999999999999</v>
      </c>
      <c r="M2210" s="249">
        <v>502</v>
      </c>
      <c r="N2210" s="250">
        <v>44871</v>
      </c>
      <c r="O2210" s="65"/>
      <c r="P2210" s="71">
        <f t="shared" si="104"/>
        <v>0</v>
      </c>
    </row>
    <row r="2211" spans="1:16" ht="20.100000000000001" customHeight="1" x14ac:dyDescent="0.25">
      <c r="A2211" s="73" t="s">
        <v>46</v>
      </c>
      <c r="B2211" s="63">
        <v>8906130230596</v>
      </c>
      <c r="C2211" s="64" t="s">
        <v>5645</v>
      </c>
      <c r="D2211" s="65"/>
      <c r="E2211" s="81" t="s">
        <v>5646</v>
      </c>
      <c r="F2211" s="120" t="s">
        <v>986</v>
      </c>
      <c r="G2211" s="120" t="s">
        <v>255</v>
      </c>
      <c r="H2211" s="167">
        <v>1.55</v>
      </c>
      <c r="I2211" s="167">
        <v>0</v>
      </c>
      <c r="J2211" s="167">
        <v>1.55</v>
      </c>
      <c r="K2211" s="167">
        <f t="shared" si="102"/>
        <v>0.15500000000000003</v>
      </c>
      <c r="L2211" s="167">
        <f t="shared" si="103"/>
        <v>1.395</v>
      </c>
      <c r="M2211" s="69">
        <v>287</v>
      </c>
      <c r="N2211" s="70">
        <v>45717</v>
      </c>
      <c r="O2211" s="65"/>
      <c r="P2211" s="71">
        <f t="shared" si="104"/>
        <v>0</v>
      </c>
    </row>
    <row r="2212" spans="1:16" ht="20.100000000000001" customHeight="1" x14ac:dyDescent="0.25">
      <c r="A2212" s="72" t="s">
        <v>29</v>
      </c>
      <c r="B2212" s="63">
        <v>7592601200208</v>
      </c>
      <c r="C2212" s="64" t="s">
        <v>5647</v>
      </c>
      <c r="D2212" s="65"/>
      <c r="E2212" s="78" t="s">
        <v>5648</v>
      </c>
      <c r="F2212" s="120" t="s">
        <v>986</v>
      </c>
      <c r="G2212" s="84" t="s">
        <v>481</v>
      </c>
      <c r="H2212" s="167">
        <v>1.25</v>
      </c>
      <c r="I2212" s="167">
        <v>0</v>
      </c>
      <c r="J2212" s="167">
        <v>1.25</v>
      </c>
      <c r="K2212" s="167">
        <f t="shared" si="102"/>
        <v>0.125</v>
      </c>
      <c r="L2212" s="167">
        <f t="shared" si="103"/>
        <v>1.125</v>
      </c>
      <c r="M2212" s="69">
        <v>98</v>
      </c>
      <c r="N2212" s="70">
        <v>45443</v>
      </c>
      <c r="O2212" s="65"/>
      <c r="P2212" s="71">
        <f t="shared" si="104"/>
        <v>0</v>
      </c>
    </row>
    <row r="2213" spans="1:16" ht="20.100000000000001" customHeight="1" x14ac:dyDescent="0.25">
      <c r="A2213" s="72" t="s">
        <v>29</v>
      </c>
      <c r="B2213" s="63">
        <v>7592601200536</v>
      </c>
      <c r="C2213" s="64" t="s">
        <v>5649</v>
      </c>
      <c r="D2213" s="65"/>
      <c r="E2213" s="78" t="s">
        <v>5650</v>
      </c>
      <c r="F2213" s="120" t="s">
        <v>986</v>
      </c>
      <c r="G2213" s="84" t="s">
        <v>481</v>
      </c>
      <c r="H2213" s="167">
        <v>1.85</v>
      </c>
      <c r="I2213" s="167">
        <v>0</v>
      </c>
      <c r="J2213" s="167">
        <v>1.85</v>
      </c>
      <c r="K2213" s="167">
        <f t="shared" si="102"/>
        <v>0.18500000000000003</v>
      </c>
      <c r="L2213" s="167">
        <f t="shared" si="103"/>
        <v>1.665</v>
      </c>
      <c r="M2213" s="69">
        <v>98</v>
      </c>
      <c r="N2213" s="70">
        <v>46235</v>
      </c>
      <c r="O2213" s="65"/>
      <c r="P2213" s="71">
        <f t="shared" si="104"/>
        <v>0</v>
      </c>
    </row>
    <row r="2214" spans="1:16" ht="20.100000000000001" customHeight="1" x14ac:dyDescent="0.25">
      <c r="A2214" s="72" t="s">
        <v>29</v>
      </c>
      <c r="B2214" s="63">
        <v>7592601301783</v>
      </c>
      <c r="C2214" s="64" t="s">
        <v>5651</v>
      </c>
      <c r="D2214" s="65"/>
      <c r="E2214" s="123" t="s">
        <v>5652</v>
      </c>
      <c r="F2214" s="99" t="s">
        <v>5612</v>
      </c>
      <c r="G2214" s="84" t="s">
        <v>481</v>
      </c>
      <c r="H2214" s="167">
        <v>2.65</v>
      </c>
      <c r="I2214" s="167">
        <v>0</v>
      </c>
      <c r="J2214" s="167">
        <v>2.65</v>
      </c>
      <c r="K2214" s="167">
        <f t="shared" si="102"/>
        <v>0.26500000000000001</v>
      </c>
      <c r="L2214" s="167">
        <f t="shared" si="103"/>
        <v>2.3849999999999998</v>
      </c>
      <c r="M2214" s="69">
        <v>230</v>
      </c>
      <c r="N2214" s="70">
        <v>45566</v>
      </c>
      <c r="O2214" s="65"/>
      <c r="P2214" s="71">
        <f t="shared" si="104"/>
        <v>0</v>
      </c>
    </row>
    <row r="2215" spans="1:16" ht="20.100000000000001" customHeight="1" x14ac:dyDescent="0.25">
      <c r="A2215" s="72" t="s">
        <v>29</v>
      </c>
      <c r="B2215" s="63">
        <v>7592601303121</v>
      </c>
      <c r="C2215" s="64" t="s">
        <v>5653</v>
      </c>
      <c r="D2215" s="65"/>
      <c r="E2215" s="101" t="s">
        <v>5654</v>
      </c>
      <c r="F2215" s="82" t="s">
        <v>4670</v>
      </c>
      <c r="G2215" s="84" t="s">
        <v>481</v>
      </c>
      <c r="H2215" s="167">
        <v>2.5</v>
      </c>
      <c r="I2215" s="167">
        <v>0</v>
      </c>
      <c r="J2215" s="167">
        <v>2.5</v>
      </c>
      <c r="K2215" s="167">
        <f t="shared" si="102"/>
        <v>0.25</v>
      </c>
      <c r="L2215" s="167">
        <f t="shared" si="103"/>
        <v>2.25</v>
      </c>
      <c r="M2215" s="69">
        <v>3</v>
      </c>
      <c r="N2215" s="70">
        <v>45443</v>
      </c>
      <c r="O2215" s="65"/>
      <c r="P2215" s="71">
        <f t="shared" si="104"/>
        <v>0</v>
      </c>
    </row>
    <row r="2216" spans="1:16" ht="20.100000000000001" customHeight="1" x14ac:dyDescent="0.25">
      <c r="A2216" s="72" t="s">
        <v>29</v>
      </c>
      <c r="B2216" s="63">
        <v>7592601000112</v>
      </c>
      <c r="C2216" s="64" t="s">
        <v>5655</v>
      </c>
      <c r="D2216" s="65"/>
      <c r="E2216" s="101" t="s">
        <v>5656</v>
      </c>
      <c r="F2216" s="116" t="s">
        <v>5657</v>
      </c>
      <c r="G2216" s="84" t="s">
        <v>481</v>
      </c>
      <c r="H2216" s="167">
        <v>5.25</v>
      </c>
      <c r="I2216" s="167">
        <v>0</v>
      </c>
      <c r="J2216" s="167">
        <v>5.25</v>
      </c>
      <c r="K2216" s="167">
        <f t="shared" si="102"/>
        <v>0.52500000000000002</v>
      </c>
      <c r="L2216" s="167">
        <f t="shared" si="103"/>
        <v>4.7249999999999996</v>
      </c>
      <c r="M2216" s="69">
        <v>39</v>
      </c>
      <c r="N2216" s="70">
        <v>45473</v>
      </c>
      <c r="O2216" s="65"/>
      <c r="P2216" s="71">
        <f t="shared" si="104"/>
        <v>0</v>
      </c>
    </row>
    <row r="2217" spans="1:16" ht="20.100000000000001" customHeight="1" x14ac:dyDescent="0.25">
      <c r="A2217" s="72" t="s">
        <v>29</v>
      </c>
      <c r="B2217" s="63">
        <v>7592601301622</v>
      </c>
      <c r="C2217" s="64" t="s">
        <v>5658</v>
      </c>
      <c r="D2217" s="65"/>
      <c r="E2217" s="80" t="s">
        <v>5659</v>
      </c>
      <c r="F2217" s="67" t="s">
        <v>5660</v>
      </c>
      <c r="G2217" s="84" t="s">
        <v>481</v>
      </c>
      <c r="H2217" s="167">
        <v>1.7</v>
      </c>
      <c r="I2217" s="167">
        <v>0</v>
      </c>
      <c r="J2217" s="167">
        <v>1.7</v>
      </c>
      <c r="K2217" s="167">
        <f t="shared" si="102"/>
        <v>0.17</v>
      </c>
      <c r="L2217" s="167">
        <f t="shared" si="103"/>
        <v>1.53</v>
      </c>
      <c r="M2217" s="69">
        <v>38</v>
      </c>
      <c r="N2217" s="70">
        <v>45504</v>
      </c>
      <c r="O2217" s="65"/>
      <c r="P2217" s="71">
        <f t="shared" si="104"/>
        <v>0</v>
      </c>
    </row>
    <row r="2218" spans="1:16" ht="20.100000000000001" customHeight="1" x14ac:dyDescent="0.25">
      <c r="A2218" s="72" t="s">
        <v>29</v>
      </c>
      <c r="B2218" s="63">
        <v>7592601301653</v>
      </c>
      <c r="C2218" s="64" t="s">
        <v>5661</v>
      </c>
      <c r="D2218" s="65"/>
      <c r="E2218" s="80" t="s">
        <v>5662</v>
      </c>
      <c r="F2218" s="67" t="s">
        <v>5660</v>
      </c>
      <c r="G2218" s="84" t="s">
        <v>481</v>
      </c>
      <c r="H2218" s="167">
        <v>2.7</v>
      </c>
      <c r="I2218" s="167">
        <v>0</v>
      </c>
      <c r="J2218" s="167">
        <v>2.7</v>
      </c>
      <c r="K2218" s="167">
        <f t="shared" si="102"/>
        <v>0.27</v>
      </c>
      <c r="L2218" s="167">
        <f t="shared" si="103"/>
        <v>2.4300000000000002</v>
      </c>
      <c r="M2218" s="69">
        <v>45</v>
      </c>
      <c r="N2218" s="70">
        <v>45535</v>
      </c>
      <c r="O2218" s="65"/>
      <c r="P2218" s="71">
        <f t="shared" si="104"/>
        <v>0</v>
      </c>
    </row>
    <row r="2219" spans="1:16" ht="20.100000000000001" customHeight="1" x14ac:dyDescent="0.25">
      <c r="A2219" s="72" t="s">
        <v>29</v>
      </c>
      <c r="B2219" s="63">
        <v>7592806134162</v>
      </c>
      <c r="C2219" s="64" t="s">
        <v>5663</v>
      </c>
      <c r="D2219" s="65"/>
      <c r="E2219" s="81" t="s">
        <v>5664</v>
      </c>
      <c r="F2219" s="99" t="s">
        <v>5612</v>
      </c>
      <c r="G2219" s="83" t="s">
        <v>725</v>
      </c>
      <c r="H2219" s="167">
        <v>8.4</v>
      </c>
      <c r="I2219" s="167">
        <v>0</v>
      </c>
      <c r="J2219" s="167">
        <v>8.4</v>
      </c>
      <c r="K2219" s="167">
        <f t="shared" si="102"/>
        <v>0.84000000000000008</v>
      </c>
      <c r="L2219" s="167">
        <f t="shared" si="103"/>
        <v>7.5600000000000005</v>
      </c>
      <c r="M2219" s="69">
        <v>44</v>
      </c>
      <c r="N2219" s="70">
        <v>45200</v>
      </c>
      <c r="O2219" s="65"/>
      <c r="P2219" s="71">
        <f t="shared" si="104"/>
        <v>0</v>
      </c>
    </row>
    <row r="2220" spans="1:16" ht="20.100000000000001" customHeight="1" x14ac:dyDescent="0.25">
      <c r="A2220" s="72" t="s">
        <v>29</v>
      </c>
      <c r="B2220" s="63">
        <v>7598852000604</v>
      </c>
      <c r="C2220" s="64" t="s">
        <v>5665</v>
      </c>
      <c r="D2220" s="65"/>
      <c r="E2220" s="116" t="s">
        <v>5666</v>
      </c>
      <c r="F2220" s="93" t="s">
        <v>3180</v>
      </c>
      <c r="G2220" s="84" t="s">
        <v>1163</v>
      </c>
      <c r="H2220" s="167">
        <v>2.9</v>
      </c>
      <c r="I2220" s="167">
        <v>0</v>
      </c>
      <c r="J2220" s="167">
        <v>2.9</v>
      </c>
      <c r="K2220" s="167">
        <f t="shared" si="102"/>
        <v>0.28999999999999998</v>
      </c>
      <c r="L2220" s="167">
        <f t="shared" si="103"/>
        <v>2.61</v>
      </c>
      <c r="M2220" s="69">
        <v>191</v>
      </c>
      <c r="N2220" s="70">
        <v>45778</v>
      </c>
      <c r="O2220" s="65"/>
      <c r="P2220" s="71">
        <f t="shared" si="104"/>
        <v>0</v>
      </c>
    </row>
    <row r="2221" spans="1:16" ht="20.100000000000001" customHeight="1" x14ac:dyDescent="0.25">
      <c r="A2221" s="72" t="s">
        <v>29</v>
      </c>
      <c r="B2221" s="63">
        <v>7592432900322</v>
      </c>
      <c r="C2221" s="64" t="s">
        <v>5667</v>
      </c>
      <c r="D2221" s="65"/>
      <c r="E2221" s="188" t="s">
        <v>5668</v>
      </c>
      <c r="F2221" s="210" t="s">
        <v>2111</v>
      </c>
      <c r="G2221" s="210" t="s">
        <v>515</v>
      </c>
      <c r="H2221" s="167">
        <v>2.6</v>
      </c>
      <c r="I2221" s="248">
        <v>10</v>
      </c>
      <c r="J2221" s="167">
        <v>2.34</v>
      </c>
      <c r="K2221" s="167">
        <f t="shared" si="102"/>
        <v>0.23399999999999999</v>
      </c>
      <c r="L2221" s="167">
        <f t="shared" si="103"/>
        <v>2.1059999999999999</v>
      </c>
      <c r="M2221" s="69">
        <v>468</v>
      </c>
      <c r="N2221" s="70">
        <v>45139</v>
      </c>
      <c r="O2221" s="65"/>
      <c r="P2221" s="71">
        <f t="shared" si="104"/>
        <v>0</v>
      </c>
    </row>
    <row r="2222" spans="1:16" ht="20.100000000000001" customHeight="1" x14ac:dyDescent="0.25">
      <c r="A2222" s="72" t="s">
        <v>29</v>
      </c>
      <c r="B2222" s="63">
        <v>7598431000025</v>
      </c>
      <c r="C2222" s="64" t="s">
        <v>5669</v>
      </c>
      <c r="D2222" s="65"/>
      <c r="E2222" s="62" t="s">
        <v>5670</v>
      </c>
      <c r="F2222" s="120" t="s">
        <v>986</v>
      </c>
      <c r="G2222" s="72" t="s">
        <v>124</v>
      </c>
      <c r="H2222" s="167">
        <v>1.2</v>
      </c>
      <c r="I2222" s="167">
        <v>0</v>
      </c>
      <c r="J2222" s="167">
        <v>1.2</v>
      </c>
      <c r="K2222" s="167">
        <f t="shared" si="102"/>
        <v>0.12</v>
      </c>
      <c r="L2222" s="167">
        <f t="shared" si="103"/>
        <v>1.08</v>
      </c>
      <c r="M2222" s="69">
        <v>88</v>
      </c>
      <c r="N2222" s="70">
        <v>45230</v>
      </c>
      <c r="O2222" s="65"/>
      <c r="P2222" s="71">
        <f t="shared" si="104"/>
        <v>0</v>
      </c>
    </row>
    <row r="2223" spans="1:16" ht="20.100000000000001" customHeight="1" x14ac:dyDescent="0.25">
      <c r="A2223" s="87" t="s">
        <v>70</v>
      </c>
      <c r="B2223" s="63">
        <v>7597297000491</v>
      </c>
      <c r="C2223" s="64" t="s">
        <v>5671</v>
      </c>
      <c r="D2223" s="65"/>
      <c r="E2223" s="88" t="s">
        <v>5672</v>
      </c>
      <c r="F2223" s="94" t="s">
        <v>5673</v>
      </c>
      <c r="G2223" s="86" t="s">
        <v>358</v>
      </c>
      <c r="H2223" s="167">
        <v>0.52200000000000002</v>
      </c>
      <c r="I2223" s="167">
        <v>0</v>
      </c>
      <c r="J2223" s="167">
        <v>0.52200000000000002</v>
      </c>
      <c r="K2223" s="167">
        <f t="shared" si="102"/>
        <v>5.2200000000000003E-2</v>
      </c>
      <c r="L2223" s="167">
        <f t="shared" si="103"/>
        <v>0.4698</v>
      </c>
      <c r="M2223" s="69">
        <v>96</v>
      </c>
      <c r="N2223" s="70">
        <v>47604</v>
      </c>
      <c r="O2223" s="65"/>
      <c r="P2223" s="71">
        <f t="shared" si="104"/>
        <v>0</v>
      </c>
    </row>
    <row r="2224" spans="1:16" ht="20.100000000000001" customHeight="1" x14ac:dyDescent="0.25">
      <c r="A2224" s="87" t="s">
        <v>70</v>
      </c>
      <c r="B2224" s="63">
        <v>7597297000200</v>
      </c>
      <c r="C2224" s="64" t="s">
        <v>5674</v>
      </c>
      <c r="D2224" s="65"/>
      <c r="E2224" s="88" t="s">
        <v>5675</v>
      </c>
      <c r="F2224" s="94" t="s">
        <v>5673</v>
      </c>
      <c r="G2224" s="86" t="s">
        <v>2593</v>
      </c>
      <c r="H2224" s="167">
        <v>0.52200000000000002</v>
      </c>
      <c r="I2224" s="167">
        <v>0</v>
      </c>
      <c r="J2224" s="167">
        <v>0.52200000000000002</v>
      </c>
      <c r="K2224" s="167">
        <f t="shared" si="102"/>
        <v>5.2200000000000003E-2</v>
      </c>
      <c r="L2224" s="167">
        <f t="shared" si="103"/>
        <v>0.4698</v>
      </c>
      <c r="M2224" s="69">
        <v>96</v>
      </c>
      <c r="N2224" s="70">
        <v>47604</v>
      </c>
      <c r="O2224" s="65"/>
      <c r="P2224" s="71">
        <f t="shared" si="104"/>
        <v>0</v>
      </c>
    </row>
    <row r="2225" spans="1:16" ht="20.100000000000001" customHeight="1" x14ac:dyDescent="0.25">
      <c r="A2225" s="87" t="s">
        <v>70</v>
      </c>
      <c r="B2225" s="63">
        <v>7597297000231</v>
      </c>
      <c r="C2225" s="64" t="s">
        <v>5676</v>
      </c>
      <c r="D2225" s="65"/>
      <c r="E2225" s="95" t="s">
        <v>5677</v>
      </c>
      <c r="F2225" s="94" t="s">
        <v>5673</v>
      </c>
      <c r="G2225" s="86" t="s">
        <v>2593</v>
      </c>
      <c r="H2225" s="167">
        <v>0.57999999999999996</v>
      </c>
      <c r="I2225" s="167">
        <v>0</v>
      </c>
      <c r="J2225" s="167">
        <v>0.57999999999999996</v>
      </c>
      <c r="K2225" s="167">
        <f t="shared" si="102"/>
        <v>5.7999999999999996E-2</v>
      </c>
      <c r="L2225" s="167">
        <f t="shared" si="103"/>
        <v>0.52200000000000002</v>
      </c>
      <c r="M2225" s="69">
        <v>24</v>
      </c>
      <c r="N2225" s="70">
        <v>46143</v>
      </c>
      <c r="O2225" s="65"/>
      <c r="P2225" s="71">
        <f t="shared" si="104"/>
        <v>0</v>
      </c>
    </row>
    <row r="2226" spans="1:16" ht="20.100000000000001" customHeight="1" x14ac:dyDescent="0.25">
      <c r="A2226" s="87" t="s">
        <v>70</v>
      </c>
      <c r="B2226" s="63">
        <v>7597297000187</v>
      </c>
      <c r="C2226" s="64" t="s">
        <v>5678</v>
      </c>
      <c r="D2226" s="65"/>
      <c r="E2226" s="67" t="s">
        <v>5679</v>
      </c>
      <c r="F2226" s="94" t="s">
        <v>5673</v>
      </c>
      <c r="G2226" s="86" t="s">
        <v>2593</v>
      </c>
      <c r="H2226" s="167">
        <v>0.57999999999999996</v>
      </c>
      <c r="I2226" s="167">
        <v>0</v>
      </c>
      <c r="J2226" s="167">
        <v>0.57999999999999996</v>
      </c>
      <c r="K2226" s="167">
        <f t="shared" si="102"/>
        <v>5.7999999999999996E-2</v>
      </c>
      <c r="L2226" s="167">
        <f t="shared" si="103"/>
        <v>0.52200000000000002</v>
      </c>
      <c r="M2226" s="69">
        <v>96</v>
      </c>
      <c r="N2226" s="70">
        <v>47604</v>
      </c>
      <c r="O2226" s="65"/>
      <c r="P2226" s="71">
        <f t="shared" si="104"/>
        <v>0</v>
      </c>
    </row>
    <row r="2227" spans="1:16" ht="20.100000000000001" customHeight="1" x14ac:dyDescent="0.25">
      <c r="A2227" s="87" t="s">
        <v>70</v>
      </c>
      <c r="B2227" s="63">
        <v>7597297000477</v>
      </c>
      <c r="C2227" s="64" t="s">
        <v>5680</v>
      </c>
      <c r="D2227" s="65"/>
      <c r="E2227" s="98" t="s">
        <v>5681</v>
      </c>
      <c r="F2227" s="94" t="s">
        <v>5673</v>
      </c>
      <c r="G2227" s="86" t="s">
        <v>2593</v>
      </c>
      <c r="H2227" s="167">
        <v>0.57999999999999996</v>
      </c>
      <c r="I2227" s="167">
        <v>0</v>
      </c>
      <c r="J2227" s="167">
        <v>0.57999999999999996</v>
      </c>
      <c r="K2227" s="167">
        <f t="shared" si="102"/>
        <v>5.7999999999999996E-2</v>
      </c>
      <c r="L2227" s="167">
        <f t="shared" si="103"/>
        <v>0.52200000000000002</v>
      </c>
      <c r="M2227" s="69">
        <v>96</v>
      </c>
      <c r="N2227" s="70">
        <v>47604</v>
      </c>
      <c r="O2227" s="65"/>
      <c r="P2227" s="71">
        <f t="shared" si="104"/>
        <v>0</v>
      </c>
    </row>
    <row r="2228" spans="1:16" ht="20.100000000000001" customHeight="1" x14ac:dyDescent="0.25">
      <c r="A2228" s="87" t="s">
        <v>70</v>
      </c>
      <c r="B2228" s="63">
        <v>7597297000415</v>
      </c>
      <c r="C2228" s="64" t="s">
        <v>5682</v>
      </c>
      <c r="D2228" s="65"/>
      <c r="E2228" s="116" t="s">
        <v>5683</v>
      </c>
      <c r="F2228" s="94" t="s">
        <v>5673</v>
      </c>
      <c r="G2228" s="86" t="s">
        <v>358</v>
      </c>
      <c r="H2228" s="167">
        <v>1.218</v>
      </c>
      <c r="I2228" s="167">
        <v>0</v>
      </c>
      <c r="J2228" s="167">
        <v>1.218</v>
      </c>
      <c r="K2228" s="167">
        <f t="shared" si="102"/>
        <v>0.12180000000000001</v>
      </c>
      <c r="L2228" s="167">
        <f t="shared" si="103"/>
        <v>1.0962000000000001</v>
      </c>
      <c r="M2228" s="69">
        <v>96</v>
      </c>
      <c r="N2228" s="70">
        <v>47604</v>
      </c>
      <c r="O2228" s="65"/>
      <c r="P2228" s="71">
        <f t="shared" si="104"/>
        <v>0</v>
      </c>
    </row>
    <row r="2229" spans="1:16" ht="20.100000000000001" customHeight="1" x14ac:dyDescent="0.25">
      <c r="A2229" s="87" t="s">
        <v>70</v>
      </c>
      <c r="B2229" s="63">
        <v>7597297000514</v>
      </c>
      <c r="C2229" s="64" t="s">
        <v>5684</v>
      </c>
      <c r="D2229" s="65"/>
      <c r="E2229" s="116" t="s">
        <v>5685</v>
      </c>
      <c r="F2229" s="94" t="s">
        <v>5673</v>
      </c>
      <c r="G2229" s="86" t="s">
        <v>2593</v>
      </c>
      <c r="H2229" s="167">
        <v>0.57999999999999996</v>
      </c>
      <c r="I2229" s="167">
        <v>0</v>
      </c>
      <c r="J2229" s="167">
        <v>0.57999999999999996</v>
      </c>
      <c r="K2229" s="167">
        <f t="shared" si="102"/>
        <v>5.7999999999999996E-2</v>
      </c>
      <c r="L2229" s="167">
        <f t="shared" si="103"/>
        <v>0.52200000000000002</v>
      </c>
      <c r="M2229" s="69">
        <v>96</v>
      </c>
      <c r="N2229" s="70">
        <v>47758</v>
      </c>
      <c r="O2229" s="65"/>
      <c r="P2229" s="71">
        <f t="shared" si="104"/>
        <v>0</v>
      </c>
    </row>
    <row r="2230" spans="1:16" ht="20.100000000000001" customHeight="1" x14ac:dyDescent="0.25">
      <c r="A2230" s="87" t="s">
        <v>70</v>
      </c>
      <c r="B2230" s="63">
        <v>7597297000507</v>
      </c>
      <c r="C2230" s="64" t="s">
        <v>5686</v>
      </c>
      <c r="D2230" s="65"/>
      <c r="E2230" s="85" t="s">
        <v>5687</v>
      </c>
      <c r="F2230" s="94" t="s">
        <v>5673</v>
      </c>
      <c r="G2230" s="86" t="s">
        <v>2593</v>
      </c>
      <c r="H2230" s="167">
        <v>0.40600000000000003</v>
      </c>
      <c r="I2230" s="167">
        <v>0</v>
      </c>
      <c r="J2230" s="167">
        <v>0.40600000000000003</v>
      </c>
      <c r="K2230" s="167">
        <f t="shared" si="102"/>
        <v>4.0600000000000004E-2</v>
      </c>
      <c r="L2230" s="167">
        <f t="shared" si="103"/>
        <v>0.3654</v>
      </c>
      <c r="M2230" s="69">
        <v>96</v>
      </c>
      <c r="N2230" s="70">
        <v>47604</v>
      </c>
      <c r="O2230" s="65"/>
      <c r="P2230" s="71">
        <f t="shared" si="104"/>
        <v>0</v>
      </c>
    </row>
    <row r="2231" spans="1:16" ht="20.100000000000001" customHeight="1" x14ac:dyDescent="0.25">
      <c r="A2231" s="87" t="s">
        <v>70</v>
      </c>
      <c r="B2231" s="63">
        <v>7597297000255</v>
      </c>
      <c r="C2231" s="64" t="s">
        <v>5688</v>
      </c>
      <c r="D2231" s="65"/>
      <c r="E2231" s="118" t="s">
        <v>5689</v>
      </c>
      <c r="F2231" s="94" t="s">
        <v>5673</v>
      </c>
      <c r="G2231" s="86" t="s">
        <v>2593</v>
      </c>
      <c r="H2231" s="167">
        <v>0.46400000000000002</v>
      </c>
      <c r="I2231" s="167">
        <v>0</v>
      </c>
      <c r="J2231" s="167">
        <v>0.46400000000000002</v>
      </c>
      <c r="K2231" s="167">
        <f t="shared" si="102"/>
        <v>4.6400000000000004E-2</v>
      </c>
      <c r="L2231" s="167">
        <f t="shared" si="103"/>
        <v>0.41760000000000003</v>
      </c>
      <c r="M2231" s="69">
        <v>94</v>
      </c>
      <c r="N2231" s="70">
        <v>47818</v>
      </c>
      <c r="O2231" s="65"/>
      <c r="P2231" s="71">
        <f t="shared" si="104"/>
        <v>0</v>
      </c>
    </row>
    <row r="2232" spans="1:16" ht="20.100000000000001" customHeight="1" x14ac:dyDescent="0.25">
      <c r="A2232" s="87" t="s">
        <v>70</v>
      </c>
      <c r="B2232" s="63">
        <v>7597297000224</v>
      </c>
      <c r="C2232" s="64" t="s">
        <v>5690</v>
      </c>
      <c r="D2232" s="65"/>
      <c r="E2232" s="131" t="s">
        <v>5691</v>
      </c>
      <c r="F2232" s="94" t="s">
        <v>5673</v>
      </c>
      <c r="G2232" s="86" t="s">
        <v>2593</v>
      </c>
      <c r="H2232" s="167">
        <v>0.46400000000000002</v>
      </c>
      <c r="I2232" s="167">
        <v>0</v>
      </c>
      <c r="J2232" s="167">
        <v>0.46400000000000002</v>
      </c>
      <c r="K2232" s="167">
        <f t="shared" si="102"/>
        <v>4.6400000000000004E-2</v>
      </c>
      <c r="L2232" s="167">
        <f t="shared" si="103"/>
        <v>0.41760000000000003</v>
      </c>
      <c r="M2232" s="69">
        <v>96</v>
      </c>
      <c r="N2232" s="70">
        <v>47604</v>
      </c>
      <c r="O2232" s="65"/>
      <c r="P2232" s="71">
        <f t="shared" si="104"/>
        <v>0</v>
      </c>
    </row>
    <row r="2233" spans="1:16" ht="20.100000000000001" customHeight="1" x14ac:dyDescent="0.25">
      <c r="A2233" s="87" t="s">
        <v>70</v>
      </c>
      <c r="B2233" s="63">
        <v>7597297000217</v>
      </c>
      <c r="C2233" s="64" t="s">
        <v>5692</v>
      </c>
      <c r="D2233" s="65"/>
      <c r="E2233" s="85" t="s">
        <v>5693</v>
      </c>
      <c r="F2233" s="94" t="s">
        <v>5673</v>
      </c>
      <c r="G2233" s="86" t="s">
        <v>2593</v>
      </c>
      <c r="H2233" s="167">
        <v>0.40600000000000003</v>
      </c>
      <c r="I2233" s="167">
        <v>0</v>
      </c>
      <c r="J2233" s="167">
        <v>0.40600000000000003</v>
      </c>
      <c r="K2233" s="167">
        <f t="shared" si="102"/>
        <v>4.0600000000000004E-2</v>
      </c>
      <c r="L2233" s="167">
        <f t="shared" si="103"/>
        <v>0.3654</v>
      </c>
      <c r="M2233" s="69">
        <v>96</v>
      </c>
      <c r="N2233" s="70">
        <v>47604</v>
      </c>
      <c r="O2233" s="65"/>
      <c r="P2233" s="71">
        <f t="shared" si="104"/>
        <v>0</v>
      </c>
    </row>
    <row r="2234" spans="1:16" ht="20.100000000000001" customHeight="1" x14ac:dyDescent="0.25">
      <c r="A2234" s="87" t="s">
        <v>70</v>
      </c>
      <c r="B2234" s="63">
        <v>7597297000484</v>
      </c>
      <c r="C2234" s="64" t="s">
        <v>5694</v>
      </c>
      <c r="D2234" s="65"/>
      <c r="E2234" s="67" t="s">
        <v>5695</v>
      </c>
      <c r="F2234" s="94" t="s">
        <v>5673</v>
      </c>
      <c r="G2234" s="86" t="s">
        <v>2593</v>
      </c>
      <c r="H2234" s="167">
        <v>0.57999999999999996</v>
      </c>
      <c r="I2234" s="167">
        <v>0</v>
      </c>
      <c r="J2234" s="167">
        <v>0.57999999999999996</v>
      </c>
      <c r="K2234" s="167">
        <f t="shared" si="102"/>
        <v>5.7999999999999996E-2</v>
      </c>
      <c r="L2234" s="167">
        <f t="shared" si="103"/>
        <v>0.52200000000000002</v>
      </c>
      <c r="M2234" s="69">
        <v>100</v>
      </c>
      <c r="N2234" s="70">
        <v>46905</v>
      </c>
      <c r="O2234" s="65"/>
      <c r="P2234" s="71">
        <f t="shared" si="104"/>
        <v>0</v>
      </c>
    </row>
    <row r="2235" spans="1:16" ht="20.100000000000001" customHeight="1" x14ac:dyDescent="0.25">
      <c r="A2235" s="87" t="s">
        <v>70</v>
      </c>
      <c r="B2235" s="63">
        <v>7597297000521</v>
      </c>
      <c r="C2235" s="64" t="s">
        <v>5696</v>
      </c>
      <c r="D2235" s="65"/>
      <c r="E2235" s="103" t="s">
        <v>5697</v>
      </c>
      <c r="F2235" s="94" t="s">
        <v>5673</v>
      </c>
      <c r="G2235" s="86" t="s">
        <v>2593</v>
      </c>
      <c r="H2235" s="167">
        <v>0.57999999999999996</v>
      </c>
      <c r="I2235" s="167">
        <v>0</v>
      </c>
      <c r="J2235" s="167">
        <v>0.57999999999999996</v>
      </c>
      <c r="K2235" s="167">
        <f t="shared" si="102"/>
        <v>5.7999999999999996E-2</v>
      </c>
      <c r="L2235" s="167">
        <f t="shared" si="103"/>
        <v>0.52200000000000002</v>
      </c>
      <c r="M2235" s="69">
        <v>86</v>
      </c>
      <c r="N2235" s="70">
        <v>47604</v>
      </c>
      <c r="O2235" s="65"/>
      <c r="P2235" s="71">
        <f t="shared" si="104"/>
        <v>0</v>
      </c>
    </row>
    <row r="2236" spans="1:16" ht="20.100000000000001" customHeight="1" x14ac:dyDescent="0.25">
      <c r="A2236" s="87" t="s">
        <v>70</v>
      </c>
      <c r="B2236" s="63">
        <v>7597297000194</v>
      </c>
      <c r="C2236" s="64" t="s">
        <v>5698</v>
      </c>
      <c r="D2236" s="65"/>
      <c r="E2236" s="67" t="s">
        <v>5699</v>
      </c>
      <c r="F2236" s="94" t="s">
        <v>5673</v>
      </c>
      <c r="G2236" s="86" t="s">
        <v>2593</v>
      </c>
      <c r="H2236" s="167">
        <v>0.57999999999999996</v>
      </c>
      <c r="I2236" s="167">
        <v>0</v>
      </c>
      <c r="J2236" s="167">
        <v>0.57999999999999996</v>
      </c>
      <c r="K2236" s="167">
        <f t="shared" si="102"/>
        <v>5.7999999999999996E-2</v>
      </c>
      <c r="L2236" s="167">
        <f t="shared" si="103"/>
        <v>0.52200000000000002</v>
      </c>
      <c r="M2236" s="69">
        <v>84</v>
      </c>
      <c r="N2236" s="70">
        <v>47604</v>
      </c>
      <c r="O2236" s="65"/>
      <c r="P2236" s="71">
        <f t="shared" si="104"/>
        <v>0</v>
      </c>
    </row>
    <row r="2237" spans="1:16" ht="20.100000000000001" customHeight="1" x14ac:dyDescent="0.25">
      <c r="A2237" s="87" t="s">
        <v>70</v>
      </c>
      <c r="B2237" s="63">
        <v>7597297000439</v>
      </c>
      <c r="C2237" s="64" t="s">
        <v>5700</v>
      </c>
      <c r="D2237" s="65"/>
      <c r="E2237" s="131" t="s">
        <v>5701</v>
      </c>
      <c r="F2237" s="82" t="s">
        <v>5024</v>
      </c>
      <c r="G2237" s="86" t="s">
        <v>2593</v>
      </c>
      <c r="H2237" s="167">
        <v>1.6240000000000001</v>
      </c>
      <c r="I2237" s="167">
        <v>0</v>
      </c>
      <c r="J2237" s="167">
        <v>1.6240000000000001</v>
      </c>
      <c r="K2237" s="167">
        <f t="shared" si="102"/>
        <v>0.16240000000000002</v>
      </c>
      <c r="L2237" s="167">
        <f t="shared" si="103"/>
        <v>1.4616</v>
      </c>
      <c r="M2237" s="69">
        <v>96</v>
      </c>
      <c r="N2237" s="70">
        <v>47604</v>
      </c>
      <c r="O2237" s="65"/>
      <c r="P2237" s="71">
        <f t="shared" si="104"/>
        <v>0</v>
      </c>
    </row>
    <row r="2238" spans="1:16" ht="20.100000000000001" customHeight="1" x14ac:dyDescent="0.25">
      <c r="A2238" s="87" t="s">
        <v>70</v>
      </c>
      <c r="B2238" s="63">
        <v>7597297000248</v>
      </c>
      <c r="C2238" s="64" t="s">
        <v>5702</v>
      </c>
      <c r="D2238" s="65"/>
      <c r="E2238" s="104" t="s">
        <v>5703</v>
      </c>
      <c r="F2238" s="94" t="s">
        <v>5673</v>
      </c>
      <c r="G2238" s="86" t="s">
        <v>2593</v>
      </c>
      <c r="H2238" s="167">
        <v>0.57999999999999996</v>
      </c>
      <c r="I2238" s="167">
        <v>0</v>
      </c>
      <c r="J2238" s="167">
        <v>0.57999999999999996</v>
      </c>
      <c r="K2238" s="167">
        <f t="shared" si="102"/>
        <v>5.7999999999999996E-2</v>
      </c>
      <c r="L2238" s="167">
        <f t="shared" si="103"/>
        <v>0.52200000000000002</v>
      </c>
      <c r="M2238" s="69">
        <v>96</v>
      </c>
      <c r="N2238" s="70">
        <v>47604</v>
      </c>
      <c r="O2238" s="65"/>
      <c r="P2238" s="71">
        <f t="shared" si="104"/>
        <v>0</v>
      </c>
    </row>
    <row r="2239" spans="1:16" ht="20.100000000000001" customHeight="1" x14ac:dyDescent="0.25">
      <c r="A2239" s="87" t="s">
        <v>70</v>
      </c>
      <c r="B2239" s="63">
        <v>7597297000422</v>
      </c>
      <c r="C2239" s="64" t="s">
        <v>5704</v>
      </c>
      <c r="D2239" s="65"/>
      <c r="E2239" s="123" t="s">
        <v>5705</v>
      </c>
      <c r="F2239" s="94" t="s">
        <v>5673</v>
      </c>
      <c r="G2239" s="86" t="s">
        <v>2593</v>
      </c>
      <c r="H2239" s="167">
        <v>1.2296</v>
      </c>
      <c r="I2239" s="167">
        <v>0</v>
      </c>
      <c r="J2239" s="167">
        <v>1.2296</v>
      </c>
      <c r="K2239" s="167">
        <f t="shared" si="102"/>
        <v>0.12296000000000001</v>
      </c>
      <c r="L2239" s="167">
        <f t="shared" si="103"/>
        <v>1.1066400000000001</v>
      </c>
      <c r="M2239" s="69">
        <v>96</v>
      </c>
      <c r="N2239" s="70">
        <v>47604</v>
      </c>
      <c r="O2239" s="65"/>
      <c r="P2239" s="71">
        <f t="shared" si="104"/>
        <v>0</v>
      </c>
    </row>
    <row r="2240" spans="1:16" ht="20.100000000000001" customHeight="1" x14ac:dyDescent="0.25">
      <c r="A2240" s="72" t="s">
        <v>29</v>
      </c>
      <c r="B2240" s="63">
        <v>8904306502102</v>
      </c>
      <c r="C2240" s="64" t="s">
        <v>5706</v>
      </c>
      <c r="D2240" s="65"/>
      <c r="E2240" s="78" t="s">
        <v>5707</v>
      </c>
      <c r="F2240" s="120" t="s">
        <v>986</v>
      </c>
      <c r="G2240" s="83" t="s">
        <v>120</v>
      </c>
      <c r="H2240" s="167">
        <v>0.9</v>
      </c>
      <c r="I2240" s="167">
        <v>0</v>
      </c>
      <c r="J2240" s="167">
        <v>0.9</v>
      </c>
      <c r="K2240" s="167">
        <f t="shared" si="102"/>
        <v>9.0000000000000011E-2</v>
      </c>
      <c r="L2240" s="167">
        <f t="shared" si="103"/>
        <v>0.81</v>
      </c>
      <c r="M2240" s="69">
        <v>724</v>
      </c>
      <c r="N2240" s="70">
        <v>45474</v>
      </c>
      <c r="O2240" s="65"/>
      <c r="P2240" s="71">
        <f t="shared" si="104"/>
        <v>0</v>
      </c>
    </row>
    <row r="2241" spans="1:16" ht="20.100000000000001" customHeight="1" x14ac:dyDescent="0.25">
      <c r="A2241" s="62" t="s">
        <v>24</v>
      </c>
      <c r="B2241" s="63">
        <v>7592432011523</v>
      </c>
      <c r="C2241" s="64" t="s">
        <v>5708</v>
      </c>
      <c r="D2241" s="65"/>
      <c r="E2241" s="236" t="s">
        <v>5709</v>
      </c>
      <c r="F2241" s="172" t="s">
        <v>5710</v>
      </c>
      <c r="G2241" s="210" t="s">
        <v>515</v>
      </c>
      <c r="H2241" s="167">
        <v>4.0999999999999996</v>
      </c>
      <c r="I2241" s="248">
        <v>10</v>
      </c>
      <c r="J2241" s="167">
        <v>3.69</v>
      </c>
      <c r="K2241" s="167">
        <f t="shared" si="102"/>
        <v>0.36899999999999999</v>
      </c>
      <c r="L2241" s="167">
        <f t="shared" si="103"/>
        <v>3.3209999999999997</v>
      </c>
      <c r="M2241" s="69">
        <v>201</v>
      </c>
      <c r="N2241" s="70">
        <v>45444</v>
      </c>
      <c r="O2241" s="65"/>
      <c r="P2241" s="71">
        <f t="shared" si="104"/>
        <v>0</v>
      </c>
    </row>
    <row r="2242" spans="1:16" ht="20.100000000000001" customHeight="1" x14ac:dyDescent="0.25">
      <c r="A2242" s="113" t="s">
        <v>159</v>
      </c>
      <c r="B2242" s="63">
        <v>7591044106245</v>
      </c>
      <c r="C2242" s="64" t="s">
        <v>5711</v>
      </c>
      <c r="D2242" s="65"/>
      <c r="E2242" s="103" t="s">
        <v>5712</v>
      </c>
      <c r="F2242" s="74" t="s">
        <v>5713</v>
      </c>
      <c r="G2242" s="83" t="s">
        <v>667</v>
      </c>
      <c r="H2242" s="167">
        <v>40</v>
      </c>
      <c r="I2242" s="167">
        <v>0</v>
      </c>
      <c r="J2242" s="167">
        <v>40</v>
      </c>
      <c r="K2242" s="167">
        <f t="shared" si="102"/>
        <v>4</v>
      </c>
      <c r="L2242" s="167">
        <f t="shared" si="103"/>
        <v>36</v>
      </c>
      <c r="M2242" s="69">
        <v>48</v>
      </c>
      <c r="N2242" s="70">
        <v>45505</v>
      </c>
      <c r="O2242" s="65"/>
      <c r="P2242" s="71">
        <f t="shared" si="104"/>
        <v>0</v>
      </c>
    </row>
    <row r="2243" spans="1:16" ht="20.100000000000001" customHeight="1" x14ac:dyDescent="0.25">
      <c r="A2243" s="113" t="s">
        <v>159</v>
      </c>
      <c r="B2243" s="63">
        <v>7501125124051</v>
      </c>
      <c r="C2243" s="64" t="s">
        <v>5714</v>
      </c>
      <c r="D2243" s="65"/>
      <c r="E2243" s="78" t="s">
        <v>5715</v>
      </c>
      <c r="F2243" s="72" t="s">
        <v>2517</v>
      </c>
      <c r="G2243" s="87" t="s">
        <v>376</v>
      </c>
      <c r="H2243" s="167">
        <v>2.4500000000000002</v>
      </c>
      <c r="I2243" s="167">
        <v>0</v>
      </c>
      <c r="J2243" s="167">
        <v>2.4500000000000002</v>
      </c>
      <c r="K2243" s="167">
        <f t="shared" si="102"/>
        <v>0.24500000000000002</v>
      </c>
      <c r="L2243" s="167">
        <f t="shared" si="103"/>
        <v>2.2050000000000001</v>
      </c>
      <c r="M2243" s="69">
        <v>65</v>
      </c>
      <c r="N2243" s="70">
        <v>45170</v>
      </c>
      <c r="O2243" s="65"/>
      <c r="P2243" s="71">
        <f t="shared" si="104"/>
        <v>0</v>
      </c>
    </row>
    <row r="2244" spans="1:16" ht="20.100000000000001" customHeight="1" x14ac:dyDescent="0.25">
      <c r="A2244" s="72" t="s">
        <v>29</v>
      </c>
      <c r="B2244" s="63">
        <v>7592601100478</v>
      </c>
      <c r="C2244" s="64" t="s">
        <v>5716</v>
      </c>
      <c r="D2244" s="65"/>
      <c r="E2244" s="116" t="s">
        <v>5717</v>
      </c>
      <c r="F2244" s="87" t="s">
        <v>2246</v>
      </c>
      <c r="G2244" s="87" t="s">
        <v>1222</v>
      </c>
      <c r="H2244" s="167">
        <v>3.35</v>
      </c>
      <c r="I2244" s="167">
        <v>0</v>
      </c>
      <c r="J2244" s="167">
        <v>3.35</v>
      </c>
      <c r="K2244" s="167">
        <f t="shared" si="102"/>
        <v>0.33500000000000002</v>
      </c>
      <c r="L2244" s="167">
        <f t="shared" si="103"/>
        <v>3.0150000000000001</v>
      </c>
      <c r="M2244" s="69">
        <v>93</v>
      </c>
      <c r="N2244" s="70">
        <v>46538</v>
      </c>
      <c r="O2244" s="65"/>
      <c r="P2244" s="71">
        <f t="shared" si="104"/>
        <v>0</v>
      </c>
    </row>
    <row r="2245" spans="1:16" ht="20.100000000000001" customHeight="1" x14ac:dyDescent="0.25">
      <c r="A2245" s="73" t="s">
        <v>46</v>
      </c>
      <c r="B2245" s="63">
        <v>7592601110590</v>
      </c>
      <c r="C2245" s="64" t="s">
        <v>5718</v>
      </c>
      <c r="D2245" s="65"/>
      <c r="E2245" s="106" t="s">
        <v>5719</v>
      </c>
      <c r="F2245" s="87" t="s">
        <v>2246</v>
      </c>
      <c r="G2245" s="84" t="s">
        <v>481</v>
      </c>
      <c r="H2245" s="167">
        <v>2.6</v>
      </c>
      <c r="I2245" s="167">
        <v>0</v>
      </c>
      <c r="J2245" s="167">
        <v>2.6</v>
      </c>
      <c r="K2245" s="167">
        <f t="shared" si="102"/>
        <v>0.26</v>
      </c>
      <c r="L2245" s="167">
        <f t="shared" si="103"/>
        <v>2.34</v>
      </c>
      <c r="M2245" s="69">
        <v>69</v>
      </c>
      <c r="N2245" s="70">
        <v>45535</v>
      </c>
      <c r="O2245" s="65"/>
      <c r="P2245" s="71">
        <f t="shared" si="104"/>
        <v>0</v>
      </c>
    </row>
    <row r="2246" spans="1:16" ht="20.100000000000001" customHeight="1" x14ac:dyDescent="0.25">
      <c r="A2246" s="62" t="s">
        <v>24</v>
      </c>
      <c r="B2246" s="63">
        <v>7592601100621</v>
      </c>
      <c r="C2246" s="64" t="s">
        <v>5720</v>
      </c>
      <c r="D2246" s="65"/>
      <c r="E2246" s="97" t="s">
        <v>5721</v>
      </c>
      <c r="F2246" s="87" t="s">
        <v>2246</v>
      </c>
      <c r="G2246" s="84" t="s">
        <v>481</v>
      </c>
      <c r="H2246" s="167">
        <v>5.6</v>
      </c>
      <c r="I2246" s="167">
        <v>0</v>
      </c>
      <c r="J2246" s="167">
        <v>5.6</v>
      </c>
      <c r="K2246" s="167">
        <f t="shared" si="102"/>
        <v>0.55999999999999994</v>
      </c>
      <c r="L2246" s="167">
        <f t="shared" si="103"/>
        <v>5.04</v>
      </c>
      <c r="M2246" s="69">
        <v>69</v>
      </c>
      <c r="N2246" s="70">
        <v>45900</v>
      </c>
      <c r="O2246" s="65"/>
      <c r="P2246" s="71">
        <f t="shared" si="104"/>
        <v>0</v>
      </c>
    </row>
    <row r="2247" spans="1:16" ht="20.100000000000001" customHeight="1" x14ac:dyDescent="0.25">
      <c r="A2247" s="72" t="s">
        <v>29</v>
      </c>
      <c r="B2247" s="63">
        <v>7592601100485</v>
      </c>
      <c r="C2247" s="64" t="s">
        <v>5722</v>
      </c>
      <c r="D2247" s="65"/>
      <c r="E2247" s="73" t="s">
        <v>5723</v>
      </c>
      <c r="F2247" s="87" t="s">
        <v>2246</v>
      </c>
      <c r="G2247" s="84" t="s">
        <v>481</v>
      </c>
      <c r="H2247" s="167">
        <v>5.0999999999999996</v>
      </c>
      <c r="I2247" s="167">
        <v>0</v>
      </c>
      <c r="J2247" s="167">
        <v>5.0999999999999996</v>
      </c>
      <c r="K2247" s="167">
        <f t="shared" si="102"/>
        <v>0.51</v>
      </c>
      <c r="L2247" s="167">
        <f t="shared" si="103"/>
        <v>4.59</v>
      </c>
      <c r="M2247" s="69">
        <v>99</v>
      </c>
      <c r="N2247" s="70">
        <v>45443</v>
      </c>
      <c r="O2247" s="65"/>
      <c r="P2247" s="71">
        <f t="shared" si="104"/>
        <v>0</v>
      </c>
    </row>
    <row r="2248" spans="1:16" ht="20.100000000000001" customHeight="1" x14ac:dyDescent="0.25">
      <c r="A2248" s="72" t="s">
        <v>29</v>
      </c>
      <c r="B2248" s="63">
        <v>7592601100737</v>
      </c>
      <c r="C2248" s="64" t="s">
        <v>5724</v>
      </c>
      <c r="D2248" s="65"/>
      <c r="E2248" s="85" t="s">
        <v>5725</v>
      </c>
      <c r="F2248" s="87" t="s">
        <v>2246</v>
      </c>
      <c r="G2248" s="84" t="s">
        <v>481</v>
      </c>
      <c r="H2248" s="167">
        <v>3.1</v>
      </c>
      <c r="I2248" s="167">
        <v>0</v>
      </c>
      <c r="J2248" s="167">
        <v>3.1</v>
      </c>
      <c r="K2248" s="167">
        <f t="shared" si="102"/>
        <v>0.31000000000000005</v>
      </c>
      <c r="L2248" s="167">
        <f t="shared" si="103"/>
        <v>2.79</v>
      </c>
      <c r="M2248" s="69">
        <v>96</v>
      </c>
      <c r="N2248" s="70">
        <v>45413</v>
      </c>
      <c r="O2248" s="65"/>
      <c r="P2248" s="71">
        <f t="shared" si="104"/>
        <v>0</v>
      </c>
    </row>
    <row r="2249" spans="1:16" ht="20.100000000000001" customHeight="1" x14ac:dyDescent="0.25">
      <c r="A2249" s="62" t="s">
        <v>24</v>
      </c>
      <c r="B2249" s="63">
        <v>7592601100454</v>
      </c>
      <c r="C2249" s="64" t="s">
        <v>5726</v>
      </c>
      <c r="D2249" s="65"/>
      <c r="E2249" s="113" t="s">
        <v>5727</v>
      </c>
      <c r="F2249" s="87" t="s">
        <v>2246</v>
      </c>
      <c r="G2249" s="84" t="s">
        <v>481</v>
      </c>
      <c r="H2249" s="167">
        <v>2.4</v>
      </c>
      <c r="I2249" s="167">
        <v>0</v>
      </c>
      <c r="J2249" s="167">
        <v>2.4</v>
      </c>
      <c r="K2249" s="167">
        <f t="shared" si="102"/>
        <v>0.24</v>
      </c>
      <c r="L2249" s="167">
        <f t="shared" si="103"/>
        <v>2.16</v>
      </c>
      <c r="M2249" s="69">
        <v>119</v>
      </c>
      <c r="N2249" s="70">
        <v>46266</v>
      </c>
      <c r="O2249" s="65"/>
      <c r="P2249" s="71">
        <f t="shared" si="104"/>
        <v>0</v>
      </c>
    </row>
    <row r="2250" spans="1:16" ht="20.100000000000001" customHeight="1" x14ac:dyDescent="0.25">
      <c r="A2250" s="72" t="s">
        <v>29</v>
      </c>
      <c r="B2250" s="63">
        <v>7592601101062</v>
      </c>
      <c r="C2250" s="64" t="s">
        <v>5728</v>
      </c>
      <c r="D2250" s="65"/>
      <c r="E2250" s="66" t="s">
        <v>5729</v>
      </c>
      <c r="F2250" s="87" t="s">
        <v>2246</v>
      </c>
      <c r="G2250" s="84" t="s">
        <v>481</v>
      </c>
      <c r="H2250" s="167">
        <v>6.9</v>
      </c>
      <c r="I2250" s="167">
        <v>0</v>
      </c>
      <c r="J2250" s="167">
        <v>6.9</v>
      </c>
      <c r="K2250" s="167">
        <f t="shared" si="102"/>
        <v>0.69000000000000006</v>
      </c>
      <c r="L2250" s="167">
        <f t="shared" si="103"/>
        <v>6.21</v>
      </c>
      <c r="M2250" s="69">
        <v>82</v>
      </c>
      <c r="N2250" s="70">
        <v>45413</v>
      </c>
      <c r="O2250" s="65"/>
      <c r="P2250" s="71">
        <f t="shared" si="104"/>
        <v>0</v>
      </c>
    </row>
    <row r="2251" spans="1:16" ht="20.100000000000001" customHeight="1" x14ac:dyDescent="0.25">
      <c r="A2251" s="62" t="s">
        <v>24</v>
      </c>
      <c r="B2251" s="63">
        <v>7592601101055</v>
      </c>
      <c r="C2251" s="64" t="s">
        <v>5730</v>
      </c>
      <c r="D2251" s="65"/>
      <c r="E2251" s="131" t="s">
        <v>5731</v>
      </c>
      <c r="F2251" s="87" t="s">
        <v>2246</v>
      </c>
      <c r="G2251" s="120" t="s">
        <v>2518</v>
      </c>
      <c r="H2251" s="167">
        <v>7</v>
      </c>
      <c r="I2251" s="167">
        <v>0</v>
      </c>
      <c r="J2251" s="167">
        <v>7</v>
      </c>
      <c r="K2251" s="167">
        <f t="shared" si="102"/>
        <v>0.70000000000000007</v>
      </c>
      <c r="L2251" s="167">
        <f t="shared" si="103"/>
        <v>6.3</v>
      </c>
      <c r="M2251" s="69">
        <v>49</v>
      </c>
      <c r="N2251" s="70">
        <v>45016</v>
      </c>
      <c r="O2251" s="65"/>
      <c r="P2251" s="71">
        <f t="shared" si="104"/>
        <v>0</v>
      </c>
    </row>
    <row r="2252" spans="1:16" ht="20.100000000000001" customHeight="1" x14ac:dyDescent="0.25">
      <c r="A2252" s="113" t="s">
        <v>159</v>
      </c>
      <c r="B2252" s="63">
        <v>7596347794793</v>
      </c>
      <c r="C2252" s="64" t="s">
        <v>5732</v>
      </c>
      <c r="D2252" s="65"/>
      <c r="E2252" s="104" t="s">
        <v>5733</v>
      </c>
      <c r="F2252" s="100" t="s">
        <v>5734</v>
      </c>
      <c r="G2252" s="75" t="s">
        <v>39</v>
      </c>
      <c r="H2252" s="167">
        <v>6.5</v>
      </c>
      <c r="I2252" s="167">
        <v>0</v>
      </c>
      <c r="J2252" s="167">
        <v>6.5</v>
      </c>
      <c r="K2252" s="167">
        <f t="shared" si="102"/>
        <v>0.65</v>
      </c>
      <c r="L2252" s="167">
        <f t="shared" si="103"/>
        <v>5.85</v>
      </c>
      <c r="M2252" s="69">
        <v>1235</v>
      </c>
      <c r="N2252" s="70">
        <v>44958</v>
      </c>
      <c r="O2252" s="65"/>
      <c r="P2252" s="71">
        <f t="shared" si="104"/>
        <v>0</v>
      </c>
    </row>
    <row r="2253" spans="1:16" ht="20.100000000000001" customHeight="1" x14ac:dyDescent="0.25">
      <c r="A2253" s="113" t="s">
        <v>159</v>
      </c>
      <c r="B2253" s="75" t="s">
        <v>5735</v>
      </c>
      <c r="C2253" s="64" t="s">
        <v>5736</v>
      </c>
      <c r="D2253" s="65"/>
      <c r="E2253" s="107" t="s">
        <v>5737</v>
      </c>
      <c r="F2253" s="65"/>
      <c r="G2253" s="87" t="s">
        <v>376</v>
      </c>
      <c r="H2253" s="167">
        <v>420</v>
      </c>
      <c r="I2253" s="167">
        <v>0</v>
      </c>
      <c r="J2253" s="167">
        <v>420</v>
      </c>
      <c r="K2253" s="167">
        <f t="shared" ref="K2253:K2316" si="105">+J2253*10%</f>
        <v>42</v>
      </c>
      <c r="L2253" s="167">
        <f t="shared" ref="L2253:L2316" si="106">+J2253-K2253</f>
        <v>378</v>
      </c>
      <c r="M2253" s="69">
        <v>3</v>
      </c>
      <c r="N2253" s="70">
        <v>45383</v>
      </c>
      <c r="O2253" s="65"/>
      <c r="P2253" s="71">
        <f t="shared" ref="P2253:P2316" si="107">+L2253*O2253</f>
        <v>0</v>
      </c>
    </row>
    <row r="2254" spans="1:16" ht="20.100000000000001" customHeight="1" x14ac:dyDescent="0.25">
      <c r="A2254" s="73" t="s">
        <v>46</v>
      </c>
      <c r="B2254" s="63">
        <v>7467217702418</v>
      </c>
      <c r="C2254" s="64" t="s">
        <v>5738</v>
      </c>
      <c r="D2254" s="65"/>
      <c r="E2254" s="95" t="s">
        <v>5739</v>
      </c>
      <c r="F2254" s="94" t="s">
        <v>2878</v>
      </c>
      <c r="G2254" s="81" t="s">
        <v>503</v>
      </c>
      <c r="H2254" s="167">
        <v>6.25</v>
      </c>
      <c r="I2254" s="167">
        <v>0</v>
      </c>
      <c r="J2254" s="167">
        <v>6.25</v>
      </c>
      <c r="K2254" s="167">
        <f t="shared" si="105"/>
        <v>0.625</v>
      </c>
      <c r="L2254" s="167">
        <f t="shared" si="106"/>
        <v>5.625</v>
      </c>
      <c r="M2254" s="69">
        <v>89</v>
      </c>
      <c r="N2254" s="70">
        <v>45748</v>
      </c>
      <c r="O2254" s="65"/>
      <c r="P2254" s="71">
        <f t="shared" si="107"/>
        <v>0</v>
      </c>
    </row>
    <row r="2255" spans="1:16" ht="20.100000000000001" customHeight="1" x14ac:dyDescent="0.25">
      <c r="A2255" s="62" t="s">
        <v>24</v>
      </c>
      <c r="B2255" s="63">
        <v>7467217702128</v>
      </c>
      <c r="C2255" s="64" t="s">
        <v>5740</v>
      </c>
      <c r="D2255" s="65"/>
      <c r="E2255" s="81" t="s">
        <v>5741</v>
      </c>
      <c r="F2255" s="62" t="s">
        <v>5742</v>
      </c>
      <c r="G2255" s="81" t="s">
        <v>503</v>
      </c>
      <c r="H2255" s="167">
        <v>17.649999999999999</v>
      </c>
      <c r="I2255" s="167">
        <v>0</v>
      </c>
      <c r="J2255" s="167">
        <v>17.649999999999999</v>
      </c>
      <c r="K2255" s="167">
        <f t="shared" si="105"/>
        <v>1.7649999999999999</v>
      </c>
      <c r="L2255" s="167">
        <f t="shared" si="106"/>
        <v>15.884999999999998</v>
      </c>
      <c r="M2255" s="69">
        <v>25</v>
      </c>
      <c r="N2255" s="70">
        <v>45717</v>
      </c>
      <c r="O2255" s="65"/>
      <c r="P2255" s="71">
        <f t="shared" si="107"/>
        <v>0</v>
      </c>
    </row>
    <row r="2256" spans="1:16" ht="20.100000000000001" customHeight="1" x14ac:dyDescent="0.25">
      <c r="A2256" s="72" t="s">
        <v>29</v>
      </c>
      <c r="B2256" s="63">
        <v>7467217701190</v>
      </c>
      <c r="C2256" s="64" t="s">
        <v>5743</v>
      </c>
      <c r="D2256" s="65"/>
      <c r="E2256" s="97" t="s">
        <v>5744</v>
      </c>
      <c r="F2256" s="93" t="s">
        <v>5745</v>
      </c>
      <c r="G2256" s="81" t="s">
        <v>503</v>
      </c>
      <c r="H2256" s="167">
        <v>1.4</v>
      </c>
      <c r="I2256" s="167">
        <v>0</v>
      </c>
      <c r="J2256" s="167">
        <v>1.4</v>
      </c>
      <c r="K2256" s="167">
        <f t="shared" si="105"/>
        <v>0.13999999999999999</v>
      </c>
      <c r="L2256" s="167">
        <f t="shared" si="106"/>
        <v>1.26</v>
      </c>
      <c r="M2256" s="69">
        <v>1028</v>
      </c>
      <c r="N2256" s="70">
        <v>45566</v>
      </c>
      <c r="O2256" s="65"/>
      <c r="P2256" s="71">
        <f t="shared" si="107"/>
        <v>0</v>
      </c>
    </row>
    <row r="2257" spans="1:16" ht="20.100000000000001" customHeight="1" x14ac:dyDescent="0.25">
      <c r="A2257" s="72" t="s">
        <v>29</v>
      </c>
      <c r="B2257" s="63">
        <v>8901079012722</v>
      </c>
      <c r="C2257" s="64" t="s">
        <v>5746</v>
      </c>
      <c r="D2257" s="65"/>
      <c r="E2257" s="93" t="s">
        <v>5747</v>
      </c>
      <c r="F2257" s="120" t="s">
        <v>2690</v>
      </c>
      <c r="G2257" s="72" t="s">
        <v>2345</v>
      </c>
      <c r="H2257" s="167">
        <v>5.65</v>
      </c>
      <c r="I2257" s="248">
        <v>10</v>
      </c>
      <c r="J2257" s="167">
        <v>5.09</v>
      </c>
      <c r="K2257" s="167">
        <f t="shared" si="105"/>
        <v>0.50900000000000001</v>
      </c>
      <c r="L2257" s="167">
        <f t="shared" si="106"/>
        <v>4.5809999999999995</v>
      </c>
      <c r="M2257" s="69">
        <v>158</v>
      </c>
      <c r="N2257" s="70">
        <v>45292</v>
      </c>
      <c r="O2257" s="65"/>
      <c r="P2257" s="71">
        <f t="shared" si="107"/>
        <v>0</v>
      </c>
    </row>
    <row r="2258" spans="1:16" ht="20.100000000000001" customHeight="1" x14ac:dyDescent="0.25">
      <c r="A2258" s="72" t="s">
        <v>29</v>
      </c>
      <c r="B2258" s="63">
        <v>8901079008756</v>
      </c>
      <c r="C2258" s="64" t="s">
        <v>5748</v>
      </c>
      <c r="D2258" s="65"/>
      <c r="E2258" s="78" t="s">
        <v>5749</v>
      </c>
      <c r="F2258" s="120" t="s">
        <v>2690</v>
      </c>
      <c r="G2258" s="72" t="s">
        <v>2345</v>
      </c>
      <c r="H2258" s="167">
        <v>3.6</v>
      </c>
      <c r="I2258" s="248">
        <v>10</v>
      </c>
      <c r="J2258" s="167">
        <v>3.24</v>
      </c>
      <c r="K2258" s="167">
        <f t="shared" si="105"/>
        <v>0.32400000000000007</v>
      </c>
      <c r="L2258" s="167">
        <f t="shared" si="106"/>
        <v>2.9160000000000004</v>
      </c>
      <c r="M2258" s="69">
        <v>183</v>
      </c>
      <c r="N2258" s="70">
        <v>45292</v>
      </c>
      <c r="O2258" s="65"/>
      <c r="P2258" s="71">
        <f t="shared" si="107"/>
        <v>0</v>
      </c>
    </row>
    <row r="2259" spans="1:16" ht="20.100000000000001" customHeight="1" x14ac:dyDescent="0.25">
      <c r="A2259" s="113" t="s">
        <v>159</v>
      </c>
      <c r="B2259" s="126" t="s">
        <v>5750</v>
      </c>
      <c r="C2259" s="64" t="s">
        <v>5751</v>
      </c>
      <c r="D2259" s="65"/>
      <c r="E2259" s="119" t="s">
        <v>5752</v>
      </c>
      <c r="F2259" s="72" t="s">
        <v>5753</v>
      </c>
      <c r="G2259" s="115" t="s">
        <v>2801</v>
      </c>
      <c r="H2259" s="167">
        <v>4.95</v>
      </c>
      <c r="I2259" s="167">
        <v>0</v>
      </c>
      <c r="J2259" s="167">
        <v>4.95</v>
      </c>
      <c r="K2259" s="167">
        <f t="shared" si="105"/>
        <v>0.49500000000000005</v>
      </c>
      <c r="L2259" s="167">
        <f t="shared" si="106"/>
        <v>4.4550000000000001</v>
      </c>
      <c r="M2259" s="69">
        <v>48</v>
      </c>
      <c r="N2259" s="70">
        <v>45434</v>
      </c>
      <c r="O2259" s="65"/>
      <c r="P2259" s="71">
        <f t="shared" si="107"/>
        <v>0</v>
      </c>
    </row>
    <row r="2260" spans="1:16" ht="20.100000000000001" customHeight="1" x14ac:dyDescent="0.25">
      <c r="A2260" s="87" t="s">
        <v>70</v>
      </c>
      <c r="B2260" s="63">
        <v>7591635000860</v>
      </c>
      <c r="C2260" s="64" t="s">
        <v>5754</v>
      </c>
      <c r="D2260" s="65"/>
      <c r="E2260" s="62" t="s">
        <v>5755</v>
      </c>
      <c r="F2260" s="120" t="s">
        <v>5756</v>
      </c>
      <c r="G2260" s="84" t="s">
        <v>1309</v>
      </c>
      <c r="H2260" s="167">
        <v>2.4</v>
      </c>
      <c r="I2260" s="167">
        <v>0</v>
      </c>
      <c r="J2260" s="167">
        <v>2.4</v>
      </c>
      <c r="K2260" s="167">
        <f t="shared" si="105"/>
        <v>0.24</v>
      </c>
      <c r="L2260" s="167">
        <f t="shared" si="106"/>
        <v>2.16</v>
      </c>
      <c r="M2260" s="69">
        <v>277</v>
      </c>
      <c r="N2260" s="70">
        <v>45474</v>
      </c>
      <c r="O2260" s="65"/>
      <c r="P2260" s="71">
        <f t="shared" si="107"/>
        <v>0</v>
      </c>
    </row>
    <row r="2261" spans="1:16" ht="20.100000000000001" customHeight="1" x14ac:dyDescent="0.25">
      <c r="A2261" s="84" t="s">
        <v>51</v>
      </c>
      <c r="B2261" s="63">
        <v>7593434002717</v>
      </c>
      <c r="C2261" s="64" t="s">
        <v>5757</v>
      </c>
      <c r="D2261" s="65"/>
      <c r="E2261" s="99" t="s">
        <v>5758</v>
      </c>
      <c r="F2261" s="83" t="s">
        <v>5759</v>
      </c>
      <c r="G2261" s="72" t="s">
        <v>4955</v>
      </c>
      <c r="H2261" s="167">
        <v>7.85</v>
      </c>
      <c r="I2261" s="248">
        <v>5</v>
      </c>
      <c r="J2261" s="167">
        <v>7.46</v>
      </c>
      <c r="K2261" s="167">
        <f t="shared" si="105"/>
        <v>0.746</v>
      </c>
      <c r="L2261" s="167">
        <f t="shared" si="106"/>
        <v>6.7140000000000004</v>
      </c>
      <c r="M2261" s="69">
        <v>38</v>
      </c>
      <c r="N2261" s="70">
        <v>45473</v>
      </c>
      <c r="O2261" s="65"/>
      <c r="P2261" s="71">
        <f t="shared" si="107"/>
        <v>0</v>
      </c>
    </row>
    <row r="2262" spans="1:16" ht="20.100000000000001" customHeight="1" x14ac:dyDescent="0.25">
      <c r="A2262" s="84" t="s">
        <v>51</v>
      </c>
      <c r="B2262" s="63">
        <v>7593434000034</v>
      </c>
      <c r="C2262" s="64" t="s">
        <v>5760</v>
      </c>
      <c r="D2262" s="65"/>
      <c r="E2262" s="98" t="s">
        <v>5761</v>
      </c>
      <c r="F2262" s="63" t="s">
        <v>5762</v>
      </c>
      <c r="G2262" s="72" t="s">
        <v>4955</v>
      </c>
      <c r="H2262" s="167">
        <v>7.9</v>
      </c>
      <c r="I2262" s="248">
        <v>5</v>
      </c>
      <c r="J2262" s="167">
        <v>7.51</v>
      </c>
      <c r="K2262" s="167">
        <f t="shared" si="105"/>
        <v>0.751</v>
      </c>
      <c r="L2262" s="167">
        <f t="shared" si="106"/>
        <v>6.7589999999999995</v>
      </c>
      <c r="M2262" s="69">
        <v>1</v>
      </c>
      <c r="N2262" s="70">
        <v>45473</v>
      </c>
      <c r="O2262" s="65"/>
      <c r="P2262" s="71">
        <f t="shared" si="107"/>
        <v>0</v>
      </c>
    </row>
    <row r="2263" spans="1:16" ht="20.100000000000001" customHeight="1" x14ac:dyDescent="0.25">
      <c r="A2263" s="84" t="s">
        <v>51</v>
      </c>
      <c r="B2263" s="63">
        <v>7593434000348</v>
      </c>
      <c r="C2263" s="64" t="s">
        <v>5763</v>
      </c>
      <c r="D2263" s="65"/>
      <c r="E2263" s="67" t="s">
        <v>5764</v>
      </c>
      <c r="F2263" s="63" t="s">
        <v>5765</v>
      </c>
      <c r="G2263" s="72" t="s">
        <v>4955</v>
      </c>
      <c r="H2263" s="167">
        <v>8.6</v>
      </c>
      <c r="I2263" s="248">
        <v>5</v>
      </c>
      <c r="J2263" s="167">
        <v>8.17</v>
      </c>
      <c r="K2263" s="167">
        <f t="shared" si="105"/>
        <v>0.81700000000000006</v>
      </c>
      <c r="L2263" s="167">
        <f t="shared" si="106"/>
        <v>7.3529999999999998</v>
      </c>
      <c r="M2263" s="69">
        <v>29</v>
      </c>
      <c r="N2263" s="70">
        <v>45838</v>
      </c>
      <c r="O2263" s="65"/>
      <c r="P2263" s="71">
        <f t="shared" si="107"/>
        <v>0</v>
      </c>
    </row>
    <row r="2264" spans="1:16" ht="20.100000000000001" customHeight="1" x14ac:dyDescent="0.25">
      <c r="A2264" s="87" t="s">
        <v>70</v>
      </c>
      <c r="B2264" s="63">
        <v>7591248743215</v>
      </c>
      <c r="C2264" s="64" t="s">
        <v>5766</v>
      </c>
      <c r="D2264" s="65"/>
      <c r="E2264" s="101" t="s">
        <v>5767</v>
      </c>
      <c r="F2264" s="63" t="s">
        <v>5768</v>
      </c>
      <c r="G2264" s="72" t="s">
        <v>5769</v>
      </c>
      <c r="H2264" s="167">
        <v>4.1760000000000002</v>
      </c>
      <c r="I2264" s="167">
        <v>0</v>
      </c>
      <c r="J2264" s="167">
        <v>4.1760000000000002</v>
      </c>
      <c r="K2264" s="167">
        <f t="shared" si="105"/>
        <v>0.41760000000000003</v>
      </c>
      <c r="L2264" s="167">
        <f t="shared" si="106"/>
        <v>3.7584</v>
      </c>
      <c r="M2264" s="69">
        <v>32</v>
      </c>
      <c r="N2264" s="70">
        <v>45474</v>
      </c>
      <c r="O2264" s="65"/>
      <c r="P2264" s="71">
        <f t="shared" si="107"/>
        <v>0</v>
      </c>
    </row>
    <row r="2265" spans="1:16" ht="20.100000000000001" customHeight="1" x14ac:dyDescent="0.25">
      <c r="A2265" s="113" t="s">
        <v>159</v>
      </c>
      <c r="B2265" s="63">
        <v>3556610000260</v>
      </c>
      <c r="C2265" s="64" t="s">
        <v>5770</v>
      </c>
      <c r="D2265" s="65"/>
      <c r="E2265" s="124" t="s">
        <v>5771</v>
      </c>
      <c r="F2265" s="84" t="s">
        <v>4356</v>
      </c>
      <c r="G2265" s="75" t="s">
        <v>5772</v>
      </c>
      <c r="H2265" s="167">
        <v>50</v>
      </c>
      <c r="I2265" s="167">
        <v>0</v>
      </c>
      <c r="J2265" s="167">
        <v>50</v>
      </c>
      <c r="K2265" s="167">
        <f t="shared" si="105"/>
        <v>5</v>
      </c>
      <c r="L2265" s="167">
        <f t="shared" si="106"/>
        <v>45</v>
      </c>
      <c r="M2265" s="69">
        <v>59</v>
      </c>
      <c r="N2265" s="70">
        <v>44927</v>
      </c>
      <c r="O2265" s="65"/>
      <c r="P2265" s="71">
        <f t="shared" si="107"/>
        <v>0</v>
      </c>
    </row>
    <row r="2266" spans="1:16" ht="20.100000000000001" customHeight="1" x14ac:dyDescent="0.25">
      <c r="A2266" s="87" t="s">
        <v>70</v>
      </c>
      <c r="B2266" s="63">
        <v>8809541376504</v>
      </c>
      <c r="C2266" s="64" t="s">
        <v>5773</v>
      </c>
      <c r="D2266" s="65"/>
      <c r="E2266" s="134" t="s">
        <v>5774</v>
      </c>
      <c r="F2266" s="89" t="s">
        <v>1804</v>
      </c>
      <c r="G2266" s="90" t="s">
        <v>5775</v>
      </c>
      <c r="H2266" s="167">
        <v>30.16</v>
      </c>
      <c r="I2266" s="167">
        <v>0</v>
      </c>
      <c r="J2266" s="167">
        <v>30.16</v>
      </c>
      <c r="K2266" s="167">
        <f t="shared" si="105"/>
        <v>3.016</v>
      </c>
      <c r="L2266" s="167">
        <f t="shared" si="106"/>
        <v>27.143999999999998</v>
      </c>
      <c r="M2266" s="69">
        <v>12</v>
      </c>
      <c r="N2266" s="70">
        <v>45311</v>
      </c>
      <c r="O2266" s="65"/>
      <c r="P2266" s="71">
        <f t="shared" si="107"/>
        <v>0</v>
      </c>
    </row>
    <row r="2267" spans="1:16" ht="20.100000000000001" customHeight="1" x14ac:dyDescent="0.25">
      <c r="A2267" s="87" t="s">
        <v>70</v>
      </c>
      <c r="B2267" s="63">
        <v>8809541370670</v>
      </c>
      <c r="C2267" s="64" t="s">
        <v>5776</v>
      </c>
      <c r="D2267" s="65"/>
      <c r="E2267" s="139" t="s">
        <v>5777</v>
      </c>
      <c r="F2267" s="89" t="s">
        <v>1804</v>
      </c>
      <c r="G2267" s="90" t="s">
        <v>5775</v>
      </c>
      <c r="H2267" s="167">
        <v>30.16</v>
      </c>
      <c r="I2267" s="167">
        <v>0</v>
      </c>
      <c r="J2267" s="167">
        <v>30.16</v>
      </c>
      <c r="K2267" s="167">
        <f t="shared" si="105"/>
        <v>3.016</v>
      </c>
      <c r="L2267" s="167">
        <f t="shared" si="106"/>
        <v>27.143999999999998</v>
      </c>
      <c r="M2267" s="69">
        <v>22</v>
      </c>
      <c r="N2267" s="70">
        <v>45323</v>
      </c>
      <c r="O2267" s="65"/>
      <c r="P2267" s="71">
        <f t="shared" si="107"/>
        <v>0</v>
      </c>
    </row>
    <row r="2268" spans="1:16" ht="20.100000000000001" customHeight="1" x14ac:dyDescent="0.25">
      <c r="A2268" s="87" t="s">
        <v>70</v>
      </c>
      <c r="B2268" s="63">
        <v>8809541376528</v>
      </c>
      <c r="C2268" s="64" t="s">
        <v>5778</v>
      </c>
      <c r="D2268" s="65"/>
      <c r="E2268" s="105" t="s">
        <v>5779</v>
      </c>
      <c r="F2268" s="89" t="s">
        <v>1804</v>
      </c>
      <c r="G2268" s="90" t="s">
        <v>5775</v>
      </c>
      <c r="H2268" s="167">
        <v>30.16</v>
      </c>
      <c r="I2268" s="167">
        <v>0</v>
      </c>
      <c r="J2268" s="167">
        <v>30.16</v>
      </c>
      <c r="K2268" s="167">
        <f t="shared" si="105"/>
        <v>3.016</v>
      </c>
      <c r="L2268" s="167">
        <f t="shared" si="106"/>
        <v>27.143999999999998</v>
      </c>
      <c r="M2268" s="69">
        <v>3</v>
      </c>
      <c r="N2268" s="70">
        <v>45371</v>
      </c>
      <c r="O2268" s="65"/>
      <c r="P2268" s="71">
        <f t="shared" si="107"/>
        <v>0</v>
      </c>
    </row>
    <row r="2269" spans="1:16" ht="20.100000000000001" customHeight="1" x14ac:dyDescent="0.25">
      <c r="A2269" s="87" t="s">
        <v>70</v>
      </c>
      <c r="B2269" s="63">
        <v>8809541371059</v>
      </c>
      <c r="C2269" s="64" t="s">
        <v>5780</v>
      </c>
      <c r="D2269" s="65"/>
      <c r="E2269" s="76" t="s">
        <v>5781</v>
      </c>
      <c r="F2269" s="89" t="s">
        <v>1804</v>
      </c>
      <c r="G2269" s="90" t="s">
        <v>5775</v>
      </c>
      <c r="H2269" s="167">
        <v>30.16</v>
      </c>
      <c r="I2269" s="167">
        <v>0</v>
      </c>
      <c r="J2269" s="167">
        <v>30.16</v>
      </c>
      <c r="K2269" s="167">
        <f t="shared" si="105"/>
        <v>3.016</v>
      </c>
      <c r="L2269" s="167">
        <f t="shared" si="106"/>
        <v>27.143999999999998</v>
      </c>
      <c r="M2269" s="69">
        <v>15</v>
      </c>
      <c r="N2269" s="70">
        <v>45737</v>
      </c>
      <c r="O2269" s="65"/>
      <c r="P2269" s="71">
        <f t="shared" si="107"/>
        <v>0</v>
      </c>
    </row>
    <row r="2270" spans="1:16" ht="20.100000000000001" customHeight="1" x14ac:dyDescent="0.25">
      <c r="A2270" s="87" t="s">
        <v>70</v>
      </c>
      <c r="B2270" s="63">
        <v>8809541376559</v>
      </c>
      <c r="C2270" s="64" t="s">
        <v>5782</v>
      </c>
      <c r="D2270" s="65"/>
      <c r="E2270" s="118" t="s">
        <v>5783</v>
      </c>
      <c r="F2270" s="94" t="s">
        <v>5784</v>
      </c>
      <c r="G2270" s="90" t="s">
        <v>5775</v>
      </c>
      <c r="H2270" s="167">
        <v>30.16</v>
      </c>
      <c r="I2270" s="167">
        <v>0</v>
      </c>
      <c r="J2270" s="167">
        <v>30.16</v>
      </c>
      <c r="K2270" s="167">
        <f t="shared" si="105"/>
        <v>3.016</v>
      </c>
      <c r="L2270" s="167">
        <f t="shared" si="106"/>
        <v>27.143999999999998</v>
      </c>
      <c r="M2270" s="69">
        <v>3</v>
      </c>
      <c r="N2270" s="70">
        <v>45323</v>
      </c>
      <c r="O2270" s="65"/>
      <c r="P2270" s="71">
        <f t="shared" si="107"/>
        <v>0</v>
      </c>
    </row>
    <row r="2271" spans="1:16" ht="20.100000000000001" customHeight="1" x14ac:dyDescent="0.25">
      <c r="A2271" s="62" t="s">
        <v>24</v>
      </c>
      <c r="B2271" s="63">
        <v>7591818114001</v>
      </c>
      <c r="C2271" s="64" t="s">
        <v>5785</v>
      </c>
      <c r="D2271" s="65"/>
      <c r="E2271" s="126" t="s">
        <v>5786</v>
      </c>
      <c r="F2271" s="87" t="s">
        <v>2246</v>
      </c>
      <c r="G2271" s="83" t="s">
        <v>137</v>
      </c>
      <c r="H2271" s="167">
        <v>4.2</v>
      </c>
      <c r="I2271" s="167">
        <v>0</v>
      </c>
      <c r="J2271" s="167">
        <v>4.2</v>
      </c>
      <c r="K2271" s="167">
        <f t="shared" si="105"/>
        <v>0.42000000000000004</v>
      </c>
      <c r="L2271" s="167">
        <f t="shared" si="106"/>
        <v>3.7800000000000002</v>
      </c>
      <c r="M2271" s="69">
        <v>32</v>
      </c>
      <c r="N2271" s="70">
        <v>46142</v>
      </c>
      <c r="O2271" s="65"/>
      <c r="P2271" s="71">
        <f t="shared" si="107"/>
        <v>0</v>
      </c>
    </row>
    <row r="2272" spans="1:16" ht="20.100000000000001" customHeight="1" x14ac:dyDescent="0.25">
      <c r="A2272" s="73" t="s">
        <v>46</v>
      </c>
      <c r="B2272" s="63">
        <v>7591818111048</v>
      </c>
      <c r="C2272" s="64" t="s">
        <v>5787</v>
      </c>
      <c r="D2272" s="65"/>
      <c r="E2272" s="67" t="s">
        <v>5788</v>
      </c>
      <c r="F2272" s="87" t="s">
        <v>2246</v>
      </c>
      <c r="G2272" s="83" t="s">
        <v>137</v>
      </c>
      <c r="H2272" s="167">
        <v>5.05</v>
      </c>
      <c r="I2272" s="167">
        <v>0</v>
      </c>
      <c r="J2272" s="167">
        <v>5.05</v>
      </c>
      <c r="K2272" s="167">
        <f t="shared" si="105"/>
        <v>0.505</v>
      </c>
      <c r="L2272" s="167">
        <f t="shared" si="106"/>
        <v>4.5449999999999999</v>
      </c>
      <c r="M2272" s="69">
        <v>89</v>
      </c>
      <c r="N2272" s="70">
        <v>46539</v>
      </c>
      <c r="O2272" s="65"/>
      <c r="P2272" s="71">
        <f t="shared" si="107"/>
        <v>0</v>
      </c>
    </row>
    <row r="2273" spans="1:16" ht="20.100000000000001" customHeight="1" x14ac:dyDescent="0.25">
      <c r="A2273" s="72" t="s">
        <v>29</v>
      </c>
      <c r="B2273" s="63">
        <v>7598800000069</v>
      </c>
      <c r="C2273" s="64" t="s">
        <v>5789</v>
      </c>
      <c r="D2273" s="65"/>
      <c r="E2273" s="116" t="s">
        <v>5790</v>
      </c>
      <c r="F2273" s="120" t="s">
        <v>1098</v>
      </c>
      <c r="G2273" s="84" t="s">
        <v>3289</v>
      </c>
      <c r="H2273" s="167">
        <v>1.85</v>
      </c>
      <c r="I2273" s="167">
        <v>0</v>
      </c>
      <c r="J2273" s="167">
        <v>1.85</v>
      </c>
      <c r="K2273" s="167">
        <f t="shared" si="105"/>
        <v>0.18500000000000003</v>
      </c>
      <c r="L2273" s="167">
        <f t="shared" si="106"/>
        <v>1.665</v>
      </c>
      <c r="M2273" s="69">
        <v>38</v>
      </c>
      <c r="N2273" s="70">
        <v>45139</v>
      </c>
      <c r="O2273" s="65"/>
      <c r="P2273" s="71">
        <f t="shared" si="107"/>
        <v>0</v>
      </c>
    </row>
    <row r="2274" spans="1:16" ht="20.100000000000001" customHeight="1" x14ac:dyDescent="0.25">
      <c r="A2274" s="72" t="s">
        <v>29</v>
      </c>
      <c r="B2274" s="63">
        <v>7591519007145</v>
      </c>
      <c r="C2274" s="64" t="s">
        <v>5791</v>
      </c>
      <c r="D2274" s="65"/>
      <c r="E2274" s="116" t="s">
        <v>5792</v>
      </c>
      <c r="F2274" s="120" t="s">
        <v>1098</v>
      </c>
      <c r="G2274" s="90" t="s">
        <v>128</v>
      </c>
      <c r="H2274" s="167">
        <v>2.7</v>
      </c>
      <c r="I2274" s="167">
        <v>0</v>
      </c>
      <c r="J2274" s="167">
        <v>2.7</v>
      </c>
      <c r="K2274" s="167">
        <f t="shared" si="105"/>
        <v>0.27</v>
      </c>
      <c r="L2274" s="167">
        <f t="shared" si="106"/>
        <v>2.4300000000000002</v>
      </c>
      <c r="M2274" s="69">
        <v>36</v>
      </c>
      <c r="N2274" s="70">
        <v>45778</v>
      </c>
      <c r="O2274" s="65"/>
      <c r="P2274" s="71">
        <f t="shared" si="107"/>
        <v>0</v>
      </c>
    </row>
    <row r="2275" spans="1:16" ht="20.100000000000001" customHeight="1" x14ac:dyDescent="0.25">
      <c r="A2275" s="72" t="s">
        <v>29</v>
      </c>
      <c r="B2275" s="63">
        <v>7591519007145</v>
      </c>
      <c r="C2275" s="64" t="s">
        <v>5791</v>
      </c>
      <c r="D2275" s="65"/>
      <c r="E2275" s="116" t="s">
        <v>5792</v>
      </c>
      <c r="F2275" s="120" t="s">
        <v>1098</v>
      </c>
      <c r="G2275" s="90" t="s">
        <v>128</v>
      </c>
      <c r="H2275" s="167">
        <v>2.7</v>
      </c>
      <c r="I2275" s="248">
        <v>20</v>
      </c>
      <c r="J2275" s="167">
        <v>2.16</v>
      </c>
      <c r="K2275" s="167">
        <f t="shared" si="105"/>
        <v>0.21600000000000003</v>
      </c>
      <c r="L2275" s="167">
        <f t="shared" si="106"/>
        <v>1.9440000000000002</v>
      </c>
      <c r="M2275" s="69">
        <v>36</v>
      </c>
      <c r="N2275" s="70">
        <v>45778</v>
      </c>
      <c r="O2275" s="65"/>
      <c r="P2275" s="71">
        <f t="shared" si="107"/>
        <v>0</v>
      </c>
    </row>
    <row r="2276" spans="1:16" ht="20.100000000000001" customHeight="1" x14ac:dyDescent="0.25">
      <c r="A2276" s="72" t="s">
        <v>29</v>
      </c>
      <c r="B2276" s="63">
        <v>7591519007336</v>
      </c>
      <c r="C2276" s="64" t="s">
        <v>5793</v>
      </c>
      <c r="D2276" s="65"/>
      <c r="E2276" s="116" t="s">
        <v>5794</v>
      </c>
      <c r="F2276" s="120" t="s">
        <v>1098</v>
      </c>
      <c r="G2276" s="90" t="s">
        <v>128</v>
      </c>
      <c r="H2276" s="167">
        <v>3.25</v>
      </c>
      <c r="I2276" s="167">
        <v>0</v>
      </c>
      <c r="J2276" s="167">
        <v>3.25</v>
      </c>
      <c r="K2276" s="167">
        <f t="shared" si="105"/>
        <v>0.32500000000000001</v>
      </c>
      <c r="L2276" s="167">
        <f t="shared" si="106"/>
        <v>2.9249999999999998</v>
      </c>
      <c r="M2276" s="69">
        <v>50</v>
      </c>
      <c r="N2276" s="70">
        <v>45778</v>
      </c>
      <c r="O2276" s="65"/>
      <c r="P2276" s="71">
        <f t="shared" si="107"/>
        <v>0</v>
      </c>
    </row>
    <row r="2277" spans="1:16" ht="20.100000000000001" customHeight="1" x14ac:dyDescent="0.25">
      <c r="A2277" s="72" t="s">
        <v>29</v>
      </c>
      <c r="B2277" s="63">
        <v>7592803004000</v>
      </c>
      <c r="C2277" s="64" t="s">
        <v>5795</v>
      </c>
      <c r="D2277" s="65"/>
      <c r="E2277" s="78" t="s">
        <v>5796</v>
      </c>
      <c r="F2277" s="120" t="s">
        <v>5797</v>
      </c>
      <c r="G2277" s="86" t="s">
        <v>633</v>
      </c>
      <c r="H2277" s="167">
        <v>2.75</v>
      </c>
      <c r="I2277" s="167">
        <v>0</v>
      </c>
      <c r="J2277" s="167">
        <v>2.75</v>
      </c>
      <c r="K2277" s="167">
        <f t="shared" si="105"/>
        <v>0.27500000000000002</v>
      </c>
      <c r="L2277" s="167">
        <f t="shared" si="106"/>
        <v>2.4750000000000001</v>
      </c>
      <c r="M2277" s="69">
        <v>32</v>
      </c>
      <c r="N2277" s="70">
        <v>45535</v>
      </c>
      <c r="O2277" s="65"/>
      <c r="P2277" s="71">
        <f t="shared" si="107"/>
        <v>0</v>
      </c>
    </row>
    <row r="2278" spans="1:16" ht="20.100000000000001" customHeight="1" x14ac:dyDescent="0.25">
      <c r="A2278" s="72" t="s">
        <v>29</v>
      </c>
      <c r="B2278" s="63">
        <v>8904306500979</v>
      </c>
      <c r="C2278" s="64" t="s">
        <v>5798</v>
      </c>
      <c r="D2278" s="65"/>
      <c r="E2278" s="82" t="s">
        <v>5799</v>
      </c>
      <c r="F2278" s="120" t="s">
        <v>1098</v>
      </c>
      <c r="G2278" s="87" t="s">
        <v>376</v>
      </c>
      <c r="H2278" s="167">
        <v>1.65</v>
      </c>
      <c r="I2278" s="167">
        <v>0</v>
      </c>
      <c r="J2278" s="167">
        <v>1.65</v>
      </c>
      <c r="K2278" s="167">
        <f t="shared" si="105"/>
        <v>0.16500000000000001</v>
      </c>
      <c r="L2278" s="167">
        <f t="shared" si="106"/>
        <v>1.4849999999999999</v>
      </c>
      <c r="M2278" s="69">
        <v>93</v>
      </c>
      <c r="N2278" s="70">
        <v>45261</v>
      </c>
      <c r="O2278" s="65"/>
      <c r="P2278" s="71">
        <f t="shared" si="107"/>
        <v>0</v>
      </c>
    </row>
    <row r="2279" spans="1:16" ht="20.100000000000001" customHeight="1" x14ac:dyDescent="0.25">
      <c r="A2279" s="72" t="s">
        <v>29</v>
      </c>
      <c r="B2279" s="63">
        <v>7703153041199</v>
      </c>
      <c r="C2279" s="64" t="s">
        <v>5800</v>
      </c>
      <c r="D2279" s="65"/>
      <c r="E2279" s="216" t="s">
        <v>5801</v>
      </c>
      <c r="F2279" s="211" t="s">
        <v>1106</v>
      </c>
      <c r="G2279" s="245" t="s">
        <v>334</v>
      </c>
      <c r="H2279" s="167">
        <v>7.15</v>
      </c>
      <c r="I2279" s="248">
        <v>10</v>
      </c>
      <c r="J2279" s="167">
        <v>6.44</v>
      </c>
      <c r="K2279" s="167">
        <f t="shared" si="105"/>
        <v>0.64400000000000013</v>
      </c>
      <c r="L2279" s="167">
        <f t="shared" si="106"/>
        <v>5.7960000000000003</v>
      </c>
      <c r="M2279" s="69">
        <v>290</v>
      </c>
      <c r="N2279" s="70">
        <v>45413</v>
      </c>
      <c r="O2279" s="65"/>
      <c r="P2279" s="71">
        <f t="shared" si="107"/>
        <v>0</v>
      </c>
    </row>
    <row r="2280" spans="1:16" ht="20.100000000000001" customHeight="1" x14ac:dyDescent="0.25">
      <c r="A2280" s="113" t="s">
        <v>159</v>
      </c>
      <c r="B2280" s="72">
        <v>20685553</v>
      </c>
      <c r="C2280" s="64" t="s">
        <v>5802</v>
      </c>
      <c r="D2280" s="65"/>
      <c r="E2280" s="136" t="s">
        <v>5803</v>
      </c>
      <c r="F2280" s="120" t="s">
        <v>5804</v>
      </c>
      <c r="G2280" s="82" t="s">
        <v>5805</v>
      </c>
      <c r="H2280" s="167">
        <v>60</v>
      </c>
      <c r="I2280" s="167">
        <v>0</v>
      </c>
      <c r="J2280" s="167">
        <v>60</v>
      </c>
      <c r="K2280" s="167">
        <f t="shared" si="105"/>
        <v>6</v>
      </c>
      <c r="L2280" s="167">
        <f t="shared" si="106"/>
        <v>54</v>
      </c>
      <c r="M2280" s="69">
        <v>14</v>
      </c>
      <c r="N2280" s="70">
        <v>46356</v>
      </c>
      <c r="O2280" s="65"/>
      <c r="P2280" s="71">
        <f t="shared" si="107"/>
        <v>0</v>
      </c>
    </row>
    <row r="2281" spans="1:16" ht="20.100000000000001" customHeight="1" x14ac:dyDescent="0.25">
      <c r="A2281" s="73" t="s">
        <v>46</v>
      </c>
      <c r="B2281" s="63">
        <v>7591243826494</v>
      </c>
      <c r="C2281" s="64" t="s">
        <v>5806</v>
      </c>
      <c r="D2281" s="65"/>
      <c r="E2281" s="88" t="s">
        <v>5807</v>
      </c>
      <c r="F2281" s="62" t="s">
        <v>5808</v>
      </c>
      <c r="G2281" s="86" t="s">
        <v>641</v>
      </c>
      <c r="H2281" s="167">
        <v>3.65</v>
      </c>
      <c r="I2281" s="167">
        <v>0</v>
      </c>
      <c r="J2281" s="167">
        <v>3.65</v>
      </c>
      <c r="K2281" s="167">
        <f t="shared" si="105"/>
        <v>0.36499999999999999</v>
      </c>
      <c r="L2281" s="167">
        <f t="shared" si="106"/>
        <v>3.2850000000000001</v>
      </c>
      <c r="M2281" s="69">
        <v>51</v>
      </c>
      <c r="N2281" s="70">
        <v>45383</v>
      </c>
      <c r="O2281" s="65"/>
      <c r="P2281" s="71">
        <f t="shared" si="107"/>
        <v>0</v>
      </c>
    </row>
    <row r="2282" spans="1:16" ht="20.100000000000001" customHeight="1" x14ac:dyDescent="0.25">
      <c r="A2282" s="72" t="s">
        <v>29</v>
      </c>
      <c r="B2282" s="63">
        <v>8906045361187</v>
      </c>
      <c r="C2282" s="64" t="s">
        <v>5809</v>
      </c>
      <c r="D2282" s="65"/>
      <c r="E2282" s="95" t="s">
        <v>5810</v>
      </c>
      <c r="F2282" s="87" t="s">
        <v>4979</v>
      </c>
      <c r="G2282" s="115" t="s">
        <v>228</v>
      </c>
      <c r="H2282" s="167">
        <v>2.25</v>
      </c>
      <c r="I2282" s="167">
        <v>0</v>
      </c>
      <c r="J2282" s="167">
        <v>2.25</v>
      </c>
      <c r="K2282" s="167">
        <f t="shared" si="105"/>
        <v>0.22500000000000001</v>
      </c>
      <c r="L2282" s="167">
        <f t="shared" si="106"/>
        <v>2.0249999999999999</v>
      </c>
      <c r="M2282" s="69">
        <v>195</v>
      </c>
      <c r="N2282" s="70">
        <v>45627</v>
      </c>
      <c r="O2282" s="65"/>
      <c r="P2282" s="71">
        <f t="shared" si="107"/>
        <v>0</v>
      </c>
    </row>
    <row r="2283" spans="1:16" ht="20.100000000000001" customHeight="1" x14ac:dyDescent="0.25">
      <c r="A2283" s="72" t="s">
        <v>29</v>
      </c>
      <c r="B2283" s="94">
        <v>8904324100106</v>
      </c>
      <c r="C2283" s="64" t="s">
        <v>5811</v>
      </c>
      <c r="D2283" s="65"/>
      <c r="E2283" s="125" t="s">
        <v>5812</v>
      </c>
      <c r="F2283" s="87" t="s">
        <v>4979</v>
      </c>
      <c r="G2283" s="63" t="s">
        <v>707</v>
      </c>
      <c r="H2283" s="167">
        <v>1.4</v>
      </c>
      <c r="I2283" s="167">
        <v>0</v>
      </c>
      <c r="J2283" s="167">
        <v>1.4</v>
      </c>
      <c r="K2283" s="167">
        <f t="shared" si="105"/>
        <v>0.13999999999999999</v>
      </c>
      <c r="L2283" s="167">
        <f t="shared" si="106"/>
        <v>1.26</v>
      </c>
      <c r="M2283" s="69">
        <v>28</v>
      </c>
      <c r="N2283" s="70">
        <v>45383</v>
      </c>
      <c r="O2283" s="65"/>
      <c r="P2283" s="71">
        <f t="shared" si="107"/>
        <v>0</v>
      </c>
    </row>
    <row r="2284" spans="1:16" ht="20.100000000000001" customHeight="1" x14ac:dyDescent="0.25">
      <c r="A2284" s="72" t="s">
        <v>29</v>
      </c>
      <c r="B2284" s="63">
        <v>8904278577504</v>
      </c>
      <c r="C2284" s="64" t="s">
        <v>5813</v>
      </c>
      <c r="D2284" s="65"/>
      <c r="E2284" s="116" t="s">
        <v>5814</v>
      </c>
      <c r="F2284" s="87" t="s">
        <v>4979</v>
      </c>
      <c r="G2284" s="115" t="s">
        <v>186</v>
      </c>
      <c r="H2284" s="167">
        <v>1.05</v>
      </c>
      <c r="I2284" s="167">
        <v>0</v>
      </c>
      <c r="J2284" s="167">
        <v>1.05</v>
      </c>
      <c r="K2284" s="167">
        <f t="shared" si="105"/>
        <v>0.10500000000000001</v>
      </c>
      <c r="L2284" s="167">
        <f t="shared" si="106"/>
        <v>0.94500000000000006</v>
      </c>
      <c r="M2284" s="69">
        <v>156</v>
      </c>
      <c r="N2284" s="70">
        <v>45352</v>
      </c>
      <c r="O2284" s="65"/>
      <c r="P2284" s="71">
        <f t="shared" si="107"/>
        <v>0</v>
      </c>
    </row>
    <row r="2285" spans="1:16" ht="20.100000000000001" customHeight="1" x14ac:dyDescent="0.25">
      <c r="A2285" s="72" t="s">
        <v>29</v>
      </c>
      <c r="B2285" s="63">
        <v>8904179732880</v>
      </c>
      <c r="C2285" s="64" t="s">
        <v>5815</v>
      </c>
      <c r="D2285" s="65"/>
      <c r="E2285" s="95" t="s">
        <v>5816</v>
      </c>
      <c r="F2285" s="87" t="s">
        <v>4979</v>
      </c>
      <c r="G2285" s="87" t="s">
        <v>845</v>
      </c>
      <c r="H2285" s="167">
        <v>2.4500000000000002</v>
      </c>
      <c r="I2285" s="167">
        <v>0</v>
      </c>
      <c r="J2285" s="167">
        <v>2.4500000000000002</v>
      </c>
      <c r="K2285" s="167">
        <f t="shared" si="105"/>
        <v>0.24500000000000002</v>
      </c>
      <c r="L2285" s="167">
        <f t="shared" si="106"/>
        <v>2.2050000000000001</v>
      </c>
      <c r="M2285" s="69">
        <v>596</v>
      </c>
      <c r="N2285" s="70">
        <v>45139</v>
      </c>
      <c r="O2285" s="65"/>
      <c r="P2285" s="71">
        <f t="shared" si="107"/>
        <v>0</v>
      </c>
    </row>
    <row r="2286" spans="1:16" ht="20.100000000000001" customHeight="1" x14ac:dyDescent="0.25">
      <c r="A2286" s="72" t="s">
        <v>29</v>
      </c>
      <c r="B2286" s="63">
        <v>7598176000229</v>
      </c>
      <c r="C2286" s="64" t="s">
        <v>5817</v>
      </c>
      <c r="D2286" s="65"/>
      <c r="E2286" s="81" t="s">
        <v>5818</v>
      </c>
      <c r="F2286" s="87" t="s">
        <v>4979</v>
      </c>
      <c r="G2286" s="87" t="s">
        <v>376</v>
      </c>
      <c r="H2286" s="167">
        <v>3.65</v>
      </c>
      <c r="I2286" s="167">
        <v>0</v>
      </c>
      <c r="J2286" s="167">
        <v>3.65</v>
      </c>
      <c r="K2286" s="167">
        <f t="shared" si="105"/>
        <v>0.36499999999999999</v>
      </c>
      <c r="L2286" s="167">
        <f t="shared" si="106"/>
        <v>3.2850000000000001</v>
      </c>
      <c r="M2286" s="69">
        <v>56</v>
      </c>
      <c r="N2286" s="70">
        <v>45566</v>
      </c>
      <c r="O2286" s="65"/>
      <c r="P2286" s="71">
        <f t="shared" si="107"/>
        <v>0</v>
      </c>
    </row>
    <row r="2287" spans="1:16" ht="20.100000000000001" customHeight="1" x14ac:dyDescent="0.25">
      <c r="A2287" s="72" t="s">
        <v>29</v>
      </c>
      <c r="B2287" s="63">
        <v>7591243826708</v>
      </c>
      <c r="C2287" s="64" t="s">
        <v>5819</v>
      </c>
      <c r="D2287" s="65"/>
      <c r="E2287" s="110" t="s">
        <v>5820</v>
      </c>
      <c r="F2287" s="110" t="s">
        <v>3998</v>
      </c>
      <c r="G2287" s="86" t="s">
        <v>641</v>
      </c>
      <c r="H2287" s="167">
        <v>2.0499999999999998</v>
      </c>
      <c r="I2287" s="167">
        <v>0</v>
      </c>
      <c r="J2287" s="167">
        <v>2.0499999999999998</v>
      </c>
      <c r="K2287" s="167">
        <f t="shared" si="105"/>
        <v>0.20499999999999999</v>
      </c>
      <c r="L2287" s="167">
        <f t="shared" si="106"/>
        <v>1.8449999999999998</v>
      </c>
      <c r="M2287" s="69">
        <v>44</v>
      </c>
      <c r="N2287" s="70">
        <v>45444</v>
      </c>
      <c r="O2287" s="65"/>
      <c r="P2287" s="71">
        <f t="shared" si="107"/>
        <v>0</v>
      </c>
    </row>
    <row r="2288" spans="1:16" ht="20.100000000000001" customHeight="1" x14ac:dyDescent="0.25">
      <c r="A2288" s="72" t="s">
        <v>29</v>
      </c>
      <c r="B2288" s="63">
        <v>7591243826777</v>
      </c>
      <c r="C2288" s="64" t="s">
        <v>5821</v>
      </c>
      <c r="D2288" s="65"/>
      <c r="E2288" s="136" t="s">
        <v>5822</v>
      </c>
      <c r="F2288" s="110" t="s">
        <v>3998</v>
      </c>
      <c r="G2288" s="86" t="s">
        <v>641</v>
      </c>
      <c r="H2288" s="167">
        <v>2.2000000000000002</v>
      </c>
      <c r="I2288" s="167">
        <v>0</v>
      </c>
      <c r="J2288" s="167">
        <v>2.2000000000000002</v>
      </c>
      <c r="K2288" s="167">
        <f t="shared" si="105"/>
        <v>0.22000000000000003</v>
      </c>
      <c r="L2288" s="167">
        <f t="shared" si="106"/>
        <v>1.9800000000000002</v>
      </c>
      <c r="M2288" s="69">
        <v>80</v>
      </c>
      <c r="N2288" s="70">
        <v>45444</v>
      </c>
      <c r="O2288" s="65"/>
      <c r="P2288" s="71">
        <f t="shared" si="107"/>
        <v>0</v>
      </c>
    </row>
    <row r="2289" spans="1:16" ht="20.100000000000001" customHeight="1" x14ac:dyDescent="0.25">
      <c r="A2289" s="72" t="s">
        <v>29</v>
      </c>
      <c r="B2289" s="63">
        <v>7591020009065</v>
      </c>
      <c r="C2289" s="64" t="s">
        <v>5823</v>
      </c>
      <c r="D2289" s="65"/>
      <c r="E2289" s="213" t="s">
        <v>5824</v>
      </c>
      <c r="F2289" s="176" t="s">
        <v>5825</v>
      </c>
      <c r="G2289" s="170" t="s">
        <v>165</v>
      </c>
      <c r="H2289" s="167">
        <v>4</v>
      </c>
      <c r="I2289" s="167">
        <v>0</v>
      </c>
      <c r="J2289" s="167">
        <v>4</v>
      </c>
      <c r="K2289" s="167">
        <f t="shared" si="105"/>
        <v>0.4</v>
      </c>
      <c r="L2289" s="167">
        <f t="shared" si="106"/>
        <v>3.6</v>
      </c>
      <c r="M2289" s="69">
        <v>36</v>
      </c>
      <c r="N2289" s="70">
        <v>45200</v>
      </c>
      <c r="O2289" s="65"/>
      <c r="P2289" s="71">
        <f t="shared" si="107"/>
        <v>0</v>
      </c>
    </row>
    <row r="2290" spans="1:16" ht="20.100000000000001" customHeight="1" x14ac:dyDescent="0.25">
      <c r="A2290" s="72" t="s">
        <v>29</v>
      </c>
      <c r="B2290" s="63">
        <v>7468999198628</v>
      </c>
      <c r="C2290" s="64" t="s">
        <v>5826</v>
      </c>
      <c r="D2290" s="65"/>
      <c r="E2290" s="99" t="s">
        <v>5827</v>
      </c>
      <c r="F2290" s="87" t="s">
        <v>5825</v>
      </c>
      <c r="G2290" s="115" t="s">
        <v>4237</v>
      </c>
      <c r="H2290" s="167">
        <v>0.85</v>
      </c>
      <c r="I2290" s="167">
        <v>0</v>
      </c>
      <c r="J2290" s="167">
        <v>0.85</v>
      </c>
      <c r="K2290" s="167">
        <f t="shared" si="105"/>
        <v>8.5000000000000006E-2</v>
      </c>
      <c r="L2290" s="167">
        <f t="shared" si="106"/>
        <v>0.76500000000000001</v>
      </c>
      <c r="M2290" s="69">
        <v>500</v>
      </c>
      <c r="N2290" s="70">
        <v>45839</v>
      </c>
      <c r="O2290" s="65"/>
      <c r="P2290" s="71">
        <f t="shared" si="107"/>
        <v>0</v>
      </c>
    </row>
    <row r="2291" spans="1:16" ht="20.100000000000001" customHeight="1" x14ac:dyDescent="0.25">
      <c r="A2291" s="72" t="s">
        <v>29</v>
      </c>
      <c r="B2291" s="63">
        <v>7593090001697</v>
      </c>
      <c r="C2291" s="64" t="s">
        <v>5828</v>
      </c>
      <c r="D2291" s="65"/>
      <c r="E2291" s="101" t="s">
        <v>5829</v>
      </c>
      <c r="F2291" s="87" t="s">
        <v>5825</v>
      </c>
      <c r="G2291" s="84" t="s">
        <v>987</v>
      </c>
      <c r="H2291" s="167">
        <v>0.75</v>
      </c>
      <c r="I2291" s="167">
        <v>0</v>
      </c>
      <c r="J2291" s="167">
        <v>0.75</v>
      </c>
      <c r="K2291" s="167">
        <f t="shared" si="105"/>
        <v>7.5000000000000011E-2</v>
      </c>
      <c r="L2291" s="167">
        <f t="shared" si="106"/>
        <v>0.67500000000000004</v>
      </c>
      <c r="M2291" s="69">
        <v>44</v>
      </c>
      <c r="N2291" s="70">
        <v>45323</v>
      </c>
      <c r="O2291" s="65"/>
      <c r="P2291" s="71">
        <f t="shared" si="107"/>
        <v>0</v>
      </c>
    </row>
    <row r="2292" spans="1:16" ht="20.100000000000001" customHeight="1" x14ac:dyDescent="0.25">
      <c r="A2292" s="62" t="s">
        <v>24</v>
      </c>
      <c r="B2292" s="63">
        <v>7591012041223</v>
      </c>
      <c r="C2292" s="64" t="s">
        <v>5830</v>
      </c>
      <c r="D2292" s="65"/>
      <c r="E2292" s="99" t="s">
        <v>5831</v>
      </c>
      <c r="F2292" s="87" t="s">
        <v>5825</v>
      </c>
      <c r="G2292" s="82" t="s">
        <v>97</v>
      </c>
      <c r="H2292" s="167">
        <v>3.65</v>
      </c>
      <c r="I2292" s="167">
        <v>0</v>
      </c>
      <c r="J2292" s="167">
        <v>3.65</v>
      </c>
      <c r="K2292" s="167">
        <f t="shared" si="105"/>
        <v>0.36499999999999999</v>
      </c>
      <c r="L2292" s="167">
        <f t="shared" si="106"/>
        <v>3.2850000000000001</v>
      </c>
      <c r="M2292" s="69">
        <v>8</v>
      </c>
      <c r="N2292" s="70">
        <v>45474</v>
      </c>
      <c r="O2292" s="65"/>
      <c r="P2292" s="71">
        <f t="shared" si="107"/>
        <v>0</v>
      </c>
    </row>
    <row r="2293" spans="1:16" ht="20.100000000000001" customHeight="1" x14ac:dyDescent="0.25">
      <c r="A2293" s="87" t="s">
        <v>70</v>
      </c>
      <c r="B2293" s="63">
        <v>7591012010505</v>
      </c>
      <c r="C2293" s="64" t="s">
        <v>5832</v>
      </c>
      <c r="D2293" s="65"/>
      <c r="E2293" s="118" t="s">
        <v>5833</v>
      </c>
      <c r="F2293" s="87" t="s">
        <v>5825</v>
      </c>
      <c r="G2293" s="82" t="s">
        <v>97</v>
      </c>
      <c r="H2293" s="167">
        <v>4.05</v>
      </c>
      <c r="I2293" s="167">
        <v>0</v>
      </c>
      <c r="J2293" s="167">
        <v>4.05</v>
      </c>
      <c r="K2293" s="167">
        <f t="shared" si="105"/>
        <v>0.40500000000000003</v>
      </c>
      <c r="L2293" s="167">
        <f t="shared" si="106"/>
        <v>3.6449999999999996</v>
      </c>
      <c r="M2293" s="69">
        <v>10</v>
      </c>
      <c r="N2293" s="70">
        <v>45505</v>
      </c>
      <c r="O2293" s="65"/>
      <c r="P2293" s="71">
        <f t="shared" si="107"/>
        <v>0</v>
      </c>
    </row>
    <row r="2294" spans="1:16" ht="20.100000000000001" customHeight="1" x14ac:dyDescent="0.25">
      <c r="A2294" s="87" t="s">
        <v>70</v>
      </c>
      <c r="B2294" s="63">
        <v>7702123003137</v>
      </c>
      <c r="C2294" s="64" t="s">
        <v>5834</v>
      </c>
      <c r="D2294" s="65"/>
      <c r="E2294" s="102" t="s">
        <v>5835</v>
      </c>
      <c r="F2294" s="124" t="s">
        <v>2351</v>
      </c>
      <c r="G2294" s="120" t="s">
        <v>2518</v>
      </c>
      <c r="H2294" s="167">
        <v>2.65</v>
      </c>
      <c r="I2294" s="167">
        <v>0</v>
      </c>
      <c r="J2294" s="167">
        <v>2.65</v>
      </c>
      <c r="K2294" s="167">
        <f t="shared" si="105"/>
        <v>0.26500000000000001</v>
      </c>
      <c r="L2294" s="167">
        <f t="shared" si="106"/>
        <v>2.3849999999999998</v>
      </c>
      <c r="M2294" s="69">
        <v>73</v>
      </c>
      <c r="N2294" s="70">
        <v>45839</v>
      </c>
      <c r="O2294" s="65"/>
      <c r="P2294" s="71">
        <f t="shared" si="107"/>
        <v>0</v>
      </c>
    </row>
    <row r="2295" spans="1:16" ht="20.100000000000001" customHeight="1" x14ac:dyDescent="0.25">
      <c r="A2295" s="75" t="s">
        <v>344</v>
      </c>
      <c r="B2295" s="63">
        <v>7591404003870</v>
      </c>
      <c r="C2295" s="64" t="s">
        <v>5836</v>
      </c>
      <c r="D2295" s="65"/>
      <c r="E2295" s="140" t="s">
        <v>5837</v>
      </c>
      <c r="F2295" s="124" t="s">
        <v>2351</v>
      </c>
      <c r="G2295" s="87" t="s">
        <v>376</v>
      </c>
      <c r="H2295" s="167">
        <v>9.1639999999999997</v>
      </c>
      <c r="I2295" s="167">
        <v>0</v>
      </c>
      <c r="J2295" s="167">
        <v>9.1639999999999997</v>
      </c>
      <c r="K2295" s="167">
        <f t="shared" si="105"/>
        <v>0.91639999999999999</v>
      </c>
      <c r="L2295" s="167">
        <f t="shared" si="106"/>
        <v>8.2476000000000003</v>
      </c>
      <c r="M2295" s="69">
        <v>63</v>
      </c>
      <c r="N2295" s="70">
        <v>45870</v>
      </c>
      <c r="O2295" s="65"/>
      <c r="P2295" s="71">
        <f t="shared" si="107"/>
        <v>0</v>
      </c>
    </row>
    <row r="2296" spans="1:16" ht="20.100000000000001" customHeight="1" x14ac:dyDescent="0.25">
      <c r="A2296" s="75" t="s">
        <v>344</v>
      </c>
      <c r="B2296" s="63">
        <v>7591404003863</v>
      </c>
      <c r="C2296" s="64" t="s">
        <v>5838</v>
      </c>
      <c r="D2296" s="65"/>
      <c r="E2296" s="135" t="s">
        <v>5839</v>
      </c>
      <c r="F2296" s="124" t="s">
        <v>2351</v>
      </c>
      <c r="G2296" s="87" t="s">
        <v>376</v>
      </c>
      <c r="H2296" s="167">
        <v>6.9020000000000001</v>
      </c>
      <c r="I2296" s="167">
        <v>0</v>
      </c>
      <c r="J2296" s="167">
        <v>6.9020000000000001</v>
      </c>
      <c r="K2296" s="167">
        <f t="shared" si="105"/>
        <v>0.69020000000000004</v>
      </c>
      <c r="L2296" s="167">
        <f t="shared" si="106"/>
        <v>6.2118000000000002</v>
      </c>
      <c r="M2296" s="69">
        <v>115</v>
      </c>
      <c r="N2296" s="70">
        <v>46419</v>
      </c>
      <c r="O2296" s="65"/>
      <c r="P2296" s="71">
        <f t="shared" si="107"/>
        <v>0</v>
      </c>
    </row>
    <row r="2297" spans="1:16" ht="20.100000000000001" customHeight="1" x14ac:dyDescent="0.25">
      <c r="A2297" s="75" t="s">
        <v>344</v>
      </c>
      <c r="B2297" s="63">
        <v>7591404003856</v>
      </c>
      <c r="C2297" s="64" t="s">
        <v>5840</v>
      </c>
      <c r="D2297" s="65"/>
      <c r="E2297" s="145" t="s">
        <v>5841</v>
      </c>
      <c r="F2297" s="124" t="s">
        <v>2351</v>
      </c>
      <c r="G2297" s="87" t="s">
        <v>376</v>
      </c>
      <c r="H2297" s="167">
        <v>3.6539999999999999</v>
      </c>
      <c r="I2297" s="167">
        <v>0</v>
      </c>
      <c r="J2297" s="167">
        <v>3.6539999999999999</v>
      </c>
      <c r="K2297" s="167">
        <f t="shared" si="105"/>
        <v>0.3654</v>
      </c>
      <c r="L2297" s="167">
        <f t="shared" si="106"/>
        <v>3.2885999999999997</v>
      </c>
      <c r="M2297" s="69">
        <v>75</v>
      </c>
      <c r="N2297" s="70">
        <v>45962</v>
      </c>
      <c r="O2297" s="65"/>
      <c r="P2297" s="71">
        <f t="shared" si="107"/>
        <v>0</v>
      </c>
    </row>
    <row r="2298" spans="1:16" ht="20.100000000000001" customHeight="1" x14ac:dyDescent="0.25">
      <c r="A2298" s="75" t="s">
        <v>344</v>
      </c>
      <c r="B2298" s="63">
        <v>7591404003849</v>
      </c>
      <c r="C2298" s="64" t="s">
        <v>5842</v>
      </c>
      <c r="D2298" s="65"/>
      <c r="E2298" s="129" t="s">
        <v>5843</v>
      </c>
      <c r="F2298" s="124" t="s">
        <v>2351</v>
      </c>
      <c r="G2298" s="87" t="s">
        <v>376</v>
      </c>
      <c r="H2298" s="167">
        <v>2.262</v>
      </c>
      <c r="I2298" s="167">
        <v>0</v>
      </c>
      <c r="J2298" s="167">
        <v>2.262</v>
      </c>
      <c r="K2298" s="167">
        <f t="shared" si="105"/>
        <v>0.22620000000000001</v>
      </c>
      <c r="L2298" s="167">
        <f t="shared" si="106"/>
        <v>2.0358000000000001</v>
      </c>
      <c r="M2298" s="69">
        <v>115</v>
      </c>
      <c r="N2298" s="70">
        <v>46447</v>
      </c>
      <c r="O2298" s="65"/>
      <c r="P2298" s="71">
        <f t="shared" si="107"/>
        <v>0</v>
      </c>
    </row>
    <row r="2299" spans="1:16" ht="20.100000000000001" customHeight="1" x14ac:dyDescent="0.25">
      <c r="A2299" s="87" t="s">
        <v>70</v>
      </c>
      <c r="B2299" s="68">
        <v>37000088332</v>
      </c>
      <c r="C2299" s="64" t="s">
        <v>5844</v>
      </c>
      <c r="D2299" s="65"/>
      <c r="E2299" s="125" t="s">
        <v>5845</v>
      </c>
      <c r="F2299" s="124" t="s">
        <v>2351</v>
      </c>
      <c r="G2299" s="84" t="s">
        <v>5846</v>
      </c>
      <c r="H2299" s="167">
        <v>7.5979999999999999</v>
      </c>
      <c r="I2299" s="167">
        <v>0</v>
      </c>
      <c r="J2299" s="167">
        <v>7.5979999999999999</v>
      </c>
      <c r="K2299" s="167">
        <f t="shared" si="105"/>
        <v>0.75980000000000003</v>
      </c>
      <c r="L2299" s="167">
        <f t="shared" si="106"/>
        <v>6.8381999999999996</v>
      </c>
      <c r="M2299" s="69">
        <v>20</v>
      </c>
      <c r="N2299" s="70">
        <v>46143</v>
      </c>
      <c r="O2299" s="65"/>
      <c r="P2299" s="71">
        <f t="shared" si="107"/>
        <v>0</v>
      </c>
    </row>
    <row r="2300" spans="1:16" ht="20.100000000000001" customHeight="1" x14ac:dyDescent="0.25">
      <c r="A2300" s="73" t="s">
        <v>46</v>
      </c>
      <c r="B2300" s="72">
        <v>25525755</v>
      </c>
      <c r="C2300" s="64" t="s">
        <v>5847</v>
      </c>
      <c r="D2300" s="65"/>
      <c r="E2300" s="123" t="s">
        <v>5848</v>
      </c>
      <c r="F2300" s="124" t="s">
        <v>5849</v>
      </c>
      <c r="G2300" s="120" t="s">
        <v>1424</v>
      </c>
      <c r="H2300" s="167">
        <v>2.2999999999999998</v>
      </c>
      <c r="I2300" s="167">
        <v>0</v>
      </c>
      <c r="J2300" s="167">
        <v>2.2999999999999998</v>
      </c>
      <c r="K2300" s="167">
        <f t="shared" si="105"/>
        <v>0.22999999999999998</v>
      </c>
      <c r="L2300" s="167">
        <f t="shared" si="106"/>
        <v>2.0699999999999998</v>
      </c>
      <c r="M2300" s="69">
        <v>212</v>
      </c>
      <c r="N2300" s="70">
        <v>45748</v>
      </c>
      <c r="O2300" s="65"/>
      <c r="P2300" s="71">
        <f t="shared" si="107"/>
        <v>0</v>
      </c>
    </row>
    <row r="2301" spans="1:16" ht="20.100000000000001" customHeight="1" x14ac:dyDescent="0.25">
      <c r="A2301" s="73" t="s">
        <v>46</v>
      </c>
      <c r="B2301" s="72">
        <v>1000856</v>
      </c>
      <c r="C2301" s="64" t="s">
        <v>5850</v>
      </c>
      <c r="D2301" s="65"/>
      <c r="E2301" s="85" t="s">
        <v>5851</v>
      </c>
      <c r="F2301" s="90" t="s">
        <v>1577</v>
      </c>
      <c r="G2301" s="120" t="s">
        <v>1424</v>
      </c>
      <c r="H2301" s="167">
        <v>2.2999999999999998</v>
      </c>
      <c r="I2301" s="167">
        <v>0</v>
      </c>
      <c r="J2301" s="167">
        <v>2.2999999999999998</v>
      </c>
      <c r="K2301" s="167">
        <f t="shared" si="105"/>
        <v>0.22999999999999998</v>
      </c>
      <c r="L2301" s="167">
        <f t="shared" si="106"/>
        <v>2.0699999999999998</v>
      </c>
      <c r="M2301" s="69">
        <v>69</v>
      </c>
      <c r="N2301" s="70">
        <v>45901</v>
      </c>
      <c r="O2301" s="65"/>
      <c r="P2301" s="71">
        <f t="shared" si="107"/>
        <v>0</v>
      </c>
    </row>
    <row r="2302" spans="1:16" ht="20.100000000000001" customHeight="1" x14ac:dyDescent="0.25">
      <c r="A2302" s="73" t="s">
        <v>46</v>
      </c>
      <c r="B2302" s="63">
        <v>7594001451013</v>
      </c>
      <c r="C2302" s="64" t="s">
        <v>5852</v>
      </c>
      <c r="D2302" s="65"/>
      <c r="E2302" s="102" t="s">
        <v>5853</v>
      </c>
      <c r="F2302" s="87" t="s">
        <v>5854</v>
      </c>
      <c r="G2302" s="72" t="s">
        <v>1786</v>
      </c>
      <c r="H2302" s="167">
        <v>2.4500000000000002</v>
      </c>
      <c r="I2302" s="167">
        <v>0</v>
      </c>
      <c r="J2302" s="167">
        <v>2.4500000000000002</v>
      </c>
      <c r="K2302" s="167">
        <f t="shared" si="105"/>
        <v>0.24500000000000002</v>
      </c>
      <c r="L2302" s="167">
        <f t="shared" si="106"/>
        <v>2.2050000000000001</v>
      </c>
      <c r="M2302" s="69">
        <v>198</v>
      </c>
      <c r="N2302" s="70">
        <v>45413</v>
      </c>
      <c r="O2302" s="65"/>
      <c r="P2302" s="71">
        <f t="shared" si="107"/>
        <v>0</v>
      </c>
    </row>
    <row r="2303" spans="1:16" ht="20.100000000000001" customHeight="1" x14ac:dyDescent="0.25">
      <c r="A2303" s="73" t="s">
        <v>46</v>
      </c>
      <c r="B2303" s="63">
        <v>7594001451020</v>
      </c>
      <c r="C2303" s="64" t="s">
        <v>5855</v>
      </c>
      <c r="D2303" s="65"/>
      <c r="E2303" s="129" t="s">
        <v>5856</v>
      </c>
      <c r="F2303" s="63" t="s">
        <v>5857</v>
      </c>
      <c r="G2303" s="68" t="s">
        <v>74</v>
      </c>
      <c r="H2303" s="167">
        <v>2.75</v>
      </c>
      <c r="I2303" s="167">
        <v>0</v>
      </c>
      <c r="J2303" s="167">
        <v>2.75</v>
      </c>
      <c r="K2303" s="167">
        <f t="shared" si="105"/>
        <v>0.27500000000000002</v>
      </c>
      <c r="L2303" s="167">
        <f t="shared" si="106"/>
        <v>2.4750000000000001</v>
      </c>
      <c r="M2303" s="69">
        <v>113</v>
      </c>
      <c r="N2303" s="70">
        <v>45352</v>
      </c>
      <c r="O2303" s="65"/>
      <c r="P2303" s="71">
        <f t="shared" si="107"/>
        <v>0</v>
      </c>
    </row>
    <row r="2304" spans="1:16" ht="20.100000000000001" customHeight="1" x14ac:dyDescent="0.25">
      <c r="A2304" s="73" t="s">
        <v>46</v>
      </c>
      <c r="B2304" s="63">
        <v>7594001450948</v>
      </c>
      <c r="C2304" s="64" t="s">
        <v>5858</v>
      </c>
      <c r="D2304" s="65"/>
      <c r="E2304" s="98" t="s">
        <v>5859</v>
      </c>
      <c r="F2304" s="96" t="s">
        <v>5860</v>
      </c>
      <c r="G2304" s="68" t="s">
        <v>74</v>
      </c>
      <c r="H2304" s="167">
        <v>2.0699999999999998</v>
      </c>
      <c r="I2304" s="167">
        <v>0</v>
      </c>
      <c r="J2304" s="167">
        <v>2.0699999999999998</v>
      </c>
      <c r="K2304" s="167">
        <f t="shared" si="105"/>
        <v>0.20699999999999999</v>
      </c>
      <c r="L2304" s="167">
        <f t="shared" si="106"/>
        <v>1.8629999999999998</v>
      </c>
      <c r="M2304" s="69">
        <v>33</v>
      </c>
      <c r="N2304" s="70">
        <v>45352</v>
      </c>
      <c r="O2304" s="65"/>
      <c r="P2304" s="71">
        <f t="shared" si="107"/>
        <v>0</v>
      </c>
    </row>
    <row r="2305" spans="1:16" ht="20.100000000000001" customHeight="1" x14ac:dyDescent="0.25">
      <c r="A2305" s="73" t="s">
        <v>46</v>
      </c>
      <c r="B2305" s="72">
        <v>25525762</v>
      </c>
      <c r="C2305" s="64" t="s">
        <v>5861</v>
      </c>
      <c r="D2305" s="65"/>
      <c r="E2305" s="97" t="s">
        <v>5862</v>
      </c>
      <c r="F2305" s="86" t="s">
        <v>5863</v>
      </c>
      <c r="G2305" s="120" t="s">
        <v>1424</v>
      </c>
      <c r="H2305" s="167">
        <v>2.35</v>
      </c>
      <c r="I2305" s="167">
        <v>0</v>
      </c>
      <c r="J2305" s="167">
        <v>2.35</v>
      </c>
      <c r="K2305" s="167">
        <f t="shared" si="105"/>
        <v>0.23500000000000001</v>
      </c>
      <c r="L2305" s="167">
        <f t="shared" si="106"/>
        <v>2.1150000000000002</v>
      </c>
      <c r="M2305" s="69">
        <v>110</v>
      </c>
      <c r="N2305" s="70">
        <v>45778</v>
      </c>
      <c r="O2305" s="65"/>
      <c r="P2305" s="71">
        <f t="shared" si="107"/>
        <v>0</v>
      </c>
    </row>
    <row r="2306" spans="1:16" ht="20.100000000000001" customHeight="1" x14ac:dyDescent="0.25">
      <c r="A2306" s="73" t="s">
        <v>46</v>
      </c>
      <c r="B2306" s="63">
        <v>7591616000766</v>
      </c>
      <c r="C2306" s="64" t="s">
        <v>5864</v>
      </c>
      <c r="D2306" s="65"/>
      <c r="E2306" s="110" t="s">
        <v>5865</v>
      </c>
      <c r="F2306" s="74" t="s">
        <v>5866</v>
      </c>
      <c r="G2306" s="72" t="s">
        <v>91</v>
      </c>
      <c r="H2306" s="167">
        <v>3.7</v>
      </c>
      <c r="I2306" s="167">
        <v>0</v>
      </c>
      <c r="J2306" s="167">
        <v>3.7</v>
      </c>
      <c r="K2306" s="167">
        <f t="shared" si="105"/>
        <v>0.37000000000000005</v>
      </c>
      <c r="L2306" s="167">
        <f t="shared" si="106"/>
        <v>3.33</v>
      </c>
      <c r="M2306" s="69">
        <v>229</v>
      </c>
      <c r="N2306" s="70">
        <v>45505</v>
      </c>
      <c r="O2306" s="65"/>
      <c r="P2306" s="71">
        <f t="shared" si="107"/>
        <v>0</v>
      </c>
    </row>
    <row r="2307" spans="1:16" ht="20.100000000000001" customHeight="1" x14ac:dyDescent="0.25">
      <c r="A2307" s="73" t="s">
        <v>46</v>
      </c>
      <c r="B2307" s="63">
        <v>7594001451037</v>
      </c>
      <c r="C2307" s="64" t="s">
        <v>5867</v>
      </c>
      <c r="D2307" s="65"/>
      <c r="E2307" s="104" t="s">
        <v>5868</v>
      </c>
      <c r="F2307" s="94" t="s">
        <v>5869</v>
      </c>
      <c r="G2307" s="68" t="s">
        <v>74</v>
      </c>
      <c r="H2307" s="167">
        <v>3.45</v>
      </c>
      <c r="I2307" s="167">
        <v>0</v>
      </c>
      <c r="J2307" s="167">
        <v>3.45</v>
      </c>
      <c r="K2307" s="167">
        <f t="shared" si="105"/>
        <v>0.34500000000000003</v>
      </c>
      <c r="L2307" s="167">
        <f t="shared" si="106"/>
        <v>3.105</v>
      </c>
      <c r="M2307" s="69">
        <v>108</v>
      </c>
      <c r="N2307" s="70">
        <v>45413</v>
      </c>
      <c r="O2307" s="65"/>
      <c r="P2307" s="71">
        <f t="shared" si="107"/>
        <v>0</v>
      </c>
    </row>
    <row r="2308" spans="1:16" ht="20.100000000000001" customHeight="1" x14ac:dyDescent="0.25">
      <c r="A2308" s="73" t="s">
        <v>46</v>
      </c>
      <c r="B2308" s="63">
        <v>7594001450962</v>
      </c>
      <c r="C2308" s="64" t="s">
        <v>5870</v>
      </c>
      <c r="D2308" s="65"/>
      <c r="E2308" s="99" t="s">
        <v>5871</v>
      </c>
      <c r="F2308" s="120" t="s">
        <v>5872</v>
      </c>
      <c r="G2308" s="68" t="s">
        <v>74</v>
      </c>
      <c r="H2308" s="167">
        <v>2.08</v>
      </c>
      <c r="I2308" s="167">
        <v>0</v>
      </c>
      <c r="J2308" s="167">
        <v>2.08</v>
      </c>
      <c r="K2308" s="167">
        <f t="shared" si="105"/>
        <v>0.20800000000000002</v>
      </c>
      <c r="L2308" s="167">
        <f t="shared" si="106"/>
        <v>1.8720000000000001</v>
      </c>
      <c r="M2308" s="69">
        <v>179</v>
      </c>
      <c r="N2308" s="70">
        <v>45505</v>
      </c>
      <c r="O2308" s="65"/>
      <c r="P2308" s="71">
        <f t="shared" si="107"/>
        <v>0</v>
      </c>
    </row>
    <row r="2309" spans="1:16" ht="20.100000000000001" customHeight="1" x14ac:dyDescent="0.25">
      <c r="A2309" s="72" t="s">
        <v>29</v>
      </c>
      <c r="B2309" s="63">
        <v>7703153035693</v>
      </c>
      <c r="C2309" s="64" t="s">
        <v>5873</v>
      </c>
      <c r="D2309" s="65"/>
      <c r="E2309" s="171" t="s">
        <v>5874</v>
      </c>
      <c r="F2309" s="195" t="s">
        <v>5144</v>
      </c>
      <c r="G2309" s="245" t="s">
        <v>334</v>
      </c>
      <c r="H2309" s="167">
        <v>22.4</v>
      </c>
      <c r="I2309" s="248">
        <v>10</v>
      </c>
      <c r="J2309" s="167">
        <v>20.16</v>
      </c>
      <c r="K2309" s="167">
        <f t="shared" si="105"/>
        <v>2.016</v>
      </c>
      <c r="L2309" s="167">
        <f t="shared" si="106"/>
        <v>18.143999999999998</v>
      </c>
      <c r="M2309" s="69">
        <v>20</v>
      </c>
      <c r="N2309" s="70">
        <v>45323</v>
      </c>
      <c r="O2309" s="65"/>
      <c r="P2309" s="71">
        <f t="shared" si="107"/>
        <v>0</v>
      </c>
    </row>
    <row r="2310" spans="1:16" ht="20.100000000000001" customHeight="1" x14ac:dyDescent="0.25">
      <c r="A2310" s="72" t="s">
        <v>29</v>
      </c>
      <c r="B2310" s="63">
        <v>7703153037352</v>
      </c>
      <c r="C2310" s="64" t="s">
        <v>5875</v>
      </c>
      <c r="D2310" s="65"/>
      <c r="E2310" s="171" t="s">
        <v>5876</v>
      </c>
      <c r="F2310" s="195" t="s">
        <v>5144</v>
      </c>
      <c r="G2310" s="245" t="s">
        <v>334</v>
      </c>
      <c r="H2310" s="167">
        <v>28.85</v>
      </c>
      <c r="I2310" s="248">
        <v>10</v>
      </c>
      <c r="J2310" s="167">
        <v>25.97</v>
      </c>
      <c r="K2310" s="167">
        <f t="shared" si="105"/>
        <v>2.597</v>
      </c>
      <c r="L2310" s="167">
        <f t="shared" si="106"/>
        <v>23.372999999999998</v>
      </c>
      <c r="M2310" s="69">
        <v>21</v>
      </c>
      <c r="N2310" s="70">
        <v>45323</v>
      </c>
      <c r="O2310" s="65"/>
      <c r="P2310" s="71">
        <f t="shared" si="107"/>
        <v>0</v>
      </c>
    </row>
    <row r="2311" spans="1:16" ht="20.100000000000001" customHeight="1" x14ac:dyDescent="0.25">
      <c r="A2311" s="75" t="s">
        <v>344</v>
      </c>
      <c r="B2311" s="63">
        <v>7597478000029</v>
      </c>
      <c r="C2311" s="64" t="s">
        <v>5877</v>
      </c>
      <c r="D2311" s="65"/>
      <c r="E2311" s="113" t="s">
        <v>5878</v>
      </c>
      <c r="F2311" s="90" t="s">
        <v>2452</v>
      </c>
      <c r="G2311" s="75" t="s">
        <v>446</v>
      </c>
      <c r="H2311" s="167">
        <v>0.45</v>
      </c>
      <c r="I2311" s="167">
        <v>0</v>
      </c>
      <c r="J2311" s="167">
        <v>0.45</v>
      </c>
      <c r="K2311" s="167">
        <f t="shared" si="105"/>
        <v>4.5000000000000005E-2</v>
      </c>
      <c r="L2311" s="167">
        <f t="shared" si="106"/>
        <v>0.40500000000000003</v>
      </c>
      <c r="M2311" s="69">
        <v>1296</v>
      </c>
      <c r="N2311" s="70">
        <v>46266</v>
      </c>
      <c r="O2311" s="65"/>
      <c r="P2311" s="71">
        <f t="shared" si="107"/>
        <v>0</v>
      </c>
    </row>
    <row r="2312" spans="1:16" ht="20.100000000000001" customHeight="1" x14ac:dyDescent="0.25">
      <c r="A2312" s="75" t="s">
        <v>344</v>
      </c>
      <c r="B2312" s="113">
        <v>1.3501931511782799E+18</v>
      </c>
      <c r="C2312" s="64" t="s">
        <v>5879</v>
      </c>
      <c r="D2312" s="65"/>
      <c r="E2312" s="128" t="s">
        <v>5880</v>
      </c>
      <c r="F2312" s="90" t="s">
        <v>2452</v>
      </c>
      <c r="G2312" s="87" t="s">
        <v>1222</v>
      </c>
      <c r="H2312" s="167">
        <v>0.75</v>
      </c>
      <c r="I2312" s="167">
        <v>0</v>
      </c>
      <c r="J2312" s="167">
        <v>0.75</v>
      </c>
      <c r="K2312" s="167">
        <f t="shared" si="105"/>
        <v>7.5000000000000011E-2</v>
      </c>
      <c r="L2312" s="167">
        <f t="shared" si="106"/>
        <v>0.67500000000000004</v>
      </c>
      <c r="M2312" s="69">
        <v>145</v>
      </c>
      <c r="N2312" s="70">
        <v>45106</v>
      </c>
      <c r="O2312" s="65"/>
      <c r="P2312" s="71">
        <f t="shared" si="107"/>
        <v>0</v>
      </c>
    </row>
    <row r="2313" spans="1:16" ht="20.100000000000001" customHeight="1" x14ac:dyDescent="0.25">
      <c r="A2313" s="75" t="s">
        <v>344</v>
      </c>
      <c r="B2313" s="63">
        <v>7595059001281</v>
      </c>
      <c r="C2313" s="64" t="s">
        <v>5881</v>
      </c>
      <c r="D2313" s="65"/>
      <c r="E2313" s="95" t="s">
        <v>5882</v>
      </c>
      <c r="F2313" s="90" t="s">
        <v>2452</v>
      </c>
      <c r="G2313" s="72" t="s">
        <v>5883</v>
      </c>
      <c r="H2313" s="167">
        <v>0.5</v>
      </c>
      <c r="I2313" s="167">
        <v>0</v>
      </c>
      <c r="J2313" s="167">
        <v>0.5</v>
      </c>
      <c r="K2313" s="167">
        <f t="shared" si="105"/>
        <v>0.05</v>
      </c>
      <c r="L2313" s="167">
        <f t="shared" si="106"/>
        <v>0.45</v>
      </c>
      <c r="M2313" s="69">
        <v>1324</v>
      </c>
      <c r="N2313" s="70">
        <v>46419</v>
      </c>
      <c r="O2313" s="65"/>
      <c r="P2313" s="71">
        <f t="shared" si="107"/>
        <v>0</v>
      </c>
    </row>
    <row r="2314" spans="1:16" ht="20.100000000000001" customHeight="1" x14ac:dyDescent="0.25">
      <c r="A2314" s="75" t="s">
        <v>344</v>
      </c>
      <c r="B2314" s="63">
        <v>7595059001298</v>
      </c>
      <c r="C2314" s="64" t="s">
        <v>5884</v>
      </c>
      <c r="D2314" s="65"/>
      <c r="E2314" s="67" t="s">
        <v>5885</v>
      </c>
      <c r="F2314" s="90" t="s">
        <v>2452</v>
      </c>
      <c r="G2314" s="72" t="s">
        <v>5883</v>
      </c>
      <c r="H2314" s="167">
        <v>0.45</v>
      </c>
      <c r="I2314" s="167">
        <v>0</v>
      </c>
      <c r="J2314" s="167">
        <v>0.45</v>
      </c>
      <c r="K2314" s="167">
        <f t="shared" si="105"/>
        <v>4.5000000000000005E-2</v>
      </c>
      <c r="L2314" s="167">
        <f t="shared" si="106"/>
        <v>0.40500000000000003</v>
      </c>
      <c r="M2314" s="69">
        <v>2700</v>
      </c>
      <c r="N2314" s="70">
        <v>46419</v>
      </c>
      <c r="O2314" s="65"/>
      <c r="P2314" s="71">
        <f t="shared" si="107"/>
        <v>0</v>
      </c>
    </row>
    <row r="2315" spans="1:16" ht="20.100000000000001" customHeight="1" x14ac:dyDescent="0.25">
      <c r="A2315" s="75" t="s">
        <v>344</v>
      </c>
      <c r="B2315" s="63">
        <v>7595059001304</v>
      </c>
      <c r="C2315" s="64" t="s">
        <v>5886</v>
      </c>
      <c r="D2315" s="65"/>
      <c r="E2315" s="67" t="s">
        <v>5887</v>
      </c>
      <c r="F2315" s="90" t="s">
        <v>2452</v>
      </c>
      <c r="G2315" s="72" t="s">
        <v>5883</v>
      </c>
      <c r="H2315" s="167">
        <v>0.45</v>
      </c>
      <c r="I2315" s="167">
        <v>0</v>
      </c>
      <c r="J2315" s="167">
        <v>0.45</v>
      </c>
      <c r="K2315" s="167">
        <f t="shared" si="105"/>
        <v>4.5000000000000005E-2</v>
      </c>
      <c r="L2315" s="167">
        <f t="shared" si="106"/>
        <v>0.40500000000000003</v>
      </c>
      <c r="M2315" s="69">
        <v>1890</v>
      </c>
      <c r="N2315" s="70">
        <v>46419</v>
      </c>
      <c r="O2315" s="65"/>
      <c r="P2315" s="71">
        <f t="shared" si="107"/>
        <v>0</v>
      </c>
    </row>
    <row r="2316" spans="1:16" ht="20.100000000000001" customHeight="1" x14ac:dyDescent="0.25">
      <c r="A2316" s="75" t="s">
        <v>344</v>
      </c>
      <c r="B2316" s="63">
        <v>7595059001311</v>
      </c>
      <c r="C2316" s="64" t="s">
        <v>5888</v>
      </c>
      <c r="D2316" s="65"/>
      <c r="E2316" s="67" t="s">
        <v>5889</v>
      </c>
      <c r="F2316" s="90" t="s">
        <v>2452</v>
      </c>
      <c r="G2316" s="72" t="s">
        <v>5883</v>
      </c>
      <c r="H2316" s="167">
        <v>0.45</v>
      </c>
      <c r="I2316" s="167">
        <v>0</v>
      </c>
      <c r="J2316" s="167">
        <v>0.45</v>
      </c>
      <c r="K2316" s="167">
        <f t="shared" si="105"/>
        <v>4.5000000000000005E-2</v>
      </c>
      <c r="L2316" s="167">
        <f t="shared" si="106"/>
        <v>0.40500000000000003</v>
      </c>
      <c r="M2316" s="69">
        <v>2738</v>
      </c>
      <c r="N2316" s="70">
        <v>46419</v>
      </c>
      <c r="O2316" s="65"/>
      <c r="P2316" s="71">
        <f t="shared" si="107"/>
        <v>0</v>
      </c>
    </row>
    <row r="2317" spans="1:16" ht="20.100000000000001" customHeight="1" x14ac:dyDescent="0.25">
      <c r="A2317" s="73" t="s">
        <v>46</v>
      </c>
      <c r="B2317" s="63">
        <v>7593090001185</v>
      </c>
      <c r="C2317" s="64" t="s">
        <v>5890</v>
      </c>
      <c r="D2317" s="65"/>
      <c r="E2317" s="67" t="s">
        <v>5891</v>
      </c>
      <c r="F2317" s="74" t="s">
        <v>5892</v>
      </c>
      <c r="G2317" s="84" t="s">
        <v>987</v>
      </c>
      <c r="H2317" s="167">
        <v>5.75</v>
      </c>
      <c r="I2317" s="167">
        <v>0</v>
      </c>
      <c r="J2317" s="167">
        <v>5.75</v>
      </c>
      <c r="K2317" s="167">
        <f t="shared" ref="K2317:K2380" si="108">+J2317*10%</f>
        <v>0.57500000000000007</v>
      </c>
      <c r="L2317" s="167">
        <f t="shared" ref="L2317:L2380" si="109">+J2317-K2317</f>
        <v>5.1749999999999998</v>
      </c>
      <c r="M2317" s="69">
        <v>38</v>
      </c>
      <c r="N2317" s="70">
        <v>45504</v>
      </c>
      <c r="O2317" s="65"/>
      <c r="P2317" s="71">
        <f t="shared" ref="P2317:P2380" si="110">+L2317*O2317</f>
        <v>0</v>
      </c>
    </row>
    <row r="2318" spans="1:16" ht="20.100000000000001" customHeight="1" x14ac:dyDescent="0.25">
      <c r="A2318" s="73" t="s">
        <v>46</v>
      </c>
      <c r="B2318" s="63">
        <v>7592946056003</v>
      </c>
      <c r="C2318" s="64" t="s">
        <v>5893</v>
      </c>
      <c r="D2318" s="65"/>
      <c r="E2318" s="78" t="s">
        <v>5894</v>
      </c>
      <c r="F2318" s="63" t="s">
        <v>5895</v>
      </c>
      <c r="G2318" s="84" t="s">
        <v>462</v>
      </c>
      <c r="H2318" s="167">
        <v>5.3</v>
      </c>
      <c r="I2318" s="167">
        <v>0</v>
      </c>
      <c r="J2318" s="167">
        <v>5.3</v>
      </c>
      <c r="K2318" s="167">
        <f t="shared" si="108"/>
        <v>0.53</v>
      </c>
      <c r="L2318" s="167">
        <f t="shared" si="109"/>
        <v>4.7699999999999996</v>
      </c>
      <c r="M2318" s="69">
        <v>64</v>
      </c>
      <c r="N2318" s="70">
        <v>45505</v>
      </c>
      <c r="O2318" s="65"/>
      <c r="P2318" s="71">
        <f t="shared" si="110"/>
        <v>0</v>
      </c>
    </row>
    <row r="2319" spans="1:16" ht="20.100000000000001" customHeight="1" x14ac:dyDescent="0.25">
      <c r="A2319" s="75" t="s">
        <v>344</v>
      </c>
      <c r="B2319" s="63">
        <v>7597830004054</v>
      </c>
      <c r="C2319" s="64" t="s">
        <v>5896</v>
      </c>
      <c r="D2319" s="65"/>
      <c r="E2319" s="129" t="s">
        <v>5897</v>
      </c>
      <c r="F2319" s="86" t="s">
        <v>5898</v>
      </c>
      <c r="G2319" s="72" t="s">
        <v>450</v>
      </c>
      <c r="H2319" s="167">
        <v>0.12759999999999999</v>
      </c>
      <c r="I2319" s="167">
        <v>0</v>
      </c>
      <c r="J2319" s="167">
        <v>0.12759999999999999</v>
      </c>
      <c r="K2319" s="167">
        <f t="shared" si="108"/>
        <v>1.2760000000000001E-2</v>
      </c>
      <c r="L2319" s="167">
        <f t="shared" si="109"/>
        <v>0.11484</v>
      </c>
      <c r="M2319" s="69">
        <v>1980</v>
      </c>
      <c r="N2319" s="70">
        <v>46536</v>
      </c>
      <c r="O2319" s="65"/>
      <c r="P2319" s="71">
        <f t="shared" si="110"/>
        <v>0</v>
      </c>
    </row>
    <row r="2320" spans="1:16" ht="20.100000000000001" customHeight="1" x14ac:dyDescent="0.25">
      <c r="A2320" s="75" t="s">
        <v>344</v>
      </c>
      <c r="B2320" s="63">
        <v>7597830001404</v>
      </c>
      <c r="C2320" s="64" t="s">
        <v>5899</v>
      </c>
      <c r="D2320" s="65"/>
      <c r="E2320" s="103" t="s">
        <v>5900</v>
      </c>
      <c r="F2320" s="86" t="s">
        <v>5898</v>
      </c>
      <c r="G2320" s="72" t="s">
        <v>450</v>
      </c>
      <c r="H2320" s="167">
        <v>0.12759999999999999</v>
      </c>
      <c r="I2320" s="167">
        <v>0</v>
      </c>
      <c r="J2320" s="167">
        <v>0.12759999999999999</v>
      </c>
      <c r="K2320" s="167">
        <f t="shared" si="108"/>
        <v>1.2760000000000001E-2</v>
      </c>
      <c r="L2320" s="167">
        <f t="shared" si="109"/>
        <v>0.11484</v>
      </c>
      <c r="M2320" s="69">
        <v>17846</v>
      </c>
      <c r="N2320" s="70">
        <v>46588</v>
      </c>
      <c r="O2320" s="65"/>
      <c r="P2320" s="71">
        <f t="shared" si="110"/>
        <v>0</v>
      </c>
    </row>
    <row r="2321" spans="1:16" ht="20.100000000000001" customHeight="1" x14ac:dyDescent="0.25">
      <c r="A2321" s="75" t="s">
        <v>344</v>
      </c>
      <c r="B2321" s="68">
        <v>810028130647</v>
      </c>
      <c r="C2321" s="64" t="s">
        <v>5901</v>
      </c>
      <c r="D2321" s="65"/>
      <c r="E2321" s="129" t="s">
        <v>5902</v>
      </c>
      <c r="F2321" s="86" t="s">
        <v>5898</v>
      </c>
      <c r="G2321" s="120" t="s">
        <v>5903</v>
      </c>
      <c r="H2321" s="167">
        <v>0.16239999999999999</v>
      </c>
      <c r="I2321" s="167">
        <v>0</v>
      </c>
      <c r="J2321" s="167">
        <v>0.16239999999999999</v>
      </c>
      <c r="K2321" s="167">
        <f t="shared" si="108"/>
        <v>1.6240000000000001E-2</v>
      </c>
      <c r="L2321" s="167">
        <f t="shared" si="109"/>
        <v>0.14615999999999998</v>
      </c>
      <c r="M2321" s="69">
        <v>1783</v>
      </c>
      <c r="N2321" s="70">
        <v>45717</v>
      </c>
      <c r="O2321" s="65"/>
      <c r="P2321" s="71">
        <f t="shared" si="110"/>
        <v>0</v>
      </c>
    </row>
    <row r="2322" spans="1:16" ht="20.100000000000001" customHeight="1" x14ac:dyDescent="0.25">
      <c r="A2322" s="75" t="s">
        <v>344</v>
      </c>
      <c r="B2322" s="63">
        <v>7597430441013</v>
      </c>
      <c r="C2322" s="64" t="s">
        <v>5904</v>
      </c>
      <c r="D2322" s="65"/>
      <c r="E2322" s="81" t="s">
        <v>5905</v>
      </c>
      <c r="F2322" s="96" t="s">
        <v>5906</v>
      </c>
      <c r="G2322" s="126" t="s">
        <v>1533</v>
      </c>
      <c r="H2322" s="167">
        <v>0.13919999999999999</v>
      </c>
      <c r="I2322" s="167">
        <v>0</v>
      </c>
      <c r="J2322" s="167">
        <v>0.13919999999999999</v>
      </c>
      <c r="K2322" s="167">
        <f t="shared" si="108"/>
        <v>1.392E-2</v>
      </c>
      <c r="L2322" s="167">
        <f t="shared" si="109"/>
        <v>0.12528</v>
      </c>
      <c r="M2322" s="69">
        <v>4572</v>
      </c>
      <c r="N2322" s="70">
        <v>46447</v>
      </c>
      <c r="O2322" s="65"/>
      <c r="P2322" s="71">
        <f t="shared" si="110"/>
        <v>0</v>
      </c>
    </row>
    <row r="2323" spans="1:16" ht="20.100000000000001" customHeight="1" x14ac:dyDescent="0.25">
      <c r="A2323" s="75" t="s">
        <v>344</v>
      </c>
      <c r="B2323" s="63">
        <v>7597830001619</v>
      </c>
      <c r="C2323" s="64" t="s">
        <v>5907</v>
      </c>
      <c r="D2323" s="65"/>
      <c r="E2323" s="66" t="s">
        <v>5908</v>
      </c>
      <c r="F2323" s="86" t="s">
        <v>5898</v>
      </c>
      <c r="G2323" s="72" t="s">
        <v>450</v>
      </c>
      <c r="H2323" s="167">
        <v>0.23200000000000001</v>
      </c>
      <c r="I2323" s="167">
        <v>0</v>
      </c>
      <c r="J2323" s="167">
        <v>0.23200000000000001</v>
      </c>
      <c r="K2323" s="167">
        <f t="shared" si="108"/>
        <v>2.3200000000000002E-2</v>
      </c>
      <c r="L2323" s="167">
        <f t="shared" si="109"/>
        <v>0.20880000000000001</v>
      </c>
      <c r="M2323" s="69">
        <v>50</v>
      </c>
      <c r="N2323" s="70">
        <v>46549</v>
      </c>
      <c r="O2323" s="65"/>
      <c r="P2323" s="71">
        <f t="shared" si="110"/>
        <v>0</v>
      </c>
    </row>
    <row r="2324" spans="1:16" ht="20.100000000000001" customHeight="1" x14ac:dyDescent="0.25">
      <c r="A2324" s="75" t="s">
        <v>344</v>
      </c>
      <c r="B2324" s="94" t="s">
        <v>5909</v>
      </c>
      <c r="C2324" s="64" t="s">
        <v>5910</v>
      </c>
      <c r="D2324" s="65"/>
      <c r="E2324" s="85" t="s">
        <v>5911</v>
      </c>
      <c r="F2324" s="96" t="s">
        <v>5906</v>
      </c>
      <c r="G2324" s="126" t="s">
        <v>1533</v>
      </c>
      <c r="H2324" s="167">
        <v>0.23200000000000001</v>
      </c>
      <c r="I2324" s="167">
        <v>0</v>
      </c>
      <c r="J2324" s="167">
        <v>0.23200000000000001</v>
      </c>
      <c r="K2324" s="167">
        <f t="shared" si="108"/>
        <v>2.3200000000000002E-2</v>
      </c>
      <c r="L2324" s="167">
        <f t="shared" si="109"/>
        <v>0.20880000000000001</v>
      </c>
      <c r="M2324" s="69">
        <v>1658</v>
      </c>
      <c r="N2324" s="70">
        <v>45292</v>
      </c>
      <c r="O2324" s="65"/>
      <c r="P2324" s="71">
        <f t="shared" si="110"/>
        <v>0</v>
      </c>
    </row>
    <row r="2325" spans="1:16" ht="20.100000000000001" customHeight="1" x14ac:dyDescent="0.25">
      <c r="A2325" s="75" t="s">
        <v>344</v>
      </c>
      <c r="B2325" s="63">
        <v>7597830001701</v>
      </c>
      <c r="C2325" s="64" t="s">
        <v>5912</v>
      </c>
      <c r="D2325" s="65"/>
      <c r="E2325" s="117" t="s">
        <v>5913</v>
      </c>
      <c r="F2325" s="86" t="s">
        <v>5898</v>
      </c>
      <c r="G2325" s="72" t="s">
        <v>450</v>
      </c>
      <c r="H2325" s="167">
        <v>8.1199999999999994E-2</v>
      </c>
      <c r="I2325" s="167">
        <v>0</v>
      </c>
      <c r="J2325" s="167">
        <v>8.1199999999999994E-2</v>
      </c>
      <c r="K2325" s="167">
        <f t="shared" si="108"/>
        <v>8.1200000000000005E-3</v>
      </c>
      <c r="L2325" s="167">
        <f t="shared" si="109"/>
        <v>7.3079999999999992E-2</v>
      </c>
      <c r="M2325" s="69">
        <v>11560</v>
      </c>
      <c r="N2325" s="70">
        <v>46539</v>
      </c>
      <c r="O2325" s="65"/>
      <c r="P2325" s="71">
        <f t="shared" si="110"/>
        <v>0</v>
      </c>
    </row>
    <row r="2326" spans="1:16" ht="20.100000000000001" customHeight="1" x14ac:dyDescent="0.25">
      <c r="A2326" s="75" t="s">
        <v>344</v>
      </c>
      <c r="B2326" s="63">
        <v>7597830001886</v>
      </c>
      <c r="C2326" s="64" t="s">
        <v>5914</v>
      </c>
      <c r="D2326" s="65"/>
      <c r="E2326" s="117" t="s">
        <v>5915</v>
      </c>
      <c r="F2326" s="86" t="s">
        <v>5898</v>
      </c>
      <c r="G2326" s="72" t="s">
        <v>450</v>
      </c>
      <c r="H2326" s="167">
        <v>9.2799999999999994E-2</v>
      </c>
      <c r="I2326" s="167">
        <v>0</v>
      </c>
      <c r="J2326" s="167">
        <v>9.2799999999999994E-2</v>
      </c>
      <c r="K2326" s="167">
        <f t="shared" si="108"/>
        <v>9.2800000000000001E-3</v>
      </c>
      <c r="L2326" s="167">
        <f t="shared" si="109"/>
        <v>8.3519999999999997E-2</v>
      </c>
      <c r="M2326" s="69">
        <v>7100</v>
      </c>
      <c r="N2326" s="70">
        <v>46569</v>
      </c>
      <c r="O2326" s="65"/>
      <c r="P2326" s="71">
        <f t="shared" si="110"/>
        <v>0</v>
      </c>
    </row>
    <row r="2327" spans="1:16" ht="20.100000000000001" customHeight="1" x14ac:dyDescent="0.25">
      <c r="A2327" s="75" t="s">
        <v>344</v>
      </c>
      <c r="B2327" s="63">
        <v>7597830001633</v>
      </c>
      <c r="C2327" s="64" t="s">
        <v>5916</v>
      </c>
      <c r="D2327" s="65"/>
      <c r="E2327" s="135" t="s">
        <v>5917</v>
      </c>
      <c r="F2327" s="86" t="s">
        <v>5898</v>
      </c>
      <c r="G2327" s="72" t="s">
        <v>450</v>
      </c>
      <c r="H2327" s="167">
        <v>0.69599999999999995</v>
      </c>
      <c r="I2327" s="167">
        <v>0</v>
      </c>
      <c r="J2327" s="167">
        <v>0.69599999999999995</v>
      </c>
      <c r="K2327" s="167">
        <f t="shared" si="108"/>
        <v>6.9599999999999995E-2</v>
      </c>
      <c r="L2327" s="167">
        <f t="shared" si="109"/>
        <v>0.62639999999999996</v>
      </c>
      <c r="M2327" s="69">
        <v>428</v>
      </c>
      <c r="N2327" s="70">
        <v>46553</v>
      </c>
      <c r="O2327" s="65"/>
      <c r="P2327" s="71">
        <f t="shared" si="110"/>
        <v>0</v>
      </c>
    </row>
    <row r="2328" spans="1:16" ht="20.100000000000001" customHeight="1" x14ac:dyDescent="0.25">
      <c r="A2328" s="75" t="s">
        <v>344</v>
      </c>
      <c r="B2328" s="63">
        <v>7597830004184</v>
      </c>
      <c r="C2328" s="64" t="s">
        <v>5918</v>
      </c>
      <c r="D2328" s="65"/>
      <c r="E2328" s="76" t="s">
        <v>5919</v>
      </c>
      <c r="F2328" s="86" t="s">
        <v>5898</v>
      </c>
      <c r="G2328" s="72" t="s">
        <v>450</v>
      </c>
      <c r="H2328" s="167">
        <v>0.69599999999999995</v>
      </c>
      <c r="I2328" s="167">
        <v>0</v>
      </c>
      <c r="J2328" s="167">
        <v>0.69599999999999995</v>
      </c>
      <c r="K2328" s="167">
        <f t="shared" si="108"/>
        <v>6.9599999999999995E-2</v>
      </c>
      <c r="L2328" s="167">
        <f t="shared" si="109"/>
        <v>0.62639999999999996</v>
      </c>
      <c r="M2328" s="69">
        <v>281</v>
      </c>
      <c r="N2328" s="70">
        <v>46551</v>
      </c>
      <c r="O2328" s="65"/>
      <c r="P2328" s="71">
        <f t="shared" si="110"/>
        <v>0</v>
      </c>
    </row>
    <row r="2329" spans="1:16" ht="20.100000000000001" customHeight="1" x14ac:dyDescent="0.25">
      <c r="A2329" s="75" t="s">
        <v>344</v>
      </c>
      <c r="B2329" s="63">
        <v>7597478001798</v>
      </c>
      <c r="C2329" s="64" t="s">
        <v>5920</v>
      </c>
      <c r="D2329" s="65"/>
      <c r="E2329" s="102" t="s">
        <v>5921</v>
      </c>
      <c r="F2329" s="86" t="s">
        <v>5898</v>
      </c>
      <c r="G2329" s="75" t="s">
        <v>446</v>
      </c>
      <c r="H2329" s="167">
        <v>9.2799999999999994E-2</v>
      </c>
      <c r="I2329" s="167">
        <v>0</v>
      </c>
      <c r="J2329" s="167">
        <v>9.2799999999999994E-2</v>
      </c>
      <c r="K2329" s="167">
        <f t="shared" si="108"/>
        <v>9.2800000000000001E-3</v>
      </c>
      <c r="L2329" s="167">
        <f t="shared" si="109"/>
        <v>8.3519999999999997E-2</v>
      </c>
      <c r="M2329" s="69">
        <v>274</v>
      </c>
      <c r="N2329" s="70">
        <v>46266</v>
      </c>
      <c r="O2329" s="65"/>
      <c r="P2329" s="71">
        <f t="shared" si="110"/>
        <v>0</v>
      </c>
    </row>
    <row r="2330" spans="1:16" ht="20.100000000000001" customHeight="1" x14ac:dyDescent="0.25">
      <c r="A2330" s="75" t="s">
        <v>344</v>
      </c>
      <c r="B2330" s="63">
        <v>7592285009111</v>
      </c>
      <c r="C2330" s="64" t="s">
        <v>5922</v>
      </c>
      <c r="D2330" s="65"/>
      <c r="E2330" s="129" t="s">
        <v>5923</v>
      </c>
      <c r="F2330" s="86" t="s">
        <v>5898</v>
      </c>
      <c r="G2330" s="86" t="s">
        <v>1650</v>
      </c>
      <c r="H2330" s="167">
        <v>0.81200000000000006</v>
      </c>
      <c r="I2330" s="167">
        <v>0</v>
      </c>
      <c r="J2330" s="167">
        <v>0.81200000000000006</v>
      </c>
      <c r="K2330" s="167">
        <f t="shared" si="108"/>
        <v>8.1200000000000008E-2</v>
      </c>
      <c r="L2330" s="167">
        <f t="shared" si="109"/>
        <v>0.73080000000000001</v>
      </c>
      <c r="M2330" s="69">
        <v>465</v>
      </c>
      <c r="N2330" s="70">
        <v>45658</v>
      </c>
      <c r="O2330" s="65"/>
      <c r="P2330" s="71">
        <f t="shared" si="110"/>
        <v>0</v>
      </c>
    </row>
    <row r="2331" spans="1:16" ht="20.100000000000001" customHeight="1" x14ac:dyDescent="0.25">
      <c r="A2331" s="75" t="s">
        <v>344</v>
      </c>
      <c r="B2331" s="68">
        <v>810028130494</v>
      </c>
      <c r="C2331" s="64" t="s">
        <v>5924</v>
      </c>
      <c r="D2331" s="65"/>
      <c r="E2331" s="108" t="s">
        <v>5925</v>
      </c>
      <c r="F2331" s="86" t="s">
        <v>5898</v>
      </c>
      <c r="G2331" s="120" t="s">
        <v>5903</v>
      </c>
      <c r="H2331" s="167">
        <v>0.23200000000000001</v>
      </c>
      <c r="I2331" s="167">
        <v>0</v>
      </c>
      <c r="J2331" s="167">
        <v>0.23200000000000001</v>
      </c>
      <c r="K2331" s="167">
        <f t="shared" si="108"/>
        <v>2.3200000000000002E-2</v>
      </c>
      <c r="L2331" s="167">
        <f t="shared" si="109"/>
        <v>0.20880000000000001</v>
      </c>
      <c r="M2331" s="69">
        <v>1166</v>
      </c>
      <c r="N2331" s="70">
        <v>46461</v>
      </c>
      <c r="O2331" s="65"/>
      <c r="P2331" s="71">
        <f t="shared" si="110"/>
        <v>0</v>
      </c>
    </row>
    <row r="2332" spans="1:16" ht="20.100000000000001" customHeight="1" x14ac:dyDescent="0.25">
      <c r="A2332" s="87" t="s">
        <v>70</v>
      </c>
      <c r="B2332" s="94" t="s">
        <v>5926</v>
      </c>
      <c r="C2332" s="64" t="s">
        <v>5927</v>
      </c>
      <c r="D2332" s="65"/>
      <c r="E2332" s="67" t="s">
        <v>5928</v>
      </c>
      <c r="F2332" s="89" t="s">
        <v>2602</v>
      </c>
      <c r="G2332" s="83" t="s">
        <v>1177</v>
      </c>
      <c r="H2332" s="167">
        <v>3.8279999999999998</v>
      </c>
      <c r="I2332" s="167">
        <v>0</v>
      </c>
      <c r="J2332" s="167">
        <v>3.8279999999999998</v>
      </c>
      <c r="K2332" s="167">
        <f t="shared" si="108"/>
        <v>0.38280000000000003</v>
      </c>
      <c r="L2332" s="167">
        <f t="shared" si="109"/>
        <v>3.4451999999999998</v>
      </c>
      <c r="M2332" s="69">
        <v>6</v>
      </c>
      <c r="N2332" s="70">
        <v>46569</v>
      </c>
      <c r="O2332" s="65"/>
      <c r="P2332" s="71">
        <f t="shared" si="110"/>
        <v>0</v>
      </c>
    </row>
    <row r="2333" spans="1:16" ht="20.100000000000001" customHeight="1" x14ac:dyDescent="0.25">
      <c r="A2333" s="87" t="s">
        <v>70</v>
      </c>
      <c r="B2333" s="94" t="s">
        <v>5929</v>
      </c>
      <c r="C2333" s="64" t="s">
        <v>5930</v>
      </c>
      <c r="D2333" s="65"/>
      <c r="E2333" s="116" t="s">
        <v>5931</v>
      </c>
      <c r="F2333" s="89" t="s">
        <v>2602</v>
      </c>
      <c r="G2333" s="83" t="s">
        <v>1177</v>
      </c>
      <c r="H2333" s="167">
        <v>3.8279999999999998</v>
      </c>
      <c r="I2333" s="167">
        <v>0</v>
      </c>
      <c r="J2333" s="167">
        <v>3.8279999999999998</v>
      </c>
      <c r="K2333" s="167">
        <f t="shared" si="108"/>
        <v>0.38280000000000003</v>
      </c>
      <c r="L2333" s="167">
        <f t="shared" si="109"/>
        <v>3.4451999999999998</v>
      </c>
      <c r="M2333" s="69">
        <v>2</v>
      </c>
      <c r="N2333" s="70">
        <v>46874</v>
      </c>
      <c r="O2333" s="65"/>
      <c r="P2333" s="71">
        <f t="shared" si="110"/>
        <v>0</v>
      </c>
    </row>
    <row r="2334" spans="1:16" ht="20.100000000000001" customHeight="1" x14ac:dyDescent="0.25">
      <c r="A2334" s="87" t="s">
        <v>70</v>
      </c>
      <c r="B2334" s="94" t="s">
        <v>5932</v>
      </c>
      <c r="C2334" s="64" t="s">
        <v>5933</v>
      </c>
      <c r="D2334" s="65"/>
      <c r="E2334" s="95" t="s">
        <v>5934</v>
      </c>
      <c r="F2334" s="89" t="s">
        <v>2602</v>
      </c>
      <c r="G2334" s="83" t="s">
        <v>1177</v>
      </c>
      <c r="H2334" s="167">
        <v>3.8279999999999998</v>
      </c>
      <c r="I2334" s="167">
        <v>0</v>
      </c>
      <c r="J2334" s="167">
        <v>3.8279999999999998</v>
      </c>
      <c r="K2334" s="167">
        <f t="shared" si="108"/>
        <v>0.38280000000000003</v>
      </c>
      <c r="L2334" s="167">
        <f t="shared" si="109"/>
        <v>3.4451999999999998</v>
      </c>
      <c r="M2334" s="69">
        <v>5</v>
      </c>
      <c r="N2334" s="70">
        <v>46935</v>
      </c>
      <c r="O2334" s="65"/>
      <c r="P2334" s="71">
        <f t="shared" si="110"/>
        <v>0</v>
      </c>
    </row>
    <row r="2335" spans="1:16" ht="20.100000000000001" customHeight="1" x14ac:dyDescent="0.25">
      <c r="A2335" s="72" t="s">
        <v>29</v>
      </c>
      <c r="B2335" s="63">
        <v>7591821802995</v>
      </c>
      <c r="C2335" s="64" t="s">
        <v>5935</v>
      </c>
      <c r="D2335" s="65"/>
      <c r="E2335" s="110" t="s">
        <v>5936</v>
      </c>
      <c r="F2335" s="84" t="s">
        <v>5479</v>
      </c>
      <c r="G2335" s="90" t="s">
        <v>65</v>
      </c>
      <c r="H2335" s="167">
        <v>6.6</v>
      </c>
      <c r="I2335" s="167">
        <v>0</v>
      </c>
      <c r="J2335" s="167">
        <v>6.6</v>
      </c>
      <c r="K2335" s="167">
        <f t="shared" si="108"/>
        <v>0.66</v>
      </c>
      <c r="L2335" s="167">
        <f t="shared" si="109"/>
        <v>5.9399999999999995</v>
      </c>
      <c r="M2335" s="69">
        <v>76</v>
      </c>
      <c r="N2335" s="70">
        <v>45505</v>
      </c>
      <c r="O2335" s="65"/>
      <c r="P2335" s="71">
        <f t="shared" si="110"/>
        <v>0</v>
      </c>
    </row>
    <row r="2336" spans="1:16" ht="20.100000000000001" customHeight="1" x14ac:dyDescent="0.25">
      <c r="A2336" s="72" t="s">
        <v>29</v>
      </c>
      <c r="B2336" s="63">
        <v>7592601201175</v>
      </c>
      <c r="C2336" s="64" t="s">
        <v>5937</v>
      </c>
      <c r="D2336" s="65"/>
      <c r="E2336" s="80" t="s">
        <v>5938</v>
      </c>
      <c r="F2336" s="87" t="s">
        <v>2693</v>
      </c>
      <c r="G2336" s="84" t="s">
        <v>481</v>
      </c>
      <c r="H2336" s="167">
        <v>5.6</v>
      </c>
      <c r="I2336" s="167">
        <v>0</v>
      </c>
      <c r="J2336" s="167">
        <v>5.6</v>
      </c>
      <c r="K2336" s="167">
        <f t="shared" si="108"/>
        <v>0.55999999999999994</v>
      </c>
      <c r="L2336" s="167">
        <f t="shared" si="109"/>
        <v>5.04</v>
      </c>
      <c r="M2336" s="69">
        <v>49</v>
      </c>
      <c r="N2336" s="70">
        <v>45444</v>
      </c>
      <c r="O2336" s="65"/>
      <c r="P2336" s="71">
        <f t="shared" si="110"/>
        <v>0</v>
      </c>
    </row>
    <row r="2337" spans="1:16" ht="20.100000000000001" customHeight="1" x14ac:dyDescent="0.25">
      <c r="A2337" s="73" t="s">
        <v>46</v>
      </c>
      <c r="B2337" s="63">
        <v>7591818000205</v>
      </c>
      <c r="C2337" s="64" t="s">
        <v>5939</v>
      </c>
      <c r="D2337" s="65"/>
      <c r="E2337" s="73" t="s">
        <v>5940</v>
      </c>
      <c r="F2337" s="63" t="s">
        <v>5941</v>
      </c>
      <c r="G2337" s="83" t="s">
        <v>137</v>
      </c>
      <c r="H2337" s="167">
        <v>7.35</v>
      </c>
      <c r="I2337" s="167">
        <v>0</v>
      </c>
      <c r="J2337" s="167">
        <v>7.35</v>
      </c>
      <c r="K2337" s="167">
        <f t="shared" si="108"/>
        <v>0.73499999999999999</v>
      </c>
      <c r="L2337" s="167">
        <f t="shared" si="109"/>
        <v>6.6149999999999993</v>
      </c>
      <c r="M2337" s="69">
        <v>202</v>
      </c>
      <c r="N2337" s="70">
        <v>45809</v>
      </c>
      <c r="O2337" s="65"/>
      <c r="P2337" s="71">
        <f t="shared" si="110"/>
        <v>0</v>
      </c>
    </row>
    <row r="2338" spans="1:16" ht="20.100000000000001" customHeight="1" x14ac:dyDescent="0.25">
      <c r="A2338" s="73" t="s">
        <v>46</v>
      </c>
      <c r="B2338" s="63">
        <v>7591818716694</v>
      </c>
      <c r="C2338" s="64" t="s">
        <v>5942</v>
      </c>
      <c r="D2338" s="65"/>
      <c r="E2338" s="81" t="s">
        <v>5943</v>
      </c>
      <c r="F2338" s="87" t="s">
        <v>5944</v>
      </c>
      <c r="G2338" s="83" t="s">
        <v>137</v>
      </c>
      <c r="H2338" s="167">
        <v>7.2</v>
      </c>
      <c r="I2338" s="167">
        <v>0</v>
      </c>
      <c r="J2338" s="167">
        <v>7.2</v>
      </c>
      <c r="K2338" s="167">
        <f t="shared" si="108"/>
        <v>0.72000000000000008</v>
      </c>
      <c r="L2338" s="167">
        <f t="shared" si="109"/>
        <v>6.48</v>
      </c>
      <c r="M2338" s="69">
        <v>220</v>
      </c>
      <c r="N2338" s="70">
        <v>45717</v>
      </c>
      <c r="O2338" s="65"/>
      <c r="P2338" s="71">
        <f t="shared" si="110"/>
        <v>0</v>
      </c>
    </row>
    <row r="2339" spans="1:16" ht="20.100000000000001" customHeight="1" x14ac:dyDescent="0.25">
      <c r="A2339" s="73" t="s">
        <v>46</v>
      </c>
      <c r="B2339" s="63">
        <v>7591619520551</v>
      </c>
      <c r="C2339" s="64" t="s">
        <v>5945</v>
      </c>
      <c r="D2339" s="65"/>
      <c r="E2339" s="98" t="s">
        <v>5946</v>
      </c>
      <c r="F2339" s="87" t="s">
        <v>5947</v>
      </c>
      <c r="G2339" s="115" t="s">
        <v>993</v>
      </c>
      <c r="H2339" s="167">
        <v>4.3499999999999996</v>
      </c>
      <c r="I2339" s="167">
        <v>0</v>
      </c>
      <c r="J2339" s="167">
        <v>4.3499999999999996</v>
      </c>
      <c r="K2339" s="167">
        <f t="shared" si="108"/>
        <v>0.435</v>
      </c>
      <c r="L2339" s="167">
        <f t="shared" si="109"/>
        <v>3.9149999999999996</v>
      </c>
      <c r="M2339" s="69">
        <v>118</v>
      </c>
      <c r="N2339" s="70">
        <v>45474</v>
      </c>
      <c r="O2339" s="65"/>
      <c r="P2339" s="71">
        <f t="shared" si="110"/>
        <v>0</v>
      </c>
    </row>
    <row r="2340" spans="1:16" ht="20.100000000000001" customHeight="1" x14ac:dyDescent="0.25">
      <c r="A2340" s="62" t="s">
        <v>24</v>
      </c>
      <c r="B2340" s="63">
        <v>7591955001677</v>
      </c>
      <c r="C2340" s="64" t="s">
        <v>5948</v>
      </c>
      <c r="D2340" s="65"/>
      <c r="E2340" s="82" t="s">
        <v>5949</v>
      </c>
      <c r="F2340" s="87" t="s">
        <v>4040</v>
      </c>
      <c r="G2340" s="115" t="s">
        <v>993</v>
      </c>
      <c r="H2340" s="167">
        <v>5</v>
      </c>
      <c r="I2340" s="167">
        <v>0</v>
      </c>
      <c r="J2340" s="167">
        <v>5</v>
      </c>
      <c r="K2340" s="167">
        <f t="shared" si="108"/>
        <v>0.5</v>
      </c>
      <c r="L2340" s="167">
        <f t="shared" si="109"/>
        <v>4.5</v>
      </c>
      <c r="M2340" s="69">
        <v>23</v>
      </c>
      <c r="N2340" s="70">
        <v>45352</v>
      </c>
      <c r="O2340" s="65"/>
      <c r="P2340" s="71">
        <f t="shared" si="110"/>
        <v>0</v>
      </c>
    </row>
    <row r="2341" spans="1:16" ht="20.100000000000001" customHeight="1" x14ac:dyDescent="0.25">
      <c r="A2341" s="75" t="s">
        <v>344</v>
      </c>
      <c r="B2341" s="63">
        <v>6223003730925</v>
      </c>
      <c r="C2341" s="64" t="s">
        <v>5950</v>
      </c>
      <c r="D2341" s="65"/>
      <c r="E2341" s="131" t="s">
        <v>5951</v>
      </c>
      <c r="F2341" s="65"/>
      <c r="G2341" s="87" t="s">
        <v>376</v>
      </c>
      <c r="H2341" s="167">
        <v>2.9</v>
      </c>
      <c r="I2341" s="248">
        <v>10</v>
      </c>
      <c r="J2341" s="167">
        <v>2.61</v>
      </c>
      <c r="K2341" s="167">
        <f t="shared" si="108"/>
        <v>0.26100000000000001</v>
      </c>
      <c r="L2341" s="167">
        <f t="shared" si="109"/>
        <v>2.3489999999999998</v>
      </c>
      <c r="M2341" s="69">
        <v>22</v>
      </c>
      <c r="N2341" s="70">
        <v>45717</v>
      </c>
      <c r="O2341" s="65"/>
      <c r="P2341" s="71">
        <f t="shared" si="110"/>
        <v>0</v>
      </c>
    </row>
    <row r="2342" spans="1:16" ht="20.100000000000001" customHeight="1" x14ac:dyDescent="0.25">
      <c r="A2342" s="62" t="s">
        <v>24</v>
      </c>
      <c r="B2342" s="63">
        <v>6223003730932</v>
      </c>
      <c r="C2342" s="64" t="s">
        <v>5952</v>
      </c>
      <c r="D2342" s="65"/>
      <c r="E2342" s="78" t="s">
        <v>5953</v>
      </c>
      <c r="F2342" s="75" t="s">
        <v>5954</v>
      </c>
      <c r="G2342" s="87" t="s">
        <v>363</v>
      </c>
      <c r="H2342" s="167">
        <v>2.85</v>
      </c>
      <c r="I2342" s="248">
        <v>10</v>
      </c>
      <c r="J2342" s="167">
        <v>2.57</v>
      </c>
      <c r="K2342" s="167">
        <f t="shared" si="108"/>
        <v>0.25700000000000001</v>
      </c>
      <c r="L2342" s="167">
        <f t="shared" si="109"/>
        <v>2.3129999999999997</v>
      </c>
      <c r="M2342" s="69">
        <v>63</v>
      </c>
      <c r="N2342" s="70">
        <v>45352</v>
      </c>
      <c r="O2342" s="65"/>
      <c r="P2342" s="71">
        <f t="shared" si="110"/>
        <v>0</v>
      </c>
    </row>
    <row r="2343" spans="1:16" ht="20.100000000000001" customHeight="1" x14ac:dyDescent="0.25">
      <c r="A2343" s="75" t="s">
        <v>344</v>
      </c>
      <c r="B2343" s="63">
        <v>6223004861918</v>
      </c>
      <c r="C2343" s="64" t="s">
        <v>5955</v>
      </c>
      <c r="D2343" s="65"/>
      <c r="E2343" s="95" t="s">
        <v>5956</v>
      </c>
      <c r="F2343" s="89" t="s">
        <v>5957</v>
      </c>
      <c r="G2343" s="87" t="s">
        <v>363</v>
      </c>
      <c r="H2343" s="167">
        <v>3.0739999999999998</v>
      </c>
      <c r="I2343" s="248">
        <v>10</v>
      </c>
      <c r="J2343" s="167">
        <v>2.7724000000000002</v>
      </c>
      <c r="K2343" s="167">
        <f t="shared" si="108"/>
        <v>0.27724000000000004</v>
      </c>
      <c r="L2343" s="167">
        <f t="shared" si="109"/>
        <v>2.4951600000000003</v>
      </c>
      <c r="M2343" s="69">
        <v>216</v>
      </c>
      <c r="N2343" s="70">
        <v>45108</v>
      </c>
      <c r="O2343" s="65"/>
      <c r="P2343" s="71">
        <f t="shared" si="110"/>
        <v>0</v>
      </c>
    </row>
    <row r="2344" spans="1:16" ht="20.100000000000001" customHeight="1" x14ac:dyDescent="0.25">
      <c r="A2344" s="62" t="s">
        <v>24</v>
      </c>
      <c r="B2344" s="63">
        <v>6223003737597</v>
      </c>
      <c r="C2344" s="64" t="s">
        <v>5958</v>
      </c>
      <c r="D2344" s="65"/>
      <c r="E2344" s="67" t="s">
        <v>5959</v>
      </c>
      <c r="F2344" s="89" t="s">
        <v>5957</v>
      </c>
      <c r="G2344" s="87" t="s">
        <v>376</v>
      </c>
      <c r="H2344" s="167">
        <v>17.539200000000001</v>
      </c>
      <c r="I2344" s="248">
        <v>10</v>
      </c>
      <c r="J2344" s="167">
        <v>15.787599999999999</v>
      </c>
      <c r="K2344" s="167">
        <f t="shared" si="108"/>
        <v>1.5787599999999999</v>
      </c>
      <c r="L2344" s="167">
        <f t="shared" si="109"/>
        <v>14.208839999999999</v>
      </c>
      <c r="M2344" s="69">
        <v>42</v>
      </c>
      <c r="N2344" s="70">
        <v>44958</v>
      </c>
      <c r="O2344" s="65"/>
      <c r="P2344" s="71">
        <f t="shared" si="110"/>
        <v>0</v>
      </c>
    </row>
    <row r="2345" spans="1:16" ht="20.100000000000001" customHeight="1" x14ac:dyDescent="0.25">
      <c r="A2345" s="113" t="s">
        <v>159</v>
      </c>
      <c r="B2345" s="63">
        <v>7598852000987</v>
      </c>
      <c r="C2345" s="64" t="s">
        <v>5960</v>
      </c>
      <c r="D2345" s="65"/>
      <c r="E2345" s="107" t="s">
        <v>5961</v>
      </c>
      <c r="F2345" s="62" t="s">
        <v>5962</v>
      </c>
      <c r="G2345" s="84" t="s">
        <v>1163</v>
      </c>
      <c r="H2345" s="167">
        <v>11.2</v>
      </c>
      <c r="I2345" s="167">
        <v>0</v>
      </c>
      <c r="J2345" s="167">
        <v>11.2</v>
      </c>
      <c r="K2345" s="167">
        <f t="shared" si="108"/>
        <v>1.1199999999999999</v>
      </c>
      <c r="L2345" s="167">
        <f t="shared" si="109"/>
        <v>10.08</v>
      </c>
      <c r="M2345" s="69">
        <v>28</v>
      </c>
      <c r="N2345" s="70">
        <v>45323</v>
      </c>
      <c r="O2345" s="65"/>
      <c r="P2345" s="71">
        <f t="shared" si="110"/>
        <v>0</v>
      </c>
    </row>
    <row r="2346" spans="1:16" ht="20.100000000000001" customHeight="1" x14ac:dyDescent="0.25">
      <c r="A2346" s="72" t="s">
        <v>29</v>
      </c>
      <c r="B2346" s="63">
        <v>7592430000567</v>
      </c>
      <c r="C2346" s="64" t="s">
        <v>5963</v>
      </c>
      <c r="D2346" s="65"/>
      <c r="E2346" s="95" t="s">
        <v>5964</v>
      </c>
      <c r="F2346" s="110" t="s">
        <v>5965</v>
      </c>
      <c r="G2346" s="89" t="s">
        <v>459</v>
      </c>
      <c r="H2346" s="167">
        <v>7.05</v>
      </c>
      <c r="I2346" s="167">
        <v>0</v>
      </c>
      <c r="J2346" s="167">
        <v>7.05</v>
      </c>
      <c r="K2346" s="167">
        <f t="shared" si="108"/>
        <v>0.70500000000000007</v>
      </c>
      <c r="L2346" s="167">
        <f t="shared" si="109"/>
        <v>6.3449999999999998</v>
      </c>
      <c r="M2346" s="69">
        <v>61</v>
      </c>
      <c r="N2346" s="70">
        <v>45474</v>
      </c>
      <c r="O2346" s="65"/>
      <c r="P2346" s="71">
        <f t="shared" si="110"/>
        <v>0</v>
      </c>
    </row>
    <row r="2347" spans="1:16" ht="20.100000000000001" customHeight="1" x14ac:dyDescent="0.25">
      <c r="A2347" s="113" t="s">
        <v>159</v>
      </c>
      <c r="B2347" s="63">
        <v>8902396025266</v>
      </c>
      <c r="C2347" s="64" t="s">
        <v>5966</v>
      </c>
      <c r="D2347" s="65"/>
      <c r="E2347" s="122" t="s">
        <v>5967</v>
      </c>
      <c r="F2347" s="72" t="s">
        <v>5968</v>
      </c>
      <c r="G2347" s="84" t="s">
        <v>5969</v>
      </c>
      <c r="H2347" s="167">
        <v>11.55</v>
      </c>
      <c r="I2347" s="167">
        <v>0</v>
      </c>
      <c r="J2347" s="167">
        <v>11.55</v>
      </c>
      <c r="K2347" s="167">
        <f t="shared" si="108"/>
        <v>1.155</v>
      </c>
      <c r="L2347" s="167">
        <f t="shared" si="109"/>
        <v>10.395000000000001</v>
      </c>
      <c r="M2347" s="69">
        <v>78</v>
      </c>
      <c r="N2347" s="70">
        <v>45107</v>
      </c>
      <c r="O2347" s="65"/>
      <c r="P2347" s="71">
        <f t="shared" si="110"/>
        <v>0</v>
      </c>
    </row>
    <row r="2348" spans="1:16" ht="20.100000000000001" customHeight="1" x14ac:dyDescent="0.25">
      <c r="A2348" s="113" t="s">
        <v>159</v>
      </c>
      <c r="B2348" s="63">
        <v>8902396035654</v>
      </c>
      <c r="C2348" s="64" t="s">
        <v>5970</v>
      </c>
      <c r="D2348" s="65"/>
      <c r="E2348" s="130" t="s">
        <v>5971</v>
      </c>
      <c r="F2348" s="72" t="s">
        <v>5968</v>
      </c>
      <c r="G2348" s="84" t="s">
        <v>2548</v>
      </c>
      <c r="H2348" s="167">
        <v>8.25</v>
      </c>
      <c r="I2348" s="167">
        <v>0</v>
      </c>
      <c r="J2348" s="167">
        <v>8.25</v>
      </c>
      <c r="K2348" s="167">
        <f t="shared" si="108"/>
        <v>0.82500000000000007</v>
      </c>
      <c r="L2348" s="167">
        <f t="shared" si="109"/>
        <v>7.4249999999999998</v>
      </c>
      <c r="M2348" s="69">
        <v>30</v>
      </c>
      <c r="N2348" s="70">
        <v>45566</v>
      </c>
      <c r="O2348" s="65"/>
      <c r="P2348" s="71">
        <f t="shared" si="110"/>
        <v>0</v>
      </c>
    </row>
    <row r="2349" spans="1:16" ht="20.100000000000001" customHeight="1" x14ac:dyDescent="0.25">
      <c r="A2349" s="87" t="s">
        <v>70</v>
      </c>
      <c r="B2349" s="63">
        <v>7592349722949</v>
      </c>
      <c r="C2349" s="64" t="s">
        <v>5972</v>
      </c>
      <c r="D2349" s="65"/>
      <c r="E2349" s="106" t="s">
        <v>5973</v>
      </c>
      <c r="F2349" s="87" t="s">
        <v>3503</v>
      </c>
      <c r="G2349" s="124" t="s">
        <v>1000</v>
      </c>
      <c r="H2349" s="167">
        <v>11.15</v>
      </c>
      <c r="I2349" s="167">
        <v>0</v>
      </c>
      <c r="J2349" s="167">
        <v>11.15</v>
      </c>
      <c r="K2349" s="167">
        <f t="shared" si="108"/>
        <v>1.115</v>
      </c>
      <c r="L2349" s="167">
        <f t="shared" si="109"/>
        <v>10.035</v>
      </c>
      <c r="M2349" s="69">
        <v>187</v>
      </c>
      <c r="N2349" s="70">
        <v>45505</v>
      </c>
      <c r="O2349" s="65"/>
      <c r="P2349" s="71">
        <f t="shared" si="110"/>
        <v>0</v>
      </c>
    </row>
    <row r="2350" spans="1:16" ht="20.100000000000001" customHeight="1" x14ac:dyDescent="0.25">
      <c r="A2350" s="72" t="s">
        <v>29</v>
      </c>
      <c r="B2350" s="63">
        <v>7592432018065</v>
      </c>
      <c r="C2350" s="64" t="s">
        <v>5974</v>
      </c>
      <c r="D2350" s="65"/>
      <c r="E2350" s="234" t="s">
        <v>5975</v>
      </c>
      <c r="F2350" s="172" t="s">
        <v>4176</v>
      </c>
      <c r="G2350" s="210" t="s">
        <v>515</v>
      </c>
      <c r="H2350" s="167">
        <v>4.4000000000000004</v>
      </c>
      <c r="I2350" s="248">
        <v>10</v>
      </c>
      <c r="J2350" s="167">
        <v>3.96</v>
      </c>
      <c r="K2350" s="167">
        <f t="shared" si="108"/>
        <v>0.39600000000000002</v>
      </c>
      <c r="L2350" s="167">
        <f t="shared" si="109"/>
        <v>3.5640000000000001</v>
      </c>
      <c r="M2350" s="69">
        <v>120</v>
      </c>
      <c r="N2350" s="70">
        <v>45292</v>
      </c>
      <c r="O2350" s="65"/>
      <c r="P2350" s="71">
        <f t="shared" si="110"/>
        <v>0</v>
      </c>
    </row>
    <row r="2351" spans="1:16" ht="20.100000000000001" customHeight="1" x14ac:dyDescent="0.25">
      <c r="A2351" s="72" t="s">
        <v>29</v>
      </c>
      <c r="B2351" s="63">
        <v>7598578000353</v>
      </c>
      <c r="C2351" s="64" t="s">
        <v>5976</v>
      </c>
      <c r="D2351" s="65"/>
      <c r="E2351" s="123" t="s">
        <v>5977</v>
      </c>
      <c r="F2351" s="87" t="s">
        <v>4040</v>
      </c>
      <c r="G2351" s="83" t="s">
        <v>131</v>
      </c>
      <c r="H2351" s="167">
        <v>2</v>
      </c>
      <c r="I2351" s="167">
        <v>0</v>
      </c>
      <c r="J2351" s="167">
        <v>2</v>
      </c>
      <c r="K2351" s="167">
        <f t="shared" si="108"/>
        <v>0.2</v>
      </c>
      <c r="L2351" s="167">
        <f t="shared" si="109"/>
        <v>1.8</v>
      </c>
      <c r="M2351" s="69">
        <v>511</v>
      </c>
      <c r="N2351" s="70">
        <v>45323</v>
      </c>
      <c r="O2351" s="65"/>
      <c r="P2351" s="71">
        <f t="shared" si="110"/>
        <v>0</v>
      </c>
    </row>
    <row r="2352" spans="1:16" ht="20.100000000000001" customHeight="1" x14ac:dyDescent="0.25">
      <c r="A2352" s="62" t="s">
        <v>24</v>
      </c>
      <c r="B2352" s="65"/>
      <c r="C2352" s="64" t="s">
        <v>5978</v>
      </c>
      <c r="D2352" s="65"/>
      <c r="E2352" s="102" t="s">
        <v>5979</v>
      </c>
      <c r="F2352" s="87" t="s">
        <v>3503</v>
      </c>
      <c r="G2352" s="120" t="s">
        <v>255</v>
      </c>
      <c r="H2352" s="167">
        <v>2.4500000000000002</v>
      </c>
      <c r="I2352" s="167">
        <v>0</v>
      </c>
      <c r="J2352" s="167">
        <v>2.4500000000000002</v>
      </c>
      <c r="K2352" s="167">
        <f t="shared" si="108"/>
        <v>0.24500000000000002</v>
      </c>
      <c r="L2352" s="167">
        <f t="shared" si="109"/>
        <v>2.2050000000000001</v>
      </c>
      <c r="M2352" s="69">
        <v>1421</v>
      </c>
      <c r="N2352" s="70">
        <v>45078</v>
      </c>
      <c r="O2352" s="65"/>
      <c r="P2352" s="71">
        <f t="shared" si="110"/>
        <v>0</v>
      </c>
    </row>
    <row r="2353" spans="1:16" ht="20.100000000000001" customHeight="1" x14ac:dyDescent="0.25">
      <c r="A2353" s="62" t="s">
        <v>24</v>
      </c>
      <c r="B2353" s="63">
        <v>7592616584027</v>
      </c>
      <c r="C2353" s="64" t="s">
        <v>5980</v>
      </c>
      <c r="D2353" s="65"/>
      <c r="E2353" s="81" t="s">
        <v>5981</v>
      </c>
      <c r="F2353" s="87" t="s">
        <v>3503</v>
      </c>
      <c r="G2353" s="86" t="s">
        <v>777</v>
      </c>
      <c r="H2353" s="167">
        <v>3.08</v>
      </c>
      <c r="I2353" s="167">
        <v>0</v>
      </c>
      <c r="J2353" s="167">
        <v>3.08</v>
      </c>
      <c r="K2353" s="167">
        <f t="shared" si="108"/>
        <v>0.30800000000000005</v>
      </c>
      <c r="L2353" s="167">
        <f t="shared" si="109"/>
        <v>2.7720000000000002</v>
      </c>
      <c r="M2353" s="69">
        <v>92</v>
      </c>
      <c r="N2353" s="70">
        <v>45383</v>
      </c>
      <c r="O2353" s="65"/>
      <c r="P2353" s="71">
        <f t="shared" si="110"/>
        <v>0</v>
      </c>
    </row>
    <row r="2354" spans="1:16" ht="20.100000000000001" customHeight="1" x14ac:dyDescent="0.25">
      <c r="A2354" s="62" t="s">
        <v>24</v>
      </c>
      <c r="B2354" s="63">
        <v>7468191038104</v>
      </c>
      <c r="C2354" s="64" t="s">
        <v>5982</v>
      </c>
      <c r="D2354" s="65"/>
      <c r="E2354" s="101" t="s">
        <v>5983</v>
      </c>
      <c r="F2354" s="87" t="s">
        <v>3503</v>
      </c>
      <c r="G2354" s="81" t="s">
        <v>503</v>
      </c>
      <c r="H2354" s="167">
        <v>5.38</v>
      </c>
      <c r="I2354" s="167">
        <v>0</v>
      </c>
      <c r="J2354" s="167">
        <v>5.38</v>
      </c>
      <c r="K2354" s="167">
        <f t="shared" si="108"/>
        <v>0.53800000000000003</v>
      </c>
      <c r="L2354" s="167">
        <f t="shared" si="109"/>
        <v>4.8419999999999996</v>
      </c>
      <c r="M2354" s="69">
        <v>41</v>
      </c>
      <c r="N2354" s="70">
        <v>45505</v>
      </c>
      <c r="O2354" s="65"/>
      <c r="P2354" s="71">
        <f t="shared" si="110"/>
        <v>0</v>
      </c>
    </row>
    <row r="2355" spans="1:16" ht="20.100000000000001" customHeight="1" x14ac:dyDescent="0.25">
      <c r="A2355" s="62" t="s">
        <v>24</v>
      </c>
      <c r="B2355" s="91">
        <v>18901790708093</v>
      </c>
      <c r="C2355" s="64" t="s">
        <v>5984</v>
      </c>
      <c r="D2355" s="65"/>
      <c r="E2355" s="66" t="s">
        <v>5985</v>
      </c>
      <c r="F2355" s="87" t="s">
        <v>3503</v>
      </c>
      <c r="G2355" s="68" t="s">
        <v>190</v>
      </c>
      <c r="H2355" s="167">
        <v>4.5999999999999996</v>
      </c>
      <c r="I2355" s="167">
        <v>0</v>
      </c>
      <c r="J2355" s="167">
        <v>4.5999999999999996</v>
      </c>
      <c r="K2355" s="167">
        <f t="shared" si="108"/>
        <v>0.45999999999999996</v>
      </c>
      <c r="L2355" s="167">
        <f t="shared" si="109"/>
        <v>4.1399999999999997</v>
      </c>
      <c r="M2355" s="69">
        <v>63</v>
      </c>
      <c r="N2355" s="70">
        <v>45597</v>
      </c>
      <c r="O2355" s="65"/>
      <c r="P2355" s="71">
        <f t="shared" si="110"/>
        <v>0</v>
      </c>
    </row>
    <row r="2356" spans="1:16" ht="20.100000000000001" customHeight="1" x14ac:dyDescent="0.25">
      <c r="A2356" s="113" t="s">
        <v>159</v>
      </c>
      <c r="B2356" s="63">
        <v>6970325652571</v>
      </c>
      <c r="C2356" s="64" t="s">
        <v>5986</v>
      </c>
      <c r="D2356" s="65"/>
      <c r="E2356" s="108" t="s">
        <v>5987</v>
      </c>
      <c r="F2356" s="87" t="s">
        <v>4040</v>
      </c>
      <c r="G2356" s="68" t="s">
        <v>404</v>
      </c>
      <c r="H2356" s="167">
        <v>1.3</v>
      </c>
      <c r="I2356" s="167">
        <v>0</v>
      </c>
      <c r="J2356" s="167">
        <v>1.3</v>
      </c>
      <c r="K2356" s="167">
        <f t="shared" si="108"/>
        <v>0.13</v>
      </c>
      <c r="L2356" s="167">
        <f t="shared" si="109"/>
        <v>1.17</v>
      </c>
      <c r="M2356" s="69">
        <v>134</v>
      </c>
      <c r="N2356" s="70">
        <v>45595</v>
      </c>
      <c r="O2356" s="65"/>
      <c r="P2356" s="71">
        <f t="shared" si="110"/>
        <v>0</v>
      </c>
    </row>
    <row r="2357" spans="1:16" ht="20.100000000000001" customHeight="1" x14ac:dyDescent="0.25">
      <c r="A2357" s="113" t="s">
        <v>159</v>
      </c>
      <c r="B2357" s="63">
        <v>8904187861770</v>
      </c>
      <c r="C2357" s="64" t="s">
        <v>5988</v>
      </c>
      <c r="D2357" s="65"/>
      <c r="E2357" s="102" t="s">
        <v>5989</v>
      </c>
      <c r="F2357" s="87" t="s">
        <v>4040</v>
      </c>
      <c r="G2357" s="83" t="s">
        <v>1009</v>
      </c>
      <c r="H2357" s="167">
        <v>1.1499999999999999</v>
      </c>
      <c r="I2357" s="167">
        <v>0</v>
      </c>
      <c r="J2357" s="167">
        <v>1.1499999999999999</v>
      </c>
      <c r="K2357" s="167">
        <f t="shared" si="108"/>
        <v>0.11499999999999999</v>
      </c>
      <c r="L2357" s="167">
        <f t="shared" si="109"/>
        <v>1.0349999999999999</v>
      </c>
      <c r="M2357" s="69">
        <v>4383</v>
      </c>
      <c r="N2357" s="70">
        <v>45689</v>
      </c>
      <c r="O2357" s="65"/>
      <c r="P2357" s="71">
        <f t="shared" si="110"/>
        <v>0</v>
      </c>
    </row>
    <row r="2358" spans="1:16" ht="20.100000000000001" customHeight="1" x14ac:dyDescent="0.25">
      <c r="A2358" s="113" t="s">
        <v>159</v>
      </c>
      <c r="B2358" s="63">
        <v>7800061000703</v>
      </c>
      <c r="C2358" s="64" t="s">
        <v>5990</v>
      </c>
      <c r="D2358" s="65"/>
      <c r="E2358" s="203" t="s">
        <v>5991</v>
      </c>
      <c r="F2358" s="176" t="s">
        <v>4040</v>
      </c>
      <c r="G2358" s="187" t="s">
        <v>401</v>
      </c>
      <c r="H2358" s="167">
        <v>1.1000000000000001</v>
      </c>
      <c r="I2358" s="167">
        <v>0</v>
      </c>
      <c r="J2358" s="167">
        <v>1.1000000000000001</v>
      </c>
      <c r="K2358" s="167">
        <f t="shared" si="108"/>
        <v>0.11000000000000001</v>
      </c>
      <c r="L2358" s="167">
        <f t="shared" si="109"/>
        <v>0.9900000000000001</v>
      </c>
      <c r="M2358" s="69">
        <v>66</v>
      </c>
      <c r="N2358" s="70">
        <v>45536</v>
      </c>
      <c r="O2358" s="65"/>
      <c r="P2358" s="71">
        <f t="shared" si="110"/>
        <v>0</v>
      </c>
    </row>
    <row r="2359" spans="1:16" ht="20.100000000000001" customHeight="1" x14ac:dyDescent="0.25">
      <c r="A2359" s="72" t="s">
        <v>29</v>
      </c>
      <c r="B2359" s="63">
        <v>7591519000139</v>
      </c>
      <c r="C2359" s="64" t="s">
        <v>5992</v>
      </c>
      <c r="D2359" s="65"/>
      <c r="E2359" s="95" t="s">
        <v>5993</v>
      </c>
      <c r="F2359" s="87" t="s">
        <v>4040</v>
      </c>
      <c r="G2359" s="90" t="s">
        <v>128</v>
      </c>
      <c r="H2359" s="167">
        <v>2.4</v>
      </c>
      <c r="I2359" s="167">
        <v>0</v>
      </c>
      <c r="J2359" s="167">
        <v>2.4</v>
      </c>
      <c r="K2359" s="167">
        <f t="shared" si="108"/>
        <v>0.24</v>
      </c>
      <c r="L2359" s="167">
        <f t="shared" si="109"/>
        <v>2.16</v>
      </c>
      <c r="M2359" s="69">
        <v>78</v>
      </c>
      <c r="N2359" s="70">
        <v>45870</v>
      </c>
      <c r="O2359" s="65"/>
      <c r="P2359" s="71">
        <f t="shared" si="110"/>
        <v>0</v>
      </c>
    </row>
    <row r="2360" spans="1:16" ht="20.100000000000001" customHeight="1" x14ac:dyDescent="0.25">
      <c r="A2360" s="72" t="s">
        <v>29</v>
      </c>
      <c r="B2360" s="63">
        <v>8902297022593</v>
      </c>
      <c r="C2360" s="64" t="s">
        <v>5994</v>
      </c>
      <c r="D2360" s="65"/>
      <c r="E2360" s="116" t="s">
        <v>5995</v>
      </c>
      <c r="F2360" s="87" t="s">
        <v>4040</v>
      </c>
      <c r="G2360" s="115" t="s">
        <v>769</v>
      </c>
      <c r="H2360" s="167">
        <v>1.3</v>
      </c>
      <c r="I2360" s="167">
        <v>0</v>
      </c>
      <c r="J2360" s="167">
        <v>1.3</v>
      </c>
      <c r="K2360" s="167">
        <f t="shared" si="108"/>
        <v>0.13</v>
      </c>
      <c r="L2360" s="167">
        <f t="shared" si="109"/>
        <v>1.17</v>
      </c>
      <c r="M2360" s="69">
        <v>1172</v>
      </c>
      <c r="N2360" s="70">
        <v>45717</v>
      </c>
      <c r="O2360" s="65"/>
      <c r="P2360" s="71">
        <f t="shared" si="110"/>
        <v>0</v>
      </c>
    </row>
    <row r="2361" spans="1:16" ht="20.100000000000001" customHeight="1" x14ac:dyDescent="0.25">
      <c r="A2361" s="72" t="s">
        <v>29</v>
      </c>
      <c r="B2361" s="63">
        <v>8904159499789</v>
      </c>
      <c r="C2361" s="64" t="s">
        <v>5996</v>
      </c>
      <c r="D2361" s="65"/>
      <c r="E2361" s="116" t="s">
        <v>5997</v>
      </c>
      <c r="F2361" s="87" t="s">
        <v>4040</v>
      </c>
      <c r="G2361" s="87" t="s">
        <v>201</v>
      </c>
      <c r="H2361" s="167">
        <v>0.95</v>
      </c>
      <c r="I2361" s="248">
        <v>10</v>
      </c>
      <c r="J2361" s="167">
        <v>0.86</v>
      </c>
      <c r="K2361" s="167">
        <f t="shared" si="108"/>
        <v>8.6000000000000007E-2</v>
      </c>
      <c r="L2361" s="167">
        <f t="shared" si="109"/>
        <v>0.77400000000000002</v>
      </c>
      <c r="M2361" s="69">
        <v>1534</v>
      </c>
      <c r="N2361" s="70">
        <v>45727</v>
      </c>
      <c r="O2361" s="65"/>
      <c r="P2361" s="71">
        <f t="shared" si="110"/>
        <v>0</v>
      </c>
    </row>
    <row r="2362" spans="1:16" ht="20.100000000000001" customHeight="1" x14ac:dyDescent="0.25">
      <c r="A2362" s="72" t="s">
        <v>29</v>
      </c>
      <c r="B2362" s="63">
        <v>7594001101178</v>
      </c>
      <c r="C2362" s="64" t="s">
        <v>5998</v>
      </c>
      <c r="D2362" s="65"/>
      <c r="E2362" s="110" t="s">
        <v>5999</v>
      </c>
      <c r="F2362" s="87" t="s">
        <v>4040</v>
      </c>
      <c r="G2362" s="84" t="s">
        <v>270</v>
      </c>
      <c r="H2362" s="167">
        <v>1.54</v>
      </c>
      <c r="I2362" s="167">
        <v>0</v>
      </c>
      <c r="J2362" s="167">
        <v>1.54</v>
      </c>
      <c r="K2362" s="167">
        <f t="shared" si="108"/>
        <v>0.15400000000000003</v>
      </c>
      <c r="L2362" s="167">
        <f t="shared" si="109"/>
        <v>1.3860000000000001</v>
      </c>
      <c r="M2362" s="69">
        <v>274</v>
      </c>
      <c r="N2362" s="70">
        <v>46600</v>
      </c>
      <c r="O2362" s="65"/>
      <c r="P2362" s="71">
        <f t="shared" si="110"/>
        <v>0</v>
      </c>
    </row>
    <row r="2363" spans="1:16" ht="20.100000000000001" customHeight="1" x14ac:dyDescent="0.25">
      <c r="A2363" s="72" t="s">
        <v>29</v>
      </c>
      <c r="B2363" s="63">
        <v>7591519003246</v>
      </c>
      <c r="C2363" s="64" t="s">
        <v>6000</v>
      </c>
      <c r="D2363" s="65"/>
      <c r="E2363" s="95" t="s">
        <v>6001</v>
      </c>
      <c r="F2363" s="87" t="s">
        <v>4040</v>
      </c>
      <c r="G2363" s="90" t="s">
        <v>128</v>
      </c>
      <c r="H2363" s="167">
        <v>3.5</v>
      </c>
      <c r="I2363" s="167">
        <v>0</v>
      </c>
      <c r="J2363" s="167">
        <v>3.5</v>
      </c>
      <c r="K2363" s="167">
        <f t="shared" si="108"/>
        <v>0.35000000000000003</v>
      </c>
      <c r="L2363" s="167">
        <f t="shared" si="109"/>
        <v>3.15</v>
      </c>
      <c r="M2363" s="69">
        <v>104</v>
      </c>
      <c r="N2363" s="70">
        <v>45870</v>
      </c>
      <c r="O2363" s="65"/>
      <c r="P2363" s="71">
        <f t="shared" si="110"/>
        <v>0</v>
      </c>
    </row>
    <row r="2364" spans="1:16" ht="20.100000000000001" customHeight="1" x14ac:dyDescent="0.25">
      <c r="A2364" s="72" t="s">
        <v>29</v>
      </c>
      <c r="B2364" s="63">
        <v>7592454154055</v>
      </c>
      <c r="C2364" s="64" t="s">
        <v>6002</v>
      </c>
      <c r="D2364" s="65"/>
      <c r="E2364" s="98" t="s">
        <v>6003</v>
      </c>
      <c r="F2364" s="87" t="s">
        <v>4040</v>
      </c>
      <c r="G2364" s="72" t="s">
        <v>153</v>
      </c>
      <c r="H2364" s="167">
        <v>2.9</v>
      </c>
      <c r="I2364" s="167">
        <v>0</v>
      </c>
      <c r="J2364" s="167">
        <v>2.9</v>
      </c>
      <c r="K2364" s="167">
        <f t="shared" si="108"/>
        <v>0.28999999999999998</v>
      </c>
      <c r="L2364" s="167">
        <f t="shared" si="109"/>
        <v>2.61</v>
      </c>
      <c r="M2364" s="69">
        <v>52</v>
      </c>
      <c r="N2364" s="70">
        <v>45505</v>
      </c>
      <c r="O2364" s="65"/>
      <c r="P2364" s="71">
        <f t="shared" si="110"/>
        <v>0</v>
      </c>
    </row>
    <row r="2365" spans="1:16" ht="20.100000000000001" customHeight="1" x14ac:dyDescent="0.25">
      <c r="A2365" s="113" t="s">
        <v>159</v>
      </c>
      <c r="B2365" s="63">
        <v>7591818131039</v>
      </c>
      <c r="C2365" s="64" t="s">
        <v>6004</v>
      </c>
      <c r="D2365" s="65"/>
      <c r="E2365" s="108" t="s">
        <v>6005</v>
      </c>
      <c r="F2365" s="87" t="s">
        <v>4040</v>
      </c>
      <c r="G2365" s="83" t="s">
        <v>137</v>
      </c>
      <c r="H2365" s="167">
        <v>1.95</v>
      </c>
      <c r="I2365" s="167">
        <v>0</v>
      </c>
      <c r="J2365" s="167">
        <v>1.95</v>
      </c>
      <c r="K2365" s="167">
        <f t="shared" si="108"/>
        <v>0.19500000000000001</v>
      </c>
      <c r="L2365" s="167">
        <f t="shared" si="109"/>
        <v>1.7549999999999999</v>
      </c>
      <c r="M2365" s="69">
        <v>160</v>
      </c>
      <c r="N2365" s="70">
        <v>45443</v>
      </c>
      <c r="O2365" s="65"/>
      <c r="P2365" s="71">
        <f t="shared" si="110"/>
        <v>0</v>
      </c>
    </row>
    <row r="2366" spans="1:16" ht="20.100000000000001" customHeight="1" x14ac:dyDescent="0.25">
      <c r="A2366" s="72" t="s">
        <v>29</v>
      </c>
      <c r="B2366" s="63">
        <v>7591818136058</v>
      </c>
      <c r="C2366" s="64" t="s">
        <v>6006</v>
      </c>
      <c r="D2366" s="65"/>
      <c r="E2366" s="85" t="s">
        <v>6007</v>
      </c>
      <c r="F2366" s="87" t="s">
        <v>4040</v>
      </c>
      <c r="G2366" s="87" t="s">
        <v>1222</v>
      </c>
      <c r="H2366" s="167">
        <v>2.8</v>
      </c>
      <c r="I2366" s="167">
        <v>0</v>
      </c>
      <c r="J2366" s="167">
        <v>2.8</v>
      </c>
      <c r="K2366" s="167">
        <f t="shared" si="108"/>
        <v>0.27999999999999997</v>
      </c>
      <c r="L2366" s="167">
        <f t="shared" si="109"/>
        <v>2.52</v>
      </c>
      <c r="M2366" s="69">
        <v>92</v>
      </c>
      <c r="N2366" s="70">
        <v>45900</v>
      </c>
      <c r="O2366" s="65"/>
      <c r="P2366" s="71">
        <f t="shared" si="110"/>
        <v>0</v>
      </c>
    </row>
    <row r="2367" spans="1:16" ht="20.100000000000001" customHeight="1" x14ac:dyDescent="0.25">
      <c r="A2367" s="72" t="s">
        <v>29</v>
      </c>
      <c r="B2367" s="63">
        <v>7591519050905</v>
      </c>
      <c r="C2367" s="64" t="s">
        <v>6008</v>
      </c>
      <c r="D2367" s="65"/>
      <c r="E2367" s="123" t="s">
        <v>6009</v>
      </c>
      <c r="F2367" s="87" t="s">
        <v>4040</v>
      </c>
      <c r="G2367" s="90" t="s">
        <v>128</v>
      </c>
      <c r="H2367" s="167">
        <v>2.4</v>
      </c>
      <c r="I2367" s="167">
        <v>0</v>
      </c>
      <c r="J2367" s="167">
        <v>2.4</v>
      </c>
      <c r="K2367" s="167">
        <f t="shared" si="108"/>
        <v>0.24</v>
      </c>
      <c r="L2367" s="167">
        <f t="shared" si="109"/>
        <v>2.16</v>
      </c>
      <c r="M2367" s="69">
        <v>117</v>
      </c>
      <c r="N2367" s="70">
        <v>45474</v>
      </c>
      <c r="O2367" s="65"/>
      <c r="P2367" s="71">
        <f t="shared" si="110"/>
        <v>0</v>
      </c>
    </row>
    <row r="2368" spans="1:16" ht="20.100000000000001" customHeight="1" x14ac:dyDescent="0.25">
      <c r="A2368" s="113" t="s">
        <v>159</v>
      </c>
      <c r="B2368" s="65"/>
      <c r="C2368" s="64" t="s">
        <v>6010</v>
      </c>
      <c r="D2368" s="65"/>
      <c r="E2368" s="117" t="s">
        <v>6011</v>
      </c>
      <c r="F2368" s="87" t="s">
        <v>4040</v>
      </c>
      <c r="G2368" s="74" t="s">
        <v>500</v>
      </c>
      <c r="H2368" s="167">
        <v>1.4</v>
      </c>
      <c r="I2368" s="167">
        <v>0</v>
      </c>
      <c r="J2368" s="167">
        <v>1.4</v>
      </c>
      <c r="K2368" s="167">
        <f t="shared" si="108"/>
        <v>0.13999999999999999</v>
      </c>
      <c r="L2368" s="167">
        <f t="shared" si="109"/>
        <v>1.26</v>
      </c>
      <c r="M2368" s="69">
        <v>294</v>
      </c>
      <c r="N2368" s="70">
        <v>45413</v>
      </c>
      <c r="O2368" s="65"/>
      <c r="P2368" s="71">
        <f t="shared" si="110"/>
        <v>0</v>
      </c>
    </row>
    <row r="2369" spans="1:16" ht="20.100000000000001" customHeight="1" x14ac:dyDescent="0.25">
      <c r="A2369" s="72" t="s">
        <v>29</v>
      </c>
      <c r="B2369" s="94">
        <v>8906051293076</v>
      </c>
      <c r="C2369" s="64" t="s">
        <v>6012</v>
      </c>
      <c r="D2369" s="65"/>
      <c r="E2369" s="131" t="s">
        <v>6013</v>
      </c>
      <c r="F2369" s="84" t="s">
        <v>6014</v>
      </c>
      <c r="G2369" s="87" t="s">
        <v>845</v>
      </c>
      <c r="H2369" s="167">
        <v>0.95</v>
      </c>
      <c r="I2369" s="167">
        <v>0</v>
      </c>
      <c r="J2369" s="167">
        <v>0.95</v>
      </c>
      <c r="K2369" s="167">
        <f t="shared" si="108"/>
        <v>9.5000000000000001E-2</v>
      </c>
      <c r="L2369" s="167">
        <f t="shared" si="109"/>
        <v>0.85499999999999998</v>
      </c>
      <c r="M2369" s="69">
        <v>235</v>
      </c>
      <c r="N2369" s="70">
        <v>45597</v>
      </c>
      <c r="O2369" s="65"/>
      <c r="P2369" s="71">
        <f t="shared" si="110"/>
        <v>0</v>
      </c>
    </row>
    <row r="2370" spans="1:16" ht="20.100000000000001" customHeight="1" x14ac:dyDescent="0.25">
      <c r="A2370" s="72" t="s">
        <v>29</v>
      </c>
      <c r="B2370" s="63">
        <v>8906131870111</v>
      </c>
      <c r="C2370" s="64" t="s">
        <v>6015</v>
      </c>
      <c r="D2370" s="65"/>
      <c r="E2370" s="95" t="s">
        <v>6016</v>
      </c>
      <c r="F2370" s="120" t="s">
        <v>6017</v>
      </c>
      <c r="G2370" s="86" t="s">
        <v>1251</v>
      </c>
      <c r="H2370" s="167">
        <v>1.6</v>
      </c>
      <c r="I2370" s="167">
        <v>0</v>
      </c>
      <c r="J2370" s="167">
        <v>1.6</v>
      </c>
      <c r="K2370" s="167">
        <f t="shared" si="108"/>
        <v>0.16000000000000003</v>
      </c>
      <c r="L2370" s="167">
        <f t="shared" si="109"/>
        <v>1.44</v>
      </c>
      <c r="M2370" s="69">
        <v>50</v>
      </c>
      <c r="N2370" s="70">
        <v>45200</v>
      </c>
      <c r="O2370" s="65"/>
      <c r="P2370" s="71">
        <f t="shared" si="110"/>
        <v>0</v>
      </c>
    </row>
    <row r="2371" spans="1:16" ht="20.100000000000001" customHeight="1" x14ac:dyDescent="0.25">
      <c r="A2371" s="113" t="s">
        <v>159</v>
      </c>
      <c r="B2371" s="63">
        <v>7800061000390</v>
      </c>
      <c r="C2371" s="64" t="s">
        <v>6018</v>
      </c>
      <c r="D2371" s="65"/>
      <c r="E2371" s="204" t="s">
        <v>6019</v>
      </c>
      <c r="F2371" s="172" t="s">
        <v>6017</v>
      </c>
      <c r="G2371" s="187" t="s">
        <v>401</v>
      </c>
      <c r="H2371" s="167">
        <v>1.1000000000000001</v>
      </c>
      <c r="I2371" s="167">
        <v>0</v>
      </c>
      <c r="J2371" s="167">
        <v>1.1000000000000001</v>
      </c>
      <c r="K2371" s="167">
        <f t="shared" si="108"/>
        <v>0.11000000000000001</v>
      </c>
      <c r="L2371" s="167">
        <f t="shared" si="109"/>
        <v>0.9900000000000001</v>
      </c>
      <c r="M2371" s="69">
        <v>851</v>
      </c>
      <c r="N2371" s="70">
        <v>45536</v>
      </c>
      <c r="O2371" s="65"/>
      <c r="P2371" s="71">
        <f t="shared" si="110"/>
        <v>0</v>
      </c>
    </row>
    <row r="2372" spans="1:16" ht="20.100000000000001" customHeight="1" x14ac:dyDescent="0.25">
      <c r="A2372" s="113" t="s">
        <v>159</v>
      </c>
      <c r="B2372" s="63">
        <v>8908003460543</v>
      </c>
      <c r="C2372" s="64" t="s">
        <v>6020</v>
      </c>
      <c r="D2372" s="65"/>
      <c r="E2372" s="122" t="s">
        <v>6021</v>
      </c>
      <c r="F2372" s="120" t="s">
        <v>6017</v>
      </c>
      <c r="G2372" s="83" t="s">
        <v>140</v>
      </c>
      <c r="H2372" s="167">
        <v>0.9</v>
      </c>
      <c r="I2372" s="167">
        <v>0</v>
      </c>
      <c r="J2372" s="167">
        <v>0.9</v>
      </c>
      <c r="K2372" s="167">
        <f t="shared" si="108"/>
        <v>9.0000000000000011E-2</v>
      </c>
      <c r="L2372" s="167">
        <f t="shared" si="109"/>
        <v>0.81</v>
      </c>
      <c r="M2372" s="69">
        <v>114</v>
      </c>
      <c r="N2372" s="70">
        <v>45383</v>
      </c>
      <c r="O2372" s="65"/>
      <c r="P2372" s="71">
        <f t="shared" si="110"/>
        <v>0</v>
      </c>
    </row>
    <row r="2373" spans="1:16" ht="20.100000000000001" customHeight="1" x14ac:dyDescent="0.25">
      <c r="A2373" s="72" t="s">
        <v>29</v>
      </c>
      <c r="B2373" s="83" t="s">
        <v>6022</v>
      </c>
      <c r="C2373" s="64" t="s">
        <v>6023</v>
      </c>
      <c r="D2373" s="65"/>
      <c r="E2373" s="134" t="s">
        <v>6024</v>
      </c>
      <c r="F2373" s="82" t="s">
        <v>6025</v>
      </c>
      <c r="G2373" s="74" t="s">
        <v>500</v>
      </c>
      <c r="H2373" s="167">
        <v>1.75</v>
      </c>
      <c r="I2373" s="167">
        <v>0</v>
      </c>
      <c r="J2373" s="167">
        <v>1.75</v>
      </c>
      <c r="K2373" s="167">
        <f t="shared" si="108"/>
        <v>0.17500000000000002</v>
      </c>
      <c r="L2373" s="167">
        <f t="shared" si="109"/>
        <v>1.575</v>
      </c>
      <c r="M2373" s="69">
        <v>187</v>
      </c>
      <c r="N2373" s="70">
        <v>45138</v>
      </c>
      <c r="O2373" s="65"/>
      <c r="P2373" s="71">
        <f t="shared" si="110"/>
        <v>0</v>
      </c>
    </row>
    <row r="2374" spans="1:16" ht="20.100000000000001" customHeight="1" x14ac:dyDescent="0.25">
      <c r="A2374" s="113" t="s">
        <v>159</v>
      </c>
      <c r="B2374" s="63">
        <v>7598650000400</v>
      </c>
      <c r="C2374" s="64" t="s">
        <v>6026</v>
      </c>
      <c r="D2374" s="65"/>
      <c r="E2374" s="114" t="s">
        <v>6027</v>
      </c>
      <c r="F2374" s="82" t="s">
        <v>6025</v>
      </c>
      <c r="G2374" s="84" t="s">
        <v>2160</v>
      </c>
      <c r="H2374" s="167">
        <v>0.7</v>
      </c>
      <c r="I2374" s="167">
        <v>0</v>
      </c>
      <c r="J2374" s="167">
        <v>0.7</v>
      </c>
      <c r="K2374" s="167">
        <f t="shared" si="108"/>
        <v>6.9999999999999993E-2</v>
      </c>
      <c r="L2374" s="167">
        <f t="shared" si="109"/>
        <v>0.63</v>
      </c>
      <c r="M2374" s="69">
        <v>175</v>
      </c>
      <c r="N2374" s="70">
        <v>45748</v>
      </c>
      <c r="O2374" s="65"/>
      <c r="P2374" s="71">
        <f t="shared" si="110"/>
        <v>0</v>
      </c>
    </row>
    <row r="2375" spans="1:16" ht="20.100000000000001" customHeight="1" x14ac:dyDescent="0.25">
      <c r="A2375" s="62" t="s">
        <v>24</v>
      </c>
      <c r="B2375" s="63">
        <v>7596347793581</v>
      </c>
      <c r="C2375" s="64" t="s">
        <v>6028</v>
      </c>
      <c r="D2375" s="65"/>
      <c r="E2375" s="74" t="s">
        <v>6029</v>
      </c>
      <c r="F2375" s="87" t="s">
        <v>3503</v>
      </c>
      <c r="G2375" s="87" t="s">
        <v>376</v>
      </c>
      <c r="H2375" s="167">
        <v>2.25</v>
      </c>
      <c r="I2375" s="167">
        <v>0</v>
      </c>
      <c r="J2375" s="167">
        <v>2.25</v>
      </c>
      <c r="K2375" s="167">
        <f t="shared" si="108"/>
        <v>0.22500000000000001</v>
      </c>
      <c r="L2375" s="167">
        <f t="shared" si="109"/>
        <v>2.0249999999999999</v>
      </c>
      <c r="M2375" s="69">
        <v>36</v>
      </c>
      <c r="N2375" s="70">
        <v>45444</v>
      </c>
      <c r="O2375" s="65"/>
      <c r="P2375" s="71">
        <f t="shared" si="110"/>
        <v>0</v>
      </c>
    </row>
    <row r="2376" spans="1:16" ht="20.100000000000001" customHeight="1" x14ac:dyDescent="0.25">
      <c r="A2376" s="72" t="s">
        <v>29</v>
      </c>
      <c r="B2376" s="63">
        <v>7406076100317</v>
      </c>
      <c r="C2376" s="64" t="s">
        <v>6030</v>
      </c>
      <c r="D2376" s="65"/>
      <c r="E2376" s="78" t="s">
        <v>6031</v>
      </c>
      <c r="F2376" s="120" t="s">
        <v>6017</v>
      </c>
      <c r="G2376" s="68" t="s">
        <v>1878</v>
      </c>
      <c r="H2376" s="167">
        <v>3</v>
      </c>
      <c r="I2376" s="167">
        <v>0</v>
      </c>
      <c r="J2376" s="167">
        <v>3</v>
      </c>
      <c r="K2376" s="167">
        <f t="shared" si="108"/>
        <v>0.30000000000000004</v>
      </c>
      <c r="L2376" s="167">
        <f t="shared" si="109"/>
        <v>2.7</v>
      </c>
      <c r="M2376" s="69">
        <v>12</v>
      </c>
      <c r="N2376" s="70">
        <v>45383</v>
      </c>
      <c r="O2376" s="65"/>
      <c r="P2376" s="71">
        <f t="shared" si="110"/>
        <v>0</v>
      </c>
    </row>
    <row r="2377" spans="1:16" ht="20.100000000000001" customHeight="1" x14ac:dyDescent="0.25">
      <c r="A2377" s="73" t="s">
        <v>46</v>
      </c>
      <c r="B2377" s="63">
        <v>7591821102026</v>
      </c>
      <c r="C2377" s="64" t="s">
        <v>6032</v>
      </c>
      <c r="D2377" s="65"/>
      <c r="E2377" s="123" t="s">
        <v>6033</v>
      </c>
      <c r="F2377" s="126" t="s">
        <v>6034</v>
      </c>
      <c r="G2377" s="90" t="s">
        <v>65</v>
      </c>
      <c r="H2377" s="167">
        <v>7.0759999999999996</v>
      </c>
      <c r="I2377" s="167">
        <v>0</v>
      </c>
      <c r="J2377" s="167">
        <v>7.0759999999999996</v>
      </c>
      <c r="K2377" s="167">
        <f t="shared" si="108"/>
        <v>0.70760000000000001</v>
      </c>
      <c r="L2377" s="167">
        <f t="shared" si="109"/>
        <v>6.3683999999999994</v>
      </c>
      <c r="M2377" s="69">
        <v>83</v>
      </c>
      <c r="N2377" s="70">
        <v>45535</v>
      </c>
      <c r="O2377" s="65"/>
      <c r="P2377" s="71">
        <f t="shared" si="110"/>
        <v>0</v>
      </c>
    </row>
    <row r="2378" spans="1:16" ht="20.100000000000001" customHeight="1" x14ac:dyDescent="0.25">
      <c r="A2378" s="87" t="s">
        <v>70</v>
      </c>
      <c r="B2378" s="68">
        <v>37000003823</v>
      </c>
      <c r="C2378" s="64" t="s">
        <v>6035</v>
      </c>
      <c r="D2378" s="65"/>
      <c r="E2378" s="128" t="s">
        <v>6036</v>
      </c>
      <c r="F2378" s="68" t="s">
        <v>5029</v>
      </c>
      <c r="G2378" s="75" t="s">
        <v>728</v>
      </c>
      <c r="H2378" s="167">
        <v>4.7560000000000002</v>
      </c>
      <c r="I2378" s="167">
        <v>0</v>
      </c>
      <c r="J2378" s="167">
        <v>4.7560000000000002</v>
      </c>
      <c r="K2378" s="167">
        <f t="shared" si="108"/>
        <v>0.47560000000000002</v>
      </c>
      <c r="L2378" s="167">
        <f t="shared" si="109"/>
        <v>4.2804000000000002</v>
      </c>
      <c r="M2378" s="69">
        <v>72</v>
      </c>
      <c r="N2378" s="70">
        <v>45413</v>
      </c>
      <c r="O2378" s="65"/>
      <c r="P2378" s="71">
        <f t="shared" si="110"/>
        <v>0</v>
      </c>
    </row>
    <row r="2379" spans="1:16" ht="20.100000000000001" customHeight="1" x14ac:dyDescent="0.25">
      <c r="A2379" s="87" t="s">
        <v>70</v>
      </c>
      <c r="B2379" s="63">
        <v>7592730255360</v>
      </c>
      <c r="C2379" s="64" t="s">
        <v>6037</v>
      </c>
      <c r="D2379" s="65"/>
      <c r="E2379" s="73" t="s">
        <v>6038</v>
      </c>
      <c r="F2379" s="83" t="s">
        <v>662</v>
      </c>
      <c r="G2379" s="83" t="s">
        <v>6039</v>
      </c>
      <c r="H2379" s="167">
        <v>3.5379999999999998</v>
      </c>
      <c r="I2379" s="167">
        <v>0</v>
      </c>
      <c r="J2379" s="167">
        <v>3.5379999999999998</v>
      </c>
      <c r="K2379" s="167">
        <f t="shared" si="108"/>
        <v>0.3538</v>
      </c>
      <c r="L2379" s="167">
        <f t="shared" si="109"/>
        <v>3.1841999999999997</v>
      </c>
      <c r="M2379" s="69">
        <v>1</v>
      </c>
      <c r="N2379" s="70">
        <v>46388</v>
      </c>
      <c r="O2379" s="65"/>
      <c r="P2379" s="71">
        <f t="shared" si="110"/>
        <v>0</v>
      </c>
    </row>
    <row r="2380" spans="1:16" ht="20.100000000000001" customHeight="1" x14ac:dyDescent="0.25">
      <c r="A2380" s="113" t="s">
        <v>159</v>
      </c>
      <c r="B2380" s="63">
        <v>7596347807271</v>
      </c>
      <c r="C2380" s="64" t="s">
        <v>6040</v>
      </c>
      <c r="D2380" s="65"/>
      <c r="E2380" s="95" t="s">
        <v>6041</v>
      </c>
      <c r="F2380" s="100" t="s">
        <v>5734</v>
      </c>
      <c r="G2380" s="75" t="s">
        <v>39</v>
      </c>
      <c r="H2380" s="167">
        <v>9.85</v>
      </c>
      <c r="I2380" s="167">
        <v>0</v>
      </c>
      <c r="J2380" s="167">
        <v>9.85</v>
      </c>
      <c r="K2380" s="167">
        <f t="shared" si="108"/>
        <v>0.98499999999999999</v>
      </c>
      <c r="L2380" s="167">
        <f t="shared" si="109"/>
        <v>8.8650000000000002</v>
      </c>
      <c r="M2380" s="69">
        <v>41</v>
      </c>
      <c r="N2380" s="70">
        <v>45231</v>
      </c>
      <c r="O2380" s="65"/>
      <c r="P2380" s="71">
        <f t="shared" si="110"/>
        <v>0</v>
      </c>
    </row>
    <row r="2381" spans="1:16" ht="20.100000000000001" customHeight="1" x14ac:dyDescent="0.25">
      <c r="A2381" s="75" t="s">
        <v>344</v>
      </c>
      <c r="B2381" s="63">
        <v>7707225980171</v>
      </c>
      <c r="C2381" s="64" t="s">
        <v>6042</v>
      </c>
      <c r="D2381" s="65"/>
      <c r="E2381" s="99" t="s">
        <v>6043</v>
      </c>
      <c r="F2381" s="94" t="s">
        <v>6044</v>
      </c>
      <c r="G2381" s="72" t="s">
        <v>2727</v>
      </c>
      <c r="H2381" s="167">
        <v>3.7120000000000002</v>
      </c>
      <c r="I2381" s="167">
        <v>0</v>
      </c>
      <c r="J2381" s="167">
        <v>3.7120000000000002</v>
      </c>
      <c r="K2381" s="167">
        <f t="shared" ref="K2381:K2444" si="111">+J2381*10%</f>
        <v>0.37120000000000003</v>
      </c>
      <c r="L2381" s="167">
        <f t="shared" ref="L2381:L2444" si="112">+J2381-K2381</f>
        <v>3.3408000000000002</v>
      </c>
      <c r="M2381" s="69">
        <v>217</v>
      </c>
      <c r="N2381" s="70">
        <v>47604</v>
      </c>
      <c r="O2381" s="65"/>
      <c r="P2381" s="71">
        <f t="shared" ref="P2381:P2444" si="113">+L2381*O2381</f>
        <v>0</v>
      </c>
    </row>
    <row r="2382" spans="1:16" ht="20.100000000000001" customHeight="1" x14ac:dyDescent="0.25">
      <c r="A2382" s="75" t="s">
        <v>344</v>
      </c>
      <c r="B2382" s="65"/>
      <c r="C2382" s="64" t="s">
        <v>6045</v>
      </c>
      <c r="D2382" s="65"/>
      <c r="E2382" s="113" t="s">
        <v>6046</v>
      </c>
      <c r="F2382" s="94" t="s">
        <v>6047</v>
      </c>
      <c r="G2382" s="86" t="s">
        <v>150</v>
      </c>
      <c r="H2382" s="167">
        <v>12.667199999999999</v>
      </c>
      <c r="I2382" s="167">
        <v>0</v>
      </c>
      <c r="J2382" s="167">
        <v>12.667199999999999</v>
      </c>
      <c r="K2382" s="167">
        <f t="shared" si="111"/>
        <v>1.2667200000000001</v>
      </c>
      <c r="L2382" s="167">
        <f t="shared" si="112"/>
        <v>11.40048</v>
      </c>
      <c r="M2382" s="69">
        <v>32</v>
      </c>
      <c r="N2382" s="70">
        <v>46266</v>
      </c>
      <c r="O2382" s="65"/>
      <c r="P2382" s="71">
        <f t="shared" si="113"/>
        <v>0</v>
      </c>
    </row>
    <row r="2383" spans="1:16" ht="20.100000000000001" customHeight="1" x14ac:dyDescent="0.25">
      <c r="A2383" s="87" t="s">
        <v>70</v>
      </c>
      <c r="B2383" s="94" t="s">
        <v>6048</v>
      </c>
      <c r="C2383" s="64" t="s">
        <v>6049</v>
      </c>
      <c r="D2383" s="65"/>
      <c r="E2383" s="92" t="s">
        <v>6050</v>
      </c>
      <c r="F2383" s="94" t="s">
        <v>6051</v>
      </c>
      <c r="G2383" s="87" t="s">
        <v>376</v>
      </c>
      <c r="H2383" s="167">
        <v>16.646000000000001</v>
      </c>
      <c r="I2383" s="167">
        <v>0</v>
      </c>
      <c r="J2383" s="167">
        <v>16.646000000000001</v>
      </c>
      <c r="K2383" s="167">
        <f t="shared" si="111"/>
        <v>1.6646000000000001</v>
      </c>
      <c r="L2383" s="167">
        <f t="shared" si="112"/>
        <v>14.981400000000001</v>
      </c>
      <c r="M2383" s="69">
        <v>16</v>
      </c>
      <c r="N2383" s="70">
        <v>45658</v>
      </c>
      <c r="O2383" s="65"/>
      <c r="P2383" s="71">
        <f t="shared" si="113"/>
        <v>0</v>
      </c>
    </row>
    <row r="2384" spans="1:16" ht="20.100000000000001" customHeight="1" x14ac:dyDescent="0.25">
      <c r="A2384" s="87" t="s">
        <v>70</v>
      </c>
      <c r="B2384" s="94" t="s">
        <v>6052</v>
      </c>
      <c r="C2384" s="64" t="s">
        <v>6053</v>
      </c>
      <c r="D2384" s="65"/>
      <c r="E2384" s="135" t="s">
        <v>6054</v>
      </c>
      <c r="F2384" s="94" t="s">
        <v>6051</v>
      </c>
      <c r="G2384" s="87" t="s">
        <v>376</v>
      </c>
      <c r="H2384" s="167">
        <v>16.646000000000001</v>
      </c>
      <c r="I2384" s="167">
        <v>0</v>
      </c>
      <c r="J2384" s="167">
        <v>16.646000000000001</v>
      </c>
      <c r="K2384" s="167">
        <f t="shared" si="111"/>
        <v>1.6646000000000001</v>
      </c>
      <c r="L2384" s="167">
        <f t="shared" si="112"/>
        <v>14.981400000000001</v>
      </c>
      <c r="M2384" s="69">
        <v>18</v>
      </c>
      <c r="N2384" s="70">
        <v>45658</v>
      </c>
      <c r="O2384" s="65"/>
      <c r="P2384" s="71">
        <f t="shared" si="113"/>
        <v>0</v>
      </c>
    </row>
    <row r="2385" spans="1:16" ht="20.100000000000001" customHeight="1" x14ac:dyDescent="0.25">
      <c r="A2385" s="87" t="s">
        <v>70</v>
      </c>
      <c r="B2385" s="94" t="s">
        <v>6055</v>
      </c>
      <c r="C2385" s="64" t="s">
        <v>6056</v>
      </c>
      <c r="D2385" s="65"/>
      <c r="E2385" s="123" t="s">
        <v>6057</v>
      </c>
      <c r="F2385" s="94" t="s">
        <v>6051</v>
      </c>
      <c r="G2385" s="87" t="s">
        <v>376</v>
      </c>
      <c r="H2385" s="167">
        <v>18.792000000000002</v>
      </c>
      <c r="I2385" s="167">
        <v>0</v>
      </c>
      <c r="J2385" s="167">
        <v>18.792000000000002</v>
      </c>
      <c r="K2385" s="167">
        <f t="shared" si="111"/>
        <v>1.8792000000000002</v>
      </c>
      <c r="L2385" s="167">
        <f t="shared" si="112"/>
        <v>16.912800000000001</v>
      </c>
      <c r="M2385" s="69">
        <v>12</v>
      </c>
      <c r="N2385" s="70">
        <v>45658</v>
      </c>
      <c r="O2385" s="65"/>
      <c r="P2385" s="71">
        <f t="shared" si="113"/>
        <v>0</v>
      </c>
    </row>
    <row r="2386" spans="1:16" ht="20.100000000000001" customHeight="1" x14ac:dyDescent="0.25">
      <c r="A2386" s="87" t="s">
        <v>70</v>
      </c>
      <c r="B2386" s="94" t="s">
        <v>6058</v>
      </c>
      <c r="C2386" s="64" t="s">
        <v>6059</v>
      </c>
      <c r="D2386" s="65"/>
      <c r="E2386" s="101" t="s">
        <v>6060</v>
      </c>
      <c r="F2386" s="94" t="s">
        <v>6051</v>
      </c>
      <c r="G2386" s="87" t="s">
        <v>376</v>
      </c>
      <c r="H2386" s="167">
        <v>18.792000000000002</v>
      </c>
      <c r="I2386" s="167">
        <v>0</v>
      </c>
      <c r="J2386" s="167">
        <v>18.792000000000002</v>
      </c>
      <c r="K2386" s="167">
        <f t="shared" si="111"/>
        <v>1.8792000000000002</v>
      </c>
      <c r="L2386" s="167">
        <f t="shared" si="112"/>
        <v>16.912800000000001</v>
      </c>
      <c r="M2386" s="69">
        <v>9</v>
      </c>
      <c r="N2386" s="70">
        <v>45658</v>
      </c>
      <c r="O2386" s="65"/>
      <c r="P2386" s="71">
        <f t="shared" si="113"/>
        <v>0</v>
      </c>
    </row>
    <row r="2387" spans="1:16" ht="20.100000000000001" customHeight="1" x14ac:dyDescent="0.25">
      <c r="A2387" s="87" t="s">
        <v>70</v>
      </c>
      <c r="B2387" s="63">
        <v>7453078534435</v>
      </c>
      <c r="C2387" s="64" t="s">
        <v>6061</v>
      </c>
      <c r="D2387" s="65"/>
      <c r="E2387" s="66" t="s">
        <v>6062</v>
      </c>
      <c r="F2387" s="89" t="s">
        <v>6063</v>
      </c>
      <c r="G2387" s="83" t="s">
        <v>1177</v>
      </c>
      <c r="H2387" s="167">
        <v>13.34</v>
      </c>
      <c r="I2387" s="167">
        <v>0</v>
      </c>
      <c r="J2387" s="167">
        <v>13.34</v>
      </c>
      <c r="K2387" s="167">
        <f t="shared" si="111"/>
        <v>1.3340000000000001</v>
      </c>
      <c r="L2387" s="167">
        <f t="shared" si="112"/>
        <v>12.006</v>
      </c>
      <c r="M2387" s="69">
        <v>6</v>
      </c>
      <c r="N2387" s="70">
        <v>45658</v>
      </c>
      <c r="O2387" s="65"/>
      <c r="P2387" s="71">
        <f t="shared" si="113"/>
        <v>0</v>
      </c>
    </row>
    <row r="2388" spans="1:16" ht="20.100000000000001" customHeight="1" x14ac:dyDescent="0.25">
      <c r="A2388" s="87" t="s">
        <v>70</v>
      </c>
      <c r="B2388" s="94" t="s">
        <v>6064</v>
      </c>
      <c r="C2388" s="64" t="s">
        <v>6065</v>
      </c>
      <c r="D2388" s="65"/>
      <c r="E2388" s="66" t="s">
        <v>6066</v>
      </c>
      <c r="F2388" s="94" t="s">
        <v>6051</v>
      </c>
      <c r="G2388" s="87" t="s">
        <v>376</v>
      </c>
      <c r="H2388" s="167">
        <v>13.34</v>
      </c>
      <c r="I2388" s="167">
        <v>0</v>
      </c>
      <c r="J2388" s="167">
        <v>13.34</v>
      </c>
      <c r="K2388" s="167">
        <f t="shared" si="111"/>
        <v>1.3340000000000001</v>
      </c>
      <c r="L2388" s="167">
        <f t="shared" si="112"/>
        <v>12.006</v>
      </c>
      <c r="M2388" s="69">
        <v>3</v>
      </c>
      <c r="N2388" s="70">
        <v>46508</v>
      </c>
      <c r="O2388" s="65"/>
      <c r="P2388" s="71">
        <f t="shared" si="113"/>
        <v>0</v>
      </c>
    </row>
    <row r="2389" spans="1:16" ht="20.100000000000001" customHeight="1" x14ac:dyDescent="0.25">
      <c r="A2389" s="75" t="s">
        <v>344</v>
      </c>
      <c r="B2389" s="65"/>
      <c r="C2389" s="64" t="s">
        <v>6067</v>
      </c>
      <c r="D2389" s="65"/>
      <c r="E2389" s="101" t="s">
        <v>6068</v>
      </c>
      <c r="F2389" s="96" t="s">
        <v>6069</v>
      </c>
      <c r="G2389" s="75" t="s">
        <v>1483</v>
      </c>
      <c r="H2389" s="167">
        <v>10.5</v>
      </c>
      <c r="I2389" s="167">
        <v>0</v>
      </c>
      <c r="J2389" s="167">
        <v>10.5</v>
      </c>
      <c r="K2389" s="167">
        <f t="shared" si="111"/>
        <v>1.05</v>
      </c>
      <c r="L2389" s="167">
        <f t="shared" si="112"/>
        <v>9.4499999999999993</v>
      </c>
      <c r="M2389" s="69">
        <v>103</v>
      </c>
      <c r="N2389" s="70">
        <v>46539</v>
      </c>
      <c r="O2389" s="65"/>
      <c r="P2389" s="71">
        <f t="shared" si="113"/>
        <v>0</v>
      </c>
    </row>
    <row r="2390" spans="1:16" ht="20.100000000000001" customHeight="1" x14ac:dyDescent="0.25">
      <c r="A2390" s="75" t="s">
        <v>344</v>
      </c>
      <c r="B2390" s="89" t="s">
        <v>6070</v>
      </c>
      <c r="C2390" s="64" t="s">
        <v>6071</v>
      </c>
      <c r="D2390" s="65"/>
      <c r="E2390" s="73" t="s">
        <v>6072</v>
      </c>
      <c r="F2390" s="74" t="s">
        <v>6073</v>
      </c>
      <c r="G2390" s="87" t="s">
        <v>1222</v>
      </c>
      <c r="H2390" s="167">
        <v>10.555999999999999</v>
      </c>
      <c r="I2390" s="167">
        <v>0</v>
      </c>
      <c r="J2390" s="167">
        <v>10.555999999999999</v>
      </c>
      <c r="K2390" s="167">
        <f t="shared" si="111"/>
        <v>1.0555999999999999</v>
      </c>
      <c r="L2390" s="167">
        <f t="shared" si="112"/>
        <v>9.5003999999999991</v>
      </c>
      <c r="M2390" s="69">
        <v>111</v>
      </c>
      <c r="N2390" s="70">
        <v>45505</v>
      </c>
      <c r="O2390" s="65"/>
      <c r="P2390" s="71">
        <f t="shared" si="113"/>
        <v>0</v>
      </c>
    </row>
    <row r="2391" spans="1:16" ht="20.100000000000001" customHeight="1" x14ac:dyDescent="0.25">
      <c r="A2391" s="75" t="s">
        <v>344</v>
      </c>
      <c r="B2391" s="65"/>
      <c r="C2391" s="64" t="s">
        <v>6074</v>
      </c>
      <c r="D2391" s="65"/>
      <c r="E2391" s="125" t="s">
        <v>6075</v>
      </c>
      <c r="F2391" s="89" t="s">
        <v>6076</v>
      </c>
      <c r="G2391" s="75" t="s">
        <v>1483</v>
      </c>
      <c r="H2391" s="167">
        <v>1.9</v>
      </c>
      <c r="I2391" s="167">
        <v>0</v>
      </c>
      <c r="J2391" s="167">
        <v>1.9</v>
      </c>
      <c r="K2391" s="167">
        <f t="shared" si="111"/>
        <v>0.19</v>
      </c>
      <c r="L2391" s="167">
        <f t="shared" si="112"/>
        <v>1.71</v>
      </c>
      <c r="M2391" s="69">
        <v>235</v>
      </c>
      <c r="N2391" s="70">
        <v>46143</v>
      </c>
      <c r="O2391" s="65"/>
      <c r="P2391" s="71">
        <f t="shared" si="113"/>
        <v>0</v>
      </c>
    </row>
    <row r="2392" spans="1:16" ht="20.100000000000001" customHeight="1" x14ac:dyDescent="0.25">
      <c r="A2392" s="75" t="s">
        <v>344</v>
      </c>
      <c r="B2392" s="65"/>
      <c r="C2392" s="64" t="s">
        <v>6077</v>
      </c>
      <c r="D2392" s="65"/>
      <c r="E2392" s="125" t="s">
        <v>6078</v>
      </c>
      <c r="F2392" s="89" t="s">
        <v>6076</v>
      </c>
      <c r="G2392" s="75" t="s">
        <v>1483</v>
      </c>
      <c r="H2392" s="167">
        <v>1.7</v>
      </c>
      <c r="I2392" s="167">
        <v>0</v>
      </c>
      <c r="J2392" s="167">
        <v>1.7</v>
      </c>
      <c r="K2392" s="167">
        <f t="shared" si="111"/>
        <v>0.17</v>
      </c>
      <c r="L2392" s="167">
        <f t="shared" si="112"/>
        <v>1.53</v>
      </c>
      <c r="M2392" s="69">
        <v>225</v>
      </c>
      <c r="N2392" s="70">
        <v>46143</v>
      </c>
      <c r="O2392" s="65"/>
      <c r="P2392" s="71">
        <f t="shared" si="113"/>
        <v>0</v>
      </c>
    </row>
    <row r="2393" spans="1:16" ht="20.100000000000001" customHeight="1" x14ac:dyDescent="0.25">
      <c r="A2393" s="75" t="s">
        <v>344</v>
      </c>
      <c r="B2393" s="115" t="s">
        <v>6079</v>
      </c>
      <c r="C2393" s="64" t="s">
        <v>6080</v>
      </c>
      <c r="D2393" s="65"/>
      <c r="E2393" s="101" t="s">
        <v>6081</v>
      </c>
      <c r="F2393" s="74" t="s">
        <v>6082</v>
      </c>
      <c r="G2393" s="72" t="s">
        <v>91</v>
      </c>
      <c r="H2393" s="167">
        <v>10.44</v>
      </c>
      <c r="I2393" s="167">
        <v>0</v>
      </c>
      <c r="J2393" s="167">
        <v>10.44</v>
      </c>
      <c r="K2393" s="167">
        <f t="shared" si="111"/>
        <v>1.044</v>
      </c>
      <c r="L2393" s="167">
        <f t="shared" si="112"/>
        <v>9.395999999999999</v>
      </c>
      <c r="M2393" s="69">
        <v>103</v>
      </c>
      <c r="N2393" s="70">
        <v>45231</v>
      </c>
      <c r="O2393" s="65"/>
      <c r="P2393" s="71">
        <f t="shared" si="113"/>
        <v>0</v>
      </c>
    </row>
    <row r="2394" spans="1:16" ht="20.100000000000001" customHeight="1" x14ac:dyDescent="0.25">
      <c r="A2394" s="75" t="s">
        <v>344</v>
      </c>
      <c r="B2394" s="87" t="s">
        <v>6083</v>
      </c>
      <c r="C2394" s="64" t="s">
        <v>6084</v>
      </c>
      <c r="D2394" s="65"/>
      <c r="E2394" s="67" t="s">
        <v>6085</v>
      </c>
      <c r="F2394" s="126" t="s">
        <v>6086</v>
      </c>
      <c r="G2394" s="72" t="s">
        <v>1477</v>
      </c>
      <c r="H2394" s="167">
        <v>3.0739999999999998</v>
      </c>
      <c r="I2394" s="167">
        <v>0</v>
      </c>
      <c r="J2394" s="167">
        <v>3.0739999999999998</v>
      </c>
      <c r="K2394" s="167">
        <f t="shared" si="111"/>
        <v>0.30740000000000001</v>
      </c>
      <c r="L2394" s="167">
        <f t="shared" si="112"/>
        <v>2.7665999999999999</v>
      </c>
      <c r="M2394" s="69">
        <v>115</v>
      </c>
      <c r="N2394" s="70"/>
      <c r="O2394" s="65"/>
      <c r="P2394" s="71">
        <f t="shared" si="113"/>
        <v>0</v>
      </c>
    </row>
    <row r="2395" spans="1:16" ht="20.100000000000001" customHeight="1" x14ac:dyDescent="0.25">
      <c r="A2395" s="72" t="s">
        <v>29</v>
      </c>
      <c r="B2395" s="63">
        <v>7592454153911</v>
      </c>
      <c r="C2395" s="64" t="s">
        <v>6087</v>
      </c>
      <c r="D2395" s="65"/>
      <c r="E2395" s="99" t="s">
        <v>6088</v>
      </c>
      <c r="F2395" s="124" t="s">
        <v>1760</v>
      </c>
      <c r="G2395" s="87" t="s">
        <v>637</v>
      </c>
      <c r="H2395" s="167">
        <v>2.2000000000000002</v>
      </c>
      <c r="I2395" s="248">
        <v>5</v>
      </c>
      <c r="J2395" s="167">
        <v>2.09</v>
      </c>
      <c r="K2395" s="167">
        <f t="shared" si="111"/>
        <v>0.20899999999999999</v>
      </c>
      <c r="L2395" s="167">
        <f t="shared" si="112"/>
        <v>1.8809999999999998</v>
      </c>
      <c r="M2395" s="69">
        <v>16</v>
      </c>
      <c r="N2395" s="70">
        <v>45413</v>
      </c>
      <c r="O2395" s="65"/>
      <c r="P2395" s="71">
        <f t="shared" si="113"/>
        <v>0</v>
      </c>
    </row>
    <row r="2396" spans="1:16" ht="20.100000000000001" customHeight="1" x14ac:dyDescent="0.25">
      <c r="A2396" s="73" t="s">
        <v>46</v>
      </c>
      <c r="B2396" s="63">
        <v>7591062011828</v>
      </c>
      <c r="C2396" s="64" t="s">
        <v>6089</v>
      </c>
      <c r="D2396" s="65"/>
      <c r="E2396" s="97" t="s">
        <v>6090</v>
      </c>
      <c r="F2396" s="72" t="s">
        <v>772</v>
      </c>
      <c r="G2396" s="87" t="s">
        <v>1222</v>
      </c>
      <c r="H2396" s="167">
        <v>2.1</v>
      </c>
      <c r="I2396" s="167">
        <v>0</v>
      </c>
      <c r="J2396" s="167">
        <v>2.1</v>
      </c>
      <c r="K2396" s="167">
        <f t="shared" si="111"/>
        <v>0.21000000000000002</v>
      </c>
      <c r="L2396" s="167">
        <f t="shared" si="112"/>
        <v>1.8900000000000001</v>
      </c>
      <c r="M2396" s="69">
        <v>416</v>
      </c>
      <c r="N2396" s="70">
        <v>45810</v>
      </c>
      <c r="O2396" s="65"/>
      <c r="P2396" s="71">
        <f t="shared" si="113"/>
        <v>0</v>
      </c>
    </row>
    <row r="2397" spans="1:16" ht="20.100000000000001" customHeight="1" x14ac:dyDescent="0.25">
      <c r="A2397" s="72" t="s">
        <v>29</v>
      </c>
      <c r="B2397" s="63">
        <v>7591062011811</v>
      </c>
      <c r="C2397" s="64" t="s">
        <v>6091</v>
      </c>
      <c r="D2397" s="65"/>
      <c r="E2397" s="80" t="s">
        <v>6092</v>
      </c>
      <c r="F2397" s="68" t="s">
        <v>6093</v>
      </c>
      <c r="G2397" s="90" t="s">
        <v>509</v>
      </c>
      <c r="H2397" s="167">
        <v>3.23</v>
      </c>
      <c r="I2397" s="167">
        <v>0</v>
      </c>
      <c r="J2397" s="167">
        <v>3.23</v>
      </c>
      <c r="K2397" s="167">
        <f t="shared" si="111"/>
        <v>0.32300000000000001</v>
      </c>
      <c r="L2397" s="167">
        <f t="shared" si="112"/>
        <v>2.907</v>
      </c>
      <c r="M2397" s="69">
        <v>358</v>
      </c>
      <c r="N2397" s="70">
        <v>45835</v>
      </c>
      <c r="O2397" s="65"/>
      <c r="P2397" s="71">
        <f t="shared" si="113"/>
        <v>0</v>
      </c>
    </row>
    <row r="2398" spans="1:16" ht="20.100000000000001" customHeight="1" x14ac:dyDescent="0.25">
      <c r="A2398" s="87" t="s">
        <v>70</v>
      </c>
      <c r="B2398" s="68">
        <v>887930420364</v>
      </c>
      <c r="C2398" s="64" t="s">
        <v>6094</v>
      </c>
      <c r="D2398" s="65"/>
      <c r="E2398" s="98" t="s">
        <v>6095</v>
      </c>
      <c r="F2398" s="120" t="s">
        <v>5156</v>
      </c>
      <c r="G2398" s="90" t="s">
        <v>6096</v>
      </c>
      <c r="H2398" s="167">
        <v>9.048</v>
      </c>
      <c r="I2398" s="167">
        <v>0</v>
      </c>
      <c r="J2398" s="167">
        <v>9.048</v>
      </c>
      <c r="K2398" s="167">
        <f t="shared" si="111"/>
        <v>0.90480000000000005</v>
      </c>
      <c r="L2398" s="167">
        <f t="shared" si="112"/>
        <v>8.1432000000000002</v>
      </c>
      <c r="M2398" s="69">
        <v>10</v>
      </c>
      <c r="N2398" s="70">
        <v>46508</v>
      </c>
      <c r="O2398" s="65"/>
      <c r="P2398" s="71">
        <f t="shared" si="113"/>
        <v>0</v>
      </c>
    </row>
    <row r="2399" spans="1:16" ht="20.100000000000001" customHeight="1" x14ac:dyDescent="0.25">
      <c r="A2399" s="87" t="s">
        <v>70</v>
      </c>
      <c r="B2399" s="68">
        <v>887930419986</v>
      </c>
      <c r="C2399" s="64" t="s">
        <v>6097</v>
      </c>
      <c r="D2399" s="65"/>
      <c r="E2399" s="104" t="s">
        <v>6098</v>
      </c>
      <c r="F2399" s="120" t="s">
        <v>5156</v>
      </c>
      <c r="G2399" s="90" t="s">
        <v>6096</v>
      </c>
      <c r="H2399" s="167">
        <v>3.7120000000000002</v>
      </c>
      <c r="I2399" s="167">
        <v>0</v>
      </c>
      <c r="J2399" s="167">
        <v>3.7120000000000002</v>
      </c>
      <c r="K2399" s="167">
        <f t="shared" si="111"/>
        <v>0.37120000000000003</v>
      </c>
      <c r="L2399" s="167">
        <f t="shared" si="112"/>
        <v>3.3408000000000002</v>
      </c>
      <c r="M2399" s="69">
        <v>39</v>
      </c>
      <c r="N2399" s="70">
        <v>46508</v>
      </c>
      <c r="O2399" s="65"/>
      <c r="P2399" s="71">
        <f t="shared" si="113"/>
        <v>0</v>
      </c>
    </row>
    <row r="2400" spans="1:16" ht="20.100000000000001" customHeight="1" x14ac:dyDescent="0.25">
      <c r="A2400" s="87" t="s">
        <v>70</v>
      </c>
      <c r="B2400" s="68">
        <v>887930423396</v>
      </c>
      <c r="C2400" s="64" t="s">
        <v>6099</v>
      </c>
      <c r="D2400" s="65"/>
      <c r="E2400" s="136" t="s">
        <v>6100</v>
      </c>
      <c r="F2400" s="120" t="s">
        <v>5156</v>
      </c>
      <c r="G2400" s="90" t="s">
        <v>6096</v>
      </c>
      <c r="H2400" s="167">
        <v>10.208</v>
      </c>
      <c r="I2400" s="167">
        <v>0</v>
      </c>
      <c r="J2400" s="167">
        <v>10.208</v>
      </c>
      <c r="K2400" s="167">
        <f t="shared" si="111"/>
        <v>1.0208000000000002</v>
      </c>
      <c r="L2400" s="167">
        <f t="shared" si="112"/>
        <v>9.1872000000000007</v>
      </c>
      <c r="M2400" s="69">
        <v>45</v>
      </c>
      <c r="N2400" s="70">
        <v>46508</v>
      </c>
      <c r="O2400" s="65"/>
      <c r="P2400" s="71">
        <f t="shared" si="113"/>
        <v>0</v>
      </c>
    </row>
    <row r="2401" spans="1:16" ht="20.100000000000001" customHeight="1" x14ac:dyDescent="0.25">
      <c r="A2401" s="87" t="s">
        <v>70</v>
      </c>
      <c r="B2401" s="68">
        <v>887930423419</v>
      </c>
      <c r="C2401" s="64" t="s">
        <v>6101</v>
      </c>
      <c r="D2401" s="65"/>
      <c r="E2401" s="125" t="s">
        <v>6102</v>
      </c>
      <c r="F2401" s="113" t="s">
        <v>6103</v>
      </c>
      <c r="G2401" s="90" t="s">
        <v>6096</v>
      </c>
      <c r="H2401" s="167">
        <v>9.7439999999999998</v>
      </c>
      <c r="I2401" s="167">
        <v>0</v>
      </c>
      <c r="J2401" s="167">
        <v>9.7439999999999998</v>
      </c>
      <c r="K2401" s="167">
        <f t="shared" si="111"/>
        <v>0.97440000000000004</v>
      </c>
      <c r="L2401" s="167">
        <f t="shared" si="112"/>
        <v>8.7696000000000005</v>
      </c>
      <c r="M2401" s="69">
        <v>45</v>
      </c>
      <c r="N2401" s="70">
        <v>46508</v>
      </c>
      <c r="O2401" s="65"/>
      <c r="P2401" s="71">
        <f t="shared" si="113"/>
        <v>0</v>
      </c>
    </row>
    <row r="2402" spans="1:16" ht="20.100000000000001" customHeight="1" x14ac:dyDescent="0.25">
      <c r="A2402" s="87" t="s">
        <v>70</v>
      </c>
      <c r="B2402" s="68">
        <v>887930423556</v>
      </c>
      <c r="C2402" s="64" t="s">
        <v>6104</v>
      </c>
      <c r="D2402" s="65"/>
      <c r="E2402" s="116" t="s">
        <v>6105</v>
      </c>
      <c r="F2402" s="120" t="s">
        <v>5156</v>
      </c>
      <c r="G2402" s="90" t="s">
        <v>6096</v>
      </c>
      <c r="H2402" s="167">
        <v>7.3079999999999998</v>
      </c>
      <c r="I2402" s="167">
        <v>0</v>
      </c>
      <c r="J2402" s="167">
        <v>7.3079999999999998</v>
      </c>
      <c r="K2402" s="167">
        <f t="shared" si="111"/>
        <v>0.73080000000000001</v>
      </c>
      <c r="L2402" s="167">
        <f t="shared" si="112"/>
        <v>6.5771999999999995</v>
      </c>
      <c r="M2402" s="69">
        <v>24</v>
      </c>
      <c r="N2402" s="70">
        <v>46508</v>
      </c>
      <c r="O2402" s="65"/>
      <c r="P2402" s="71">
        <f t="shared" si="113"/>
        <v>0</v>
      </c>
    </row>
    <row r="2403" spans="1:16" ht="20.100000000000001" customHeight="1" x14ac:dyDescent="0.25">
      <c r="A2403" s="87" t="s">
        <v>70</v>
      </c>
      <c r="B2403" s="68">
        <v>887930411577</v>
      </c>
      <c r="C2403" s="64" t="s">
        <v>6106</v>
      </c>
      <c r="D2403" s="65"/>
      <c r="E2403" s="102" t="s">
        <v>6107</v>
      </c>
      <c r="F2403" s="86" t="s">
        <v>4292</v>
      </c>
      <c r="G2403" s="90" t="s">
        <v>6096</v>
      </c>
      <c r="H2403" s="167">
        <v>3.2480000000000002</v>
      </c>
      <c r="I2403" s="167">
        <v>0</v>
      </c>
      <c r="J2403" s="167">
        <v>3.2480000000000002</v>
      </c>
      <c r="K2403" s="167">
        <f t="shared" si="111"/>
        <v>0.32480000000000003</v>
      </c>
      <c r="L2403" s="167">
        <f t="shared" si="112"/>
        <v>2.9232</v>
      </c>
      <c r="M2403" s="69">
        <v>20</v>
      </c>
      <c r="N2403" s="70"/>
      <c r="O2403" s="65"/>
      <c r="P2403" s="71">
        <f t="shared" si="113"/>
        <v>0</v>
      </c>
    </row>
    <row r="2404" spans="1:16" ht="20.100000000000001" customHeight="1" x14ac:dyDescent="0.25">
      <c r="A2404" s="87" t="s">
        <v>70</v>
      </c>
      <c r="B2404" s="68">
        <v>887930416008</v>
      </c>
      <c r="C2404" s="64" t="s">
        <v>6108</v>
      </c>
      <c r="D2404" s="65"/>
      <c r="E2404" s="132" t="s">
        <v>6109</v>
      </c>
      <c r="F2404" s="86" t="s">
        <v>4292</v>
      </c>
      <c r="G2404" s="90" t="s">
        <v>6096</v>
      </c>
      <c r="H2404" s="167">
        <v>6.4960000000000004</v>
      </c>
      <c r="I2404" s="167">
        <v>0</v>
      </c>
      <c r="J2404" s="167">
        <v>6.4960000000000004</v>
      </c>
      <c r="K2404" s="167">
        <f t="shared" si="111"/>
        <v>0.64960000000000007</v>
      </c>
      <c r="L2404" s="167">
        <f t="shared" si="112"/>
        <v>5.8464</v>
      </c>
      <c r="M2404" s="69">
        <v>24</v>
      </c>
      <c r="N2404" s="70">
        <v>48335</v>
      </c>
      <c r="O2404" s="65"/>
      <c r="P2404" s="71">
        <f t="shared" si="113"/>
        <v>0</v>
      </c>
    </row>
    <row r="2405" spans="1:16" ht="20.100000000000001" customHeight="1" x14ac:dyDescent="0.25">
      <c r="A2405" s="87" t="s">
        <v>70</v>
      </c>
      <c r="B2405" s="68">
        <v>887930116632</v>
      </c>
      <c r="C2405" s="64" t="s">
        <v>6110</v>
      </c>
      <c r="D2405" s="65"/>
      <c r="E2405" s="129" t="s">
        <v>6111</v>
      </c>
      <c r="F2405" s="86" t="s">
        <v>4292</v>
      </c>
      <c r="G2405" s="90" t="s">
        <v>6096</v>
      </c>
      <c r="H2405" s="167">
        <v>3.8860000000000001</v>
      </c>
      <c r="I2405" s="167">
        <v>0</v>
      </c>
      <c r="J2405" s="167">
        <v>3.8860000000000001</v>
      </c>
      <c r="K2405" s="167">
        <f t="shared" si="111"/>
        <v>0.38860000000000006</v>
      </c>
      <c r="L2405" s="167">
        <f t="shared" si="112"/>
        <v>3.4973999999999998</v>
      </c>
      <c r="M2405" s="69">
        <v>42</v>
      </c>
      <c r="N2405" s="70">
        <v>47939</v>
      </c>
      <c r="O2405" s="65"/>
      <c r="P2405" s="71">
        <f t="shared" si="113"/>
        <v>0</v>
      </c>
    </row>
    <row r="2406" spans="1:16" ht="20.100000000000001" customHeight="1" x14ac:dyDescent="0.25">
      <c r="A2406" s="87" t="s">
        <v>70</v>
      </c>
      <c r="B2406" s="68">
        <v>887930410464</v>
      </c>
      <c r="C2406" s="64" t="s">
        <v>6112</v>
      </c>
      <c r="D2406" s="65"/>
      <c r="E2406" s="119" t="s">
        <v>6113</v>
      </c>
      <c r="F2406" s="86" t="s">
        <v>4292</v>
      </c>
      <c r="G2406" s="90" t="s">
        <v>6096</v>
      </c>
      <c r="H2406" s="167">
        <v>6.67</v>
      </c>
      <c r="I2406" s="167">
        <v>0</v>
      </c>
      <c r="J2406" s="167">
        <v>6.67</v>
      </c>
      <c r="K2406" s="167">
        <f t="shared" si="111"/>
        <v>0.66700000000000004</v>
      </c>
      <c r="L2406" s="167">
        <f t="shared" si="112"/>
        <v>6.0030000000000001</v>
      </c>
      <c r="M2406" s="69">
        <v>13</v>
      </c>
      <c r="N2406" s="70">
        <v>47908</v>
      </c>
      <c r="O2406" s="65"/>
      <c r="P2406" s="71">
        <f t="shared" si="113"/>
        <v>0</v>
      </c>
    </row>
    <row r="2407" spans="1:16" ht="20.100000000000001" customHeight="1" x14ac:dyDescent="0.25">
      <c r="A2407" s="87" t="s">
        <v>70</v>
      </c>
      <c r="B2407" s="68">
        <v>887930820386</v>
      </c>
      <c r="C2407" s="64" t="s">
        <v>6114</v>
      </c>
      <c r="D2407" s="65"/>
      <c r="E2407" s="134" t="s">
        <v>6115</v>
      </c>
      <c r="F2407" s="72" t="s">
        <v>4296</v>
      </c>
      <c r="G2407" s="90" t="s">
        <v>6096</v>
      </c>
      <c r="H2407" s="167">
        <v>2.9</v>
      </c>
      <c r="I2407" s="167">
        <v>0</v>
      </c>
      <c r="J2407" s="167">
        <v>2.9</v>
      </c>
      <c r="K2407" s="167">
        <f t="shared" si="111"/>
        <v>0.28999999999999998</v>
      </c>
      <c r="L2407" s="167">
        <f t="shared" si="112"/>
        <v>2.61</v>
      </c>
      <c r="M2407" s="69">
        <v>24</v>
      </c>
      <c r="N2407" s="70">
        <v>47908</v>
      </c>
      <c r="O2407" s="65"/>
      <c r="P2407" s="71">
        <f t="shared" si="113"/>
        <v>0</v>
      </c>
    </row>
    <row r="2408" spans="1:16" ht="20.100000000000001" customHeight="1" x14ac:dyDescent="0.25">
      <c r="A2408" s="87" t="s">
        <v>70</v>
      </c>
      <c r="B2408" s="68">
        <v>887930410471</v>
      </c>
      <c r="C2408" s="64" t="s">
        <v>6116</v>
      </c>
      <c r="D2408" s="65"/>
      <c r="E2408" s="132" t="s">
        <v>6117</v>
      </c>
      <c r="F2408" s="86" t="s">
        <v>4292</v>
      </c>
      <c r="G2408" s="90" t="s">
        <v>6096</v>
      </c>
      <c r="H2408" s="167">
        <v>6.67</v>
      </c>
      <c r="I2408" s="167">
        <v>0</v>
      </c>
      <c r="J2408" s="167">
        <v>6.67</v>
      </c>
      <c r="K2408" s="167">
        <f t="shared" si="111"/>
        <v>0.66700000000000004</v>
      </c>
      <c r="L2408" s="167">
        <f t="shared" si="112"/>
        <v>6.0030000000000001</v>
      </c>
      <c r="M2408" s="69">
        <v>9</v>
      </c>
      <c r="N2408" s="70">
        <v>47969</v>
      </c>
      <c r="O2408" s="65"/>
      <c r="P2408" s="71">
        <f t="shared" si="113"/>
        <v>0</v>
      </c>
    </row>
    <row r="2409" spans="1:16" ht="20.100000000000001" customHeight="1" x14ac:dyDescent="0.25">
      <c r="A2409" s="87" t="s">
        <v>70</v>
      </c>
      <c r="B2409" s="68">
        <v>887930857870</v>
      </c>
      <c r="C2409" s="64" t="s">
        <v>6118</v>
      </c>
      <c r="D2409" s="65"/>
      <c r="E2409" s="129" t="s">
        <v>6119</v>
      </c>
      <c r="F2409" s="86" t="s">
        <v>4292</v>
      </c>
      <c r="G2409" s="90" t="s">
        <v>6096</v>
      </c>
      <c r="H2409" s="167">
        <v>5.9972000000000003</v>
      </c>
      <c r="I2409" s="167">
        <v>0</v>
      </c>
      <c r="J2409" s="167">
        <v>5.9972000000000003</v>
      </c>
      <c r="K2409" s="167">
        <f t="shared" si="111"/>
        <v>0.59972000000000003</v>
      </c>
      <c r="L2409" s="167">
        <f t="shared" si="112"/>
        <v>5.3974799999999998</v>
      </c>
      <c r="M2409" s="69">
        <v>12</v>
      </c>
      <c r="N2409" s="70">
        <v>48245</v>
      </c>
      <c r="O2409" s="65"/>
      <c r="P2409" s="71">
        <f t="shared" si="113"/>
        <v>0</v>
      </c>
    </row>
    <row r="2410" spans="1:16" ht="20.100000000000001" customHeight="1" x14ac:dyDescent="0.25">
      <c r="A2410" s="87" t="s">
        <v>70</v>
      </c>
      <c r="B2410" s="68">
        <v>887930422306</v>
      </c>
      <c r="C2410" s="64" t="s">
        <v>6120</v>
      </c>
      <c r="D2410" s="65"/>
      <c r="E2410" s="136" t="s">
        <v>6121</v>
      </c>
      <c r="F2410" s="120" t="s">
        <v>5156</v>
      </c>
      <c r="G2410" s="90" t="s">
        <v>6096</v>
      </c>
      <c r="H2410" s="167">
        <v>10.555999999999999</v>
      </c>
      <c r="I2410" s="167">
        <v>0</v>
      </c>
      <c r="J2410" s="167">
        <v>10.555999999999999</v>
      </c>
      <c r="K2410" s="167">
        <f t="shared" si="111"/>
        <v>1.0555999999999999</v>
      </c>
      <c r="L2410" s="167">
        <f t="shared" si="112"/>
        <v>9.5003999999999991</v>
      </c>
      <c r="M2410" s="69">
        <v>47</v>
      </c>
      <c r="N2410" s="70">
        <v>46419</v>
      </c>
      <c r="O2410" s="65"/>
      <c r="P2410" s="71">
        <f t="shared" si="113"/>
        <v>0</v>
      </c>
    </row>
    <row r="2411" spans="1:16" ht="20.100000000000001" customHeight="1" x14ac:dyDescent="0.25">
      <c r="A2411" s="87" t="s">
        <v>70</v>
      </c>
      <c r="B2411" s="63">
        <v>7702425809758</v>
      </c>
      <c r="C2411" s="64" t="s">
        <v>6122</v>
      </c>
      <c r="D2411" s="65"/>
      <c r="E2411" s="108" t="s">
        <v>6123</v>
      </c>
      <c r="F2411" s="124" t="s">
        <v>4925</v>
      </c>
      <c r="G2411" s="90" t="s">
        <v>6124</v>
      </c>
      <c r="H2411" s="167">
        <v>3.1320000000000001</v>
      </c>
      <c r="I2411" s="167">
        <v>0</v>
      </c>
      <c r="J2411" s="167">
        <v>3.1320000000000001</v>
      </c>
      <c r="K2411" s="167">
        <f t="shared" si="111"/>
        <v>0.31320000000000003</v>
      </c>
      <c r="L2411" s="167">
        <f t="shared" si="112"/>
        <v>2.8188</v>
      </c>
      <c r="M2411" s="69">
        <v>206</v>
      </c>
      <c r="N2411" s="70">
        <v>45375</v>
      </c>
      <c r="O2411" s="65"/>
      <c r="P2411" s="71">
        <f t="shared" si="113"/>
        <v>0</v>
      </c>
    </row>
    <row r="2412" spans="1:16" ht="20.100000000000001" customHeight="1" x14ac:dyDescent="0.25">
      <c r="A2412" s="87" t="s">
        <v>70</v>
      </c>
      <c r="B2412" s="63">
        <v>7702425809765</v>
      </c>
      <c r="C2412" s="64" t="s">
        <v>6125</v>
      </c>
      <c r="D2412" s="65"/>
      <c r="E2412" s="104" t="s">
        <v>6126</v>
      </c>
      <c r="F2412" s="124" t="s">
        <v>4925</v>
      </c>
      <c r="G2412" s="90" t="s">
        <v>6124</v>
      </c>
      <c r="H2412" s="167">
        <v>3.016</v>
      </c>
      <c r="I2412" s="167">
        <v>0</v>
      </c>
      <c r="J2412" s="167">
        <v>3.016</v>
      </c>
      <c r="K2412" s="167">
        <f t="shared" si="111"/>
        <v>0.30160000000000003</v>
      </c>
      <c r="L2412" s="167">
        <f t="shared" si="112"/>
        <v>2.7143999999999999</v>
      </c>
      <c r="M2412" s="69">
        <v>266</v>
      </c>
      <c r="N2412" s="70">
        <v>45355</v>
      </c>
      <c r="O2412" s="65"/>
      <c r="P2412" s="71">
        <f t="shared" si="113"/>
        <v>0</v>
      </c>
    </row>
    <row r="2413" spans="1:16" ht="20.100000000000001" customHeight="1" x14ac:dyDescent="0.25">
      <c r="A2413" s="87" t="s">
        <v>70</v>
      </c>
      <c r="B2413" s="63">
        <v>7702425807549</v>
      </c>
      <c r="C2413" s="64" t="s">
        <v>6127</v>
      </c>
      <c r="D2413" s="65"/>
      <c r="E2413" s="119" t="s">
        <v>6128</v>
      </c>
      <c r="F2413" s="124" t="s">
        <v>4925</v>
      </c>
      <c r="G2413" s="90" t="s">
        <v>6124</v>
      </c>
      <c r="H2413" s="167">
        <v>1.044</v>
      </c>
      <c r="I2413" s="167">
        <v>0</v>
      </c>
      <c r="J2413" s="167">
        <v>1.044</v>
      </c>
      <c r="K2413" s="167">
        <f t="shared" si="111"/>
        <v>0.10440000000000001</v>
      </c>
      <c r="L2413" s="167">
        <f t="shared" si="112"/>
        <v>0.93959999999999999</v>
      </c>
      <c r="M2413" s="69">
        <v>260</v>
      </c>
      <c r="N2413" s="70">
        <v>45394</v>
      </c>
      <c r="O2413" s="65"/>
      <c r="P2413" s="71">
        <f t="shared" si="113"/>
        <v>0</v>
      </c>
    </row>
    <row r="2414" spans="1:16" ht="20.100000000000001" customHeight="1" x14ac:dyDescent="0.25">
      <c r="A2414" s="87" t="s">
        <v>70</v>
      </c>
      <c r="B2414" s="63">
        <v>7702425804814</v>
      </c>
      <c r="C2414" s="64" t="s">
        <v>6129</v>
      </c>
      <c r="D2414" s="65"/>
      <c r="E2414" s="102" t="s">
        <v>6130</v>
      </c>
      <c r="F2414" s="124" t="s">
        <v>4925</v>
      </c>
      <c r="G2414" s="90" t="s">
        <v>6124</v>
      </c>
      <c r="H2414" s="167">
        <v>1.1716</v>
      </c>
      <c r="I2414" s="167">
        <v>0</v>
      </c>
      <c r="J2414" s="167">
        <v>1.1716</v>
      </c>
      <c r="K2414" s="167">
        <f t="shared" si="111"/>
        <v>0.11716</v>
      </c>
      <c r="L2414" s="167">
        <f t="shared" si="112"/>
        <v>1.05444</v>
      </c>
      <c r="M2414" s="69">
        <v>168</v>
      </c>
      <c r="N2414" s="70">
        <v>45444</v>
      </c>
      <c r="O2414" s="65"/>
      <c r="P2414" s="71">
        <f t="shared" si="113"/>
        <v>0</v>
      </c>
    </row>
    <row r="2415" spans="1:16" ht="20.100000000000001" customHeight="1" x14ac:dyDescent="0.25">
      <c r="A2415" s="87" t="s">
        <v>70</v>
      </c>
      <c r="B2415" s="63">
        <v>7702425544932</v>
      </c>
      <c r="C2415" s="64" t="s">
        <v>6131</v>
      </c>
      <c r="D2415" s="65"/>
      <c r="E2415" s="101" t="s">
        <v>6132</v>
      </c>
      <c r="F2415" s="124" t="s">
        <v>4925</v>
      </c>
      <c r="G2415" s="90" t="s">
        <v>6124</v>
      </c>
      <c r="H2415" s="167">
        <v>1.0324</v>
      </c>
      <c r="I2415" s="167">
        <v>0</v>
      </c>
      <c r="J2415" s="167">
        <v>1.0324</v>
      </c>
      <c r="K2415" s="167">
        <f t="shared" si="111"/>
        <v>0.10324</v>
      </c>
      <c r="L2415" s="167">
        <f t="shared" si="112"/>
        <v>0.92915999999999999</v>
      </c>
      <c r="M2415" s="69">
        <v>474</v>
      </c>
      <c r="N2415" s="70">
        <v>45320</v>
      </c>
      <c r="O2415" s="65"/>
      <c r="P2415" s="71">
        <f t="shared" si="113"/>
        <v>0</v>
      </c>
    </row>
    <row r="2416" spans="1:16" ht="20.100000000000001" customHeight="1" x14ac:dyDescent="0.25">
      <c r="A2416" s="87" t="s">
        <v>70</v>
      </c>
      <c r="B2416" s="63">
        <v>7702425803008</v>
      </c>
      <c r="C2416" s="64" t="s">
        <v>6133</v>
      </c>
      <c r="D2416" s="65"/>
      <c r="E2416" s="95" t="s">
        <v>6134</v>
      </c>
      <c r="F2416" s="96" t="s">
        <v>317</v>
      </c>
      <c r="G2416" s="90" t="s">
        <v>6124</v>
      </c>
      <c r="H2416" s="167">
        <v>1.8560000000000001</v>
      </c>
      <c r="I2416" s="167">
        <v>0</v>
      </c>
      <c r="J2416" s="167">
        <v>1.8560000000000001</v>
      </c>
      <c r="K2416" s="167">
        <f t="shared" si="111"/>
        <v>0.18560000000000001</v>
      </c>
      <c r="L2416" s="167">
        <f t="shared" si="112"/>
        <v>1.6704000000000001</v>
      </c>
      <c r="M2416" s="69">
        <v>79</v>
      </c>
      <c r="N2416" s="70">
        <v>45536</v>
      </c>
      <c r="O2416" s="65"/>
      <c r="P2416" s="71">
        <f t="shared" si="113"/>
        <v>0</v>
      </c>
    </row>
    <row r="2417" spans="1:16" ht="20.100000000000001" customHeight="1" x14ac:dyDescent="0.25">
      <c r="A2417" s="87" t="s">
        <v>70</v>
      </c>
      <c r="B2417" s="63">
        <v>7702425807648</v>
      </c>
      <c r="C2417" s="64" t="s">
        <v>6135</v>
      </c>
      <c r="D2417" s="65"/>
      <c r="E2417" s="117" t="s">
        <v>6136</v>
      </c>
      <c r="F2417" s="124" t="s">
        <v>4925</v>
      </c>
      <c r="G2417" s="90" t="s">
        <v>6124</v>
      </c>
      <c r="H2417" s="167">
        <v>2.0880000000000001</v>
      </c>
      <c r="I2417" s="167">
        <v>0</v>
      </c>
      <c r="J2417" s="167">
        <v>2.0880000000000001</v>
      </c>
      <c r="K2417" s="167">
        <f t="shared" si="111"/>
        <v>0.20880000000000001</v>
      </c>
      <c r="L2417" s="167">
        <f t="shared" si="112"/>
        <v>1.8792</v>
      </c>
      <c r="M2417" s="69">
        <v>73</v>
      </c>
      <c r="N2417" s="70">
        <v>45489</v>
      </c>
      <c r="O2417" s="65"/>
      <c r="P2417" s="71">
        <f t="shared" si="113"/>
        <v>0</v>
      </c>
    </row>
    <row r="2418" spans="1:16" ht="20.100000000000001" customHeight="1" x14ac:dyDescent="0.25">
      <c r="A2418" s="87" t="s">
        <v>70</v>
      </c>
      <c r="B2418" s="63">
        <v>7702425800779</v>
      </c>
      <c r="C2418" s="64" t="s">
        <v>6137</v>
      </c>
      <c r="D2418" s="65"/>
      <c r="E2418" s="66" t="s">
        <v>6138</v>
      </c>
      <c r="F2418" s="126" t="s">
        <v>4933</v>
      </c>
      <c r="G2418" s="90" t="s">
        <v>6124</v>
      </c>
      <c r="H2418" s="167">
        <v>1.3340000000000001</v>
      </c>
      <c r="I2418" s="167">
        <v>0</v>
      </c>
      <c r="J2418" s="167">
        <v>1.3340000000000001</v>
      </c>
      <c r="K2418" s="167">
        <f t="shared" si="111"/>
        <v>0.13340000000000002</v>
      </c>
      <c r="L2418" s="167">
        <f t="shared" si="112"/>
        <v>1.2006000000000001</v>
      </c>
      <c r="M2418" s="69">
        <v>50</v>
      </c>
      <c r="N2418" s="70">
        <v>45352</v>
      </c>
      <c r="O2418" s="65"/>
      <c r="P2418" s="71">
        <f t="shared" si="113"/>
        <v>0</v>
      </c>
    </row>
    <row r="2419" spans="1:16" ht="20.100000000000001" customHeight="1" x14ac:dyDescent="0.25">
      <c r="A2419" s="73" t="s">
        <v>46</v>
      </c>
      <c r="B2419" s="63">
        <v>7593090001123</v>
      </c>
      <c r="C2419" s="64" t="s">
        <v>6139</v>
      </c>
      <c r="D2419" s="65"/>
      <c r="E2419" s="118" t="s">
        <v>6140</v>
      </c>
      <c r="F2419" s="63" t="s">
        <v>5941</v>
      </c>
      <c r="G2419" s="84" t="s">
        <v>987</v>
      </c>
      <c r="H2419" s="167">
        <v>6.8</v>
      </c>
      <c r="I2419" s="167">
        <v>0</v>
      </c>
      <c r="J2419" s="167">
        <v>6.8</v>
      </c>
      <c r="K2419" s="167">
        <f t="shared" si="111"/>
        <v>0.68</v>
      </c>
      <c r="L2419" s="167">
        <f t="shared" si="112"/>
        <v>6.12</v>
      </c>
      <c r="M2419" s="69">
        <v>81</v>
      </c>
      <c r="N2419" s="70">
        <v>45443</v>
      </c>
      <c r="O2419" s="65"/>
      <c r="P2419" s="71">
        <f t="shared" si="113"/>
        <v>0</v>
      </c>
    </row>
    <row r="2420" spans="1:16" ht="20.100000000000001" customHeight="1" x14ac:dyDescent="0.25">
      <c r="A2420" s="72" t="s">
        <v>29</v>
      </c>
      <c r="B2420" s="63">
        <v>7593089000113</v>
      </c>
      <c r="C2420" s="64" t="s">
        <v>6141</v>
      </c>
      <c r="D2420" s="65"/>
      <c r="E2420" s="98" t="s">
        <v>6142</v>
      </c>
      <c r="F2420" s="63" t="s">
        <v>5941</v>
      </c>
      <c r="G2420" s="63" t="s">
        <v>307</v>
      </c>
      <c r="H2420" s="167">
        <v>10.75</v>
      </c>
      <c r="I2420" s="167">
        <v>0</v>
      </c>
      <c r="J2420" s="167">
        <v>10.75</v>
      </c>
      <c r="K2420" s="167">
        <f t="shared" si="111"/>
        <v>1.075</v>
      </c>
      <c r="L2420" s="167">
        <f t="shared" si="112"/>
        <v>9.6750000000000007</v>
      </c>
      <c r="M2420" s="69">
        <v>10</v>
      </c>
      <c r="N2420" s="70">
        <v>45444</v>
      </c>
      <c r="O2420" s="65"/>
      <c r="P2420" s="71">
        <f t="shared" si="113"/>
        <v>0</v>
      </c>
    </row>
    <row r="2421" spans="1:16" ht="20.100000000000001" customHeight="1" x14ac:dyDescent="0.25">
      <c r="A2421" s="72" t="s">
        <v>29</v>
      </c>
      <c r="B2421" s="68">
        <v>685239846928</v>
      </c>
      <c r="C2421" s="64" t="s">
        <v>6143</v>
      </c>
      <c r="D2421" s="65"/>
      <c r="E2421" s="95" t="s">
        <v>6144</v>
      </c>
      <c r="F2421" s="63" t="s">
        <v>6145</v>
      </c>
      <c r="G2421" s="120" t="s">
        <v>3138</v>
      </c>
      <c r="H2421" s="167">
        <v>5.3</v>
      </c>
      <c r="I2421" s="167">
        <v>0</v>
      </c>
      <c r="J2421" s="167">
        <v>5.3</v>
      </c>
      <c r="K2421" s="167">
        <f t="shared" si="111"/>
        <v>0.53</v>
      </c>
      <c r="L2421" s="167">
        <f t="shared" si="112"/>
        <v>4.7699999999999996</v>
      </c>
      <c r="M2421" s="69">
        <v>136</v>
      </c>
      <c r="N2421" s="70">
        <v>45396</v>
      </c>
      <c r="O2421" s="65"/>
      <c r="P2421" s="71">
        <f t="shared" si="113"/>
        <v>0</v>
      </c>
    </row>
    <row r="2422" spans="1:16" ht="20.100000000000001" customHeight="1" x14ac:dyDescent="0.25">
      <c r="A2422" s="72" t="s">
        <v>29</v>
      </c>
      <c r="B2422" s="63">
        <v>7592430001588</v>
      </c>
      <c r="C2422" s="64" t="s">
        <v>6146</v>
      </c>
      <c r="D2422" s="65"/>
      <c r="E2422" s="110" t="s">
        <v>6147</v>
      </c>
      <c r="F2422" s="63" t="s">
        <v>6148</v>
      </c>
      <c r="G2422" s="89" t="s">
        <v>459</v>
      </c>
      <c r="H2422" s="167">
        <v>12.15</v>
      </c>
      <c r="I2422" s="167">
        <v>0</v>
      </c>
      <c r="J2422" s="167">
        <v>12.15</v>
      </c>
      <c r="K2422" s="167">
        <f t="shared" si="111"/>
        <v>1.2150000000000001</v>
      </c>
      <c r="L2422" s="167">
        <f t="shared" si="112"/>
        <v>10.935</v>
      </c>
      <c r="M2422" s="69">
        <v>43</v>
      </c>
      <c r="N2422" s="70">
        <v>45444</v>
      </c>
      <c r="O2422" s="65"/>
      <c r="P2422" s="71">
        <f t="shared" si="113"/>
        <v>0</v>
      </c>
    </row>
    <row r="2423" spans="1:16" ht="20.100000000000001" customHeight="1" x14ac:dyDescent="0.25">
      <c r="A2423" s="120" t="s">
        <v>6149</v>
      </c>
      <c r="B2423" s="68">
        <v>81555792879</v>
      </c>
      <c r="C2423" s="64" t="s">
        <v>6150</v>
      </c>
      <c r="D2423" s="65"/>
      <c r="E2423" s="118" t="s">
        <v>6151</v>
      </c>
      <c r="F2423" s="68" t="s">
        <v>6152</v>
      </c>
      <c r="G2423" s="84" t="s">
        <v>6153</v>
      </c>
      <c r="H2423" s="167">
        <v>5.5679999999999996</v>
      </c>
      <c r="I2423" s="167">
        <v>0</v>
      </c>
      <c r="J2423" s="167">
        <v>5.5679999999999996</v>
      </c>
      <c r="K2423" s="167">
        <f t="shared" si="111"/>
        <v>0.55679999999999996</v>
      </c>
      <c r="L2423" s="167">
        <f t="shared" si="112"/>
        <v>5.0111999999999997</v>
      </c>
      <c r="M2423" s="69">
        <v>6</v>
      </c>
      <c r="N2423" s="70">
        <v>47604</v>
      </c>
      <c r="O2423" s="65"/>
      <c r="P2423" s="71">
        <f t="shared" si="113"/>
        <v>0</v>
      </c>
    </row>
    <row r="2424" spans="1:16" ht="20.100000000000001" customHeight="1" x14ac:dyDescent="0.25">
      <c r="A2424" s="120" t="s">
        <v>6149</v>
      </c>
      <c r="B2424" s="68">
        <v>81555792817</v>
      </c>
      <c r="C2424" s="64" t="s">
        <v>6154</v>
      </c>
      <c r="D2424" s="65"/>
      <c r="E2424" s="97" t="s">
        <v>6155</v>
      </c>
      <c r="F2424" s="68" t="s">
        <v>6152</v>
      </c>
      <c r="G2424" s="84" t="s">
        <v>6153</v>
      </c>
      <c r="H2424" s="167">
        <v>5.5679999999999996</v>
      </c>
      <c r="I2424" s="167">
        <v>0</v>
      </c>
      <c r="J2424" s="167">
        <v>5.5679999999999996</v>
      </c>
      <c r="K2424" s="167">
        <f t="shared" si="111"/>
        <v>0.55679999999999996</v>
      </c>
      <c r="L2424" s="167">
        <f t="shared" si="112"/>
        <v>5.0111999999999997</v>
      </c>
      <c r="M2424" s="69">
        <v>5</v>
      </c>
      <c r="N2424" s="70">
        <v>47604</v>
      </c>
      <c r="O2424" s="65"/>
      <c r="P2424" s="71">
        <f t="shared" si="113"/>
        <v>0</v>
      </c>
    </row>
    <row r="2425" spans="1:16" ht="20.100000000000001" customHeight="1" x14ac:dyDescent="0.25">
      <c r="A2425" s="120" t="s">
        <v>6149</v>
      </c>
      <c r="B2425" s="68">
        <v>81555792862</v>
      </c>
      <c r="C2425" s="64" t="s">
        <v>6156</v>
      </c>
      <c r="D2425" s="65"/>
      <c r="E2425" s="123" t="s">
        <v>6157</v>
      </c>
      <c r="F2425" s="68" t="s">
        <v>6152</v>
      </c>
      <c r="G2425" s="84" t="s">
        <v>6153</v>
      </c>
      <c r="H2425" s="167">
        <v>5.5679999999999996</v>
      </c>
      <c r="I2425" s="167">
        <v>0</v>
      </c>
      <c r="J2425" s="167">
        <v>5.5679999999999996</v>
      </c>
      <c r="K2425" s="167">
        <f t="shared" si="111"/>
        <v>0.55679999999999996</v>
      </c>
      <c r="L2425" s="167">
        <f t="shared" si="112"/>
        <v>5.0111999999999997</v>
      </c>
      <c r="M2425" s="69">
        <v>6</v>
      </c>
      <c r="N2425" s="70">
        <v>47604</v>
      </c>
      <c r="O2425" s="65"/>
      <c r="P2425" s="71">
        <f t="shared" si="113"/>
        <v>0</v>
      </c>
    </row>
    <row r="2426" spans="1:16" ht="20.100000000000001" customHeight="1" x14ac:dyDescent="0.25">
      <c r="A2426" s="120" t="s">
        <v>6149</v>
      </c>
      <c r="B2426" s="68">
        <v>81555792855</v>
      </c>
      <c r="C2426" s="64" t="s">
        <v>6158</v>
      </c>
      <c r="D2426" s="65"/>
      <c r="E2426" s="85" t="s">
        <v>6159</v>
      </c>
      <c r="F2426" s="68" t="s">
        <v>6152</v>
      </c>
      <c r="G2426" s="84" t="s">
        <v>6153</v>
      </c>
      <c r="H2426" s="167">
        <v>5.5679999999999996</v>
      </c>
      <c r="I2426" s="167">
        <v>0</v>
      </c>
      <c r="J2426" s="167">
        <v>5.5679999999999996</v>
      </c>
      <c r="K2426" s="167">
        <f t="shared" si="111"/>
        <v>0.55679999999999996</v>
      </c>
      <c r="L2426" s="167">
        <f t="shared" si="112"/>
        <v>5.0111999999999997</v>
      </c>
      <c r="M2426" s="69">
        <v>6</v>
      </c>
      <c r="N2426" s="70">
        <v>47604</v>
      </c>
      <c r="O2426" s="65"/>
      <c r="P2426" s="71">
        <f t="shared" si="113"/>
        <v>0</v>
      </c>
    </row>
    <row r="2427" spans="1:16" ht="20.100000000000001" customHeight="1" x14ac:dyDescent="0.25">
      <c r="A2427" s="120" t="s">
        <v>6149</v>
      </c>
      <c r="B2427" s="68">
        <v>81555792824</v>
      </c>
      <c r="C2427" s="64" t="s">
        <v>6160</v>
      </c>
      <c r="D2427" s="65"/>
      <c r="E2427" s="88" t="s">
        <v>6161</v>
      </c>
      <c r="F2427" s="68" t="s">
        <v>6152</v>
      </c>
      <c r="G2427" s="84" t="s">
        <v>6153</v>
      </c>
      <c r="H2427" s="167">
        <v>5.5679999999999996</v>
      </c>
      <c r="I2427" s="167">
        <v>0</v>
      </c>
      <c r="J2427" s="167">
        <v>5.5679999999999996</v>
      </c>
      <c r="K2427" s="167">
        <f t="shared" si="111"/>
        <v>0.55679999999999996</v>
      </c>
      <c r="L2427" s="167">
        <f t="shared" si="112"/>
        <v>5.0111999999999997</v>
      </c>
      <c r="M2427" s="69">
        <v>4</v>
      </c>
      <c r="N2427" s="70">
        <v>47604</v>
      </c>
      <c r="O2427" s="65"/>
      <c r="P2427" s="71">
        <f t="shared" si="113"/>
        <v>0</v>
      </c>
    </row>
    <row r="2428" spans="1:16" ht="20.100000000000001" customHeight="1" x14ac:dyDescent="0.25">
      <c r="A2428" s="120" t="s">
        <v>6149</v>
      </c>
      <c r="B2428" s="68">
        <v>81555733261</v>
      </c>
      <c r="C2428" s="64" t="s">
        <v>6162</v>
      </c>
      <c r="D2428" s="65"/>
      <c r="E2428" s="66" t="s">
        <v>6163</v>
      </c>
      <c r="F2428" s="96" t="s">
        <v>6164</v>
      </c>
      <c r="G2428" s="84" t="s">
        <v>6153</v>
      </c>
      <c r="H2428" s="167">
        <v>4.1760000000000002</v>
      </c>
      <c r="I2428" s="167">
        <v>0</v>
      </c>
      <c r="J2428" s="167">
        <v>4.1760000000000002</v>
      </c>
      <c r="K2428" s="167">
        <f t="shared" si="111"/>
        <v>0.41760000000000003</v>
      </c>
      <c r="L2428" s="167">
        <f t="shared" si="112"/>
        <v>3.7584</v>
      </c>
      <c r="M2428" s="69">
        <v>5</v>
      </c>
      <c r="N2428" s="70">
        <v>47604</v>
      </c>
      <c r="O2428" s="65"/>
      <c r="P2428" s="71">
        <f t="shared" si="113"/>
        <v>0</v>
      </c>
    </row>
    <row r="2429" spans="1:16" ht="20.100000000000001" customHeight="1" x14ac:dyDescent="0.25">
      <c r="A2429" s="120" t="s">
        <v>6149</v>
      </c>
      <c r="B2429" s="68">
        <v>81555732639</v>
      </c>
      <c r="C2429" s="64" t="s">
        <v>6165</v>
      </c>
      <c r="D2429" s="65"/>
      <c r="E2429" s="67" t="s">
        <v>6166</v>
      </c>
      <c r="F2429" s="94" t="s">
        <v>5784</v>
      </c>
      <c r="G2429" s="84" t="s">
        <v>6153</v>
      </c>
      <c r="H2429" s="167">
        <v>5.1040000000000001</v>
      </c>
      <c r="I2429" s="167">
        <v>0</v>
      </c>
      <c r="J2429" s="167">
        <v>5.1040000000000001</v>
      </c>
      <c r="K2429" s="167">
        <f t="shared" si="111"/>
        <v>0.51040000000000008</v>
      </c>
      <c r="L2429" s="167">
        <f t="shared" si="112"/>
        <v>4.5936000000000003</v>
      </c>
      <c r="M2429" s="69">
        <v>3</v>
      </c>
      <c r="N2429" s="70">
        <v>47604</v>
      </c>
      <c r="O2429" s="65"/>
      <c r="P2429" s="71">
        <f t="shared" si="113"/>
        <v>0</v>
      </c>
    </row>
    <row r="2430" spans="1:16" ht="20.100000000000001" customHeight="1" x14ac:dyDescent="0.25">
      <c r="A2430" s="120" t="s">
        <v>6149</v>
      </c>
      <c r="B2430" s="68">
        <v>81555732615</v>
      </c>
      <c r="C2430" s="64" t="s">
        <v>6167</v>
      </c>
      <c r="D2430" s="65"/>
      <c r="E2430" s="101" t="s">
        <v>6168</v>
      </c>
      <c r="F2430" s="94" t="s">
        <v>5784</v>
      </c>
      <c r="G2430" s="84" t="s">
        <v>6153</v>
      </c>
      <c r="H2430" s="167">
        <v>5.1040000000000001</v>
      </c>
      <c r="I2430" s="167">
        <v>0</v>
      </c>
      <c r="J2430" s="167">
        <v>5.1040000000000001</v>
      </c>
      <c r="K2430" s="167">
        <f t="shared" si="111"/>
        <v>0.51040000000000008</v>
      </c>
      <c r="L2430" s="167">
        <f t="shared" si="112"/>
        <v>4.5936000000000003</v>
      </c>
      <c r="M2430" s="69">
        <v>2</v>
      </c>
      <c r="N2430" s="70">
        <v>47635</v>
      </c>
      <c r="O2430" s="65"/>
      <c r="P2430" s="71">
        <f t="shared" si="113"/>
        <v>0</v>
      </c>
    </row>
    <row r="2431" spans="1:16" ht="20.100000000000001" customHeight="1" x14ac:dyDescent="0.25">
      <c r="A2431" s="120" t="s">
        <v>6149</v>
      </c>
      <c r="B2431" s="68">
        <v>81555732646</v>
      </c>
      <c r="C2431" s="64" t="s">
        <v>6169</v>
      </c>
      <c r="D2431" s="65"/>
      <c r="E2431" s="95" t="s">
        <v>6170</v>
      </c>
      <c r="F2431" s="94" t="s">
        <v>5784</v>
      </c>
      <c r="G2431" s="84" t="s">
        <v>6153</v>
      </c>
      <c r="H2431" s="167">
        <v>5.1040000000000001</v>
      </c>
      <c r="I2431" s="167">
        <v>0</v>
      </c>
      <c r="J2431" s="167">
        <v>5.1040000000000001</v>
      </c>
      <c r="K2431" s="167">
        <f t="shared" si="111"/>
        <v>0.51040000000000008</v>
      </c>
      <c r="L2431" s="167">
        <f t="shared" si="112"/>
        <v>4.5936000000000003</v>
      </c>
      <c r="M2431" s="69">
        <v>6</v>
      </c>
      <c r="N2431" s="70">
        <v>47604</v>
      </c>
      <c r="O2431" s="65"/>
      <c r="P2431" s="71">
        <f t="shared" si="113"/>
        <v>0</v>
      </c>
    </row>
    <row r="2432" spans="1:16" ht="20.100000000000001" customHeight="1" x14ac:dyDescent="0.25">
      <c r="A2432" s="120" t="s">
        <v>6149</v>
      </c>
      <c r="B2432" s="68">
        <v>81555732608</v>
      </c>
      <c r="C2432" s="64" t="s">
        <v>6171</v>
      </c>
      <c r="D2432" s="65"/>
      <c r="E2432" s="95" t="s">
        <v>6172</v>
      </c>
      <c r="F2432" s="94" t="s">
        <v>5784</v>
      </c>
      <c r="G2432" s="84" t="s">
        <v>6153</v>
      </c>
      <c r="H2432" s="167">
        <v>5.1040000000000001</v>
      </c>
      <c r="I2432" s="167">
        <v>0</v>
      </c>
      <c r="J2432" s="167">
        <v>5.1040000000000001</v>
      </c>
      <c r="K2432" s="167">
        <f t="shared" si="111"/>
        <v>0.51040000000000008</v>
      </c>
      <c r="L2432" s="167">
        <f t="shared" si="112"/>
        <v>4.5936000000000003</v>
      </c>
      <c r="M2432" s="69">
        <v>4</v>
      </c>
      <c r="N2432" s="70">
        <v>47543</v>
      </c>
      <c r="O2432" s="65"/>
      <c r="P2432" s="71">
        <f t="shared" si="113"/>
        <v>0</v>
      </c>
    </row>
    <row r="2433" spans="1:16" ht="20.100000000000001" customHeight="1" x14ac:dyDescent="0.25">
      <c r="A2433" s="120" t="s">
        <v>6149</v>
      </c>
      <c r="B2433" s="68">
        <v>81555733025</v>
      </c>
      <c r="C2433" s="64" t="s">
        <v>6173</v>
      </c>
      <c r="D2433" s="65"/>
      <c r="E2433" s="95" t="s">
        <v>6174</v>
      </c>
      <c r="F2433" s="68" t="s">
        <v>6175</v>
      </c>
      <c r="G2433" s="84" t="s">
        <v>6153</v>
      </c>
      <c r="H2433" s="167">
        <v>6.96</v>
      </c>
      <c r="I2433" s="167">
        <v>0</v>
      </c>
      <c r="J2433" s="167">
        <v>6.96</v>
      </c>
      <c r="K2433" s="167">
        <f t="shared" si="111"/>
        <v>0.69600000000000006</v>
      </c>
      <c r="L2433" s="167">
        <f t="shared" si="112"/>
        <v>6.2640000000000002</v>
      </c>
      <c r="M2433" s="69">
        <v>4</v>
      </c>
      <c r="N2433" s="70">
        <v>47604</v>
      </c>
      <c r="O2433" s="65"/>
      <c r="P2433" s="71">
        <f t="shared" si="113"/>
        <v>0</v>
      </c>
    </row>
    <row r="2434" spans="1:16" ht="20.100000000000001" customHeight="1" x14ac:dyDescent="0.25">
      <c r="A2434" s="120" t="s">
        <v>6149</v>
      </c>
      <c r="B2434" s="68">
        <v>81555733056</v>
      </c>
      <c r="C2434" s="64" t="s">
        <v>6176</v>
      </c>
      <c r="D2434" s="65"/>
      <c r="E2434" s="118" t="s">
        <v>6177</v>
      </c>
      <c r="F2434" s="68" t="s">
        <v>6175</v>
      </c>
      <c r="G2434" s="84" t="s">
        <v>6153</v>
      </c>
      <c r="H2434" s="167">
        <v>6.96</v>
      </c>
      <c r="I2434" s="167">
        <v>0</v>
      </c>
      <c r="J2434" s="167">
        <v>6.96</v>
      </c>
      <c r="K2434" s="167">
        <f t="shared" si="111"/>
        <v>0.69600000000000006</v>
      </c>
      <c r="L2434" s="167">
        <f t="shared" si="112"/>
        <v>6.2640000000000002</v>
      </c>
      <c r="M2434" s="69">
        <v>5</v>
      </c>
      <c r="N2434" s="70"/>
      <c r="O2434" s="65"/>
      <c r="P2434" s="71">
        <f t="shared" si="113"/>
        <v>0</v>
      </c>
    </row>
    <row r="2435" spans="1:16" ht="20.100000000000001" customHeight="1" x14ac:dyDescent="0.25">
      <c r="A2435" s="87" t="s">
        <v>70</v>
      </c>
      <c r="B2435" s="63">
        <v>7891058018634</v>
      </c>
      <c r="C2435" s="64" t="s">
        <v>6178</v>
      </c>
      <c r="D2435" s="65"/>
      <c r="E2435" s="116" t="s">
        <v>6179</v>
      </c>
      <c r="F2435" s="63" t="s">
        <v>6180</v>
      </c>
      <c r="G2435" s="75" t="s">
        <v>6181</v>
      </c>
      <c r="H2435" s="167">
        <v>9.57</v>
      </c>
      <c r="I2435" s="167">
        <v>0</v>
      </c>
      <c r="J2435" s="167">
        <v>9.57</v>
      </c>
      <c r="K2435" s="167">
        <f t="shared" si="111"/>
        <v>0.95700000000000007</v>
      </c>
      <c r="L2435" s="167">
        <f t="shared" si="112"/>
        <v>8.6129999999999995</v>
      </c>
      <c r="M2435" s="69">
        <v>317</v>
      </c>
      <c r="N2435" s="70">
        <v>45261</v>
      </c>
      <c r="O2435" s="65"/>
      <c r="P2435" s="71">
        <f t="shared" si="113"/>
        <v>0</v>
      </c>
    </row>
    <row r="2436" spans="1:16" ht="20.100000000000001" customHeight="1" x14ac:dyDescent="0.25">
      <c r="A2436" s="73" t="s">
        <v>46</v>
      </c>
      <c r="B2436" s="63">
        <v>7591818716861</v>
      </c>
      <c r="C2436" s="64" t="s">
        <v>6182</v>
      </c>
      <c r="D2436" s="65"/>
      <c r="E2436" s="98" t="s">
        <v>6183</v>
      </c>
      <c r="F2436" s="87" t="s">
        <v>6184</v>
      </c>
      <c r="G2436" s="83" t="s">
        <v>137</v>
      </c>
      <c r="H2436" s="167">
        <v>5.75</v>
      </c>
      <c r="I2436" s="167">
        <v>0</v>
      </c>
      <c r="J2436" s="167">
        <v>5.75</v>
      </c>
      <c r="K2436" s="167">
        <f t="shared" si="111"/>
        <v>0.57500000000000007</v>
      </c>
      <c r="L2436" s="167">
        <f t="shared" si="112"/>
        <v>5.1749999999999998</v>
      </c>
      <c r="M2436" s="69">
        <v>51</v>
      </c>
      <c r="N2436" s="70">
        <v>45839</v>
      </c>
      <c r="O2436" s="65"/>
      <c r="P2436" s="71">
        <f t="shared" si="113"/>
        <v>0</v>
      </c>
    </row>
    <row r="2437" spans="1:16" ht="20.100000000000001" customHeight="1" x14ac:dyDescent="0.25">
      <c r="A2437" s="72" t="s">
        <v>29</v>
      </c>
      <c r="B2437" s="63">
        <v>7501384544003</v>
      </c>
      <c r="C2437" s="64" t="s">
        <v>6185</v>
      </c>
      <c r="D2437" s="65"/>
      <c r="E2437" s="131" t="s">
        <v>6186</v>
      </c>
      <c r="F2437" s="87" t="s">
        <v>4336</v>
      </c>
      <c r="G2437" s="120" t="s">
        <v>3662</v>
      </c>
      <c r="H2437" s="167">
        <v>4.4000000000000004</v>
      </c>
      <c r="I2437" s="167">
        <v>0</v>
      </c>
      <c r="J2437" s="167">
        <v>4.4000000000000004</v>
      </c>
      <c r="K2437" s="167">
        <f t="shared" si="111"/>
        <v>0.44000000000000006</v>
      </c>
      <c r="L2437" s="167">
        <f t="shared" si="112"/>
        <v>3.9600000000000004</v>
      </c>
      <c r="M2437" s="69">
        <v>117</v>
      </c>
      <c r="N2437" s="70">
        <v>45170</v>
      </c>
      <c r="O2437" s="65"/>
      <c r="P2437" s="71">
        <f t="shared" si="113"/>
        <v>0</v>
      </c>
    </row>
    <row r="2438" spans="1:16" ht="20.100000000000001" customHeight="1" x14ac:dyDescent="0.25">
      <c r="A2438" s="72" t="s">
        <v>29</v>
      </c>
      <c r="B2438" s="68">
        <v>720524031006</v>
      </c>
      <c r="C2438" s="64" t="s">
        <v>6187</v>
      </c>
      <c r="D2438" s="65"/>
      <c r="E2438" s="95" t="s">
        <v>6188</v>
      </c>
      <c r="F2438" s="87" t="s">
        <v>4336</v>
      </c>
      <c r="G2438" s="87" t="s">
        <v>1222</v>
      </c>
      <c r="H2438" s="167">
        <v>3.8</v>
      </c>
      <c r="I2438" s="167">
        <v>0</v>
      </c>
      <c r="J2438" s="167">
        <v>3.8</v>
      </c>
      <c r="K2438" s="167">
        <f t="shared" si="111"/>
        <v>0.38</v>
      </c>
      <c r="L2438" s="167">
        <f t="shared" si="112"/>
        <v>3.42</v>
      </c>
      <c r="M2438" s="69">
        <v>1115</v>
      </c>
      <c r="N2438" s="70">
        <v>45413</v>
      </c>
      <c r="O2438" s="65"/>
      <c r="P2438" s="71">
        <f t="shared" si="113"/>
        <v>0</v>
      </c>
    </row>
    <row r="2439" spans="1:16" ht="20.100000000000001" customHeight="1" x14ac:dyDescent="0.25">
      <c r="A2439" s="75" t="s">
        <v>344</v>
      </c>
      <c r="B2439" s="68">
        <v>883489003102</v>
      </c>
      <c r="C2439" s="64" t="s">
        <v>6189</v>
      </c>
      <c r="D2439" s="65"/>
      <c r="E2439" s="81" t="s">
        <v>6190</v>
      </c>
      <c r="F2439" s="86" t="s">
        <v>6191</v>
      </c>
      <c r="G2439" s="89" t="s">
        <v>6192</v>
      </c>
      <c r="H2439" s="167">
        <v>7</v>
      </c>
      <c r="I2439" s="167">
        <v>0</v>
      </c>
      <c r="J2439" s="167">
        <v>7</v>
      </c>
      <c r="K2439" s="167">
        <f t="shared" si="111"/>
        <v>0.70000000000000007</v>
      </c>
      <c r="L2439" s="167">
        <f t="shared" si="112"/>
        <v>6.3</v>
      </c>
      <c r="M2439" s="69">
        <v>20</v>
      </c>
      <c r="N2439" s="70">
        <v>46326</v>
      </c>
      <c r="O2439" s="65"/>
      <c r="P2439" s="71">
        <f t="shared" si="113"/>
        <v>0</v>
      </c>
    </row>
    <row r="2440" spans="1:16" ht="20.100000000000001" customHeight="1" x14ac:dyDescent="0.25">
      <c r="A2440" s="75" t="s">
        <v>344</v>
      </c>
      <c r="B2440" s="68">
        <v>883489000743</v>
      </c>
      <c r="C2440" s="64" t="s">
        <v>6193</v>
      </c>
      <c r="D2440" s="65"/>
      <c r="E2440" s="62" t="s">
        <v>6194</v>
      </c>
      <c r="F2440" s="84" t="s">
        <v>6195</v>
      </c>
      <c r="G2440" s="126" t="s">
        <v>5236</v>
      </c>
      <c r="H2440" s="167">
        <v>7.9459999999999997</v>
      </c>
      <c r="I2440" s="167">
        <v>0</v>
      </c>
      <c r="J2440" s="167">
        <v>7.9459999999999997</v>
      </c>
      <c r="K2440" s="167">
        <f t="shared" si="111"/>
        <v>0.79459999999999997</v>
      </c>
      <c r="L2440" s="167">
        <f t="shared" si="112"/>
        <v>7.1513999999999998</v>
      </c>
      <c r="M2440" s="69">
        <v>11</v>
      </c>
      <c r="N2440" s="70">
        <v>48245</v>
      </c>
      <c r="O2440" s="65"/>
      <c r="P2440" s="71">
        <f t="shared" si="113"/>
        <v>0</v>
      </c>
    </row>
    <row r="2441" spans="1:16" ht="20.100000000000001" customHeight="1" x14ac:dyDescent="0.25">
      <c r="A2441" s="73" t="s">
        <v>46</v>
      </c>
      <c r="B2441" s="63">
        <v>7598008001042</v>
      </c>
      <c r="C2441" s="64" t="s">
        <v>6196</v>
      </c>
      <c r="D2441" s="65"/>
      <c r="E2441" s="102" t="s">
        <v>6197</v>
      </c>
      <c r="F2441" s="120" t="s">
        <v>1765</v>
      </c>
      <c r="G2441" s="115" t="s">
        <v>176</v>
      </c>
      <c r="H2441" s="167">
        <v>5.5</v>
      </c>
      <c r="I2441" s="167">
        <v>0</v>
      </c>
      <c r="J2441" s="167">
        <v>5.5</v>
      </c>
      <c r="K2441" s="167">
        <f t="shared" si="111"/>
        <v>0.55000000000000004</v>
      </c>
      <c r="L2441" s="167">
        <f t="shared" si="112"/>
        <v>4.95</v>
      </c>
      <c r="M2441" s="69">
        <v>126</v>
      </c>
      <c r="N2441" s="70">
        <v>45323</v>
      </c>
      <c r="O2441" s="65"/>
      <c r="P2441" s="71">
        <f t="shared" si="113"/>
        <v>0</v>
      </c>
    </row>
    <row r="2442" spans="1:16" ht="20.100000000000001" customHeight="1" x14ac:dyDescent="0.25">
      <c r="A2442" s="62" t="s">
        <v>24</v>
      </c>
      <c r="B2442" s="63">
        <v>7591020001328</v>
      </c>
      <c r="C2442" s="64" t="s">
        <v>6198</v>
      </c>
      <c r="D2442" s="65"/>
      <c r="E2442" s="197" t="s">
        <v>6199</v>
      </c>
      <c r="F2442" s="200" t="s">
        <v>6200</v>
      </c>
      <c r="G2442" s="170" t="s">
        <v>165</v>
      </c>
      <c r="H2442" s="167">
        <v>3.3</v>
      </c>
      <c r="I2442" s="167">
        <v>0</v>
      </c>
      <c r="J2442" s="167">
        <v>3.3</v>
      </c>
      <c r="K2442" s="167">
        <f t="shared" si="111"/>
        <v>0.33</v>
      </c>
      <c r="L2442" s="167">
        <f t="shared" si="112"/>
        <v>2.9699999999999998</v>
      </c>
      <c r="M2442" s="69">
        <v>164</v>
      </c>
      <c r="N2442" s="70">
        <v>45839</v>
      </c>
      <c r="O2442" s="65"/>
      <c r="P2442" s="71">
        <f t="shared" si="113"/>
        <v>0</v>
      </c>
    </row>
    <row r="2443" spans="1:16" ht="20.100000000000001" customHeight="1" x14ac:dyDescent="0.25">
      <c r="A2443" s="72" t="s">
        <v>29</v>
      </c>
      <c r="B2443" s="63">
        <v>8904324101424</v>
      </c>
      <c r="C2443" s="64" t="s">
        <v>6201</v>
      </c>
      <c r="D2443" s="65"/>
      <c r="E2443" s="85" t="s">
        <v>6202</v>
      </c>
      <c r="F2443" s="87" t="s">
        <v>6203</v>
      </c>
      <c r="G2443" s="115" t="s">
        <v>228</v>
      </c>
      <c r="H2443" s="167">
        <v>2.25</v>
      </c>
      <c r="I2443" s="167">
        <v>0</v>
      </c>
      <c r="J2443" s="167">
        <v>2.25</v>
      </c>
      <c r="K2443" s="167">
        <f t="shared" si="111"/>
        <v>0.22500000000000001</v>
      </c>
      <c r="L2443" s="167">
        <f t="shared" si="112"/>
        <v>2.0249999999999999</v>
      </c>
      <c r="M2443" s="69">
        <v>42</v>
      </c>
      <c r="N2443" s="70">
        <v>45323</v>
      </c>
      <c r="O2443" s="65"/>
      <c r="P2443" s="71">
        <f t="shared" si="113"/>
        <v>0</v>
      </c>
    </row>
    <row r="2444" spans="1:16" ht="20.100000000000001" customHeight="1" x14ac:dyDescent="0.25">
      <c r="A2444" s="84" t="s">
        <v>51</v>
      </c>
      <c r="B2444" s="63">
        <v>3582910023623</v>
      </c>
      <c r="C2444" s="64" t="s">
        <v>6204</v>
      </c>
      <c r="D2444" s="65"/>
      <c r="E2444" s="102" t="s">
        <v>6205</v>
      </c>
      <c r="F2444" s="74" t="s">
        <v>5713</v>
      </c>
      <c r="G2444" s="83" t="s">
        <v>667</v>
      </c>
      <c r="H2444" s="167">
        <v>30</v>
      </c>
      <c r="I2444" s="167">
        <v>0</v>
      </c>
      <c r="J2444" s="167">
        <v>30</v>
      </c>
      <c r="K2444" s="167">
        <f t="shared" si="111"/>
        <v>3</v>
      </c>
      <c r="L2444" s="167">
        <f t="shared" si="112"/>
        <v>27</v>
      </c>
      <c r="M2444" s="69">
        <v>10</v>
      </c>
      <c r="N2444" s="70">
        <v>45689</v>
      </c>
      <c r="O2444" s="65"/>
      <c r="P2444" s="71">
        <f t="shared" si="113"/>
        <v>0</v>
      </c>
    </row>
    <row r="2445" spans="1:16" ht="20.100000000000001" customHeight="1" x14ac:dyDescent="0.25">
      <c r="A2445" s="72" t="s">
        <v>29</v>
      </c>
      <c r="B2445" s="63">
        <v>7598429001874</v>
      </c>
      <c r="C2445" s="64" t="s">
        <v>6206</v>
      </c>
      <c r="D2445" s="65"/>
      <c r="E2445" s="131" t="s">
        <v>6207</v>
      </c>
      <c r="F2445" s="87" t="s">
        <v>6203</v>
      </c>
      <c r="G2445" s="84" t="s">
        <v>893</v>
      </c>
      <c r="H2445" s="167">
        <v>3.2</v>
      </c>
      <c r="I2445" s="167">
        <v>0</v>
      </c>
      <c r="J2445" s="167">
        <v>3.2</v>
      </c>
      <c r="K2445" s="167">
        <f t="shared" ref="K2445:K2508" si="114">+J2445*10%</f>
        <v>0.32000000000000006</v>
      </c>
      <c r="L2445" s="167">
        <f t="shared" ref="L2445:L2508" si="115">+J2445-K2445</f>
        <v>2.88</v>
      </c>
      <c r="M2445" s="69">
        <v>160</v>
      </c>
      <c r="N2445" s="70">
        <v>45017</v>
      </c>
      <c r="O2445" s="65"/>
      <c r="P2445" s="71">
        <f t="shared" ref="P2445:P2508" si="116">+L2445*O2445</f>
        <v>0</v>
      </c>
    </row>
    <row r="2446" spans="1:16" ht="20.100000000000001" customHeight="1" x14ac:dyDescent="0.25">
      <c r="A2446" s="72" t="s">
        <v>29</v>
      </c>
      <c r="B2446" s="63">
        <v>7591519051377</v>
      </c>
      <c r="C2446" s="64" t="s">
        <v>6208</v>
      </c>
      <c r="D2446" s="65"/>
      <c r="E2446" s="123" t="s">
        <v>6209</v>
      </c>
      <c r="F2446" s="87" t="s">
        <v>6203</v>
      </c>
      <c r="G2446" s="90" t="s">
        <v>128</v>
      </c>
      <c r="H2446" s="167">
        <v>3.1</v>
      </c>
      <c r="I2446" s="167">
        <v>0</v>
      </c>
      <c r="J2446" s="167">
        <v>3.1</v>
      </c>
      <c r="K2446" s="167">
        <f t="shared" si="114"/>
        <v>0.31000000000000005</v>
      </c>
      <c r="L2446" s="167">
        <f t="shared" si="115"/>
        <v>2.79</v>
      </c>
      <c r="M2446" s="69">
        <v>16</v>
      </c>
      <c r="N2446" s="70">
        <v>45748</v>
      </c>
      <c r="O2446" s="65"/>
      <c r="P2446" s="71">
        <f t="shared" si="116"/>
        <v>0</v>
      </c>
    </row>
    <row r="2447" spans="1:16" ht="20.100000000000001" customHeight="1" x14ac:dyDescent="0.25">
      <c r="A2447" s="72" t="s">
        <v>29</v>
      </c>
      <c r="B2447" s="63">
        <v>7591519051377</v>
      </c>
      <c r="C2447" s="64" t="s">
        <v>6208</v>
      </c>
      <c r="D2447" s="65"/>
      <c r="E2447" s="123" t="s">
        <v>6209</v>
      </c>
      <c r="F2447" s="87" t="s">
        <v>6203</v>
      </c>
      <c r="G2447" s="90" t="s">
        <v>128</v>
      </c>
      <c r="H2447" s="167">
        <v>3.1</v>
      </c>
      <c r="I2447" s="248">
        <v>15</v>
      </c>
      <c r="J2447" s="167">
        <v>2.64</v>
      </c>
      <c r="K2447" s="167">
        <f t="shared" si="114"/>
        <v>0.26400000000000001</v>
      </c>
      <c r="L2447" s="167">
        <f t="shared" si="115"/>
        <v>2.3760000000000003</v>
      </c>
      <c r="M2447" s="69">
        <v>16</v>
      </c>
      <c r="N2447" s="70">
        <v>45748</v>
      </c>
      <c r="O2447" s="65"/>
      <c r="P2447" s="71">
        <f t="shared" si="116"/>
        <v>0</v>
      </c>
    </row>
    <row r="2448" spans="1:16" ht="20.100000000000001" customHeight="1" x14ac:dyDescent="0.25">
      <c r="A2448" s="72" t="s">
        <v>29</v>
      </c>
      <c r="B2448" s="63">
        <v>7591519001624</v>
      </c>
      <c r="C2448" s="64" t="s">
        <v>6210</v>
      </c>
      <c r="D2448" s="65"/>
      <c r="E2448" s="116" t="s">
        <v>6211</v>
      </c>
      <c r="F2448" s="87" t="s">
        <v>6203</v>
      </c>
      <c r="G2448" s="90" t="s">
        <v>128</v>
      </c>
      <c r="H2448" s="167">
        <v>4.1500000000000004</v>
      </c>
      <c r="I2448" s="167">
        <v>0</v>
      </c>
      <c r="J2448" s="167">
        <v>4.1500000000000004</v>
      </c>
      <c r="K2448" s="167">
        <f t="shared" si="114"/>
        <v>0.41500000000000004</v>
      </c>
      <c r="L2448" s="167">
        <f t="shared" si="115"/>
        <v>3.7350000000000003</v>
      </c>
      <c r="M2448" s="69">
        <v>10</v>
      </c>
      <c r="N2448" s="70">
        <v>45748</v>
      </c>
      <c r="O2448" s="65"/>
      <c r="P2448" s="71">
        <f t="shared" si="116"/>
        <v>0</v>
      </c>
    </row>
    <row r="2449" spans="1:16" ht="20.100000000000001" customHeight="1" x14ac:dyDescent="0.25">
      <c r="A2449" s="72" t="s">
        <v>29</v>
      </c>
      <c r="B2449" s="63">
        <v>7591519317619</v>
      </c>
      <c r="C2449" s="64" t="s">
        <v>6212</v>
      </c>
      <c r="D2449" s="65"/>
      <c r="E2449" s="80" t="s">
        <v>6213</v>
      </c>
      <c r="F2449" s="120" t="s">
        <v>4985</v>
      </c>
      <c r="G2449" s="75" t="s">
        <v>310</v>
      </c>
      <c r="H2449" s="167">
        <v>2.35</v>
      </c>
      <c r="I2449" s="167">
        <v>0</v>
      </c>
      <c r="J2449" s="167">
        <v>2.35</v>
      </c>
      <c r="K2449" s="167">
        <f t="shared" si="114"/>
        <v>0.23500000000000001</v>
      </c>
      <c r="L2449" s="167">
        <f t="shared" si="115"/>
        <v>2.1150000000000002</v>
      </c>
      <c r="M2449" s="69">
        <v>38</v>
      </c>
      <c r="N2449" s="70">
        <v>45870</v>
      </c>
      <c r="O2449" s="65"/>
      <c r="P2449" s="71">
        <f t="shared" si="116"/>
        <v>0</v>
      </c>
    </row>
    <row r="2450" spans="1:16" ht="20.100000000000001" customHeight="1" x14ac:dyDescent="0.25">
      <c r="A2450" s="72" t="s">
        <v>29</v>
      </c>
      <c r="B2450" s="63">
        <v>7897947606500</v>
      </c>
      <c r="C2450" s="64" t="s">
        <v>6214</v>
      </c>
      <c r="D2450" s="65"/>
      <c r="E2450" s="95" t="s">
        <v>6215</v>
      </c>
      <c r="F2450" s="73" t="s">
        <v>6216</v>
      </c>
      <c r="G2450" s="90" t="s">
        <v>4503</v>
      </c>
      <c r="H2450" s="167">
        <v>6.1479999999999997</v>
      </c>
      <c r="I2450" s="167">
        <v>0</v>
      </c>
      <c r="J2450" s="167">
        <v>6.1479999999999997</v>
      </c>
      <c r="K2450" s="167">
        <f t="shared" si="114"/>
        <v>0.61480000000000001</v>
      </c>
      <c r="L2450" s="167">
        <f t="shared" si="115"/>
        <v>5.5331999999999999</v>
      </c>
      <c r="M2450" s="69">
        <v>80</v>
      </c>
      <c r="N2450" s="70">
        <v>45108</v>
      </c>
      <c r="O2450" s="65"/>
      <c r="P2450" s="71">
        <f t="shared" si="116"/>
        <v>0</v>
      </c>
    </row>
    <row r="2451" spans="1:16" ht="20.100000000000001" customHeight="1" x14ac:dyDescent="0.25">
      <c r="A2451" s="72" t="s">
        <v>29</v>
      </c>
      <c r="B2451" s="63">
        <v>7897947606517</v>
      </c>
      <c r="C2451" s="64" t="s">
        <v>6217</v>
      </c>
      <c r="D2451" s="65"/>
      <c r="E2451" s="128" t="s">
        <v>6218</v>
      </c>
      <c r="F2451" s="73" t="s">
        <v>6216</v>
      </c>
      <c r="G2451" s="90" t="s">
        <v>4503</v>
      </c>
      <c r="H2451" s="167">
        <v>3.48</v>
      </c>
      <c r="I2451" s="167">
        <v>0</v>
      </c>
      <c r="J2451" s="167">
        <v>3.48</v>
      </c>
      <c r="K2451" s="167">
        <f t="shared" si="114"/>
        <v>0.34800000000000003</v>
      </c>
      <c r="L2451" s="167">
        <f t="shared" si="115"/>
        <v>3.1320000000000001</v>
      </c>
      <c r="M2451" s="69">
        <v>71</v>
      </c>
      <c r="N2451" s="70">
        <v>44986</v>
      </c>
      <c r="O2451" s="65"/>
      <c r="P2451" s="71">
        <f t="shared" si="116"/>
        <v>0</v>
      </c>
    </row>
    <row r="2452" spans="1:16" ht="20.100000000000001" customHeight="1" x14ac:dyDescent="0.25">
      <c r="A2452" s="72" t="s">
        <v>29</v>
      </c>
      <c r="B2452" s="63">
        <v>7897947607996</v>
      </c>
      <c r="C2452" s="64" t="s">
        <v>6219</v>
      </c>
      <c r="D2452" s="65"/>
      <c r="E2452" s="128" t="s">
        <v>6220</v>
      </c>
      <c r="F2452" s="128" t="s">
        <v>6221</v>
      </c>
      <c r="G2452" s="90" t="s">
        <v>4503</v>
      </c>
      <c r="H2452" s="167">
        <v>5.3</v>
      </c>
      <c r="I2452" s="167">
        <v>0</v>
      </c>
      <c r="J2452" s="167">
        <v>5.3</v>
      </c>
      <c r="K2452" s="167">
        <f t="shared" si="114"/>
        <v>0.53</v>
      </c>
      <c r="L2452" s="167">
        <f t="shared" si="115"/>
        <v>4.7699999999999996</v>
      </c>
      <c r="M2452" s="69">
        <v>33</v>
      </c>
      <c r="N2452" s="70">
        <v>45078</v>
      </c>
      <c r="O2452" s="65"/>
      <c r="P2452" s="71">
        <f t="shared" si="116"/>
        <v>0</v>
      </c>
    </row>
    <row r="2453" spans="1:16" ht="20.100000000000001" customHeight="1" x14ac:dyDescent="0.25">
      <c r="A2453" s="72" t="s">
        <v>29</v>
      </c>
      <c r="B2453" s="63">
        <v>7598852000895</v>
      </c>
      <c r="C2453" s="64" t="s">
        <v>6222</v>
      </c>
      <c r="D2453" s="65"/>
      <c r="E2453" s="99" t="s">
        <v>6223</v>
      </c>
      <c r="F2453" s="63" t="s">
        <v>3714</v>
      </c>
      <c r="G2453" s="84" t="s">
        <v>1163</v>
      </c>
      <c r="H2453" s="167">
        <v>11.9</v>
      </c>
      <c r="I2453" s="167">
        <v>0</v>
      </c>
      <c r="J2453" s="167">
        <v>11.9</v>
      </c>
      <c r="K2453" s="167">
        <f t="shared" si="114"/>
        <v>1.1900000000000002</v>
      </c>
      <c r="L2453" s="167">
        <f t="shared" si="115"/>
        <v>10.71</v>
      </c>
      <c r="M2453" s="69">
        <v>23</v>
      </c>
      <c r="N2453" s="70">
        <v>45717</v>
      </c>
      <c r="O2453" s="65"/>
      <c r="P2453" s="71">
        <f t="shared" si="116"/>
        <v>0</v>
      </c>
    </row>
    <row r="2454" spans="1:16" ht="20.100000000000001" customHeight="1" x14ac:dyDescent="0.25">
      <c r="A2454" s="73" t="s">
        <v>46</v>
      </c>
      <c r="B2454" s="63">
        <v>7592601301530</v>
      </c>
      <c r="C2454" s="64" t="s">
        <v>6224</v>
      </c>
      <c r="D2454" s="65"/>
      <c r="E2454" s="101" t="s">
        <v>6225</v>
      </c>
      <c r="F2454" s="87" t="s">
        <v>5944</v>
      </c>
      <c r="G2454" s="84" t="s">
        <v>481</v>
      </c>
      <c r="H2454" s="167">
        <v>5.2</v>
      </c>
      <c r="I2454" s="167">
        <v>0</v>
      </c>
      <c r="J2454" s="167">
        <v>5.2</v>
      </c>
      <c r="K2454" s="167">
        <f t="shared" si="114"/>
        <v>0.52</v>
      </c>
      <c r="L2454" s="167">
        <f t="shared" si="115"/>
        <v>4.68</v>
      </c>
      <c r="M2454" s="69">
        <v>111</v>
      </c>
      <c r="N2454" s="70">
        <v>45566</v>
      </c>
      <c r="O2454" s="65"/>
      <c r="P2454" s="71">
        <f t="shared" si="116"/>
        <v>0</v>
      </c>
    </row>
    <row r="2455" spans="1:16" ht="20.100000000000001" customHeight="1" x14ac:dyDescent="0.25">
      <c r="A2455" s="73" t="s">
        <v>46</v>
      </c>
      <c r="B2455" s="63">
        <v>7592601301523</v>
      </c>
      <c r="C2455" s="64" t="s">
        <v>6226</v>
      </c>
      <c r="D2455" s="65"/>
      <c r="E2455" s="97" t="s">
        <v>6227</v>
      </c>
      <c r="F2455" s="87" t="s">
        <v>5944</v>
      </c>
      <c r="G2455" s="84" t="s">
        <v>481</v>
      </c>
      <c r="H2455" s="167">
        <v>3.06</v>
      </c>
      <c r="I2455" s="167">
        <v>0</v>
      </c>
      <c r="J2455" s="167">
        <v>3.06</v>
      </c>
      <c r="K2455" s="167">
        <f t="shared" si="114"/>
        <v>0.30600000000000005</v>
      </c>
      <c r="L2455" s="167">
        <f t="shared" si="115"/>
        <v>2.754</v>
      </c>
      <c r="M2455" s="69">
        <v>107</v>
      </c>
      <c r="N2455" s="70">
        <v>45566</v>
      </c>
      <c r="O2455" s="65"/>
      <c r="P2455" s="71">
        <f t="shared" si="116"/>
        <v>0</v>
      </c>
    </row>
    <row r="2456" spans="1:16" ht="20.100000000000001" customHeight="1" x14ac:dyDescent="0.25">
      <c r="A2456" s="73" t="s">
        <v>46</v>
      </c>
      <c r="B2456" s="63">
        <v>7897917005654</v>
      </c>
      <c r="C2456" s="64" t="s">
        <v>6228</v>
      </c>
      <c r="D2456" s="65"/>
      <c r="E2456" s="104" t="s">
        <v>6229</v>
      </c>
      <c r="F2456" s="79" t="s">
        <v>54</v>
      </c>
      <c r="G2456" s="83" t="s">
        <v>1520</v>
      </c>
      <c r="H2456" s="167">
        <v>1.65</v>
      </c>
      <c r="I2456" s="167">
        <v>0</v>
      </c>
      <c r="J2456" s="167">
        <v>1.65</v>
      </c>
      <c r="K2456" s="167">
        <f t="shared" si="114"/>
        <v>0.16500000000000001</v>
      </c>
      <c r="L2456" s="167">
        <f t="shared" si="115"/>
        <v>1.4849999999999999</v>
      </c>
      <c r="M2456" s="69">
        <v>5</v>
      </c>
      <c r="N2456" s="70">
        <v>45352</v>
      </c>
      <c r="O2456" s="65"/>
      <c r="P2456" s="71">
        <f t="shared" si="116"/>
        <v>0</v>
      </c>
    </row>
    <row r="2457" spans="1:16" ht="20.100000000000001" customHeight="1" x14ac:dyDescent="0.25">
      <c r="A2457" s="73" t="s">
        <v>46</v>
      </c>
      <c r="B2457" s="63">
        <v>7591616000902</v>
      </c>
      <c r="C2457" s="64" t="s">
        <v>6230</v>
      </c>
      <c r="D2457" s="65"/>
      <c r="E2457" s="125" t="s">
        <v>6231</v>
      </c>
      <c r="F2457" s="94" t="s">
        <v>6232</v>
      </c>
      <c r="G2457" s="72" t="s">
        <v>91</v>
      </c>
      <c r="H2457" s="167">
        <v>4.5999999999999996</v>
      </c>
      <c r="I2457" s="167">
        <v>0</v>
      </c>
      <c r="J2457" s="167">
        <v>4.5999999999999996</v>
      </c>
      <c r="K2457" s="167">
        <f t="shared" si="114"/>
        <v>0.45999999999999996</v>
      </c>
      <c r="L2457" s="167">
        <f t="shared" si="115"/>
        <v>4.1399999999999997</v>
      </c>
      <c r="M2457" s="69">
        <v>140</v>
      </c>
      <c r="N2457" s="70">
        <v>45474</v>
      </c>
      <c r="O2457" s="65"/>
      <c r="P2457" s="71">
        <f t="shared" si="116"/>
        <v>0</v>
      </c>
    </row>
    <row r="2458" spans="1:16" ht="20.100000000000001" customHeight="1" x14ac:dyDescent="0.25">
      <c r="A2458" s="73" t="s">
        <v>46</v>
      </c>
      <c r="B2458" s="63">
        <v>7591616002005</v>
      </c>
      <c r="C2458" s="64" t="s">
        <v>6233</v>
      </c>
      <c r="D2458" s="65"/>
      <c r="E2458" s="119" t="s">
        <v>6234</v>
      </c>
      <c r="F2458" s="94" t="s">
        <v>6232</v>
      </c>
      <c r="G2458" s="72" t="s">
        <v>91</v>
      </c>
      <c r="H2458" s="167">
        <v>4.5999999999999996</v>
      </c>
      <c r="I2458" s="167">
        <v>0</v>
      </c>
      <c r="J2458" s="167">
        <v>4.5999999999999996</v>
      </c>
      <c r="K2458" s="167">
        <f t="shared" si="114"/>
        <v>0.45999999999999996</v>
      </c>
      <c r="L2458" s="167">
        <f t="shared" si="115"/>
        <v>4.1399999999999997</v>
      </c>
      <c r="M2458" s="69">
        <v>246</v>
      </c>
      <c r="N2458" s="70">
        <v>45444</v>
      </c>
      <c r="O2458" s="65"/>
      <c r="P2458" s="71">
        <f t="shared" si="116"/>
        <v>0</v>
      </c>
    </row>
    <row r="2459" spans="1:16" ht="20.100000000000001" customHeight="1" x14ac:dyDescent="0.25">
      <c r="A2459" s="72" t="s">
        <v>29</v>
      </c>
      <c r="B2459" s="68">
        <v>646824217066</v>
      </c>
      <c r="C2459" s="64" t="s">
        <v>6235</v>
      </c>
      <c r="D2459" s="65"/>
      <c r="E2459" s="104" t="s">
        <v>6236</v>
      </c>
      <c r="F2459" s="84" t="s">
        <v>6237</v>
      </c>
      <c r="G2459" s="87" t="s">
        <v>376</v>
      </c>
      <c r="H2459" s="167">
        <v>9.25</v>
      </c>
      <c r="I2459" s="167">
        <v>0</v>
      </c>
      <c r="J2459" s="167">
        <v>9.25</v>
      </c>
      <c r="K2459" s="167">
        <f t="shared" si="114"/>
        <v>0.92500000000000004</v>
      </c>
      <c r="L2459" s="167">
        <f t="shared" si="115"/>
        <v>8.3249999999999993</v>
      </c>
      <c r="M2459" s="69">
        <v>39</v>
      </c>
      <c r="N2459" s="70">
        <v>45992</v>
      </c>
      <c r="O2459" s="65"/>
      <c r="P2459" s="71">
        <f t="shared" si="116"/>
        <v>0</v>
      </c>
    </row>
    <row r="2460" spans="1:16" ht="20.100000000000001" customHeight="1" x14ac:dyDescent="0.25">
      <c r="A2460" s="87" t="s">
        <v>70</v>
      </c>
      <c r="B2460" s="84" t="s">
        <v>6238</v>
      </c>
      <c r="C2460" s="64" t="s">
        <v>6239</v>
      </c>
      <c r="D2460" s="65"/>
      <c r="E2460" s="102" t="s">
        <v>6240</v>
      </c>
      <c r="F2460" s="74" t="s">
        <v>6241</v>
      </c>
      <c r="G2460" s="87" t="s">
        <v>1222</v>
      </c>
      <c r="H2460" s="167">
        <v>59.16</v>
      </c>
      <c r="I2460" s="167">
        <v>0</v>
      </c>
      <c r="J2460" s="167">
        <v>59.16</v>
      </c>
      <c r="K2460" s="167">
        <f t="shared" si="114"/>
        <v>5.9160000000000004</v>
      </c>
      <c r="L2460" s="167">
        <f t="shared" si="115"/>
        <v>53.244</v>
      </c>
      <c r="M2460" s="69">
        <v>7</v>
      </c>
      <c r="N2460" s="70">
        <v>47604</v>
      </c>
      <c r="O2460" s="65"/>
      <c r="P2460" s="71">
        <f t="shared" si="116"/>
        <v>0</v>
      </c>
    </row>
    <row r="2461" spans="1:16" ht="20.100000000000001" customHeight="1" x14ac:dyDescent="0.25">
      <c r="A2461" s="87" t="s">
        <v>70</v>
      </c>
      <c r="B2461" s="84" t="s">
        <v>6242</v>
      </c>
      <c r="C2461" s="64" t="s">
        <v>6243</v>
      </c>
      <c r="D2461" s="65"/>
      <c r="E2461" s="102" t="s">
        <v>6244</v>
      </c>
      <c r="F2461" s="74" t="s">
        <v>6241</v>
      </c>
      <c r="G2461" s="87" t="s">
        <v>1222</v>
      </c>
      <c r="H2461" s="167">
        <v>40.6</v>
      </c>
      <c r="I2461" s="167">
        <v>0</v>
      </c>
      <c r="J2461" s="167">
        <v>40.6</v>
      </c>
      <c r="K2461" s="167">
        <f t="shared" si="114"/>
        <v>4.0600000000000005</v>
      </c>
      <c r="L2461" s="167">
        <f t="shared" si="115"/>
        <v>36.54</v>
      </c>
      <c r="M2461" s="69">
        <v>12</v>
      </c>
      <c r="N2461" s="70">
        <v>47604</v>
      </c>
      <c r="O2461" s="65"/>
      <c r="P2461" s="71">
        <f t="shared" si="116"/>
        <v>0</v>
      </c>
    </row>
    <row r="2462" spans="1:16" ht="20.100000000000001" customHeight="1" x14ac:dyDescent="0.25">
      <c r="A2462" s="87" t="s">
        <v>70</v>
      </c>
      <c r="B2462" s="84" t="s">
        <v>6245</v>
      </c>
      <c r="C2462" s="64" t="s">
        <v>6246</v>
      </c>
      <c r="D2462" s="65"/>
      <c r="E2462" s="102" t="s">
        <v>6247</v>
      </c>
      <c r="F2462" s="74" t="s">
        <v>6241</v>
      </c>
      <c r="G2462" s="87" t="s">
        <v>1222</v>
      </c>
      <c r="H2462" s="167">
        <v>40.6</v>
      </c>
      <c r="I2462" s="167">
        <v>0</v>
      </c>
      <c r="J2462" s="167">
        <v>40.6</v>
      </c>
      <c r="K2462" s="167">
        <f t="shared" si="114"/>
        <v>4.0600000000000005</v>
      </c>
      <c r="L2462" s="167">
        <f t="shared" si="115"/>
        <v>36.54</v>
      </c>
      <c r="M2462" s="69">
        <v>8</v>
      </c>
      <c r="N2462" s="70"/>
      <c r="O2462" s="65"/>
      <c r="P2462" s="71">
        <f t="shared" si="116"/>
        <v>0</v>
      </c>
    </row>
    <row r="2463" spans="1:16" ht="20.100000000000001" customHeight="1" x14ac:dyDescent="0.25">
      <c r="A2463" s="72" t="s">
        <v>29</v>
      </c>
      <c r="B2463" s="63">
        <v>7703763208920</v>
      </c>
      <c r="C2463" s="64" t="s">
        <v>6248</v>
      </c>
      <c r="D2463" s="65"/>
      <c r="E2463" s="128" t="s">
        <v>6249</v>
      </c>
      <c r="F2463" s="67" t="s">
        <v>6250</v>
      </c>
      <c r="G2463" s="87" t="s">
        <v>979</v>
      </c>
      <c r="H2463" s="167">
        <v>8.1</v>
      </c>
      <c r="I2463" s="167">
        <v>0</v>
      </c>
      <c r="J2463" s="167">
        <v>8.1</v>
      </c>
      <c r="K2463" s="167">
        <f t="shared" si="114"/>
        <v>0.81</v>
      </c>
      <c r="L2463" s="167">
        <f t="shared" si="115"/>
        <v>7.2899999999999991</v>
      </c>
      <c r="M2463" s="69">
        <v>41</v>
      </c>
      <c r="N2463" s="70">
        <v>45417</v>
      </c>
      <c r="O2463" s="65"/>
      <c r="P2463" s="71">
        <f t="shared" si="116"/>
        <v>0</v>
      </c>
    </row>
    <row r="2464" spans="1:16" ht="20.100000000000001" customHeight="1" x14ac:dyDescent="0.25">
      <c r="A2464" s="72" t="s">
        <v>29</v>
      </c>
      <c r="B2464" s="63">
        <v>7591955000953</v>
      </c>
      <c r="C2464" s="64" t="s">
        <v>6251</v>
      </c>
      <c r="D2464" s="65"/>
      <c r="E2464" s="73" t="s">
        <v>6252</v>
      </c>
      <c r="F2464" s="89" t="s">
        <v>6253</v>
      </c>
      <c r="G2464" s="115" t="s">
        <v>993</v>
      </c>
      <c r="H2464" s="167">
        <v>4.3499999999999996</v>
      </c>
      <c r="I2464" s="167">
        <v>0</v>
      </c>
      <c r="J2464" s="167">
        <v>4.3499999999999996</v>
      </c>
      <c r="K2464" s="167">
        <f t="shared" si="114"/>
        <v>0.435</v>
      </c>
      <c r="L2464" s="167">
        <f t="shared" si="115"/>
        <v>3.9149999999999996</v>
      </c>
      <c r="M2464" s="69">
        <v>8</v>
      </c>
      <c r="N2464" s="70">
        <v>45292</v>
      </c>
      <c r="O2464" s="65"/>
      <c r="P2464" s="71">
        <f t="shared" si="116"/>
        <v>0</v>
      </c>
    </row>
    <row r="2465" spans="1:16" ht="20.100000000000001" customHeight="1" x14ac:dyDescent="0.25">
      <c r="A2465" s="72" t="s">
        <v>29</v>
      </c>
      <c r="B2465" s="94">
        <v>8904255500198</v>
      </c>
      <c r="C2465" s="64" t="s">
        <v>6254</v>
      </c>
      <c r="D2465" s="65"/>
      <c r="E2465" s="97" t="s">
        <v>6255</v>
      </c>
      <c r="F2465" s="63" t="s">
        <v>3714</v>
      </c>
      <c r="G2465" s="115" t="s">
        <v>228</v>
      </c>
      <c r="H2465" s="167">
        <v>6.55</v>
      </c>
      <c r="I2465" s="167">
        <v>0</v>
      </c>
      <c r="J2465" s="167">
        <v>6.55</v>
      </c>
      <c r="K2465" s="167">
        <f t="shared" si="114"/>
        <v>0.65500000000000003</v>
      </c>
      <c r="L2465" s="167">
        <f t="shared" si="115"/>
        <v>5.8949999999999996</v>
      </c>
      <c r="M2465" s="69">
        <v>504</v>
      </c>
      <c r="N2465" s="70">
        <v>45474</v>
      </c>
      <c r="O2465" s="65"/>
      <c r="P2465" s="71">
        <f t="shared" si="116"/>
        <v>0</v>
      </c>
    </row>
    <row r="2466" spans="1:16" ht="20.100000000000001" customHeight="1" x14ac:dyDescent="0.25">
      <c r="A2466" s="72" t="s">
        <v>29</v>
      </c>
      <c r="B2466" s="63">
        <v>7591243830057</v>
      </c>
      <c r="C2466" s="64" t="s">
        <v>6256</v>
      </c>
      <c r="D2466" s="65"/>
      <c r="E2466" s="93" t="s">
        <v>6257</v>
      </c>
      <c r="F2466" s="63" t="s">
        <v>1200</v>
      </c>
      <c r="G2466" s="86" t="s">
        <v>641</v>
      </c>
      <c r="H2466" s="167">
        <v>4</v>
      </c>
      <c r="I2466" s="167">
        <v>0</v>
      </c>
      <c r="J2466" s="167">
        <v>4</v>
      </c>
      <c r="K2466" s="167">
        <f t="shared" si="114"/>
        <v>0.4</v>
      </c>
      <c r="L2466" s="167">
        <f t="shared" si="115"/>
        <v>3.6</v>
      </c>
      <c r="M2466" s="69">
        <v>70</v>
      </c>
      <c r="N2466" s="70">
        <v>45047</v>
      </c>
      <c r="O2466" s="65"/>
      <c r="P2466" s="71">
        <f t="shared" si="116"/>
        <v>0</v>
      </c>
    </row>
    <row r="2467" spans="1:16" ht="20.100000000000001" customHeight="1" x14ac:dyDescent="0.25">
      <c r="A2467" s="72" t="s">
        <v>29</v>
      </c>
      <c r="B2467" s="63">
        <v>7591243830088</v>
      </c>
      <c r="C2467" s="64" t="s">
        <v>6258</v>
      </c>
      <c r="D2467" s="65"/>
      <c r="E2467" s="93" t="s">
        <v>6259</v>
      </c>
      <c r="F2467" s="63" t="s">
        <v>1200</v>
      </c>
      <c r="G2467" s="86" t="s">
        <v>641</v>
      </c>
      <c r="H2467" s="167">
        <v>7.4</v>
      </c>
      <c r="I2467" s="167">
        <v>0</v>
      </c>
      <c r="J2467" s="167">
        <v>7.4</v>
      </c>
      <c r="K2467" s="167">
        <f t="shared" si="114"/>
        <v>0.7400000000000001</v>
      </c>
      <c r="L2467" s="167">
        <f t="shared" si="115"/>
        <v>6.66</v>
      </c>
      <c r="M2467" s="69">
        <v>37</v>
      </c>
      <c r="N2467" s="70">
        <v>45047</v>
      </c>
      <c r="O2467" s="65"/>
      <c r="P2467" s="71">
        <f t="shared" si="116"/>
        <v>0</v>
      </c>
    </row>
    <row r="2468" spans="1:16" ht="20.100000000000001" customHeight="1" x14ac:dyDescent="0.25">
      <c r="A2468" s="72" t="s">
        <v>29</v>
      </c>
      <c r="B2468" s="63">
        <v>7595368004218</v>
      </c>
      <c r="C2468" s="64" t="s">
        <v>6260</v>
      </c>
      <c r="D2468" s="65"/>
      <c r="E2468" s="73" t="s">
        <v>6261</v>
      </c>
      <c r="F2468" s="120" t="s">
        <v>4176</v>
      </c>
      <c r="G2468" s="120" t="s">
        <v>2045</v>
      </c>
      <c r="H2468" s="167">
        <v>10.1</v>
      </c>
      <c r="I2468" s="167">
        <v>0</v>
      </c>
      <c r="J2468" s="167">
        <v>10.1</v>
      </c>
      <c r="K2468" s="167">
        <f t="shared" si="114"/>
        <v>1.01</v>
      </c>
      <c r="L2468" s="167">
        <f t="shared" si="115"/>
        <v>9.09</v>
      </c>
      <c r="M2468" s="69">
        <v>17</v>
      </c>
      <c r="N2468" s="70">
        <v>45688</v>
      </c>
      <c r="O2468" s="65"/>
      <c r="P2468" s="71">
        <f t="shared" si="116"/>
        <v>0</v>
      </c>
    </row>
    <row r="2469" spans="1:16" ht="20.100000000000001" customHeight="1" x14ac:dyDescent="0.25">
      <c r="A2469" s="72" t="s">
        <v>29</v>
      </c>
      <c r="B2469" s="63">
        <v>7595368004225</v>
      </c>
      <c r="C2469" s="64" t="s">
        <v>6262</v>
      </c>
      <c r="D2469" s="65"/>
      <c r="E2469" s="73" t="s">
        <v>6263</v>
      </c>
      <c r="F2469" s="120" t="s">
        <v>4176</v>
      </c>
      <c r="G2469" s="120" t="s">
        <v>2045</v>
      </c>
      <c r="H2469" s="167">
        <v>12.7</v>
      </c>
      <c r="I2469" s="167">
        <v>0</v>
      </c>
      <c r="J2469" s="167">
        <v>12.7</v>
      </c>
      <c r="K2469" s="167">
        <f t="shared" si="114"/>
        <v>1.27</v>
      </c>
      <c r="L2469" s="167">
        <f t="shared" si="115"/>
        <v>11.43</v>
      </c>
      <c r="M2469" s="69">
        <v>17</v>
      </c>
      <c r="N2469" s="70">
        <v>45535</v>
      </c>
      <c r="O2469" s="65"/>
      <c r="P2469" s="71">
        <f t="shared" si="116"/>
        <v>0</v>
      </c>
    </row>
    <row r="2470" spans="1:16" ht="20.100000000000001" customHeight="1" x14ac:dyDescent="0.25">
      <c r="A2470" s="87" t="s">
        <v>322</v>
      </c>
      <c r="B2470" s="63">
        <v>7598828000591</v>
      </c>
      <c r="C2470" s="64" t="s">
        <v>6264</v>
      </c>
      <c r="D2470" s="65"/>
      <c r="E2470" s="88" t="s">
        <v>6265</v>
      </c>
      <c r="F2470" s="72" t="s">
        <v>6266</v>
      </c>
      <c r="G2470" s="90" t="s">
        <v>326</v>
      </c>
      <c r="H2470" s="167">
        <v>9.6999999999999993</v>
      </c>
      <c r="I2470" s="167">
        <v>0</v>
      </c>
      <c r="J2470" s="167">
        <v>9.6999999999999993</v>
      </c>
      <c r="K2470" s="167">
        <f t="shared" si="114"/>
        <v>0.97</v>
      </c>
      <c r="L2470" s="167">
        <f t="shared" si="115"/>
        <v>8.7299999999999986</v>
      </c>
      <c r="M2470" s="69">
        <v>48</v>
      </c>
      <c r="N2470" s="70">
        <v>45108</v>
      </c>
      <c r="O2470" s="65"/>
      <c r="P2470" s="71">
        <f t="shared" si="116"/>
        <v>0</v>
      </c>
    </row>
    <row r="2471" spans="1:16" ht="20.100000000000001" customHeight="1" x14ac:dyDescent="0.25">
      <c r="A2471" s="72" t="s">
        <v>29</v>
      </c>
      <c r="B2471" s="63">
        <v>8906046791013</v>
      </c>
      <c r="C2471" s="64" t="s">
        <v>6267</v>
      </c>
      <c r="D2471" s="65"/>
      <c r="E2471" s="97" t="s">
        <v>6268</v>
      </c>
      <c r="F2471" s="84" t="s">
        <v>6269</v>
      </c>
      <c r="G2471" s="87" t="s">
        <v>376</v>
      </c>
      <c r="H2471" s="167">
        <v>40</v>
      </c>
      <c r="I2471" s="167">
        <v>0</v>
      </c>
      <c r="J2471" s="167">
        <v>40</v>
      </c>
      <c r="K2471" s="167">
        <f t="shared" si="114"/>
        <v>4</v>
      </c>
      <c r="L2471" s="167">
        <f t="shared" si="115"/>
        <v>36</v>
      </c>
      <c r="M2471" s="69">
        <v>12</v>
      </c>
      <c r="N2471" s="70">
        <v>45748</v>
      </c>
      <c r="O2471" s="65"/>
      <c r="P2471" s="71">
        <f t="shared" si="116"/>
        <v>0</v>
      </c>
    </row>
    <row r="2472" spans="1:16" ht="20.100000000000001" customHeight="1" x14ac:dyDescent="0.25">
      <c r="A2472" s="75" t="s">
        <v>344</v>
      </c>
      <c r="B2472" s="63">
        <v>7594001563761</v>
      </c>
      <c r="C2472" s="64" t="s">
        <v>6270</v>
      </c>
      <c r="D2472" s="65"/>
      <c r="E2472" s="117" t="s">
        <v>6271</v>
      </c>
      <c r="F2472" s="86" t="s">
        <v>3411</v>
      </c>
      <c r="G2472" s="87" t="s">
        <v>376</v>
      </c>
      <c r="H2472" s="167">
        <v>4.9880000000000004</v>
      </c>
      <c r="I2472" s="248">
        <v>10</v>
      </c>
      <c r="J2472" s="167">
        <v>4.4892000000000003</v>
      </c>
      <c r="K2472" s="167">
        <f t="shared" si="114"/>
        <v>0.44892000000000004</v>
      </c>
      <c r="L2472" s="167">
        <f t="shared" si="115"/>
        <v>4.0402800000000001</v>
      </c>
      <c r="M2472" s="69">
        <v>68</v>
      </c>
      <c r="N2472" s="70">
        <v>45778</v>
      </c>
      <c r="O2472" s="65"/>
      <c r="P2472" s="71">
        <f t="shared" si="116"/>
        <v>0</v>
      </c>
    </row>
    <row r="2473" spans="1:16" ht="20.100000000000001" customHeight="1" x14ac:dyDescent="0.25">
      <c r="A2473" s="75" t="s">
        <v>344</v>
      </c>
      <c r="B2473" s="63">
        <v>4042809199741</v>
      </c>
      <c r="C2473" s="64" t="s">
        <v>6272</v>
      </c>
      <c r="D2473" s="65"/>
      <c r="E2473" s="119" t="s">
        <v>6273</v>
      </c>
      <c r="F2473" s="86" t="s">
        <v>3411</v>
      </c>
      <c r="G2473" s="87" t="s">
        <v>6274</v>
      </c>
      <c r="H2473" s="167">
        <v>1.45</v>
      </c>
      <c r="I2473" s="248">
        <v>10</v>
      </c>
      <c r="J2473" s="167">
        <v>1.3108</v>
      </c>
      <c r="K2473" s="167">
        <f t="shared" si="114"/>
        <v>0.13108</v>
      </c>
      <c r="L2473" s="167">
        <f t="shared" si="115"/>
        <v>1.1797199999999999</v>
      </c>
      <c r="M2473" s="69">
        <v>141</v>
      </c>
      <c r="N2473" s="70">
        <v>45047</v>
      </c>
      <c r="O2473" s="65"/>
      <c r="P2473" s="71">
        <f t="shared" si="116"/>
        <v>0</v>
      </c>
    </row>
    <row r="2474" spans="1:16" ht="20.100000000000001" customHeight="1" x14ac:dyDescent="0.25">
      <c r="A2474" s="72" t="s">
        <v>29</v>
      </c>
      <c r="B2474" s="63">
        <v>7592946169918</v>
      </c>
      <c r="C2474" s="64" t="s">
        <v>6275</v>
      </c>
      <c r="D2474" s="65"/>
      <c r="E2474" s="104" t="s">
        <v>6276</v>
      </c>
      <c r="F2474" s="124" t="s">
        <v>6277</v>
      </c>
      <c r="G2474" s="84" t="s">
        <v>462</v>
      </c>
      <c r="H2474" s="167">
        <v>7.85</v>
      </c>
      <c r="I2474" s="167">
        <v>0</v>
      </c>
      <c r="J2474" s="167">
        <v>7.85</v>
      </c>
      <c r="K2474" s="167">
        <f t="shared" si="114"/>
        <v>0.78500000000000003</v>
      </c>
      <c r="L2474" s="167">
        <f t="shared" si="115"/>
        <v>7.0649999999999995</v>
      </c>
      <c r="M2474" s="69">
        <v>31</v>
      </c>
      <c r="N2474" s="70">
        <v>45352</v>
      </c>
      <c r="O2474" s="65"/>
      <c r="P2474" s="71">
        <f t="shared" si="116"/>
        <v>0</v>
      </c>
    </row>
    <row r="2475" spans="1:16" ht="20.100000000000001" customHeight="1" x14ac:dyDescent="0.25">
      <c r="A2475" s="72" t="s">
        <v>29</v>
      </c>
      <c r="B2475" s="63">
        <v>7598852000789</v>
      </c>
      <c r="C2475" s="64" t="s">
        <v>6278</v>
      </c>
      <c r="D2475" s="65"/>
      <c r="E2475" s="128" t="s">
        <v>6279</v>
      </c>
      <c r="F2475" s="63" t="s">
        <v>2678</v>
      </c>
      <c r="G2475" s="84" t="s">
        <v>1163</v>
      </c>
      <c r="H2475" s="167">
        <v>13.5</v>
      </c>
      <c r="I2475" s="167">
        <v>0</v>
      </c>
      <c r="J2475" s="167">
        <v>13.5</v>
      </c>
      <c r="K2475" s="167">
        <f t="shared" si="114"/>
        <v>1.35</v>
      </c>
      <c r="L2475" s="167">
        <f t="shared" si="115"/>
        <v>12.15</v>
      </c>
      <c r="M2475" s="69">
        <v>31</v>
      </c>
      <c r="N2475" s="70">
        <v>45627</v>
      </c>
      <c r="O2475" s="65"/>
      <c r="P2475" s="71">
        <f t="shared" si="116"/>
        <v>0</v>
      </c>
    </row>
    <row r="2476" spans="1:16" ht="20.100000000000001" customHeight="1" x14ac:dyDescent="0.25">
      <c r="A2476" s="72" t="s">
        <v>29</v>
      </c>
      <c r="B2476" s="63">
        <v>7592782001847</v>
      </c>
      <c r="C2476" s="64" t="s">
        <v>6280</v>
      </c>
      <c r="D2476" s="65"/>
      <c r="E2476" s="128" t="s">
        <v>6281</v>
      </c>
      <c r="F2476" s="128" t="s">
        <v>6282</v>
      </c>
      <c r="G2476" s="72" t="s">
        <v>124</v>
      </c>
      <c r="H2476" s="167">
        <v>6.87</v>
      </c>
      <c r="I2476" s="248">
        <v>3</v>
      </c>
      <c r="J2476" s="167">
        <v>6.66</v>
      </c>
      <c r="K2476" s="167">
        <f t="shared" si="114"/>
        <v>0.66600000000000004</v>
      </c>
      <c r="L2476" s="167">
        <f t="shared" si="115"/>
        <v>5.9939999999999998</v>
      </c>
      <c r="M2476" s="69">
        <v>140</v>
      </c>
      <c r="N2476" s="70">
        <v>45199</v>
      </c>
      <c r="O2476" s="65"/>
      <c r="P2476" s="71">
        <f t="shared" si="116"/>
        <v>0</v>
      </c>
    </row>
    <row r="2477" spans="1:16" ht="20.100000000000001" customHeight="1" x14ac:dyDescent="0.25">
      <c r="A2477" s="72" t="s">
        <v>29</v>
      </c>
      <c r="B2477" s="63">
        <v>7598055000142</v>
      </c>
      <c r="C2477" s="64" t="s">
        <v>6283</v>
      </c>
      <c r="D2477" s="65"/>
      <c r="E2477" s="124" t="s">
        <v>6284</v>
      </c>
      <c r="F2477" s="63" t="s">
        <v>1191</v>
      </c>
      <c r="G2477" s="75" t="s">
        <v>43</v>
      </c>
      <c r="H2477" s="167">
        <v>2.1</v>
      </c>
      <c r="I2477" s="248">
        <v>10</v>
      </c>
      <c r="J2477" s="167">
        <v>1.89</v>
      </c>
      <c r="K2477" s="167">
        <f t="shared" si="114"/>
        <v>0.189</v>
      </c>
      <c r="L2477" s="167">
        <f t="shared" si="115"/>
        <v>1.7009999999999998</v>
      </c>
      <c r="M2477" s="69">
        <v>452</v>
      </c>
      <c r="N2477" s="70">
        <v>45536</v>
      </c>
      <c r="O2477" s="65"/>
      <c r="P2477" s="71">
        <f t="shared" si="116"/>
        <v>0</v>
      </c>
    </row>
    <row r="2478" spans="1:16" ht="20.100000000000001" customHeight="1" x14ac:dyDescent="0.25">
      <c r="A2478" s="72" t="s">
        <v>29</v>
      </c>
      <c r="B2478" s="63">
        <v>7501384549169</v>
      </c>
      <c r="C2478" s="64" t="s">
        <v>6285</v>
      </c>
      <c r="D2478" s="65"/>
      <c r="E2478" s="119" t="s">
        <v>6286</v>
      </c>
      <c r="F2478" s="96" t="s">
        <v>6287</v>
      </c>
      <c r="G2478" s="120" t="s">
        <v>3662</v>
      </c>
      <c r="H2478" s="167">
        <v>3.25</v>
      </c>
      <c r="I2478" s="167">
        <v>0</v>
      </c>
      <c r="J2478" s="167">
        <v>3.25</v>
      </c>
      <c r="K2478" s="167">
        <f t="shared" si="114"/>
        <v>0.32500000000000001</v>
      </c>
      <c r="L2478" s="167">
        <f t="shared" si="115"/>
        <v>2.9249999999999998</v>
      </c>
      <c r="M2478" s="69">
        <v>71</v>
      </c>
      <c r="N2478" s="70">
        <v>45323</v>
      </c>
      <c r="O2478" s="65"/>
      <c r="P2478" s="71">
        <f t="shared" si="116"/>
        <v>0</v>
      </c>
    </row>
    <row r="2479" spans="1:16" ht="20.100000000000001" customHeight="1" x14ac:dyDescent="0.25">
      <c r="A2479" s="73" t="s">
        <v>46</v>
      </c>
      <c r="B2479" s="63">
        <v>7592782000741</v>
      </c>
      <c r="C2479" s="64" t="s">
        <v>6288</v>
      </c>
      <c r="D2479" s="65"/>
      <c r="E2479" s="88" t="s">
        <v>6289</v>
      </c>
      <c r="F2479" s="126" t="s">
        <v>1054</v>
      </c>
      <c r="G2479" s="72" t="s">
        <v>124</v>
      </c>
      <c r="H2479" s="167">
        <v>4.8099999999999996</v>
      </c>
      <c r="I2479" s="248">
        <v>3</v>
      </c>
      <c r="J2479" s="167">
        <v>4.67</v>
      </c>
      <c r="K2479" s="167">
        <f t="shared" si="114"/>
        <v>0.46700000000000003</v>
      </c>
      <c r="L2479" s="167">
        <f t="shared" si="115"/>
        <v>4.2030000000000003</v>
      </c>
      <c r="M2479" s="69">
        <v>628</v>
      </c>
      <c r="N2479" s="70">
        <v>45808</v>
      </c>
      <c r="O2479" s="65"/>
      <c r="P2479" s="71">
        <f t="shared" si="116"/>
        <v>0</v>
      </c>
    </row>
    <row r="2480" spans="1:16" ht="20.100000000000001" customHeight="1" x14ac:dyDescent="0.25">
      <c r="A2480" s="72" t="s">
        <v>29</v>
      </c>
      <c r="B2480" s="63">
        <v>8906109691250</v>
      </c>
      <c r="C2480" s="64" t="s">
        <v>6290</v>
      </c>
      <c r="D2480" s="65"/>
      <c r="E2480" s="85" t="s">
        <v>6291</v>
      </c>
      <c r="F2480" s="63" t="s">
        <v>1191</v>
      </c>
      <c r="G2480" s="87" t="s">
        <v>201</v>
      </c>
      <c r="H2480" s="167">
        <v>1.75</v>
      </c>
      <c r="I2480" s="248">
        <v>10</v>
      </c>
      <c r="J2480" s="167">
        <v>1.58</v>
      </c>
      <c r="K2480" s="167">
        <f t="shared" si="114"/>
        <v>0.15800000000000003</v>
      </c>
      <c r="L2480" s="167">
        <f t="shared" si="115"/>
        <v>1.4220000000000002</v>
      </c>
      <c r="M2480" s="69">
        <v>232</v>
      </c>
      <c r="N2480" s="70">
        <v>45505</v>
      </c>
      <c r="O2480" s="65"/>
      <c r="P2480" s="71">
        <f t="shared" si="116"/>
        <v>0</v>
      </c>
    </row>
    <row r="2481" spans="1:16" ht="20.100000000000001" customHeight="1" x14ac:dyDescent="0.25">
      <c r="A2481" s="72" t="s">
        <v>29</v>
      </c>
      <c r="B2481" s="63">
        <v>8906109691236</v>
      </c>
      <c r="C2481" s="64" t="s">
        <v>6292</v>
      </c>
      <c r="D2481" s="65"/>
      <c r="E2481" s="97" t="s">
        <v>6293</v>
      </c>
      <c r="F2481" s="63" t="s">
        <v>1191</v>
      </c>
      <c r="G2481" s="87" t="s">
        <v>201</v>
      </c>
      <c r="H2481" s="167">
        <v>1.1000000000000001</v>
      </c>
      <c r="I2481" s="248">
        <v>10</v>
      </c>
      <c r="J2481" s="167">
        <v>0.99</v>
      </c>
      <c r="K2481" s="167">
        <f t="shared" si="114"/>
        <v>9.9000000000000005E-2</v>
      </c>
      <c r="L2481" s="167">
        <f t="shared" si="115"/>
        <v>0.89100000000000001</v>
      </c>
      <c r="M2481" s="69">
        <v>273</v>
      </c>
      <c r="N2481" s="70">
        <v>45505</v>
      </c>
      <c r="O2481" s="65"/>
      <c r="P2481" s="71">
        <f t="shared" si="116"/>
        <v>0</v>
      </c>
    </row>
    <row r="2482" spans="1:16" ht="20.100000000000001" customHeight="1" x14ac:dyDescent="0.25">
      <c r="A2482" s="113" t="s">
        <v>159</v>
      </c>
      <c r="B2482" s="63">
        <v>7468999187707</v>
      </c>
      <c r="C2482" s="64" t="s">
        <v>6294</v>
      </c>
      <c r="D2482" s="65"/>
      <c r="E2482" s="76" t="s">
        <v>6295</v>
      </c>
      <c r="F2482" s="63" t="s">
        <v>1191</v>
      </c>
      <c r="G2482" s="115" t="s">
        <v>4237</v>
      </c>
      <c r="H2482" s="167">
        <v>2.7</v>
      </c>
      <c r="I2482" s="167">
        <v>0</v>
      </c>
      <c r="J2482" s="167">
        <v>2.7</v>
      </c>
      <c r="K2482" s="167">
        <f t="shared" si="114"/>
        <v>0.27</v>
      </c>
      <c r="L2482" s="167">
        <f t="shared" si="115"/>
        <v>2.4300000000000002</v>
      </c>
      <c r="M2482" s="69">
        <v>3618</v>
      </c>
      <c r="N2482" s="70">
        <v>45536</v>
      </c>
      <c r="O2482" s="65"/>
      <c r="P2482" s="71">
        <f t="shared" si="116"/>
        <v>0</v>
      </c>
    </row>
    <row r="2483" spans="1:16" ht="20.100000000000001" customHeight="1" x14ac:dyDescent="0.25">
      <c r="A2483" s="113" t="s">
        <v>159</v>
      </c>
      <c r="B2483" s="63">
        <v>6939364641809</v>
      </c>
      <c r="C2483" s="64" t="s">
        <v>6296</v>
      </c>
      <c r="D2483" s="65"/>
      <c r="E2483" s="116" t="s">
        <v>6297</v>
      </c>
      <c r="F2483" s="63" t="s">
        <v>1191</v>
      </c>
      <c r="G2483" s="87" t="s">
        <v>1222</v>
      </c>
      <c r="H2483" s="167">
        <v>3</v>
      </c>
      <c r="I2483" s="167">
        <v>0</v>
      </c>
      <c r="J2483" s="167">
        <v>3</v>
      </c>
      <c r="K2483" s="167">
        <f t="shared" si="114"/>
        <v>0.30000000000000004</v>
      </c>
      <c r="L2483" s="167">
        <f t="shared" si="115"/>
        <v>2.7</v>
      </c>
      <c r="M2483" s="69">
        <v>2797</v>
      </c>
      <c r="N2483" s="70">
        <v>45383</v>
      </c>
      <c r="O2483" s="65"/>
      <c r="P2483" s="71">
        <f t="shared" si="116"/>
        <v>0</v>
      </c>
    </row>
    <row r="2484" spans="1:16" ht="20.100000000000001" customHeight="1" x14ac:dyDescent="0.25">
      <c r="A2484" s="113" t="s">
        <v>159</v>
      </c>
      <c r="B2484" s="63">
        <v>6942189304606</v>
      </c>
      <c r="C2484" s="64" t="s">
        <v>6298</v>
      </c>
      <c r="D2484" s="65"/>
      <c r="E2484" s="104" t="s">
        <v>6299</v>
      </c>
      <c r="F2484" s="63" t="s">
        <v>1191</v>
      </c>
      <c r="G2484" s="83" t="s">
        <v>140</v>
      </c>
      <c r="H2484" s="167">
        <v>5.6</v>
      </c>
      <c r="I2484" s="167">
        <v>0</v>
      </c>
      <c r="J2484" s="167">
        <v>5.6</v>
      </c>
      <c r="K2484" s="167">
        <f t="shared" si="114"/>
        <v>0.55999999999999994</v>
      </c>
      <c r="L2484" s="167">
        <f t="shared" si="115"/>
        <v>5.04</v>
      </c>
      <c r="M2484" s="69">
        <v>2048</v>
      </c>
      <c r="N2484" s="70">
        <v>45413</v>
      </c>
      <c r="O2484" s="65"/>
      <c r="P2484" s="71">
        <f t="shared" si="116"/>
        <v>0</v>
      </c>
    </row>
    <row r="2485" spans="1:16" ht="20.100000000000001" customHeight="1" x14ac:dyDescent="0.25">
      <c r="A2485" s="72" t="s">
        <v>29</v>
      </c>
      <c r="B2485" s="63">
        <v>7591519317329</v>
      </c>
      <c r="C2485" s="64" t="s">
        <v>6300</v>
      </c>
      <c r="D2485" s="65"/>
      <c r="E2485" s="95" t="s">
        <v>6301</v>
      </c>
      <c r="F2485" s="63" t="s">
        <v>1191</v>
      </c>
      <c r="G2485" s="90" t="s">
        <v>128</v>
      </c>
      <c r="H2485" s="167">
        <v>4.0999999999999996</v>
      </c>
      <c r="I2485" s="167">
        <v>0</v>
      </c>
      <c r="J2485" s="167">
        <v>4.0999999999999996</v>
      </c>
      <c r="K2485" s="167">
        <f t="shared" si="114"/>
        <v>0.41</v>
      </c>
      <c r="L2485" s="167">
        <f t="shared" si="115"/>
        <v>3.6899999999999995</v>
      </c>
      <c r="M2485" s="69">
        <v>181</v>
      </c>
      <c r="N2485" s="70">
        <v>45352</v>
      </c>
      <c r="O2485" s="65"/>
      <c r="P2485" s="71">
        <f t="shared" si="116"/>
        <v>0</v>
      </c>
    </row>
    <row r="2486" spans="1:16" ht="20.100000000000001" customHeight="1" x14ac:dyDescent="0.25">
      <c r="A2486" s="113" t="s">
        <v>159</v>
      </c>
      <c r="B2486" s="63">
        <v>7592013200100</v>
      </c>
      <c r="C2486" s="64" t="s">
        <v>6302</v>
      </c>
      <c r="D2486" s="65"/>
      <c r="E2486" s="136" t="s">
        <v>6303</v>
      </c>
      <c r="F2486" s="63" t="s">
        <v>1191</v>
      </c>
      <c r="G2486" s="68" t="s">
        <v>404</v>
      </c>
      <c r="H2486" s="167">
        <v>5</v>
      </c>
      <c r="I2486" s="167">
        <v>0</v>
      </c>
      <c r="J2486" s="167">
        <v>5</v>
      </c>
      <c r="K2486" s="167">
        <f t="shared" si="114"/>
        <v>0.5</v>
      </c>
      <c r="L2486" s="167">
        <f t="shared" si="115"/>
        <v>4.5</v>
      </c>
      <c r="M2486" s="69">
        <v>777</v>
      </c>
      <c r="N2486" s="70">
        <v>45348</v>
      </c>
      <c r="O2486" s="65"/>
      <c r="P2486" s="71">
        <f t="shared" si="116"/>
        <v>0</v>
      </c>
    </row>
    <row r="2487" spans="1:16" ht="20.100000000000001" customHeight="1" x14ac:dyDescent="0.25">
      <c r="A2487" s="113" t="s">
        <v>159</v>
      </c>
      <c r="B2487" s="63">
        <v>8906120310956</v>
      </c>
      <c r="C2487" s="64" t="s">
        <v>6304</v>
      </c>
      <c r="D2487" s="65"/>
      <c r="E2487" s="103" t="s">
        <v>6305</v>
      </c>
      <c r="F2487" s="63" t="s">
        <v>1191</v>
      </c>
      <c r="G2487" s="115" t="s">
        <v>6306</v>
      </c>
      <c r="H2487" s="167">
        <v>2</v>
      </c>
      <c r="I2487" s="167">
        <v>0</v>
      </c>
      <c r="J2487" s="167">
        <v>2</v>
      </c>
      <c r="K2487" s="167">
        <f t="shared" si="114"/>
        <v>0.2</v>
      </c>
      <c r="L2487" s="167">
        <f t="shared" si="115"/>
        <v>1.8</v>
      </c>
      <c r="M2487" s="69">
        <v>978</v>
      </c>
      <c r="N2487" s="70">
        <v>45017</v>
      </c>
      <c r="O2487" s="65"/>
      <c r="P2487" s="71">
        <f t="shared" si="116"/>
        <v>0</v>
      </c>
    </row>
    <row r="2488" spans="1:16" ht="20.100000000000001" customHeight="1" x14ac:dyDescent="0.25">
      <c r="A2488" s="72" t="s">
        <v>29</v>
      </c>
      <c r="B2488" s="63">
        <v>7501384547066</v>
      </c>
      <c r="C2488" s="64" t="s">
        <v>6307</v>
      </c>
      <c r="D2488" s="65"/>
      <c r="E2488" s="118" t="s">
        <v>6308</v>
      </c>
      <c r="F2488" s="63" t="s">
        <v>6309</v>
      </c>
      <c r="G2488" s="120" t="s">
        <v>1228</v>
      </c>
      <c r="H2488" s="167">
        <v>3.75</v>
      </c>
      <c r="I2488" s="167">
        <v>0</v>
      </c>
      <c r="J2488" s="167">
        <v>3.75</v>
      </c>
      <c r="K2488" s="167">
        <f t="shared" si="114"/>
        <v>0.375</v>
      </c>
      <c r="L2488" s="167">
        <f t="shared" si="115"/>
        <v>3.375</v>
      </c>
      <c r="M2488" s="69">
        <v>240</v>
      </c>
      <c r="N2488" s="70">
        <v>45323</v>
      </c>
      <c r="O2488" s="65"/>
      <c r="P2488" s="71">
        <f t="shared" si="116"/>
        <v>0</v>
      </c>
    </row>
    <row r="2489" spans="1:16" ht="20.100000000000001" customHeight="1" x14ac:dyDescent="0.25">
      <c r="A2489" s="72" t="s">
        <v>29</v>
      </c>
      <c r="B2489" s="63">
        <v>7598008000465</v>
      </c>
      <c r="C2489" s="64" t="s">
        <v>6310</v>
      </c>
      <c r="D2489" s="65"/>
      <c r="E2489" s="101" t="s">
        <v>6311</v>
      </c>
      <c r="F2489" s="99" t="s">
        <v>6312</v>
      </c>
      <c r="G2489" s="87" t="s">
        <v>1222</v>
      </c>
      <c r="H2489" s="167">
        <v>2.15</v>
      </c>
      <c r="I2489" s="167">
        <v>0</v>
      </c>
      <c r="J2489" s="167">
        <v>2.15</v>
      </c>
      <c r="K2489" s="167">
        <f t="shared" si="114"/>
        <v>0.215</v>
      </c>
      <c r="L2489" s="167">
        <f t="shared" si="115"/>
        <v>1.9349999999999998</v>
      </c>
      <c r="M2489" s="69">
        <v>33</v>
      </c>
      <c r="N2489" s="70">
        <v>45626</v>
      </c>
      <c r="O2489" s="65"/>
      <c r="P2489" s="71">
        <f t="shared" si="116"/>
        <v>0</v>
      </c>
    </row>
    <row r="2490" spans="1:16" ht="20.100000000000001" customHeight="1" x14ac:dyDescent="0.25">
      <c r="A2490" s="72" t="s">
        <v>29</v>
      </c>
      <c r="B2490" s="91">
        <v>1832874254161</v>
      </c>
      <c r="C2490" s="64" t="s">
        <v>6313</v>
      </c>
      <c r="D2490" s="65"/>
      <c r="E2490" s="158" t="s">
        <v>6314</v>
      </c>
      <c r="F2490" s="136" t="s">
        <v>6315</v>
      </c>
      <c r="G2490" s="87" t="s">
        <v>376</v>
      </c>
      <c r="H2490" s="167">
        <v>5.6</v>
      </c>
      <c r="I2490" s="167">
        <v>0</v>
      </c>
      <c r="J2490" s="167">
        <v>5.6</v>
      </c>
      <c r="K2490" s="167">
        <f t="shared" si="114"/>
        <v>0.55999999999999994</v>
      </c>
      <c r="L2490" s="167">
        <f t="shared" si="115"/>
        <v>5.04</v>
      </c>
      <c r="M2490" s="69">
        <v>18</v>
      </c>
      <c r="N2490" s="70">
        <v>45444</v>
      </c>
      <c r="O2490" s="65"/>
      <c r="P2490" s="71">
        <f t="shared" si="116"/>
        <v>0</v>
      </c>
    </row>
    <row r="2491" spans="1:16" ht="20.100000000000001" customHeight="1" x14ac:dyDescent="0.25">
      <c r="A2491" s="72" t="s">
        <v>29</v>
      </c>
      <c r="B2491" s="63">
        <v>8904250521037</v>
      </c>
      <c r="C2491" s="64" t="s">
        <v>6316</v>
      </c>
      <c r="D2491" s="65"/>
      <c r="E2491" s="66" t="s">
        <v>6317</v>
      </c>
      <c r="F2491" s="63" t="s">
        <v>412</v>
      </c>
      <c r="G2491" s="83" t="s">
        <v>1009</v>
      </c>
      <c r="H2491" s="167">
        <v>1.95</v>
      </c>
      <c r="I2491" s="167">
        <v>0</v>
      </c>
      <c r="J2491" s="167">
        <v>1.95</v>
      </c>
      <c r="K2491" s="167">
        <f t="shared" si="114"/>
        <v>0.19500000000000001</v>
      </c>
      <c r="L2491" s="167">
        <f t="shared" si="115"/>
        <v>1.7549999999999999</v>
      </c>
      <c r="M2491" s="69">
        <v>587</v>
      </c>
      <c r="N2491" s="70">
        <v>45505</v>
      </c>
      <c r="O2491" s="65"/>
      <c r="P2491" s="71">
        <f t="shared" si="116"/>
        <v>0</v>
      </c>
    </row>
    <row r="2492" spans="1:16" ht="20.100000000000001" customHeight="1" x14ac:dyDescent="0.25">
      <c r="A2492" s="72" t="s">
        <v>29</v>
      </c>
      <c r="B2492" s="91">
        <v>18906047595600</v>
      </c>
      <c r="C2492" s="64" t="s">
        <v>6318</v>
      </c>
      <c r="D2492" s="65"/>
      <c r="E2492" s="123" t="s">
        <v>6319</v>
      </c>
      <c r="F2492" s="63" t="s">
        <v>6320</v>
      </c>
      <c r="G2492" s="75" t="s">
        <v>147</v>
      </c>
      <c r="H2492" s="167">
        <v>0.95</v>
      </c>
      <c r="I2492" s="167">
        <v>0</v>
      </c>
      <c r="J2492" s="167">
        <v>0.95</v>
      </c>
      <c r="K2492" s="167">
        <f t="shared" si="114"/>
        <v>9.5000000000000001E-2</v>
      </c>
      <c r="L2492" s="167">
        <f t="shared" si="115"/>
        <v>0.85499999999999998</v>
      </c>
      <c r="M2492" s="69">
        <v>577</v>
      </c>
      <c r="N2492" s="70">
        <v>45597</v>
      </c>
      <c r="O2492" s="65"/>
      <c r="P2492" s="71">
        <f t="shared" si="116"/>
        <v>0</v>
      </c>
    </row>
    <row r="2493" spans="1:16" ht="20.100000000000001" customHeight="1" x14ac:dyDescent="0.25">
      <c r="A2493" s="113" t="s">
        <v>159</v>
      </c>
      <c r="B2493" s="63">
        <v>7592637007901</v>
      </c>
      <c r="C2493" s="64" t="s">
        <v>6321</v>
      </c>
      <c r="D2493" s="65"/>
      <c r="E2493" s="62" t="s">
        <v>6322</v>
      </c>
      <c r="F2493" s="63" t="s">
        <v>1191</v>
      </c>
      <c r="G2493" s="86" t="s">
        <v>435</v>
      </c>
      <c r="H2493" s="167">
        <v>13.2</v>
      </c>
      <c r="I2493" s="167">
        <v>0</v>
      </c>
      <c r="J2493" s="167">
        <v>13.2</v>
      </c>
      <c r="K2493" s="167">
        <f t="shared" si="114"/>
        <v>1.32</v>
      </c>
      <c r="L2493" s="167">
        <f t="shared" si="115"/>
        <v>11.879999999999999</v>
      </c>
      <c r="M2493" s="69">
        <v>128</v>
      </c>
      <c r="N2493" s="70">
        <v>45100</v>
      </c>
      <c r="O2493" s="65"/>
      <c r="P2493" s="71">
        <f t="shared" si="116"/>
        <v>0</v>
      </c>
    </row>
    <row r="2494" spans="1:16" ht="20.100000000000001" customHeight="1" x14ac:dyDescent="0.25">
      <c r="A2494" s="72" t="s">
        <v>29</v>
      </c>
      <c r="B2494" s="63">
        <v>7598008000489</v>
      </c>
      <c r="C2494" s="64" t="s">
        <v>6323</v>
      </c>
      <c r="D2494" s="65"/>
      <c r="E2494" s="101" t="s">
        <v>6324</v>
      </c>
      <c r="F2494" s="68" t="s">
        <v>4464</v>
      </c>
      <c r="G2494" s="115" t="s">
        <v>176</v>
      </c>
      <c r="H2494" s="167">
        <v>0.85</v>
      </c>
      <c r="I2494" s="167">
        <v>0</v>
      </c>
      <c r="J2494" s="167">
        <v>0.85</v>
      </c>
      <c r="K2494" s="167">
        <f t="shared" si="114"/>
        <v>8.5000000000000006E-2</v>
      </c>
      <c r="L2494" s="167">
        <f t="shared" si="115"/>
        <v>0.76500000000000001</v>
      </c>
      <c r="M2494" s="69">
        <v>417</v>
      </c>
      <c r="N2494" s="70">
        <v>45658</v>
      </c>
      <c r="O2494" s="65"/>
      <c r="P2494" s="71">
        <f t="shared" si="116"/>
        <v>0</v>
      </c>
    </row>
    <row r="2495" spans="1:16" ht="20.100000000000001" customHeight="1" x14ac:dyDescent="0.25">
      <c r="A2495" s="72" t="s">
        <v>29</v>
      </c>
      <c r="B2495" s="63">
        <v>7468191038319</v>
      </c>
      <c r="C2495" s="64" t="s">
        <v>6325</v>
      </c>
      <c r="D2495" s="65"/>
      <c r="E2495" s="67" t="s">
        <v>6326</v>
      </c>
      <c r="F2495" s="68" t="s">
        <v>4464</v>
      </c>
      <c r="G2495" s="95" t="s">
        <v>274</v>
      </c>
      <c r="H2495" s="167">
        <v>1.25</v>
      </c>
      <c r="I2495" s="167">
        <v>0</v>
      </c>
      <c r="J2495" s="167">
        <v>1.25</v>
      </c>
      <c r="K2495" s="167">
        <f t="shared" si="114"/>
        <v>0.125</v>
      </c>
      <c r="L2495" s="167">
        <f t="shared" si="115"/>
        <v>1.125</v>
      </c>
      <c r="M2495" s="69">
        <v>213</v>
      </c>
      <c r="N2495" s="70">
        <v>45292</v>
      </c>
      <c r="O2495" s="65"/>
      <c r="P2495" s="71">
        <f t="shared" si="116"/>
        <v>0</v>
      </c>
    </row>
    <row r="2496" spans="1:16" ht="20.100000000000001" customHeight="1" x14ac:dyDescent="0.25">
      <c r="A2496" s="72" t="s">
        <v>29</v>
      </c>
      <c r="B2496" s="63">
        <v>7598008000502</v>
      </c>
      <c r="C2496" s="64" t="s">
        <v>6327</v>
      </c>
      <c r="D2496" s="65"/>
      <c r="E2496" s="95" t="s">
        <v>6328</v>
      </c>
      <c r="F2496" s="68" t="s">
        <v>4464</v>
      </c>
      <c r="G2496" s="115" t="s">
        <v>176</v>
      </c>
      <c r="H2496" s="167">
        <v>0.65</v>
      </c>
      <c r="I2496" s="167">
        <v>0</v>
      </c>
      <c r="J2496" s="167">
        <v>0.65</v>
      </c>
      <c r="K2496" s="167">
        <f t="shared" si="114"/>
        <v>6.5000000000000002E-2</v>
      </c>
      <c r="L2496" s="167">
        <f t="shared" si="115"/>
        <v>0.58499999999999996</v>
      </c>
      <c r="M2496" s="69">
        <v>533</v>
      </c>
      <c r="N2496" s="70">
        <v>45627</v>
      </c>
      <c r="O2496" s="65"/>
      <c r="P2496" s="71">
        <f t="shared" si="116"/>
        <v>0</v>
      </c>
    </row>
    <row r="2497" spans="1:16" ht="20.100000000000001" customHeight="1" x14ac:dyDescent="0.25">
      <c r="A2497" s="72" t="s">
        <v>29</v>
      </c>
      <c r="B2497" s="63">
        <v>7598008000496</v>
      </c>
      <c r="C2497" s="64" t="s">
        <v>6329</v>
      </c>
      <c r="D2497" s="65"/>
      <c r="E2497" s="95" t="s">
        <v>6330</v>
      </c>
      <c r="F2497" s="68" t="s">
        <v>4464</v>
      </c>
      <c r="G2497" s="115" t="s">
        <v>176</v>
      </c>
      <c r="H2497" s="167">
        <v>0.7</v>
      </c>
      <c r="I2497" s="167">
        <v>0</v>
      </c>
      <c r="J2497" s="167">
        <v>0.7</v>
      </c>
      <c r="K2497" s="167">
        <f t="shared" si="114"/>
        <v>6.9999999999999993E-2</v>
      </c>
      <c r="L2497" s="167">
        <f t="shared" si="115"/>
        <v>0.63</v>
      </c>
      <c r="M2497" s="69">
        <v>478</v>
      </c>
      <c r="N2497" s="70">
        <v>45444</v>
      </c>
      <c r="O2497" s="65"/>
      <c r="P2497" s="71">
        <f t="shared" si="116"/>
        <v>0</v>
      </c>
    </row>
    <row r="2498" spans="1:16" ht="20.100000000000001" customHeight="1" x14ac:dyDescent="0.25">
      <c r="A2498" s="72" t="s">
        <v>29</v>
      </c>
      <c r="B2498" s="63">
        <v>7596526000141</v>
      </c>
      <c r="C2498" s="64" t="s">
        <v>6331</v>
      </c>
      <c r="D2498" s="65"/>
      <c r="E2498" s="116" t="s">
        <v>6332</v>
      </c>
      <c r="F2498" s="87" t="s">
        <v>6333</v>
      </c>
      <c r="G2498" s="87" t="s">
        <v>1058</v>
      </c>
      <c r="H2498" s="167">
        <v>4.8</v>
      </c>
      <c r="I2498" s="167">
        <v>0</v>
      </c>
      <c r="J2498" s="167">
        <v>4.8</v>
      </c>
      <c r="K2498" s="167">
        <f t="shared" si="114"/>
        <v>0.48</v>
      </c>
      <c r="L2498" s="167">
        <f t="shared" si="115"/>
        <v>4.32</v>
      </c>
      <c r="M2498" s="69">
        <v>27</v>
      </c>
      <c r="N2498" s="70">
        <v>45413</v>
      </c>
      <c r="O2498" s="65"/>
      <c r="P2498" s="71">
        <f t="shared" si="116"/>
        <v>0</v>
      </c>
    </row>
    <row r="2499" spans="1:16" ht="20.100000000000001" customHeight="1" x14ac:dyDescent="0.25">
      <c r="A2499" s="73" t="s">
        <v>46</v>
      </c>
      <c r="B2499" s="63">
        <v>7592601000136</v>
      </c>
      <c r="C2499" s="64" t="s">
        <v>6334</v>
      </c>
      <c r="D2499" s="65"/>
      <c r="E2499" s="76" t="s">
        <v>6335</v>
      </c>
      <c r="F2499" s="63" t="s">
        <v>3600</v>
      </c>
      <c r="G2499" s="84" t="s">
        <v>481</v>
      </c>
      <c r="H2499" s="167">
        <v>2.95</v>
      </c>
      <c r="I2499" s="167">
        <v>0</v>
      </c>
      <c r="J2499" s="167">
        <v>2.95</v>
      </c>
      <c r="K2499" s="167">
        <f t="shared" si="114"/>
        <v>0.29500000000000004</v>
      </c>
      <c r="L2499" s="167">
        <f t="shared" si="115"/>
        <v>2.6550000000000002</v>
      </c>
      <c r="M2499" s="69">
        <v>37</v>
      </c>
      <c r="N2499" s="70">
        <v>45138</v>
      </c>
      <c r="O2499" s="65"/>
      <c r="P2499" s="71">
        <f t="shared" si="116"/>
        <v>0</v>
      </c>
    </row>
    <row r="2500" spans="1:16" ht="20.100000000000001" customHeight="1" x14ac:dyDescent="0.25">
      <c r="A2500" s="113" t="s">
        <v>159</v>
      </c>
      <c r="B2500" s="63">
        <v>8904187858787</v>
      </c>
      <c r="C2500" s="64" t="s">
        <v>6336</v>
      </c>
      <c r="D2500" s="65"/>
      <c r="E2500" s="107" t="s">
        <v>6337</v>
      </c>
      <c r="F2500" s="79" t="s">
        <v>6338</v>
      </c>
      <c r="G2500" s="86" t="s">
        <v>6339</v>
      </c>
      <c r="H2500" s="167">
        <v>2.7</v>
      </c>
      <c r="I2500" s="167">
        <v>0</v>
      </c>
      <c r="J2500" s="167">
        <v>2.7</v>
      </c>
      <c r="K2500" s="167">
        <f t="shared" si="114"/>
        <v>0.27</v>
      </c>
      <c r="L2500" s="167">
        <f t="shared" si="115"/>
        <v>2.4300000000000002</v>
      </c>
      <c r="M2500" s="69">
        <v>2016</v>
      </c>
      <c r="N2500" s="70">
        <v>45689</v>
      </c>
      <c r="O2500" s="65"/>
      <c r="P2500" s="71">
        <f t="shared" si="116"/>
        <v>0</v>
      </c>
    </row>
    <row r="2501" spans="1:16" ht="20.100000000000001" customHeight="1" x14ac:dyDescent="0.25">
      <c r="A2501" s="113" t="s">
        <v>159</v>
      </c>
      <c r="B2501" s="91">
        <v>18901790684731</v>
      </c>
      <c r="C2501" s="64" t="s">
        <v>6340</v>
      </c>
      <c r="D2501" s="65"/>
      <c r="E2501" s="112" t="s">
        <v>6341</v>
      </c>
      <c r="F2501" s="84" t="s">
        <v>6342</v>
      </c>
      <c r="G2501" s="68" t="s">
        <v>190</v>
      </c>
      <c r="H2501" s="167">
        <v>0.45</v>
      </c>
      <c r="I2501" s="167">
        <v>0</v>
      </c>
      <c r="J2501" s="167">
        <v>0.45</v>
      </c>
      <c r="K2501" s="167">
        <f t="shared" si="114"/>
        <v>4.5000000000000005E-2</v>
      </c>
      <c r="L2501" s="167">
        <f t="shared" si="115"/>
        <v>0.40500000000000003</v>
      </c>
      <c r="M2501" s="69">
        <v>220</v>
      </c>
      <c r="N2501" s="70">
        <v>45597</v>
      </c>
      <c r="O2501" s="65"/>
      <c r="P2501" s="71">
        <f t="shared" si="116"/>
        <v>0</v>
      </c>
    </row>
    <row r="2502" spans="1:16" ht="20.100000000000001" customHeight="1" x14ac:dyDescent="0.25">
      <c r="A2502" s="113" t="s">
        <v>159</v>
      </c>
      <c r="B2502" s="63">
        <v>8906112610705</v>
      </c>
      <c r="C2502" s="64" t="s">
        <v>6343</v>
      </c>
      <c r="D2502" s="65"/>
      <c r="E2502" s="107" t="s">
        <v>6344</v>
      </c>
      <c r="F2502" s="84" t="s">
        <v>6342</v>
      </c>
      <c r="G2502" s="87" t="s">
        <v>201</v>
      </c>
      <c r="H2502" s="167">
        <v>2.8</v>
      </c>
      <c r="I2502" s="248">
        <v>10</v>
      </c>
      <c r="J2502" s="167">
        <v>2.52</v>
      </c>
      <c r="K2502" s="167">
        <f t="shared" si="114"/>
        <v>0.252</v>
      </c>
      <c r="L2502" s="167">
        <f t="shared" si="115"/>
        <v>2.2679999999999998</v>
      </c>
      <c r="M2502" s="69">
        <v>200</v>
      </c>
      <c r="N2502" s="70">
        <v>45505</v>
      </c>
      <c r="O2502" s="65"/>
      <c r="P2502" s="71">
        <f t="shared" si="116"/>
        <v>0</v>
      </c>
    </row>
    <row r="2503" spans="1:16" ht="20.100000000000001" customHeight="1" x14ac:dyDescent="0.25">
      <c r="A2503" s="87" t="s">
        <v>70</v>
      </c>
      <c r="B2503" s="63">
        <v>7599028000312</v>
      </c>
      <c r="C2503" s="64" t="s">
        <v>6345</v>
      </c>
      <c r="D2503" s="65"/>
      <c r="E2503" s="93" t="s">
        <v>6346</v>
      </c>
      <c r="F2503" s="113" t="s">
        <v>6347</v>
      </c>
      <c r="G2503" s="82" t="s">
        <v>97</v>
      </c>
      <c r="H2503" s="167">
        <v>3.55</v>
      </c>
      <c r="I2503" s="167">
        <v>0</v>
      </c>
      <c r="J2503" s="167">
        <v>3.55</v>
      </c>
      <c r="K2503" s="167">
        <f t="shared" si="114"/>
        <v>0.35499999999999998</v>
      </c>
      <c r="L2503" s="167">
        <f t="shared" si="115"/>
        <v>3.1949999999999998</v>
      </c>
      <c r="M2503" s="69">
        <v>18</v>
      </c>
      <c r="N2503" s="70">
        <v>45505</v>
      </c>
      <c r="O2503" s="65"/>
      <c r="P2503" s="71">
        <f t="shared" si="116"/>
        <v>0</v>
      </c>
    </row>
    <row r="2504" spans="1:16" ht="20.100000000000001" customHeight="1" x14ac:dyDescent="0.25">
      <c r="A2504" s="84" t="s">
        <v>51</v>
      </c>
      <c r="B2504" s="63">
        <v>7593434002700</v>
      </c>
      <c r="C2504" s="64" t="s">
        <v>6348</v>
      </c>
      <c r="D2504" s="65"/>
      <c r="E2504" s="131" t="s">
        <v>6349</v>
      </c>
      <c r="F2504" s="94" t="s">
        <v>6350</v>
      </c>
      <c r="G2504" s="120" t="s">
        <v>6351</v>
      </c>
      <c r="H2504" s="167">
        <v>9.15</v>
      </c>
      <c r="I2504" s="248">
        <v>5</v>
      </c>
      <c r="J2504" s="167">
        <v>8.69</v>
      </c>
      <c r="K2504" s="167">
        <f t="shared" si="114"/>
        <v>0.86899999999999999</v>
      </c>
      <c r="L2504" s="167">
        <f t="shared" si="115"/>
        <v>7.8209999999999997</v>
      </c>
      <c r="M2504" s="69">
        <v>31</v>
      </c>
      <c r="N2504" s="70">
        <v>45449</v>
      </c>
      <c r="O2504" s="65"/>
      <c r="P2504" s="71">
        <f t="shared" si="116"/>
        <v>0</v>
      </c>
    </row>
    <row r="2505" spans="1:16" ht="20.100000000000001" customHeight="1" x14ac:dyDescent="0.25">
      <c r="A2505" s="84" t="s">
        <v>51</v>
      </c>
      <c r="B2505" s="63">
        <v>7593434002779</v>
      </c>
      <c r="C2505" s="64" t="s">
        <v>6352</v>
      </c>
      <c r="D2505" s="65"/>
      <c r="E2505" s="92" t="s">
        <v>6353</v>
      </c>
      <c r="F2505" s="74" t="s">
        <v>6354</v>
      </c>
      <c r="G2505" s="120" t="s">
        <v>6351</v>
      </c>
      <c r="H2505" s="167">
        <v>14.093999999999999</v>
      </c>
      <c r="I2505" s="248">
        <v>5</v>
      </c>
      <c r="J2505" s="167">
        <v>13.3864</v>
      </c>
      <c r="K2505" s="167">
        <f t="shared" si="114"/>
        <v>1.3386400000000001</v>
      </c>
      <c r="L2505" s="167">
        <f t="shared" si="115"/>
        <v>12.04776</v>
      </c>
      <c r="M2505" s="69">
        <v>29</v>
      </c>
      <c r="N2505" s="70">
        <v>45481</v>
      </c>
      <c r="O2505" s="65"/>
      <c r="P2505" s="71">
        <f t="shared" si="116"/>
        <v>0</v>
      </c>
    </row>
    <row r="2506" spans="1:16" ht="20.100000000000001" customHeight="1" x14ac:dyDescent="0.25">
      <c r="A2506" s="84" t="s">
        <v>51</v>
      </c>
      <c r="B2506" s="63">
        <v>7593434002762</v>
      </c>
      <c r="C2506" s="64" t="s">
        <v>6355</v>
      </c>
      <c r="D2506" s="65"/>
      <c r="E2506" s="104" t="s">
        <v>6356</v>
      </c>
      <c r="F2506" s="65"/>
      <c r="G2506" s="120" t="s">
        <v>6351</v>
      </c>
      <c r="H2506" s="167">
        <v>14.093999999999999</v>
      </c>
      <c r="I2506" s="248">
        <v>5</v>
      </c>
      <c r="J2506" s="167">
        <v>13.3864</v>
      </c>
      <c r="K2506" s="167">
        <f t="shared" si="114"/>
        <v>1.3386400000000001</v>
      </c>
      <c r="L2506" s="167">
        <f t="shared" si="115"/>
        <v>12.04776</v>
      </c>
      <c r="M2506" s="69">
        <v>12</v>
      </c>
      <c r="N2506" s="70">
        <v>45488</v>
      </c>
      <c r="O2506" s="65"/>
      <c r="P2506" s="71">
        <f t="shared" si="116"/>
        <v>0</v>
      </c>
    </row>
    <row r="2507" spans="1:16" ht="20.100000000000001" customHeight="1" x14ac:dyDescent="0.25">
      <c r="A2507" s="73" t="s">
        <v>46</v>
      </c>
      <c r="B2507" s="91">
        <v>112244009159</v>
      </c>
      <c r="C2507" s="64" t="s">
        <v>6357</v>
      </c>
      <c r="D2507" s="65"/>
      <c r="E2507" s="97" t="s">
        <v>6358</v>
      </c>
      <c r="F2507" s="74" t="s">
        <v>6359</v>
      </c>
      <c r="G2507" s="120" t="s">
        <v>1424</v>
      </c>
      <c r="H2507" s="167">
        <v>2.6</v>
      </c>
      <c r="I2507" s="167">
        <v>0</v>
      </c>
      <c r="J2507" s="167">
        <v>2.6</v>
      </c>
      <c r="K2507" s="167">
        <f t="shared" si="114"/>
        <v>0.26</v>
      </c>
      <c r="L2507" s="167">
        <f t="shared" si="115"/>
        <v>2.34</v>
      </c>
      <c r="M2507" s="69">
        <v>20</v>
      </c>
      <c r="N2507" s="70">
        <v>45870</v>
      </c>
      <c r="O2507" s="65"/>
      <c r="P2507" s="71">
        <f t="shared" si="116"/>
        <v>0</v>
      </c>
    </row>
    <row r="2508" spans="1:16" ht="20.100000000000001" customHeight="1" x14ac:dyDescent="0.25">
      <c r="A2508" s="87" t="s">
        <v>70</v>
      </c>
      <c r="B2508" s="63">
        <v>7591929000170</v>
      </c>
      <c r="C2508" s="64" t="s">
        <v>6360</v>
      </c>
      <c r="D2508" s="65"/>
      <c r="E2508" s="95" t="s">
        <v>6361</v>
      </c>
      <c r="F2508" s="68" t="s">
        <v>6362</v>
      </c>
      <c r="G2508" s="87" t="s">
        <v>376</v>
      </c>
      <c r="H2508" s="167">
        <v>2.552</v>
      </c>
      <c r="I2508" s="167">
        <v>0</v>
      </c>
      <c r="J2508" s="167">
        <v>2.552</v>
      </c>
      <c r="K2508" s="167">
        <f t="shared" si="114"/>
        <v>0.25520000000000004</v>
      </c>
      <c r="L2508" s="167">
        <f t="shared" si="115"/>
        <v>2.2968000000000002</v>
      </c>
      <c r="M2508" s="69">
        <v>136</v>
      </c>
      <c r="N2508" s="70">
        <v>45809</v>
      </c>
      <c r="O2508" s="65"/>
      <c r="P2508" s="71">
        <f t="shared" si="116"/>
        <v>0</v>
      </c>
    </row>
    <row r="2509" spans="1:16" ht="20.100000000000001" customHeight="1" x14ac:dyDescent="0.25">
      <c r="A2509" s="87" t="s">
        <v>70</v>
      </c>
      <c r="B2509" s="63">
        <v>7594001452195</v>
      </c>
      <c r="C2509" s="64" t="s">
        <v>6363</v>
      </c>
      <c r="D2509" s="65"/>
      <c r="E2509" s="80" t="s">
        <v>6364</v>
      </c>
      <c r="F2509" s="83" t="s">
        <v>5759</v>
      </c>
      <c r="G2509" s="68" t="s">
        <v>74</v>
      </c>
      <c r="H2509" s="167">
        <v>2.08</v>
      </c>
      <c r="I2509" s="167">
        <v>0</v>
      </c>
      <c r="J2509" s="167">
        <v>2.08</v>
      </c>
      <c r="K2509" s="167">
        <f t="shared" ref="K2509:K2572" si="117">+J2509*10%</f>
        <v>0.20800000000000002</v>
      </c>
      <c r="L2509" s="167">
        <f t="shared" ref="L2509:L2572" si="118">+J2509-K2509</f>
        <v>1.8720000000000001</v>
      </c>
      <c r="M2509" s="69">
        <v>48</v>
      </c>
      <c r="N2509" s="70">
        <v>45383</v>
      </c>
      <c r="O2509" s="65"/>
      <c r="P2509" s="71">
        <f t="shared" ref="P2509:P2572" si="119">+L2509*O2509</f>
        <v>0</v>
      </c>
    </row>
    <row r="2510" spans="1:16" ht="20.100000000000001" customHeight="1" x14ac:dyDescent="0.25">
      <c r="A2510" s="87" t="s">
        <v>70</v>
      </c>
      <c r="B2510" s="63">
        <v>7591012010208</v>
      </c>
      <c r="C2510" s="64" t="s">
        <v>6365</v>
      </c>
      <c r="D2510" s="65"/>
      <c r="E2510" s="100" t="s">
        <v>6366</v>
      </c>
      <c r="F2510" s="83" t="s">
        <v>5759</v>
      </c>
      <c r="G2510" s="82" t="s">
        <v>97</v>
      </c>
      <c r="H2510" s="167">
        <v>1.5</v>
      </c>
      <c r="I2510" s="167">
        <v>0</v>
      </c>
      <c r="J2510" s="167">
        <v>1.5</v>
      </c>
      <c r="K2510" s="167">
        <f t="shared" si="117"/>
        <v>0.15000000000000002</v>
      </c>
      <c r="L2510" s="167">
        <f t="shared" si="118"/>
        <v>1.35</v>
      </c>
      <c r="M2510" s="69">
        <v>9</v>
      </c>
      <c r="N2510" s="70">
        <v>45689</v>
      </c>
      <c r="O2510" s="65"/>
      <c r="P2510" s="71">
        <f t="shared" si="119"/>
        <v>0</v>
      </c>
    </row>
    <row r="2511" spans="1:16" ht="20.100000000000001" customHeight="1" x14ac:dyDescent="0.25">
      <c r="A2511" s="72" t="s">
        <v>29</v>
      </c>
      <c r="B2511" s="63">
        <v>7593434000485</v>
      </c>
      <c r="C2511" s="64" t="s">
        <v>6367</v>
      </c>
      <c r="D2511" s="65"/>
      <c r="E2511" s="106" t="s">
        <v>6368</v>
      </c>
      <c r="F2511" s="93" t="s">
        <v>6369</v>
      </c>
      <c r="G2511" s="72" t="s">
        <v>4955</v>
      </c>
      <c r="H2511" s="167">
        <v>6.95</v>
      </c>
      <c r="I2511" s="248">
        <v>5</v>
      </c>
      <c r="J2511" s="167">
        <v>6.6</v>
      </c>
      <c r="K2511" s="167">
        <f t="shared" si="117"/>
        <v>0.66</v>
      </c>
      <c r="L2511" s="167">
        <f t="shared" si="118"/>
        <v>5.9399999999999995</v>
      </c>
      <c r="M2511" s="69">
        <v>167</v>
      </c>
      <c r="N2511" s="70">
        <v>45748</v>
      </c>
      <c r="O2511" s="65"/>
      <c r="P2511" s="71">
        <f t="shared" si="119"/>
        <v>0</v>
      </c>
    </row>
    <row r="2512" spans="1:16" ht="20.100000000000001" customHeight="1" x14ac:dyDescent="0.25">
      <c r="A2512" s="72" t="s">
        <v>29</v>
      </c>
      <c r="B2512" s="63">
        <v>7593434000010</v>
      </c>
      <c r="C2512" s="64" t="s">
        <v>6370</v>
      </c>
      <c r="D2512" s="65"/>
      <c r="E2512" s="106" t="s">
        <v>6371</v>
      </c>
      <c r="F2512" s="93" t="s">
        <v>6369</v>
      </c>
      <c r="G2512" s="83" t="s">
        <v>6372</v>
      </c>
      <c r="H2512" s="167">
        <v>11</v>
      </c>
      <c r="I2512" s="248">
        <v>5</v>
      </c>
      <c r="J2512" s="167">
        <v>10.45</v>
      </c>
      <c r="K2512" s="167">
        <f t="shared" si="117"/>
        <v>1.0449999999999999</v>
      </c>
      <c r="L2512" s="167">
        <f t="shared" si="118"/>
        <v>9.4049999999999994</v>
      </c>
      <c r="M2512" s="69">
        <v>65</v>
      </c>
      <c r="N2512" s="70">
        <v>45657</v>
      </c>
      <c r="O2512" s="65"/>
      <c r="P2512" s="71">
        <f t="shared" si="119"/>
        <v>0</v>
      </c>
    </row>
    <row r="2513" spans="1:16" ht="20.100000000000001" customHeight="1" x14ac:dyDescent="0.25">
      <c r="A2513" s="113" t="s">
        <v>159</v>
      </c>
      <c r="B2513" s="63">
        <v>7707236127572</v>
      </c>
      <c r="C2513" s="64" t="s">
        <v>6373</v>
      </c>
      <c r="D2513" s="65"/>
      <c r="E2513" s="217" t="s">
        <v>6374</v>
      </c>
      <c r="F2513" s="176" t="s">
        <v>6375</v>
      </c>
      <c r="G2513" s="187" t="s">
        <v>183</v>
      </c>
      <c r="H2513" s="167">
        <v>0.85</v>
      </c>
      <c r="I2513" s="167">
        <v>0</v>
      </c>
      <c r="J2513" s="167">
        <v>0.85</v>
      </c>
      <c r="K2513" s="167">
        <f t="shared" si="117"/>
        <v>8.5000000000000006E-2</v>
      </c>
      <c r="L2513" s="167">
        <f t="shared" si="118"/>
        <v>0.76500000000000001</v>
      </c>
      <c r="M2513" s="69">
        <v>55</v>
      </c>
      <c r="N2513" s="70">
        <v>45352</v>
      </c>
      <c r="O2513" s="65"/>
      <c r="P2513" s="71">
        <f t="shared" si="119"/>
        <v>0</v>
      </c>
    </row>
    <row r="2514" spans="1:16" ht="20.100000000000001" customHeight="1" x14ac:dyDescent="0.25">
      <c r="A2514" s="113" t="s">
        <v>159</v>
      </c>
      <c r="B2514" s="63">
        <v>7598750000096</v>
      </c>
      <c r="C2514" s="64" t="s">
        <v>6376</v>
      </c>
      <c r="D2514" s="65"/>
      <c r="E2514" s="85" t="s">
        <v>6377</v>
      </c>
      <c r="F2514" s="84" t="s">
        <v>3976</v>
      </c>
      <c r="G2514" s="84" t="s">
        <v>2548</v>
      </c>
      <c r="H2514" s="167">
        <v>11.35</v>
      </c>
      <c r="I2514" s="167">
        <v>0</v>
      </c>
      <c r="J2514" s="167">
        <v>11.35</v>
      </c>
      <c r="K2514" s="167">
        <f t="shared" si="117"/>
        <v>1.135</v>
      </c>
      <c r="L2514" s="167">
        <f t="shared" si="118"/>
        <v>10.215</v>
      </c>
      <c r="M2514" s="69">
        <v>87</v>
      </c>
      <c r="N2514" s="70">
        <v>45474</v>
      </c>
      <c r="O2514" s="65"/>
      <c r="P2514" s="71">
        <f t="shared" si="119"/>
        <v>0</v>
      </c>
    </row>
    <row r="2515" spans="1:16" ht="20.100000000000001" customHeight="1" x14ac:dyDescent="0.25">
      <c r="A2515" s="113" t="s">
        <v>159</v>
      </c>
      <c r="B2515" s="63">
        <v>8906112610545</v>
      </c>
      <c r="C2515" s="64" t="s">
        <v>6378</v>
      </c>
      <c r="D2515" s="65"/>
      <c r="E2515" s="62" t="s">
        <v>6379</v>
      </c>
      <c r="F2515" s="84" t="s">
        <v>3976</v>
      </c>
      <c r="G2515" s="87" t="s">
        <v>201</v>
      </c>
      <c r="H2515" s="167">
        <v>9.8000000000000007</v>
      </c>
      <c r="I2515" s="248">
        <v>10</v>
      </c>
      <c r="J2515" s="167">
        <v>8.82</v>
      </c>
      <c r="K2515" s="167">
        <f t="shared" si="117"/>
        <v>0.88200000000000012</v>
      </c>
      <c r="L2515" s="167">
        <f t="shared" si="118"/>
        <v>7.9380000000000006</v>
      </c>
      <c r="M2515" s="69">
        <v>15</v>
      </c>
      <c r="N2515" s="70">
        <v>45474</v>
      </c>
      <c r="O2515" s="65"/>
      <c r="P2515" s="71">
        <f t="shared" si="119"/>
        <v>0</v>
      </c>
    </row>
    <row r="2516" spans="1:16" ht="20.100000000000001" customHeight="1" x14ac:dyDescent="0.25">
      <c r="A2516" s="113" t="s">
        <v>159</v>
      </c>
      <c r="B2516" s="63">
        <v>7592637396876</v>
      </c>
      <c r="C2516" s="64" t="s">
        <v>6380</v>
      </c>
      <c r="D2516" s="65"/>
      <c r="E2516" s="97" t="s">
        <v>6381</v>
      </c>
      <c r="F2516" s="84" t="s">
        <v>3976</v>
      </c>
      <c r="G2516" s="87" t="s">
        <v>1222</v>
      </c>
      <c r="H2516" s="167">
        <v>27</v>
      </c>
      <c r="I2516" s="167">
        <v>0</v>
      </c>
      <c r="J2516" s="167">
        <v>27</v>
      </c>
      <c r="K2516" s="167">
        <f t="shared" si="117"/>
        <v>2.7</v>
      </c>
      <c r="L2516" s="167">
        <f t="shared" si="118"/>
        <v>24.3</v>
      </c>
      <c r="M2516" s="69">
        <v>128</v>
      </c>
      <c r="N2516" s="70">
        <v>45134</v>
      </c>
      <c r="O2516" s="65"/>
      <c r="P2516" s="71">
        <f t="shared" si="119"/>
        <v>0</v>
      </c>
    </row>
    <row r="2517" spans="1:16" ht="20.100000000000001" customHeight="1" x14ac:dyDescent="0.25">
      <c r="A2517" s="72" t="s">
        <v>29</v>
      </c>
      <c r="B2517" s="63">
        <v>7591062013389</v>
      </c>
      <c r="C2517" s="64" t="s">
        <v>6382</v>
      </c>
      <c r="D2517" s="65"/>
      <c r="E2517" s="79" t="s">
        <v>6383</v>
      </c>
      <c r="F2517" s="68" t="s">
        <v>6384</v>
      </c>
      <c r="G2517" s="90" t="s">
        <v>509</v>
      </c>
      <c r="H2517" s="167">
        <v>12.8</v>
      </c>
      <c r="I2517" s="167">
        <v>0</v>
      </c>
      <c r="J2517" s="167">
        <v>12.8</v>
      </c>
      <c r="K2517" s="167">
        <f t="shared" si="117"/>
        <v>1.2800000000000002</v>
      </c>
      <c r="L2517" s="167">
        <f t="shared" si="118"/>
        <v>11.52</v>
      </c>
      <c r="M2517" s="69">
        <v>39</v>
      </c>
      <c r="N2517" s="70">
        <v>45228</v>
      </c>
      <c r="O2517" s="65"/>
      <c r="P2517" s="71">
        <f t="shared" si="119"/>
        <v>0</v>
      </c>
    </row>
    <row r="2518" spans="1:16" ht="20.100000000000001" customHeight="1" x14ac:dyDescent="0.25">
      <c r="A2518" s="87" t="s">
        <v>70</v>
      </c>
      <c r="B2518" s="63">
        <v>7591949801030</v>
      </c>
      <c r="C2518" s="64" t="s">
        <v>6385</v>
      </c>
      <c r="D2518" s="65"/>
      <c r="E2518" s="101" t="s">
        <v>6386</v>
      </c>
      <c r="F2518" s="65"/>
      <c r="G2518" s="90" t="s">
        <v>5584</v>
      </c>
      <c r="H2518" s="167">
        <v>2.1459999999999999</v>
      </c>
      <c r="I2518" s="167">
        <v>0</v>
      </c>
      <c r="J2518" s="167">
        <v>2.1459999999999999</v>
      </c>
      <c r="K2518" s="167">
        <f t="shared" si="117"/>
        <v>0.21460000000000001</v>
      </c>
      <c r="L2518" s="167">
        <f t="shared" si="118"/>
        <v>1.9314</v>
      </c>
      <c r="M2518" s="69">
        <v>27</v>
      </c>
      <c r="N2518" s="70">
        <v>45748</v>
      </c>
      <c r="O2518" s="65"/>
      <c r="P2518" s="71">
        <f t="shared" si="119"/>
        <v>0</v>
      </c>
    </row>
    <row r="2519" spans="1:16" ht="20.100000000000001" customHeight="1" x14ac:dyDescent="0.25">
      <c r="A2519" s="87" t="s">
        <v>70</v>
      </c>
      <c r="B2519" s="63">
        <v>7591949801016</v>
      </c>
      <c r="C2519" s="64" t="s">
        <v>6387</v>
      </c>
      <c r="D2519" s="65"/>
      <c r="E2519" s="95" t="s">
        <v>6388</v>
      </c>
      <c r="F2519" s="65"/>
      <c r="G2519" s="90" t="s">
        <v>5584</v>
      </c>
      <c r="H2519" s="167">
        <v>2.1459999999999999</v>
      </c>
      <c r="I2519" s="167">
        <v>0</v>
      </c>
      <c r="J2519" s="167">
        <v>2.1459999999999999</v>
      </c>
      <c r="K2519" s="167">
        <f t="shared" si="117"/>
        <v>0.21460000000000001</v>
      </c>
      <c r="L2519" s="167">
        <f t="shared" si="118"/>
        <v>1.9314</v>
      </c>
      <c r="M2519" s="69">
        <v>63</v>
      </c>
      <c r="N2519" s="70"/>
      <c r="O2519" s="65"/>
      <c r="P2519" s="71">
        <f t="shared" si="119"/>
        <v>0</v>
      </c>
    </row>
    <row r="2520" spans="1:16" ht="20.100000000000001" customHeight="1" x14ac:dyDescent="0.25">
      <c r="A2520" s="72" t="s">
        <v>29</v>
      </c>
      <c r="B2520" s="63">
        <v>8904324100304</v>
      </c>
      <c r="C2520" s="64" t="s">
        <v>6389</v>
      </c>
      <c r="D2520" s="65"/>
      <c r="E2520" s="106" t="s">
        <v>6390</v>
      </c>
      <c r="F2520" s="63" t="s">
        <v>1200</v>
      </c>
      <c r="G2520" s="68" t="s">
        <v>1709</v>
      </c>
      <c r="H2520" s="167">
        <v>4.75</v>
      </c>
      <c r="I2520" s="167">
        <v>0</v>
      </c>
      <c r="J2520" s="167">
        <v>4.75</v>
      </c>
      <c r="K2520" s="167">
        <f t="shared" si="117"/>
        <v>0.47500000000000003</v>
      </c>
      <c r="L2520" s="167">
        <f t="shared" si="118"/>
        <v>4.2750000000000004</v>
      </c>
      <c r="M2520" s="69">
        <v>117</v>
      </c>
      <c r="N2520" s="70">
        <v>45383</v>
      </c>
      <c r="O2520" s="65"/>
      <c r="P2520" s="71">
        <f t="shared" si="119"/>
        <v>0</v>
      </c>
    </row>
    <row r="2521" spans="1:16" ht="20.100000000000001" customHeight="1" x14ac:dyDescent="0.25">
      <c r="A2521" s="72" t="s">
        <v>29</v>
      </c>
      <c r="B2521" s="63">
        <v>8904306502201</v>
      </c>
      <c r="C2521" s="64" t="s">
        <v>6391</v>
      </c>
      <c r="D2521" s="65"/>
      <c r="E2521" s="106" t="s">
        <v>6392</v>
      </c>
      <c r="F2521" s="120" t="s">
        <v>4253</v>
      </c>
      <c r="G2521" s="83" t="s">
        <v>120</v>
      </c>
      <c r="H2521" s="167">
        <v>0.6</v>
      </c>
      <c r="I2521" s="167">
        <v>0</v>
      </c>
      <c r="J2521" s="167">
        <v>0.6</v>
      </c>
      <c r="K2521" s="167">
        <f t="shared" si="117"/>
        <v>0.06</v>
      </c>
      <c r="L2521" s="167">
        <f t="shared" si="118"/>
        <v>0.54</v>
      </c>
      <c r="M2521" s="69">
        <v>332</v>
      </c>
      <c r="N2521" s="70">
        <v>45444</v>
      </c>
      <c r="O2521" s="65"/>
      <c r="P2521" s="71">
        <f t="shared" si="119"/>
        <v>0</v>
      </c>
    </row>
    <row r="2522" spans="1:16" ht="20.100000000000001" customHeight="1" x14ac:dyDescent="0.25">
      <c r="A2522" s="72" t="s">
        <v>29</v>
      </c>
      <c r="B2522" s="63">
        <v>7592601200239</v>
      </c>
      <c r="C2522" s="64" t="s">
        <v>6393</v>
      </c>
      <c r="D2522" s="65"/>
      <c r="E2522" s="128" t="s">
        <v>6394</v>
      </c>
      <c r="F2522" s="68" t="s">
        <v>6395</v>
      </c>
      <c r="G2522" s="84" t="s">
        <v>481</v>
      </c>
      <c r="H2522" s="167">
        <v>3.2</v>
      </c>
      <c r="I2522" s="167">
        <v>0</v>
      </c>
      <c r="J2522" s="167">
        <v>3.2</v>
      </c>
      <c r="K2522" s="167">
        <f t="shared" si="117"/>
        <v>0.32000000000000006</v>
      </c>
      <c r="L2522" s="167">
        <f t="shared" si="118"/>
        <v>2.88</v>
      </c>
      <c r="M2522" s="69">
        <v>48</v>
      </c>
      <c r="N2522" s="70">
        <v>45536</v>
      </c>
      <c r="O2522" s="65"/>
      <c r="P2522" s="71">
        <f t="shared" si="119"/>
        <v>0</v>
      </c>
    </row>
    <row r="2523" spans="1:16" ht="20.100000000000001" customHeight="1" x14ac:dyDescent="0.25">
      <c r="A2523" s="72" t="s">
        <v>29</v>
      </c>
      <c r="B2523" s="63">
        <v>7592601200246</v>
      </c>
      <c r="C2523" s="64" t="s">
        <v>6396</v>
      </c>
      <c r="D2523" s="65"/>
      <c r="E2523" s="99" t="s">
        <v>6397</v>
      </c>
      <c r="F2523" s="68" t="s">
        <v>6395</v>
      </c>
      <c r="G2523" s="84" t="s">
        <v>481</v>
      </c>
      <c r="H2523" s="167">
        <v>8.2100000000000009</v>
      </c>
      <c r="I2523" s="167">
        <v>0</v>
      </c>
      <c r="J2523" s="167">
        <v>8.2100000000000009</v>
      </c>
      <c r="K2523" s="167">
        <f t="shared" si="117"/>
        <v>0.82100000000000017</v>
      </c>
      <c r="L2523" s="167">
        <f t="shared" si="118"/>
        <v>7.3890000000000011</v>
      </c>
      <c r="M2523" s="69">
        <v>94</v>
      </c>
      <c r="N2523" s="70">
        <v>45504</v>
      </c>
      <c r="O2523" s="65"/>
      <c r="P2523" s="71">
        <f t="shared" si="119"/>
        <v>0</v>
      </c>
    </row>
    <row r="2524" spans="1:16" ht="20.100000000000001" customHeight="1" x14ac:dyDescent="0.25">
      <c r="A2524" s="72" t="s">
        <v>29</v>
      </c>
      <c r="B2524" s="63">
        <v>7591585314369</v>
      </c>
      <c r="C2524" s="64" t="s">
        <v>6398</v>
      </c>
      <c r="D2524" s="65"/>
      <c r="E2524" s="128" t="s">
        <v>6399</v>
      </c>
      <c r="F2524" s="120" t="s">
        <v>6400</v>
      </c>
      <c r="G2524" s="74" t="s">
        <v>173</v>
      </c>
      <c r="H2524" s="167">
        <v>6.75</v>
      </c>
      <c r="I2524" s="248">
        <v>5</v>
      </c>
      <c r="J2524" s="167">
        <v>6.41</v>
      </c>
      <c r="K2524" s="167">
        <f t="shared" si="117"/>
        <v>0.64100000000000001</v>
      </c>
      <c r="L2524" s="167">
        <f t="shared" si="118"/>
        <v>5.7690000000000001</v>
      </c>
      <c r="M2524" s="69">
        <v>60</v>
      </c>
      <c r="N2524" s="70">
        <v>45870</v>
      </c>
      <c r="O2524" s="65"/>
      <c r="P2524" s="71">
        <f t="shared" si="119"/>
        <v>0</v>
      </c>
    </row>
    <row r="2525" spans="1:16" ht="20.100000000000001" customHeight="1" x14ac:dyDescent="0.25">
      <c r="A2525" s="72" t="s">
        <v>29</v>
      </c>
      <c r="B2525" s="63">
        <v>7591585114389</v>
      </c>
      <c r="C2525" s="64" t="s">
        <v>6401</v>
      </c>
      <c r="D2525" s="65"/>
      <c r="E2525" s="110" t="s">
        <v>6402</v>
      </c>
      <c r="F2525" s="128" t="s">
        <v>6403</v>
      </c>
      <c r="G2525" s="74" t="s">
        <v>173</v>
      </c>
      <c r="H2525" s="167">
        <v>12.95</v>
      </c>
      <c r="I2525" s="248">
        <v>5</v>
      </c>
      <c r="J2525" s="167">
        <v>12.3</v>
      </c>
      <c r="K2525" s="167">
        <f t="shared" si="117"/>
        <v>1.2300000000000002</v>
      </c>
      <c r="L2525" s="167">
        <f t="shared" si="118"/>
        <v>11.07</v>
      </c>
      <c r="M2525" s="69">
        <v>135</v>
      </c>
      <c r="N2525" s="70">
        <v>45323</v>
      </c>
      <c r="O2525" s="65"/>
      <c r="P2525" s="71">
        <f t="shared" si="119"/>
        <v>0</v>
      </c>
    </row>
    <row r="2526" spans="1:16" ht="20.100000000000001" customHeight="1" x14ac:dyDescent="0.25">
      <c r="A2526" s="73" t="s">
        <v>46</v>
      </c>
      <c r="B2526" s="63">
        <v>7591243830507</v>
      </c>
      <c r="C2526" s="64" t="s">
        <v>6404</v>
      </c>
      <c r="D2526" s="65"/>
      <c r="E2526" s="126" t="s">
        <v>6405</v>
      </c>
      <c r="F2526" s="79" t="s">
        <v>1565</v>
      </c>
      <c r="G2526" s="86" t="s">
        <v>641</v>
      </c>
      <c r="H2526" s="167">
        <v>5.1040000000000001</v>
      </c>
      <c r="I2526" s="167">
        <v>0</v>
      </c>
      <c r="J2526" s="167">
        <v>5.1040000000000001</v>
      </c>
      <c r="K2526" s="167">
        <f t="shared" si="117"/>
        <v>0.51040000000000008</v>
      </c>
      <c r="L2526" s="167">
        <f t="shared" si="118"/>
        <v>4.5936000000000003</v>
      </c>
      <c r="M2526" s="69">
        <v>28</v>
      </c>
      <c r="N2526" s="70">
        <v>45474</v>
      </c>
      <c r="O2526" s="65"/>
      <c r="P2526" s="71">
        <f t="shared" si="119"/>
        <v>0</v>
      </c>
    </row>
    <row r="2527" spans="1:16" ht="20.100000000000001" customHeight="1" x14ac:dyDescent="0.25">
      <c r="A2527" s="72" t="s">
        <v>29</v>
      </c>
      <c r="B2527" s="63">
        <v>8906130230428</v>
      </c>
      <c r="C2527" s="64" t="s">
        <v>6406</v>
      </c>
      <c r="D2527" s="65"/>
      <c r="E2527" s="95" t="s">
        <v>6407</v>
      </c>
      <c r="F2527" s="120" t="s">
        <v>6400</v>
      </c>
      <c r="G2527" s="120" t="s">
        <v>255</v>
      </c>
      <c r="H2527" s="167">
        <v>1</v>
      </c>
      <c r="I2527" s="167">
        <v>0</v>
      </c>
      <c r="J2527" s="167">
        <v>1</v>
      </c>
      <c r="K2527" s="167">
        <f t="shared" si="117"/>
        <v>0.1</v>
      </c>
      <c r="L2527" s="167">
        <f t="shared" si="118"/>
        <v>0.9</v>
      </c>
      <c r="M2527" s="69">
        <v>287</v>
      </c>
      <c r="N2527" s="70">
        <v>45413</v>
      </c>
      <c r="O2527" s="65"/>
      <c r="P2527" s="71">
        <f t="shared" si="119"/>
        <v>0</v>
      </c>
    </row>
    <row r="2528" spans="1:16" ht="20.100000000000001" customHeight="1" x14ac:dyDescent="0.25">
      <c r="A2528" s="72" t="s">
        <v>29</v>
      </c>
      <c r="B2528" s="63">
        <v>8906130230435</v>
      </c>
      <c r="C2528" s="64" t="s">
        <v>6408</v>
      </c>
      <c r="D2528" s="65"/>
      <c r="E2528" s="98" t="s">
        <v>6409</v>
      </c>
      <c r="F2528" s="120" t="s">
        <v>6400</v>
      </c>
      <c r="G2528" s="120" t="s">
        <v>255</v>
      </c>
      <c r="H2528" s="167">
        <v>1.55</v>
      </c>
      <c r="I2528" s="167">
        <v>0</v>
      </c>
      <c r="J2528" s="167">
        <v>1.55</v>
      </c>
      <c r="K2528" s="167">
        <f t="shared" si="117"/>
        <v>0.15500000000000003</v>
      </c>
      <c r="L2528" s="167">
        <f t="shared" si="118"/>
        <v>1.395</v>
      </c>
      <c r="M2528" s="69">
        <v>218</v>
      </c>
      <c r="N2528" s="70">
        <v>45536</v>
      </c>
      <c r="O2528" s="65"/>
      <c r="P2528" s="71">
        <f t="shared" si="119"/>
        <v>0</v>
      </c>
    </row>
    <row r="2529" spans="1:16" ht="20.100000000000001" customHeight="1" x14ac:dyDescent="0.25">
      <c r="A2529" s="87" t="s">
        <v>70</v>
      </c>
      <c r="B2529" s="63">
        <v>7591570000055</v>
      </c>
      <c r="C2529" s="64" t="s">
        <v>6410</v>
      </c>
      <c r="D2529" s="65"/>
      <c r="E2529" s="104" t="s">
        <v>6411</v>
      </c>
      <c r="F2529" s="126" t="s">
        <v>588</v>
      </c>
      <c r="G2529" s="83" t="s">
        <v>6412</v>
      </c>
      <c r="H2529" s="167">
        <v>4.6980000000000004</v>
      </c>
      <c r="I2529" s="167">
        <v>0</v>
      </c>
      <c r="J2529" s="167">
        <v>4.6980000000000004</v>
      </c>
      <c r="K2529" s="167">
        <f t="shared" si="117"/>
        <v>0.46980000000000005</v>
      </c>
      <c r="L2529" s="167">
        <f t="shared" si="118"/>
        <v>4.2282000000000002</v>
      </c>
      <c r="M2529" s="69">
        <v>4</v>
      </c>
      <c r="N2529" s="70">
        <v>45323</v>
      </c>
      <c r="O2529" s="65"/>
      <c r="P2529" s="71">
        <f t="shared" si="119"/>
        <v>0</v>
      </c>
    </row>
    <row r="2530" spans="1:16" ht="20.100000000000001" customHeight="1" x14ac:dyDescent="0.25">
      <c r="A2530" s="87" t="s">
        <v>70</v>
      </c>
      <c r="B2530" s="63">
        <v>7591570000130</v>
      </c>
      <c r="C2530" s="64" t="s">
        <v>6413</v>
      </c>
      <c r="D2530" s="65"/>
      <c r="E2530" s="123" t="s">
        <v>6414</v>
      </c>
      <c r="F2530" s="94" t="s">
        <v>6415</v>
      </c>
      <c r="G2530" s="83" t="s">
        <v>6412</v>
      </c>
      <c r="H2530" s="167">
        <v>5.22</v>
      </c>
      <c r="I2530" s="167">
        <v>0</v>
      </c>
      <c r="J2530" s="167">
        <v>5.22</v>
      </c>
      <c r="K2530" s="167">
        <f t="shared" si="117"/>
        <v>0.52200000000000002</v>
      </c>
      <c r="L2530" s="167">
        <f t="shared" si="118"/>
        <v>4.6979999999999995</v>
      </c>
      <c r="M2530" s="69">
        <v>4</v>
      </c>
      <c r="N2530" s="70">
        <v>45444</v>
      </c>
      <c r="O2530" s="65"/>
      <c r="P2530" s="71">
        <f t="shared" si="119"/>
        <v>0</v>
      </c>
    </row>
    <row r="2531" spans="1:16" ht="20.100000000000001" customHeight="1" x14ac:dyDescent="0.25">
      <c r="A2531" s="72" t="s">
        <v>29</v>
      </c>
      <c r="B2531" s="63">
        <v>8906085134710</v>
      </c>
      <c r="C2531" s="64" t="s">
        <v>6416</v>
      </c>
      <c r="D2531" s="65"/>
      <c r="E2531" s="80" t="s">
        <v>6417</v>
      </c>
      <c r="F2531" s="87" t="s">
        <v>1151</v>
      </c>
      <c r="G2531" s="87" t="s">
        <v>376</v>
      </c>
      <c r="H2531" s="167">
        <v>15.6</v>
      </c>
      <c r="I2531" s="167">
        <v>0</v>
      </c>
      <c r="J2531" s="167">
        <v>15.6</v>
      </c>
      <c r="K2531" s="167">
        <f t="shared" si="117"/>
        <v>1.56</v>
      </c>
      <c r="L2531" s="167">
        <f t="shared" si="118"/>
        <v>14.04</v>
      </c>
      <c r="M2531" s="69">
        <v>165</v>
      </c>
      <c r="N2531" s="70">
        <v>45383</v>
      </c>
      <c r="O2531" s="65"/>
      <c r="P2531" s="71">
        <f t="shared" si="119"/>
        <v>0</v>
      </c>
    </row>
    <row r="2532" spans="1:16" ht="20.100000000000001" customHeight="1" x14ac:dyDescent="0.25">
      <c r="A2532" s="75" t="s">
        <v>344</v>
      </c>
      <c r="B2532" s="68">
        <v>810028130142</v>
      </c>
      <c r="C2532" s="64" t="s">
        <v>6418</v>
      </c>
      <c r="D2532" s="65"/>
      <c r="E2532" s="62" t="s">
        <v>6419</v>
      </c>
      <c r="F2532" s="68" t="s">
        <v>6420</v>
      </c>
      <c r="G2532" s="120" t="s">
        <v>5903</v>
      </c>
      <c r="H2532" s="167">
        <v>0.40600000000000003</v>
      </c>
      <c r="I2532" s="167">
        <v>0</v>
      </c>
      <c r="J2532" s="167">
        <v>0.40600000000000003</v>
      </c>
      <c r="K2532" s="167">
        <f t="shared" si="117"/>
        <v>4.0600000000000004E-2</v>
      </c>
      <c r="L2532" s="167">
        <f t="shared" si="118"/>
        <v>0.3654</v>
      </c>
      <c r="M2532" s="69">
        <v>124</v>
      </c>
      <c r="N2532" s="70">
        <v>46235</v>
      </c>
      <c r="O2532" s="65"/>
      <c r="P2532" s="71">
        <f t="shared" si="119"/>
        <v>0</v>
      </c>
    </row>
    <row r="2533" spans="1:16" ht="20.100000000000001" customHeight="1" x14ac:dyDescent="0.25">
      <c r="A2533" s="87" t="s">
        <v>70</v>
      </c>
      <c r="B2533" s="63">
        <v>3499320002523</v>
      </c>
      <c r="C2533" s="64" t="s">
        <v>6421</v>
      </c>
      <c r="D2533" s="65"/>
      <c r="E2533" s="79" t="s">
        <v>6422</v>
      </c>
      <c r="F2533" s="65"/>
      <c r="G2533" s="115" t="s">
        <v>2619</v>
      </c>
      <c r="H2533" s="167">
        <v>23</v>
      </c>
      <c r="I2533" s="167">
        <v>0</v>
      </c>
      <c r="J2533" s="167">
        <v>23</v>
      </c>
      <c r="K2533" s="167">
        <f t="shared" si="117"/>
        <v>2.3000000000000003</v>
      </c>
      <c r="L2533" s="167">
        <f t="shared" si="118"/>
        <v>20.7</v>
      </c>
      <c r="M2533" s="69">
        <v>23</v>
      </c>
      <c r="N2533" s="70">
        <v>45658</v>
      </c>
      <c r="O2533" s="65"/>
      <c r="P2533" s="71">
        <f t="shared" si="119"/>
        <v>0</v>
      </c>
    </row>
    <row r="2534" spans="1:16" ht="20.100000000000001" customHeight="1" x14ac:dyDescent="0.25">
      <c r="A2534" s="72" t="s">
        <v>29</v>
      </c>
      <c r="B2534" s="63">
        <v>7597134000714</v>
      </c>
      <c r="C2534" s="64" t="s">
        <v>6423</v>
      </c>
      <c r="D2534" s="65"/>
      <c r="E2534" s="88" t="s">
        <v>6424</v>
      </c>
      <c r="F2534" s="86" t="s">
        <v>6425</v>
      </c>
      <c r="G2534" s="86" t="s">
        <v>82</v>
      </c>
      <c r="H2534" s="167">
        <v>4.0999999999999996</v>
      </c>
      <c r="I2534" s="167">
        <v>0</v>
      </c>
      <c r="J2534" s="167">
        <v>4.0999999999999996</v>
      </c>
      <c r="K2534" s="167">
        <f t="shared" si="117"/>
        <v>0.41</v>
      </c>
      <c r="L2534" s="167">
        <f t="shared" si="118"/>
        <v>3.6899999999999995</v>
      </c>
      <c r="M2534" s="69">
        <v>18</v>
      </c>
      <c r="N2534" s="70">
        <v>45505</v>
      </c>
      <c r="O2534" s="65"/>
      <c r="P2534" s="71">
        <f t="shared" si="119"/>
        <v>0</v>
      </c>
    </row>
    <row r="2535" spans="1:16" ht="20.100000000000001" customHeight="1" x14ac:dyDescent="0.25">
      <c r="A2535" s="87" t="s">
        <v>70</v>
      </c>
      <c r="B2535" s="63">
        <v>7702123002826</v>
      </c>
      <c r="C2535" s="64" t="s">
        <v>6426</v>
      </c>
      <c r="D2535" s="65"/>
      <c r="E2535" s="129" t="s">
        <v>6427</v>
      </c>
      <c r="F2535" s="83" t="s">
        <v>2054</v>
      </c>
      <c r="G2535" s="90" t="s">
        <v>1295</v>
      </c>
      <c r="H2535" s="167">
        <v>9</v>
      </c>
      <c r="I2535" s="167">
        <v>0</v>
      </c>
      <c r="J2535" s="167">
        <v>9</v>
      </c>
      <c r="K2535" s="167">
        <f t="shared" si="117"/>
        <v>0.9</v>
      </c>
      <c r="L2535" s="167">
        <f t="shared" si="118"/>
        <v>8.1</v>
      </c>
      <c r="M2535" s="69">
        <v>40</v>
      </c>
      <c r="N2535" s="70">
        <v>45413</v>
      </c>
      <c r="O2535" s="65"/>
      <c r="P2535" s="71">
        <f t="shared" si="119"/>
        <v>0</v>
      </c>
    </row>
    <row r="2536" spans="1:16" ht="20.100000000000001" customHeight="1" x14ac:dyDescent="0.25">
      <c r="A2536" s="87" t="s">
        <v>70</v>
      </c>
      <c r="B2536" s="63">
        <v>7594001452119</v>
      </c>
      <c r="C2536" s="64" t="s">
        <v>6428</v>
      </c>
      <c r="D2536" s="65"/>
      <c r="E2536" s="101" t="s">
        <v>6429</v>
      </c>
      <c r="F2536" s="74" t="s">
        <v>6430</v>
      </c>
      <c r="G2536" s="68" t="s">
        <v>74</v>
      </c>
      <c r="H2536" s="167">
        <v>3.0739999999999998</v>
      </c>
      <c r="I2536" s="167">
        <v>0</v>
      </c>
      <c r="J2536" s="167">
        <v>3.0739999999999998</v>
      </c>
      <c r="K2536" s="167">
        <f t="shared" si="117"/>
        <v>0.30740000000000001</v>
      </c>
      <c r="L2536" s="167">
        <f t="shared" si="118"/>
        <v>2.7665999999999999</v>
      </c>
      <c r="M2536" s="69">
        <v>11</v>
      </c>
      <c r="N2536" s="70">
        <v>45809</v>
      </c>
      <c r="O2536" s="65"/>
      <c r="P2536" s="71">
        <f t="shared" si="119"/>
        <v>0</v>
      </c>
    </row>
    <row r="2537" spans="1:16" ht="20.100000000000001" customHeight="1" x14ac:dyDescent="0.25">
      <c r="A2537" s="87" t="s">
        <v>70</v>
      </c>
      <c r="B2537" s="63">
        <v>7591012010406</v>
      </c>
      <c r="C2537" s="64" t="s">
        <v>6431</v>
      </c>
      <c r="D2537" s="65"/>
      <c r="E2537" s="88" t="s">
        <v>6432</v>
      </c>
      <c r="F2537" s="89" t="s">
        <v>6433</v>
      </c>
      <c r="G2537" s="82" t="s">
        <v>97</v>
      </c>
      <c r="H2537" s="167">
        <v>2.7</v>
      </c>
      <c r="I2537" s="167">
        <v>0</v>
      </c>
      <c r="J2537" s="167">
        <v>2.7</v>
      </c>
      <c r="K2537" s="167">
        <f t="shared" si="117"/>
        <v>0.27</v>
      </c>
      <c r="L2537" s="167">
        <f t="shared" si="118"/>
        <v>2.4300000000000002</v>
      </c>
      <c r="M2537" s="69">
        <v>17</v>
      </c>
      <c r="N2537" s="70">
        <v>45474</v>
      </c>
      <c r="O2537" s="65"/>
      <c r="P2537" s="71">
        <f t="shared" si="119"/>
        <v>0</v>
      </c>
    </row>
    <row r="2538" spans="1:16" ht="20.100000000000001" customHeight="1" x14ac:dyDescent="0.25">
      <c r="A2538" s="72" t="s">
        <v>29</v>
      </c>
      <c r="B2538" s="63">
        <v>7406076104278</v>
      </c>
      <c r="C2538" s="64" t="s">
        <v>6434</v>
      </c>
      <c r="D2538" s="65"/>
      <c r="E2538" s="113" t="s">
        <v>6435</v>
      </c>
      <c r="F2538" s="63" t="s">
        <v>6436</v>
      </c>
      <c r="G2538" s="68" t="s">
        <v>1878</v>
      </c>
      <c r="H2538" s="167">
        <v>3</v>
      </c>
      <c r="I2538" s="167">
        <v>0</v>
      </c>
      <c r="J2538" s="167">
        <v>3</v>
      </c>
      <c r="K2538" s="167">
        <f t="shared" si="117"/>
        <v>0.30000000000000004</v>
      </c>
      <c r="L2538" s="167">
        <f t="shared" si="118"/>
        <v>2.7</v>
      </c>
      <c r="M2538" s="69">
        <v>41</v>
      </c>
      <c r="N2538" s="70">
        <v>44985</v>
      </c>
      <c r="O2538" s="65"/>
      <c r="P2538" s="71">
        <f t="shared" si="119"/>
        <v>0</v>
      </c>
    </row>
    <row r="2539" spans="1:16" ht="20.100000000000001" customHeight="1" x14ac:dyDescent="0.25">
      <c r="A2539" s="72" t="s">
        <v>29</v>
      </c>
      <c r="B2539" s="63">
        <v>7406076104285</v>
      </c>
      <c r="C2539" s="64" t="s">
        <v>6437</v>
      </c>
      <c r="D2539" s="65"/>
      <c r="E2539" s="113" t="s">
        <v>6438</v>
      </c>
      <c r="F2539" s="63" t="s">
        <v>6436</v>
      </c>
      <c r="G2539" s="68" t="s">
        <v>1878</v>
      </c>
      <c r="H2539" s="167">
        <v>8.75</v>
      </c>
      <c r="I2539" s="167">
        <v>0</v>
      </c>
      <c r="J2539" s="167">
        <v>8.75</v>
      </c>
      <c r="K2539" s="167">
        <f t="shared" si="117"/>
        <v>0.875</v>
      </c>
      <c r="L2539" s="167">
        <f t="shared" si="118"/>
        <v>7.875</v>
      </c>
      <c r="M2539" s="69">
        <v>56</v>
      </c>
      <c r="N2539" s="70">
        <v>45200</v>
      </c>
      <c r="O2539" s="65"/>
      <c r="P2539" s="71">
        <f t="shared" si="119"/>
        <v>0</v>
      </c>
    </row>
    <row r="2540" spans="1:16" ht="20.100000000000001" customHeight="1" x14ac:dyDescent="0.25">
      <c r="A2540" s="72" t="s">
        <v>29</v>
      </c>
      <c r="B2540" s="63">
        <v>7591020080972</v>
      </c>
      <c r="C2540" s="64" t="s">
        <v>6439</v>
      </c>
      <c r="D2540" s="65"/>
      <c r="E2540" s="213" t="s">
        <v>6440</v>
      </c>
      <c r="F2540" s="232" t="s">
        <v>6441</v>
      </c>
      <c r="G2540" s="170" t="s">
        <v>165</v>
      </c>
      <c r="H2540" s="167">
        <v>5.2</v>
      </c>
      <c r="I2540" s="167">
        <v>0</v>
      </c>
      <c r="J2540" s="167">
        <v>5.2</v>
      </c>
      <c r="K2540" s="167">
        <f t="shared" si="117"/>
        <v>0.52</v>
      </c>
      <c r="L2540" s="167">
        <f t="shared" si="118"/>
        <v>4.68</v>
      </c>
      <c r="M2540" s="69">
        <v>160</v>
      </c>
      <c r="N2540" s="70">
        <v>45170</v>
      </c>
      <c r="O2540" s="65"/>
      <c r="P2540" s="71">
        <f t="shared" si="119"/>
        <v>0</v>
      </c>
    </row>
    <row r="2541" spans="1:16" ht="20.100000000000001" customHeight="1" x14ac:dyDescent="0.25">
      <c r="A2541" s="72" t="s">
        <v>29</v>
      </c>
      <c r="B2541" s="63">
        <v>7592601100515</v>
      </c>
      <c r="C2541" s="64" t="s">
        <v>6442</v>
      </c>
      <c r="D2541" s="65"/>
      <c r="E2541" s="78" t="s">
        <v>6443</v>
      </c>
      <c r="F2541" s="63" t="s">
        <v>6444</v>
      </c>
      <c r="G2541" s="84" t="s">
        <v>481</v>
      </c>
      <c r="H2541" s="167">
        <v>1.43</v>
      </c>
      <c r="I2541" s="167">
        <v>0</v>
      </c>
      <c r="J2541" s="167">
        <v>1.43</v>
      </c>
      <c r="K2541" s="167">
        <f t="shared" si="117"/>
        <v>0.14299999999999999</v>
      </c>
      <c r="L2541" s="167">
        <f t="shared" si="118"/>
        <v>1.2869999999999999</v>
      </c>
      <c r="M2541" s="69">
        <v>14</v>
      </c>
      <c r="N2541" s="70">
        <v>45444</v>
      </c>
      <c r="O2541" s="65"/>
      <c r="P2541" s="71">
        <f t="shared" si="119"/>
        <v>0</v>
      </c>
    </row>
    <row r="2542" spans="1:16" ht="20.100000000000001" customHeight="1" x14ac:dyDescent="0.25">
      <c r="A2542" s="72" t="s">
        <v>29</v>
      </c>
      <c r="B2542" s="63">
        <v>7592601100508</v>
      </c>
      <c r="C2542" s="64" t="s">
        <v>6445</v>
      </c>
      <c r="D2542" s="65"/>
      <c r="E2542" s="62" t="s">
        <v>6446</v>
      </c>
      <c r="F2542" s="63" t="s">
        <v>6444</v>
      </c>
      <c r="G2542" s="84" t="s">
        <v>481</v>
      </c>
      <c r="H2542" s="167">
        <v>0.92</v>
      </c>
      <c r="I2542" s="167">
        <v>0</v>
      </c>
      <c r="J2542" s="167">
        <v>0.92</v>
      </c>
      <c r="K2542" s="167">
        <f t="shared" si="117"/>
        <v>9.2000000000000012E-2</v>
      </c>
      <c r="L2542" s="167">
        <f t="shared" si="118"/>
        <v>0.82800000000000007</v>
      </c>
      <c r="M2542" s="69">
        <v>13</v>
      </c>
      <c r="N2542" s="70">
        <v>45444</v>
      </c>
      <c r="O2542" s="65"/>
      <c r="P2542" s="71">
        <f t="shared" si="119"/>
        <v>0</v>
      </c>
    </row>
    <row r="2543" spans="1:16" ht="20.100000000000001" customHeight="1" x14ac:dyDescent="0.25">
      <c r="A2543" s="73" t="s">
        <v>46</v>
      </c>
      <c r="B2543" s="63">
        <v>7591243831474</v>
      </c>
      <c r="C2543" s="64" t="s">
        <v>6447</v>
      </c>
      <c r="D2543" s="65"/>
      <c r="E2543" s="123" t="s">
        <v>6448</v>
      </c>
      <c r="F2543" s="63" t="s">
        <v>2314</v>
      </c>
      <c r="G2543" s="86" t="s">
        <v>641</v>
      </c>
      <c r="H2543" s="167">
        <v>4.3499999999999996</v>
      </c>
      <c r="I2543" s="167">
        <v>0</v>
      </c>
      <c r="J2543" s="167">
        <v>4.3499999999999996</v>
      </c>
      <c r="K2543" s="167">
        <f t="shared" si="117"/>
        <v>0.435</v>
      </c>
      <c r="L2543" s="167">
        <f t="shared" si="118"/>
        <v>3.9149999999999996</v>
      </c>
      <c r="M2543" s="69">
        <v>1</v>
      </c>
      <c r="N2543" s="70">
        <v>45505</v>
      </c>
      <c r="O2543" s="65"/>
      <c r="P2543" s="71">
        <f t="shared" si="119"/>
        <v>0</v>
      </c>
    </row>
    <row r="2544" spans="1:16" ht="20.100000000000001" customHeight="1" x14ac:dyDescent="0.25">
      <c r="A2544" s="62" t="s">
        <v>687</v>
      </c>
      <c r="B2544" s="63">
        <v>7592803001726</v>
      </c>
      <c r="C2544" s="64" t="s">
        <v>6449</v>
      </c>
      <c r="D2544" s="65"/>
      <c r="E2544" s="100" t="s">
        <v>6450</v>
      </c>
      <c r="F2544" s="120" t="s">
        <v>690</v>
      </c>
      <c r="G2544" s="86" t="s">
        <v>633</v>
      </c>
      <c r="H2544" s="167">
        <v>2.5</v>
      </c>
      <c r="I2544" s="167">
        <v>0</v>
      </c>
      <c r="J2544" s="167">
        <v>2.5</v>
      </c>
      <c r="K2544" s="167">
        <f t="shared" si="117"/>
        <v>0.25</v>
      </c>
      <c r="L2544" s="167">
        <f t="shared" si="118"/>
        <v>2.25</v>
      </c>
      <c r="M2544" s="69">
        <v>346</v>
      </c>
      <c r="N2544" s="70">
        <v>45504</v>
      </c>
      <c r="O2544" s="65"/>
      <c r="P2544" s="71">
        <f t="shared" si="119"/>
        <v>0</v>
      </c>
    </row>
    <row r="2545" spans="1:16" ht="20.100000000000001" customHeight="1" x14ac:dyDescent="0.25">
      <c r="A2545" s="73" t="s">
        <v>46</v>
      </c>
      <c r="B2545" s="63">
        <v>7591243831641</v>
      </c>
      <c r="C2545" s="64" t="s">
        <v>6451</v>
      </c>
      <c r="D2545" s="65"/>
      <c r="E2545" s="99" t="s">
        <v>6452</v>
      </c>
      <c r="F2545" s="80" t="s">
        <v>6453</v>
      </c>
      <c r="G2545" s="87" t="s">
        <v>1222</v>
      </c>
      <c r="H2545" s="167">
        <v>3.35</v>
      </c>
      <c r="I2545" s="167">
        <v>0</v>
      </c>
      <c r="J2545" s="167">
        <v>3.35</v>
      </c>
      <c r="K2545" s="167">
        <f t="shared" si="117"/>
        <v>0.33500000000000002</v>
      </c>
      <c r="L2545" s="167">
        <f t="shared" si="118"/>
        <v>3.0150000000000001</v>
      </c>
      <c r="M2545" s="69">
        <v>1</v>
      </c>
      <c r="N2545" s="70">
        <v>45139</v>
      </c>
      <c r="O2545" s="65"/>
      <c r="P2545" s="71">
        <f t="shared" si="119"/>
        <v>0</v>
      </c>
    </row>
    <row r="2546" spans="1:16" ht="20.100000000000001" customHeight="1" x14ac:dyDescent="0.25">
      <c r="A2546" s="73" t="s">
        <v>46</v>
      </c>
      <c r="B2546" s="63">
        <v>7591585116208</v>
      </c>
      <c r="C2546" s="64" t="s">
        <v>6454</v>
      </c>
      <c r="D2546" s="65"/>
      <c r="E2546" s="76" t="s">
        <v>6455</v>
      </c>
      <c r="F2546" s="72" t="s">
        <v>2521</v>
      </c>
      <c r="G2546" s="74" t="s">
        <v>173</v>
      </c>
      <c r="H2546" s="167">
        <v>25.15</v>
      </c>
      <c r="I2546" s="248">
        <v>5</v>
      </c>
      <c r="J2546" s="167">
        <v>23.89</v>
      </c>
      <c r="K2546" s="167">
        <f t="shared" si="117"/>
        <v>2.3890000000000002</v>
      </c>
      <c r="L2546" s="167">
        <f t="shared" si="118"/>
        <v>21.501000000000001</v>
      </c>
      <c r="M2546" s="69">
        <v>28</v>
      </c>
      <c r="N2546" s="70">
        <v>45536</v>
      </c>
      <c r="O2546" s="65"/>
      <c r="P2546" s="71">
        <f t="shared" si="119"/>
        <v>0</v>
      </c>
    </row>
    <row r="2547" spans="1:16" ht="20.100000000000001" customHeight="1" x14ac:dyDescent="0.25">
      <c r="A2547" s="72" t="s">
        <v>29</v>
      </c>
      <c r="B2547" s="63">
        <v>7591585112224</v>
      </c>
      <c r="C2547" s="64" t="s">
        <v>6456</v>
      </c>
      <c r="D2547" s="65"/>
      <c r="E2547" s="93" t="s">
        <v>6457</v>
      </c>
      <c r="F2547" s="72" t="s">
        <v>2521</v>
      </c>
      <c r="G2547" s="74" t="s">
        <v>173</v>
      </c>
      <c r="H2547" s="167">
        <v>37.950000000000003</v>
      </c>
      <c r="I2547" s="248">
        <v>5</v>
      </c>
      <c r="J2547" s="167">
        <v>36.049999999999997</v>
      </c>
      <c r="K2547" s="167">
        <f t="shared" si="117"/>
        <v>3.605</v>
      </c>
      <c r="L2547" s="167">
        <f t="shared" si="118"/>
        <v>32.445</v>
      </c>
      <c r="M2547" s="69">
        <v>39</v>
      </c>
      <c r="N2547" s="70">
        <v>45383</v>
      </c>
      <c r="O2547" s="65"/>
      <c r="P2547" s="71">
        <f t="shared" si="119"/>
        <v>0</v>
      </c>
    </row>
    <row r="2548" spans="1:16" ht="20.100000000000001" customHeight="1" x14ac:dyDescent="0.25">
      <c r="A2548" s="72" t="s">
        <v>29</v>
      </c>
      <c r="B2548" s="63">
        <v>7592349723571</v>
      </c>
      <c r="C2548" s="64" t="s">
        <v>6458</v>
      </c>
      <c r="D2548" s="65"/>
      <c r="E2548" s="62" t="s">
        <v>6459</v>
      </c>
      <c r="F2548" s="120" t="s">
        <v>1043</v>
      </c>
      <c r="G2548" s="124" t="s">
        <v>1000</v>
      </c>
      <c r="H2548" s="167">
        <v>2.8</v>
      </c>
      <c r="I2548" s="167">
        <v>0</v>
      </c>
      <c r="J2548" s="167">
        <v>2.8</v>
      </c>
      <c r="K2548" s="167">
        <f t="shared" si="117"/>
        <v>0.27999999999999997</v>
      </c>
      <c r="L2548" s="167">
        <f t="shared" si="118"/>
        <v>2.52</v>
      </c>
      <c r="M2548" s="69">
        <v>257</v>
      </c>
      <c r="N2548" s="70">
        <v>46419</v>
      </c>
      <c r="O2548" s="65"/>
      <c r="P2548" s="71">
        <f t="shared" si="119"/>
        <v>0</v>
      </c>
    </row>
    <row r="2549" spans="1:16" ht="20.100000000000001" customHeight="1" x14ac:dyDescent="0.25">
      <c r="A2549" s="72" t="s">
        <v>29</v>
      </c>
      <c r="B2549" s="63">
        <v>8904324101400</v>
      </c>
      <c r="C2549" s="64" t="s">
        <v>6460</v>
      </c>
      <c r="D2549" s="65"/>
      <c r="E2549" s="73" t="s">
        <v>6461</v>
      </c>
      <c r="F2549" s="120" t="s">
        <v>1043</v>
      </c>
      <c r="G2549" s="115" t="s">
        <v>228</v>
      </c>
      <c r="H2549" s="167">
        <v>1.1499999999999999</v>
      </c>
      <c r="I2549" s="167">
        <v>0</v>
      </c>
      <c r="J2549" s="167">
        <v>1.1499999999999999</v>
      </c>
      <c r="K2549" s="167">
        <f t="shared" si="117"/>
        <v>0.11499999999999999</v>
      </c>
      <c r="L2549" s="167">
        <f t="shared" si="118"/>
        <v>1.0349999999999999</v>
      </c>
      <c r="M2549" s="69">
        <v>211</v>
      </c>
      <c r="N2549" s="70">
        <v>45323</v>
      </c>
      <c r="O2549" s="65"/>
      <c r="P2549" s="71">
        <f t="shared" si="119"/>
        <v>0</v>
      </c>
    </row>
    <row r="2550" spans="1:16" ht="20.100000000000001" customHeight="1" x14ac:dyDescent="0.25">
      <c r="A2550" s="72" t="s">
        <v>29</v>
      </c>
      <c r="B2550" s="63">
        <v>7702184011256</v>
      </c>
      <c r="C2550" s="64" t="s">
        <v>6462</v>
      </c>
      <c r="D2550" s="65"/>
      <c r="E2550" s="95" t="s">
        <v>6463</v>
      </c>
      <c r="F2550" s="120" t="s">
        <v>1043</v>
      </c>
      <c r="G2550" s="115" t="s">
        <v>217</v>
      </c>
      <c r="H2550" s="167">
        <v>0.2</v>
      </c>
      <c r="I2550" s="167">
        <v>0</v>
      </c>
      <c r="J2550" s="167">
        <v>0.2</v>
      </c>
      <c r="K2550" s="167">
        <f t="shared" si="117"/>
        <v>2.0000000000000004E-2</v>
      </c>
      <c r="L2550" s="167">
        <f t="shared" si="118"/>
        <v>0.18</v>
      </c>
      <c r="M2550" s="69">
        <v>13</v>
      </c>
      <c r="N2550" s="70">
        <v>46143</v>
      </c>
      <c r="O2550" s="65"/>
      <c r="P2550" s="71">
        <f t="shared" si="119"/>
        <v>0</v>
      </c>
    </row>
    <row r="2551" spans="1:16" ht="20.100000000000001" customHeight="1" x14ac:dyDescent="0.25">
      <c r="A2551" s="72" t="s">
        <v>29</v>
      </c>
      <c r="B2551" s="63">
        <v>7598008000519</v>
      </c>
      <c r="C2551" s="64" t="s">
        <v>6464</v>
      </c>
      <c r="D2551" s="65"/>
      <c r="E2551" s="93" t="s">
        <v>6465</v>
      </c>
      <c r="F2551" s="120" t="s">
        <v>1043</v>
      </c>
      <c r="G2551" s="87" t="s">
        <v>1222</v>
      </c>
      <c r="H2551" s="167">
        <v>0.45</v>
      </c>
      <c r="I2551" s="167">
        <v>0</v>
      </c>
      <c r="J2551" s="167">
        <v>0.45</v>
      </c>
      <c r="K2551" s="167">
        <f t="shared" si="117"/>
        <v>4.5000000000000005E-2</v>
      </c>
      <c r="L2551" s="167">
        <f t="shared" si="118"/>
        <v>0.40500000000000003</v>
      </c>
      <c r="M2551" s="69">
        <v>10</v>
      </c>
      <c r="N2551" s="70">
        <v>45778</v>
      </c>
      <c r="O2551" s="65"/>
      <c r="P2551" s="71">
        <f t="shared" si="119"/>
        <v>0</v>
      </c>
    </row>
    <row r="2552" spans="1:16" ht="20.100000000000001" customHeight="1" x14ac:dyDescent="0.25">
      <c r="A2552" s="73" t="s">
        <v>46</v>
      </c>
      <c r="B2552" s="63">
        <v>7594001101444</v>
      </c>
      <c r="C2552" s="64" t="s">
        <v>6466</v>
      </c>
      <c r="D2552" s="65"/>
      <c r="E2552" s="97" t="s">
        <v>6467</v>
      </c>
      <c r="F2552" s="120" t="s">
        <v>6468</v>
      </c>
      <c r="G2552" s="84" t="s">
        <v>270</v>
      </c>
      <c r="H2552" s="167">
        <v>1.8</v>
      </c>
      <c r="I2552" s="167">
        <v>0</v>
      </c>
      <c r="J2552" s="167">
        <v>1.8</v>
      </c>
      <c r="K2552" s="167">
        <f t="shared" si="117"/>
        <v>0.18000000000000002</v>
      </c>
      <c r="L2552" s="167">
        <f t="shared" si="118"/>
        <v>1.62</v>
      </c>
      <c r="M2552" s="69">
        <v>121</v>
      </c>
      <c r="N2552" s="70">
        <v>45899</v>
      </c>
      <c r="O2552" s="65"/>
      <c r="P2552" s="71">
        <f t="shared" si="119"/>
        <v>0</v>
      </c>
    </row>
    <row r="2553" spans="1:16" ht="20.100000000000001" customHeight="1" x14ac:dyDescent="0.25">
      <c r="A2553" s="73" t="s">
        <v>46</v>
      </c>
      <c r="B2553" s="63">
        <v>7594001101635</v>
      </c>
      <c r="C2553" s="64" t="s">
        <v>6469</v>
      </c>
      <c r="D2553" s="65"/>
      <c r="E2553" s="99" t="s">
        <v>6470</v>
      </c>
      <c r="F2553" s="120" t="s">
        <v>6468</v>
      </c>
      <c r="G2553" s="84" t="s">
        <v>270</v>
      </c>
      <c r="H2553" s="167">
        <v>1.5</v>
      </c>
      <c r="I2553" s="167">
        <v>0</v>
      </c>
      <c r="J2553" s="167">
        <v>1.5</v>
      </c>
      <c r="K2553" s="167">
        <f t="shared" si="117"/>
        <v>0.15000000000000002</v>
      </c>
      <c r="L2553" s="167">
        <f t="shared" si="118"/>
        <v>1.35</v>
      </c>
      <c r="M2553" s="69">
        <v>214</v>
      </c>
      <c r="N2553" s="70">
        <v>45930</v>
      </c>
      <c r="O2553" s="65"/>
      <c r="P2553" s="71">
        <f t="shared" si="119"/>
        <v>0</v>
      </c>
    </row>
    <row r="2554" spans="1:16" ht="20.100000000000001" customHeight="1" x14ac:dyDescent="0.25">
      <c r="A2554" s="72" t="s">
        <v>29</v>
      </c>
      <c r="B2554" s="63">
        <v>7594001101383</v>
      </c>
      <c r="C2554" s="64" t="s">
        <v>6471</v>
      </c>
      <c r="D2554" s="65"/>
      <c r="E2554" s="82" t="s">
        <v>6472</v>
      </c>
      <c r="F2554" s="120" t="s">
        <v>6468</v>
      </c>
      <c r="G2554" s="84" t="s">
        <v>270</v>
      </c>
      <c r="H2554" s="167">
        <v>0.8</v>
      </c>
      <c r="I2554" s="167">
        <v>0</v>
      </c>
      <c r="J2554" s="167">
        <v>0.8</v>
      </c>
      <c r="K2554" s="167">
        <f t="shared" si="117"/>
        <v>8.0000000000000016E-2</v>
      </c>
      <c r="L2554" s="167">
        <f t="shared" si="118"/>
        <v>0.72</v>
      </c>
      <c r="M2554" s="69">
        <v>1</v>
      </c>
      <c r="N2554" s="70">
        <v>46476</v>
      </c>
      <c r="O2554" s="65"/>
      <c r="P2554" s="71">
        <f t="shared" si="119"/>
        <v>0</v>
      </c>
    </row>
    <row r="2555" spans="1:16" ht="20.100000000000001" customHeight="1" x14ac:dyDescent="0.25">
      <c r="A2555" s="72" t="s">
        <v>29</v>
      </c>
      <c r="B2555" s="63">
        <v>7898049790180</v>
      </c>
      <c r="C2555" s="64" t="s">
        <v>6473</v>
      </c>
      <c r="D2555" s="65"/>
      <c r="E2555" s="128" t="s">
        <v>6474</v>
      </c>
      <c r="F2555" s="120" t="s">
        <v>6468</v>
      </c>
      <c r="G2555" s="84" t="s">
        <v>1566</v>
      </c>
      <c r="H2555" s="167">
        <v>0.8</v>
      </c>
      <c r="I2555" s="167">
        <v>0</v>
      </c>
      <c r="J2555" s="167">
        <v>0.8</v>
      </c>
      <c r="K2555" s="167">
        <f t="shared" si="117"/>
        <v>8.0000000000000016E-2</v>
      </c>
      <c r="L2555" s="167">
        <f t="shared" si="118"/>
        <v>0.72</v>
      </c>
      <c r="M2555" s="69">
        <v>1771</v>
      </c>
      <c r="N2555" s="70">
        <v>45444</v>
      </c>
      <c r="O2555" s="65"/>
      <c r="P2555" s="71">
        <f t="shared" si="119"/>
        <v>0</v>
      </c>
    </row>
    <row r="2556" spans="1:16" ht="20.100000000000001" customHeight="1" x14ac:dyDescent="0.25">
      <c r="A2556" s="72" t="s">
        <v>29</v>
      </c>
      <c r="B2556" s="63">
        <v>8904324101394</v>
      </c>
      <c r="C2556" s="64" t="s">
        <v>6475</v>
      </c>
      <c r="D2556" s="65"/>
      <c r="E2556" s="66" t="s">
        <v>6476</v>
      </c>
      <c r="F2556" s="124" t="s">
        <v>6477</v>
      </c>
      <c r="G2556" s="115" t="s">
        <v>228</v>
      </c>
      <c r="H2556" s="167">
        <v>1.9</v>
      </c>
      <c r="I2556" s="167">
        <v>0</v>
      </c>
      <c r="J2556" s="167">
        <v>1.9</v>
      </c>
      <c r="K2556" s="167">
        <f t="shared" si="117"/>
        <v>0.19</v>
      </c>
      <c r="L2556" s="167">
        <f t="shared" si="118"/>
        <v>1.71</v>
      </c>
      <c r="M2556" s="69">
        <v>259</v>
      </c>
      <c r="N2556" s="70">
        <v>45323</v>
      </c>
      <c r="O2556" s="65"/>
      <c r="P2556" s="71">
        <f t="shared" si="119"/>
        <v>0</v>
      </c>
    </row>
    <row r="2557" spans="1:16" ht="20.100000000000001" customHeight="1" x14ac:dyDescent="0.25">
      <c r="A2557" s="73" t="s">
        <v>46</v>
      </c>
      <c r="B2557" s="63">
        <v>7592616362014</v>
      </c>
      <c r="C2557" s="64" t="s">
        <v>6478</v>
      </c>
      <c r="D2557" s="65"/>
      <c r="E2557" s="92" t="s">
        <v>6479</v>
      </c>
      <c r="F2557" s="120" t="s">
        <v>6468</v>
      </c>
      <c r="G2557" s="86" t="s">
        <v>777</v>
      </c>
      <c r="H2557" s="167">
        <v>1.4</v>
      </c>
      <c r="I2557" s="167">
        <v>0</v>
      </c>
      <c r="J2557" s="167">
        <v>1.4</v>
      </c>
      <c r="K2557" s="167">
        <f t="shared" si="117"/>
        <v>0.13999999999999999</v>
      </c>
      <c r="L2557" s="167">
        <f t="shared" si="118"/>
        <v>1.26</v>
      </c>
      <c r="M2557" s="69">
        <v>98</v>
      </c>
      <c r="N2557" s="70">
        <v>45536</v>
      </c>
      <c r="O2557" s="65"/>
      <c r="P2557" s="71">
        <f t="shared" si="119"/>
        <v>0</v>
      </c>
    </row>
    <row r="2558" spans="1:16" ht="20.100000000000001" customHeight="1" x14ac:dyDescent="0.25">
      <c r="A2558" s="72" t="s">
        <v>29</v>
      </c>
      <c r="B2558" s="63">
        <v>7592616361017</v>
      </c>
      <c r="C2558" s="64" t="s">
        <v>6480</v>
      </c>
      <c r="D2558" s="65"/>
      <c r="E2558" s="81" t="s">
        <v>6481</v>
      </c>
      <c r="F2558" s="120" t="s">
        <v>6468</v>
      </c>
      <c r="G2558" s="86" t="s">
        <v>777</v>
      </c>
      <c r="H2558" s="167">
        <v>1.1499999999999999</v>
      </c>
      <c r="I2558" s="167">
        <v>0</v>
      </c>
      <c r="J2558" s="167">
        <v>1.1499999999999999</v>
      </c>
      <c r="K2558" s="167">
        <f t="shared" si="117"/>
        <v>0.11499999999999999</v>
      </c>
      <c r="L2558" s="167">
        <f t="shared" si="118"/>
        <v>1.0349999999999999</v>
      </c>
      <c r="M2558" s="69">
        <v>92</v>
      </c>
      <c r="N2558" s="70">
        <v>45444</v>
      </c>
      <c r="O2558" s="65"/>
      <c r="P2558" s="71">
        <f t="shared" si="119"/>
        <v>0</v>
      </c>
    </row>
    <row r="2559" spans="1:16" ht="20.100000000000001" customHeight="1" x14ac:dyDescent="0.25">
      <c r="A2559" s="72" t="s">
        <v>29</v>
      </c>
      <c r="B2559" s="63">
        <v>7591519000788</v>
      </c>
      <c r="C2559" s="64" t="s">
        <v>6482</v>
      </c>
      <c r="D2559" s="65"/>
      <c r="E2559" s="128" t="s">
        <v>6483</v>
      </c>
      <c r="F2559" s="120" t="s">
        <v>6468</v>
      </c>
      <c r="G2559" s="90" t="s">
        <v>128</v>
      </c>
      <c r="H2559" s="167">
        <v>0.95</v>
      </c>
      <c r="I2559" s="167">
        <v>0</v>
      </c>
      <c r="J2559" s="167">
        <v>0.95</v>
      </c>
      <c r="K2559" s="167">
        <f t="shared" si="117"/>
        <v>9.5000000000000001E-2</v>
      </c>
      <c r="L2559" s="167">
        <f t="shared" si="118"/>
        <v>0.85499999999999998</v>
      </c>
      <c r="M2559" s="69">
        <v>143</v>
      </c>
      <c r="N2559" s="70">
        <v>45748</v>
      </c>
      <c r="O2559" s="65"/>
      <c r="P2559" s="71">
        <f t="shared" si="119"/>
        <v>0</v>
      </c>
    </row>
    <row r="2560" spans="1:16" ht="20.100000000000001" customHeight="1" x14ac:dyDescent="0.25">
      <c r="A2560" s="73" t="s">
        <v>46</v>
      </c>
      <c r="B2560" s="68">
        <v>675696260054</v>
      </c>
      <c r="C2560" s="64" t="s">
        <v>6484</v>
      </c>
      <c r="D2560" s="65"/>
      <c r="E2560" s="125" t="s">
        <v>6485</v>
      </c>
      <c r="F2560" s="120" t="s">
        <v>6468</v>
      </c>
      <c r="G2560" s="115" t="s">
        <v>506</v>
      </c>
      <c r="H2560" s="167">
        <v>1.4</v>
      </c>
      <c r="I2560" s="167">
        <v>0</v>
      </c>
      <c r="J2560" s="167">
        <v>1.4</v>
      </c>
      <c r="K2560" s="167">
        <f t="shared" si="117"/>
        <v>0.13999999999999999</v>
      </c>
      <c r="L2560" s="167">
        <f t="shared" si="118"/>
        <v>1.26</v>
      </c>
      <c r="M2560" s="69">
        <v>890</v>
      </c>
      <c r="N2560" s="70">
        <v>45566</v>
      </c>
      <c r="O2560" s="65"/>
      <c r="P2560" s="71">
        <f t="shared" si="119"/>
        <v>0</v>
      </c>
    </row>
    <row r="2561" spans="1:16" ht="20.100000000000001" customHeight="1" x14ac:dyDescent="0.25">
      <c r="A2561" s="73" t="s">
        <v>46</v>
      </c>
      <c r="B2561" s="63">
        <v>8906045360494</v>
      </c>
      <c r="C2561" s="64" t="s">
        <v>6486</v>
      </c>
      <c r="D2561" s="65"/>
      <c r="E2561" s="125" t="s">
        <v>6487</v>
      </c>
      <c r="F2561" s="120" t="s">
        <v>6468</v>
      </c>
      <c r="G2561" s="115" t="s">
        <v>228</v>
      </c>
      <c r="H2561" s="167">
        <v>1.9</v>
      </c>
      <c r="I2561" s="167">
        <v>0</v>
      </c>
      <c r="J2561" s="167">
        <v>1.9</v>
      </c>
      <c r="K2561" s="167">
        <f t="shared" si="117"/>
        <v>0.19</v>
      </c>
      <c r="L2561" s="167">
        <f t="shared" si="118"/>
        <v>1.71</v>
      </c>
      <c r="M2561" s="69">
        <v>1470</v>
      </c>
      <c r="N2561" s="70">
        <v>45658</v>
      </c>
      <c r="O2561" s="65"/>
      <c r="P2561" s="71">
        <f t="shared" si="119"/>
        <v>0</v>
      </c>
    </row>
    <row r="2562" spans="1:16" ht="20.100000000000001" customHeight="1" x14ac:dyDescent="0.25">
      <c r="A2562" s="73" t="s">
        <v>46</v>
      </c>
      <c r="B2562" s="63">
        <v>8906006592872</v>
      </c>
      <c r="C2562" s="64" t="s">
        <v>6488</v>
      </c>
      <c r="D2562" s="65"/>
      <c r="E2562" s="81" t="s">
        <v>6489</v>
      </c>
      <c r="F2562" s="120" t="s">
        <v>6468</v>
      </c>
      <c r="G2562" s="87" t="s">
        <v>1222</v>
      </c>
      <c r="H2562" s="167">
        <v>2.29</v>
      </c>
      <c r="I2562" s="167">
        <v>0</v>
      </c>
      <c r="J2562" s="167">
        <v>2.29</v>
      </c>
      <c r="K2562" s="167">
        <f t="shared" si="117"/>
        <v>0.22900000000000001</v>
      </c>
      <c r="L2562" s="167">
        <f t="shared" si="118"/>
        <v>2.0609999999999999</v>
      </c>
      <c r="M2562" s="69">
        <v>83</v>
      </c>
      <c r="N2562" s="70">
        <v>45412</v>
      </c>
      <c r="O2562" s="65"/>
      <c r="P2562" s="71">
        <f t="shared" si="119"/>
        <v>0</v>
      </c>
    </row>
    <row r="2563" spans="1:16" ht="20.100000000000001" customHeight="1" x14ac:dyDescent="0.25">
      <c r="A2563" s="72" t="s">
        <v>29</v>
      </c>
      <c r="B2563" s="63">
        <v>7591020001335</v>
      </c>
      <c r="C2563" s="64" t="s">
        <v>6490</v>
      </c>
      <c r="D2563" s="65"/>
      <c r="E2563" s="169" t="s">
        <v>6491</v>
      </c>
      <c r="F2563" s="172" t="s">
        <v>6468</v>
      </c>
      <c r="G2563" s="170" t="s">
        <v>165</v>
      </c>
      <c r="H2563" s="167">
        <v>1.55</v>
      </c>
      <c r="I2563" s="167">
        <v>0</v>
      </c>
      <c r="J2563" s="167">
        <v>1.55</v>
      </c>
      <c r="K2563" s="167">
        <f t="shared" si="117"/>
        <v>0.15500000000000003</v>
      </c>
      <c r="L2563" s="167">
        <f t="shared" si="118"/>
        <v>1.395</v>
      </c>
      <c r="M2563" s="69">
        <v>95</v>
      </c>
      <c r="N2563" s="70">
        <v>45170</v>
      </c>
      <c r="O2563" s="65"/>
      <c r="P2563" s="71">
        <f t="shared" si="119"/>
        <v>0</v>
      </c>
    </row>
    <row r="2564" spans="1:16" ht="20.100000000000001" customHeight="1" x14ac:dyDescent="0.25">
      <c r="A2564" s="73" t="s">
        <v>46</v>
      </c>
      <c r="B2564" s="63">
        <v>7591020001342</v>
      </c>
      <c r="C2564" s="64" t="s">
        <v>6492</v>
      </c>
      <c r="D2564" s="65"/>
      <c r="E2564" s="211" t="s">
        <v>6493</v>
      </c>
      <c r="F2564" s="172" t="s">
        <v>6468</v>
      </c>
      <c r="G2564" s="170" t="s">
        <v>165</v>
      </c>
      <c r="H2564" s="167">
        <v>2</v>
      </c>
      <c r="I2564" s="167">
        <v>0</v>
      </c>
      <c r="J2564" s="167">
        <v>2</v>
      </c>
      <c r="K2564" s="167">
        <f t="shared" si="117"/>
        <v>0.2</v>
      </c>
      <c r="L2564" s="167">
        <f t="shared" si="118"/>
        <v>1.8</v>
      </c>
      <c r="M2564" s="69">
        <v>70</v>
      </c>
      <c r="N2564" s="70">
        <v>45413</v>
      </c>
      <c r="O2564" s="65"/>
      <c r="P2564" s="71">
        <f t="shared" si="119"/>
        <v>0</v>
      </c>
    </row>
    <row r="2565" spans="1:16" ht="20.100000000000001" customHeight="1" x14ac:dyDescent="0.25">
      <c r="A2565" s="87" t="s">
        <v>70</v>
      </c>
      <c r="B2565" s="63">
        <v>7506078984172</v>
      </c>
      <c r="C2565" s="64" t="s">
        <v>6494</v>
      </c>
      <c r="D2565" s="65"/>
      <c r="E2565" s="103" t="s">
        <v>6495</v>
      </c>
      <c r="F2565" s="80" t="s">
        <v>6496</v>
      </c>
      <c r="G2565" s="83" t="s">
        <v>6497</v>
      </c>
      <c r="H2565" s="167">
        <v>9.048</v>
      </c>
      <c r="I2565" s="167">
        <v>0</v>
      </c>
      <c r="J2565" s="167">
        <v>9.048</v>
      </c>
      <c r="K2565" s="167">
        <f t="shared" si="117"/>
        <v>0.90480000000000005</v>
      </c>
      <c r="L2565" s="167">
        <f t="shared" si="118"/>
        <v>8.1432000000000002</v>
      </c>
      <c r="M2565" s="69">
        <v>2</v>
      </c>
      <c r="N2565" s="70">
        <v>45474</v>
      </c>
      <c r="O2565" s="65"/>
      <c r="P2565" s="71">
        <f t="shared" si="119"/>
        <v>0</v>
      </c>
    </row>
    <row r="2566" spans="1:16" ht="20.100000000000001" customHeight="1" x14ac:dyDescent="0.25">
      <c r="A2566" s="73" t="s">
        <v>46</v>
      </c>
      <c r="B2566" s="63">
        <v>7591196004475</v>
      </c>
      <c r="C2566" s="64" t="s">
        <v>6498</v>
      </c>
      <c r="D2566" s="65"/>
      <c r="E2566" s="131" t="s">
        <v>6499</v>
      </c>
      <c r="F2566" s="80" t="s">
        <v>6500</v>
      </c>
      <c r="G2566" s="86" t="s">
        <v>2872</v>
      </c>
      <c r="H2566" s="167">
        <v>4.0999999999999996</v>
      </c>
      <c r="I2566" s="167">
        <v>0</v>
      </c>
      <c r="J2566" s="167">
        <v>4.0999999999999996</v>
      </c>
      <c r="K2566" s="167">
        <f t="shared" si="117"/>
        <v>0.41</v>
      </c>
      <c r="L2566" s="167">
        <f t="shared" si="118"/>
        <v>3.6899999999999995</v>
      </c>
      <c r="M2566" s="69">
        <v>5</v>
      </c>
      <c r="N2566" s="70">
        <v>45474</v>
      </c>
      <c r="O2566" s="65"/>
      <c r="P2566" s="71">
        <f t="shared" si="119"/>
        <v>0</v>
      </c>
    </row>
    <row r="2567" spans="1:16" ht="20.100000000000001" customHeight="1" x14ac:dyDescent="0.25">
      <c r="A2567" s="73" t="s">
        <v>46</v>
      </c>
      <c r="B2567" s="63">
        <v>7592803000750</v>
      </c>
      <c r="C2567" s="64" t="s">
        <v>6501</v>
      </c>
      <c r="D2567" s="65"/>
      <c r="E2567" s="79" t="s">
        <v>6502</v>
      </c>
      <c r="F2567" s="120" t="s">
        <v>6468</v>
      </c>
      <c r="G2567" s="86" t="s">
        <v>633</v>
      </c>
      <c r="H2567" s="167">
        <v>1.55</v>
      </c>
      <c r="I2567" s="167">
        <v>0</v>
      </c>
      <c r="J2567" s="167">
        <v>1.55</v>
      </c>
      <c r="K2567" s="167">
        <f t="shared" si="117"/>
        <v>0.15500000000000003</v>
      </c>
      <c r="L2567" s="167">
        <f t="shared" si="118"/>
        <v>1.395</v>
      </c>
      <c r="M2567" s="69">
        <v>45</v>
      </c>
      <c r="N2567" s="70">
        <v>45808</v>
      </c>
      <c r="O2567" s="65"/>
      <c r="P2567" s="71">
        <f t="shared" si="119"/>
        <v>0</v>
      </c>
    </row>
    <row r="2568" spans="1:16" ht="20.100000000000001" customHeight="1" x14ac:dyDescent="0.25">
      <c r="A2568" s="72" t="s">
        <v>29</v>
      </c>
      <c r="B2568" s="63">
        <v>7592803000729</v>
      </c>
      <c r="C2568" s="64" t="s">
        <v>6503</v>
      </c>
      <c r="D2568" s="65"/>
      <c r="E2568" s="80" t="s">
        <v>6504</v>
      </c>
      <c r="F2568" s="120" t="s">
        <v>6468</v>
      </c>
      <c r="G2568" s="86" t="s">
        <v>633</v>
      </c>
      <c r="H2568" s="167">
        <v>1.2</v>
      </c>
      <c r="I2568" s="167">
        <v>0</v>
      </c>
      <c r="J2568" s="167">
        <v>1.2</v>
      </c>
      <c r="K2568" s="167">
        <f t="shared" si="117"/>
        <v>0.12</v>
      </c>
      <c r="L2568" s="167">
        <f t="shared" si="118"/>
        <v>1.08</v>
      </c>
      <c r="M2568" s="69">
        <v>61</v>
      </c>
      <c r="N2568" s="70">
        <v>45747</v>
      </c>
      <c r="O2568" s="65"/>
      <c r="P2568" s="71">
        <f t="shared" si="119"/>
        <v>0</v>
      </c>
    </row>
    <row r="2569" spans="1:16" ht="20.100000000000001" customHeight="1" x14ac:dyDescent="0.25">
      <c r="A2569" s="72" t="s">
        <v>29</v>
      </c>
      <c r="B2569" s="91">
        <v>18901790709281</v>
      </c>
      <c r="C2569" s="64" t="s">
        <v>6505</v>
      </c>
      <c r="D2569" s="65"/>
      <c r="E2569" s="88" t="s">
        <v>6506</v>
      </c>
      <c r="F2569" s="120" t="s">
        <v>6507</v>
      </c>
      <c r="G2569" s="87" t="s">
        <v>1222</v>
      </c>
      <c r="H2569" s="167">
        <v>1.25</v>
      </c>
      <c r="I2569" s="167">
        <v>0</v>
      </c>
      <c r="J2569" s="167">
        <v>1.25</v>
      </c>
      <c r="K2569" s="167">
        <f t="shared" si="117"/>
        <v>0.125</v>
      </c>
      <c r="L2569" s="167">
        <f t="shared" si="118"/>
        <v>1.125</v>
      </c>
      <c r="M2569" s="69">
        <v>151</v>
      </c>
      <c r="N2569" s="70"/>
      <c r="O2569" s="65"/>
      <c r="P2569" s="71">
        <f t="shared" si="119"/>
        <v>0</v>
      </c>
    </row>
    <row r="2570" spans="1:16" ht="20.100000000000001" customHeight="1" x14ac:dyDescent="0.25">
      <c r="A2570" s="72" t="s">
        <v>29</v>
      </c>
      <c r="B2570" s="63">
        <v>8904306500986</v>
      </c>
      <c r="C2570" s="64" t="s">
        <v>6508</v>
      </c>
      <c r="D2570" s="65"/>
      <c r="E2570" s="100" t="s">
        <v>6509</v>
      </c>
      <c r="F2570" s="74" t="s">
        <v>6510</v>
      </c>
      <c r="G2570" s="83" t="s">
        <v>120</v>
      </c>
      <c r="H2570" s="167">
        <v>0.5</v>
      </c>
      <c r="I2570" s="167">
        <v>0</v>
      </c>
      <c r="J2570" s="167">
        <v>0.5</v>
      </c>
      <c r="K2570" s="167">
        <f t="shared" si="117"/>
        <v>0.05</v>
      </c>
      <c r="L2570" s="167">
        <f t="shared" si="118"/>
        <v>0.45</v>
      </c>
      <c r="M2570" s="69">
        <v>1090</v>
      </c>
      <c r="N2570" s="70">
        <v>45778</v>
      </c>
      <c r="O2570" s="65"/>
      <c r="P2570" s="71">
        <f t="shared" si="119"/>
        <v>0</v>
      </c>
    </row>
    <row r="2571" spans="1:16" ht="20.100000000000001" customHeight="1" x14ac:dyDescent="0.25">
      <c r="A2571" s="72" t="s">
        <v>29</v>
      </c>
      <c r="B2571" s="63">
        <v>8906112610200</v>
      </c>
      <c r="C2571" s="64" t="s">
        <v>6511</v>
      </c>
      <c r="D2571" s="65"/>
      <c r="E2571" s="93" t="s">
        <v>6512</v>
      </c>
      <c r="F2571" s="74" t="s">
        <v>6510</v>
      </c>
      <c r="G2571" s="87" t="s">
        <v>201</v>
      </c>
      <c r="H2571" s="167">
        <v>2.5499999999999998</v>
      </c>
      <c r="I2571" s="248">
        <v>10</v>
      </c>
      <c r="J2571" s="167">
        <v>2.2999999999999998</v>
      </c>
      <c r="K2571" s="167">
        <f t="shared" si="117"/>
        <v>0.22999999999999998</v>
      </c>
      <c r="L2571" s="167">
        <f t="shared" si="118"/>
        <v>2.0699999999999998</v>
      </c>
      <c r="M2571" s="69">
        <v>63</v>
      </c>
      <c r="N2571" s="70">
        <v>45261</v>
      </c>
      <c r="O2571" s="65"/>
      <c r="P2571" s="71">
        <f t="shared" si="119"/>
        <v>0</v>
      </c>
    </row>
    <row r="2572" spans="1:16" ht="20.100000000000001" customHeight="1" x14ac:dyDescent="0.25">
      <c r="A2572" s="72" t="s">
        <v>29</v>
      </c>
      <c r="B2572" s="63">
        <v>7596347805192</v>
      </c>
      <c r="C2572" s="64" t="s">
        <v>6513</v>
      </c>
      <c r="D2572" s="65"/>
      <c r="E2572" s="128" t="s">
        <v>6514</v>
      </c>
      <c r="F2572" s="74" t="s">
        <v>6510</v>
      </c>
      <c r="G2572" s="75" t="s">
        <v>39</v>
      </c>
      <c r="H2572" s="167">
        <v>0.55000000000000004</v>
      </c>
      <c r="I2572" s="167">
        <v>0</v>
      </c>
      <c r="J2572" s="167">
        <v>0.55000000000000004</v>
      </c>
      <c r="K2572" s="167">
        <f t="shared" si="117"/>
        <v>5.5000000000000007E-2</v>
      </c>
      <c r="L2572" s="167">
        <f t="shared" si="118"/>
        <v>0.49500000000000005</v>
      </c>
      <c r="M2572" s="69">
        <v>883</v>
      </c>
      <c r="N2572" s="70">
        <v>45474</v>
      </c>
      <c r="O2572" s="65"/>
      <c r="P2572" s="71">
        <f t="shared" si="119"/>
        <v>0</v>
      </c>
    </row>
    <row r="2573" spans="1:16" ht="20.100000000000001" customHeight="1" x14ac:dyDescent="0.25">
      <c r="A2573" s="72" t="s">
        <v>29</v>
      </c>
      <c r="B2573" s="63">
        <v>8906130230251</v>
      </c>
      <c r="C2573" s="64" t="s">
        <v>6515</v>
      </c>
      <c r="D2573" s="65"/>
      <c r="E2573" s="95" t="s">
        <v>6516</v>
      </c>
      <c r="F2573" s="65"/>
      <c r="G2573" s="120" t="s">
        <v>255</v>
      </c>
      <c r="H2573" s="167">
        <v>1.06</v>
      </c>
      <c r="I2573" s="167">
        <v>0</v>
      </c>
      <c r="J2573" s="167">
        <v>1.06</v>
      </c>
      <c r="K2573" s="167">
        <f t="shared" ref="K2573:K2636" si="120">+J2573*10%</f>
        <v>0.10600000000000001</v>
      </c>
      <c r="L2573" s="167">
        <f t="shared" ref="L2573:L2636" si="121">+J2573-K2573</f>
        <v>0.95400000000000007</v>
      </c>
      <c r="M2573" s="69">
        <v>265</v>
      </c>
      <c r="N2573" s="70">
        <v>45323</v>
      </c>
      <c r="O2573" s="65"/>
      <c r="P2573" s="71">
        <f t="shared" ref="P2573:P2636" si="122">+L2573*O2573</f>
        <v>0</v>
      </c>
    </row>
    <row r="2574" spans="1:16" ht="20.100000000000001" customHeight="1" x14ac:dyDescent="0.25">
      <c r="A2574" s="72" t="s">
        <v>29</v>
      </c>
      <c r="B2574" s="63">
        <v>8906130231098</v>
      </c>
      <c r="C2574" s="64" t="s">
        <v>6517</v>
      </c>
      <c r="D2574" s="65"/>
      <c r="E2574" s="109" t="s">
        <v>6518</v>
      </c>
      <c r="F2574" s="93" t="s">
        <v>6519</v>
      </c>
      <c r="G2574" s="120" t="s">
        <v>255</v>
      </c>
      <c r="H2574" s="167">
        <v>0.75</v>
      </c>
      <c r="I2574" s="167">
        <v>0</v>
      </c>
      <c r="J2574" s="167">
        <v>0.75</v>
      </c>
      <c r="K2574" s="167">
        <f t="shared" si="120"/>
        <v>7.5000000000000011E-2</v>
      </c>
      <c r="L2574" s="167">
        <f t="shared" si="121"/>
        <v>0.67500000000000004</v>
      </c>
      <c r="M2574" s="69">
        <v>341</v>
      </c>
      <c r="N2574" s="70">
        <v>45383</v>
      </c>
      <c r="O2574" s="65"/>
      <c r="P2574" s="71">
        <f t="shared" si="122"/>
        <v>0</v>
      </c>
    </row>
    <row r="2575" spans="1:16" ht="20.100000000000001" customHeight="1" x14ac:dyDescent="0.25">
      <c r="A2575" s="72" t="s">
        <v>29</v>
      </c>
      <c r="B2575" s="63">
        <v>7502226294766</v>
      </c>
      <c r="C2575" s="64" t="s">
        <v>6520</v>
      </c>
      <c r="D2575" s="65"/>
      <c r="E2575" s="123" t="s">
        <v>6521</v>
      </c>
      <c r="F2575" s="72" t="s">
        <v>6522</v>
      </c>
      <c r="G2575" s="72" t="s">
        <v>6523</v>
      </c>
      <c r="H2575" s="167">
        <v>2.0499999999999998</v>
      </c>
      <c r="I2575" s="167">
        <v>0</v>
      </c>
      <c r="J2575" s="167">
        <v>2.0499999999999998</v>
      </c>
      <c r="K2575" s="167">
        <f t="shared" si="120"/>
        <v>0.20499999999999999</v>
      </c>
      <c r="L2575" s="167">
        <f t="shared" si="121"/>
        <v>1.8449999999999998</v>
      </c>
      <c r="M2575" s="69">
        <v>516</v>
      </c>
      <c r="N2575" s="70">
        <v>45413</v>
      </c>
      <c r="O2575" s="65"/>
      <c r="P2575" s="71">
        <f t="shared" si="122"/>
        <v>0</v>
      </c>
    </row>
    <row r="2576" spans="1:16" ht="20.100000000000001" customHeight="1" x14ac:dyDescent="0.25">
      <c r="A2576" s="72" t="s">
        <v>29</v>
      </c>
      <c r="B2576" s="63">
        <v>8906046420449</v>
      </c>
      <c r="C2576" s="64" t="s">
        <v>6524</v>
      </c>
      <c r="D2576" s="65"/>
      <c r="E2576" s="111" t="s">
        <v>6525</v>
      </c>
      <c r="F2576" s="62" t="s">
        <v>6526</v>
      </c>
      <c r="G2576" s="75" t="s">
        <v>147</v>
      </c>
      <c r="H2576" s="167">
        <v>1.1499999999999999</v>
      </c>
      <c r="I2576" s="167">
        <v>0</v>
      </c>
      <c r="J2576" s="167">
        <v>1.1499999999999999</v>
      </c>
      <c r="K2576" s="167">
        <f t="shared" si="120"/>
        <v>0.11499999999999999</v>
      </c>
      <c r="L2576" s="167">
        <f t="shared" si="121"/>
        <v>1.0349999999999999</v>
      </c>
      <c r="M2576" s="69">
        <v>27</v>
      </c>
      <c r="N2576" s="70">
        <v>45474</v>
      </c>
      <c r="O2576" s="65"/>
      <c r="P2576" s="71">
        <f t="shared" si="122"/>
        <v>0</v>
      </c>
    </row>
    <row r="2577" spans="1:16" ht="20.100000000000001" customHeight="1" x14ac:dyDescent="0.25">
      <c r="A2577" s="72" t="s">
        <v>29</v>
      </c>
      <c r="B2577" s="68">
        <v>675696260177</v>
      </c>
      <c r="C2577" s="64" t="s">
        <v>6527</v>
      </c>
      <c r="D2577" s="65"/>
      <c r="E2577" s="127" t="s">
        <v>6528</v>
      </c>
      <c r="F2577" s="123" t="s">
        <v>6529</v>
      </c>
      <c r="G2577" s="115" t="s">
        <v>506</v>
      </c>
      <c r="H2577" s="167">
        <v>2.8</v>
      </c>
      <c r="I2577" s="167">
        <v>0</v>
      </c>
      <c r="J2577" s="167">
        <v>2.8</v>
      </c>
      <c r="K2577" s="167">
        <f t="shared" si="120"/>
        <v>0.27999999999999997</v>
      </c>
      <c r="L2577" s="167">
        <f t="shared" si="121"/>
        <v>2.52</v>
      </c>
      <c r="M2577" s="69">
        <v>889</v>
      </c>
      <c r="N2577" s="70">
        <v>45597</v>
      </c>
      <c r="O2577" s="65"/>
      <c r="P2577" s="71">
        <f t="shared" si="122"/>
        <v>0</v>
      </c>
    </row>
    <row r="2578" spans="1:16" ht="20.100000000000001" customHeight="1" x14ac:dyDescent="0.25">
      <c r="A2578" s="72" t="s">
        <v>29</v>
      </c>
      <c r="B2578" s="63">
        <v>7703763190270</v>
      </c>
      <c r="C2578" s="64" t="s">
        <v>6530</v>
      </c>
      <c r="D2578" s="65"/>
      <c r="E2578" s="144" t="s">
        <v>6531</v>
      </c>
      <c r="F2578" s="93" t="s">
        <v>6519</v>
      </c>
      <c r="G2578" s="72" t="s">
        <v>153</v>
      </c>
      <c r="H2578" s="167">
        <v>2.06</v>
      </c>
      <c r="I2578" s="167">
        <v>0</v>
      </c>
      <c r="J2578" s="167">
        <v>2.06</v>
      </c>
      <c r="K2578" s="167">
        <f t="shared" si="120"/>
        <v>0.20600000000000002</v>
      </c>
      <c r="L2578" s="167">
        <f t="shared" si="121"/>
        <v>1.8540000000000001</v>
      </c>
      <c r="M2578" s="69">
        <v>34</v>
      </c>
      <c r="N2578" s="70">
        <v>45383</v>
      </c>
      <c r="O2578" s="65"/>
      <c r="P2578" s="71">
        <f t="shared" si="122"/>
        <v>0</v>
      </c>
    </row>
    <row r="2579" spans="1:16" ht="20.100000000000001" customHeight="1" x14ac:dyDescent="0.25">
      <c r="A2579" s="72" t="s">
        <v>29</v>
      </c>
      <c r="B2579" s="68">
        <v>675696260214</v>
      </c>
      <c r="C2579" s="64" t="s">
        <v>6532</v>
      </c>
      <c r="D2579" s="65"/>
      <c r="E2579" s="131" t="s">
        <v>6533</v>
      </c>
      <c r="F2579" s="74" t="s">
        <v>6510</v>
      </c>
      <c r="G2579" s="115" t="s">
        <v>506</v>
      </c>
      <c r="H2579" s="167">
        <v>2.8</v>
      </c>
      <c r="I2579" s="167">
        <v>0</v>
      </c>
      <c r="J2579" s="167">
        <v>2.8</v>
      </c>
      <c r="K2579" s="167">
        <f t="shared" si="120"/>
        <v>0.27999999999999997</v>
      </c>
      <c r="L2579" s="167">
        <f t="shared" si="121"/>
        <v>2.52</v>
      </c>
      <c r="M2579" s="69">
        <v>567</v>
      </c>
      <c r="N2579" s="70">
        <v>45566</v>
      </c>
      <c r="O2579" s="65"/>
      <c r="P2579" s="71">
        <f t="shared" si="122"/>
        <v>0</v>
      </c>
    </row>
    <row r="2580" spans="1:16" ht="20.100000000000001" customHeight="1" x14ac:dyDescent="0.25">
      <c r="A2580" s="72" t="s">
        <v>29</v>
      </c>
      <c r="B2580" s="89" t="s">
        <v>6534</v>
      </c>
      <c r="C2580" s="64" t="s">
        <v>6535</v>
      </c>
      <c r="D2580" s="65"/>
      <c r="E2580" s="104" t="s">
        <v>6536</v>
      </c>
      <c r="F2580" s="74" t="s">
        <v>6510</v>
      </c>
      <c r="G2580" s="115" t="s">
        <v>186</v>
      </c>
      <c r="H2580" s="167">
        <v>0.6</v>
      </c>
      <c r="I2580" s="167">
        <v>0</v>
      </c>
      <c r="J2580" s="167">
        <v>0.6</v>
      </c>
      <c r="K2580" s="167">
        <f t="shared" si="120"/>
        <v>0.06</v>
      </c>
      <c r="L2580" s="167">
        <f t="shared" si="121"/>
        <v>0.54</v>
      </c>
      <c r="M2580" s="69">
        <v>50</v>
      </c>
      <c r="N2580" s="70">
        <v>45505</v>
      </c>
      <c r="O2580" s="65"/>
      <c r="P2580" s="71">
        <f t="shared" si="122"/>
        <v>0</v>
      </c>
    </row>
    <row r="2581" spans="1:16" ht="20.100000000000001" customHeight="1" x14ac:dyDescent="0.25">
      <c r="A2581" s="72" t="s">
        <v>29</v>
      </c>
      <c r="B2581" s="63">
        <v>8906130230268</v>
      </c>
      <c r="C2581" s="64" t="s">
        <v>6537</v>
      </c>
      <c r="D2581" s="65"/>
      <c r="E2581" s="110" t="s">
        <v>6538</v>
      </c>
      <c r="F2581" s="74" t="s">
        <v>6510</v>
      </c>
      <c r="G2581" s="120" t="s">
        <v>255</v>
      </c>
      <c r="H2581" s="167">
        <v>0.64</v>
      </c>
      <c r="I2581" s="167">
        <v>0</v>
      </c>
      <c r="J2581" s="167">
        <v>0.64</v>
      </c>
      <c r="K2581" s="167">
        <f t="shared" si="120"/>
        <v>6.4000000000000001E-2</v>
      </c>
      <c r="L2581" s="167">
        <f t="shared" si="121"/>
        <v>0.57600000000000007</v>
      </c>
      <c r="M2581" s="69">
        <v>2853</v>
      </c>
      <c r="N2581" s="70">
        <v>45323</v>
      </c>
      <c r="O2581" s="65"/>
      <c r="P2581" s="71">
        <f t="shared" si="122"/>
        <v>0</v>
      </c>
    </row>
    <row r="2582" spans="1:16" ht="20.100000000000001" customHeight="1" x14ac:dyDescent="0.25">
      <c r="A2582" s="72" t="s">
        <v>29</v>
      </c>
      <c r="B2582" s="63" t="s">
        <v>6539</v>
      </c>
      <c r="C2582" s="64" t="s">
        <v>6540</v>
      </c>
      <c r="D2582" s="65"/>
      <c r="E2582" s="101" t="s">
        <v>6541</v>
      </c>
      <c r="F2582" s="74" t="s">
        <v>6510</v>
      </c>
      <c r="G2582" s="115" t="s">
        <v>228</v>
      </c>
      <c r="H2582" s="167">
        <v>1.55</v>
      </c>
      <c r="I2582" s="167">
        <v>0</v>
      </c>
      <c r="J2582" s="167">
        <v>1.55</v>
      </c>
      <c r="K2582" s="167">
        <f t="shared" si="120"/>
        <v>0.15500000000000003</v>
      </c>
      <c r="L2582" s="167">
        <f t="shared" si="121"/>
        <v>1.395</v>
      </c>
      <c r="M2582" s="69">
        <v>17</v>
      </c>
      <c r="N2582" s="70">
        <v>45566</v>
      </c>
      <c r="O2582" s="65"/>
      <c r="P2582" s="71">
        <f t="shared" si="122"/>
        <v>0</v>
      </c>
    </row>
    <row r="2583" spans="1:16" ht="20.100000000000001" customHeight="1" x14ac:dyDescent="0.25">
      <c r="A2583" s="72" t="s">
        <v>29</v>
      </c>
      <c r="B2583" s="63">
        <v>7598176000120</v>
      </c>
      <c r="C2583" s="64" t="s">
        <v>6542</v>
      </c>
      <c r="D2583" s="65"/>
      <c r="E2583" s="104" t="s">
        <v>6543</v>
      </c>
      <c r="F2583" s="74" t="s">
        <v>6510</v>
      </c>
      <c r="G2583" s="86" t="s">
        <v>682</v>
      </c>
      <c r="H2583" s="167">
        <v>1.7</v>
      </c>
      <c r="I2583" s="167">
        <v>0</v>
      </c>
      <c r="J2583" s="167">
        <v>1.7</v>
      </c>
      <c r="K2583" s="167">
        <f t="shared" si="120"/>
        <v>0.17</v>
      </c>
      <c r="L2583" s="167">
        <f t="shared" si="121"/>
        <v>1.53</v>
      </c>
      <c r="M2583" s="69">
        <v>123</v>
      </c>
      <c r="N2583" s="70">
        <v>45352</v>
      </c>
      <c r="O2583" s="65"/>
      <c r="P2583" s="71">
        <f t="shared" si="122"/>
        <v>0</v>
      </c>
    </row>
    <row r="2584" spans="1:16" ht="20.100000000000001" customHeight="1" x14ac:dyDescent="0.25">
      <c r="A2584" s="72" t="s">
        <v>29</v>
      </c>
      <c r="B2584" s="68">
        <v>675696260061</v>
      </c>
      <c r="C2584" s="64" t="s">
        <v>6544</v>
      </c>
      <c r="D2584" s="65"/>
      <c r="E2584" s="110" t="s">
        <v>6545</v>
      </c>
      <c r="F2584" s="74" t="s">
        <v>6510</v>
      </c>
      <c r="G2584" s="115" t="s">
        <v>506</v>
      </c>
      <c r="H2584" s="167">
        <v>1.6</v>
      </c>
      <c r="I2584" s="167">
        <v>0</v>
      </c>
      <c r="J2584" s="167">
        <v>1.6</v>
      </c>
      <c r="K2584" s="167">
        <f t="shared" si="120"/>
        <v>0.16000000000000003</v>
      </c>
      <c r="L2584" s="167">
        <f t="shared" si="121"/>
        <v>1.44</v>
      </c>
      <c r="M2584" s="69">
        <v>1190</v>
      </c>
      <c r="N2584" s="70">
        <v>45352</v>
      </c>
      <c r="O2584" s="65"/>
      <c r="P2584" s="71">
        <f t="shared" si="122"/>
        <v>0</v>
      </c>
    </row>
    <row r="2585" spans="1:16" ht="20.100000000000001" customHeight="1" x14ac:dyDescent="0.25">
      <c r="A2585" s="72" t="s">
        <v>29</v>
      </c>
      <c r="B2585" s="63">
        <v>7591020008914</v>
      </c>
      <c r="C2585" s="64" t="s">
        <v>6546</v>
      </c>
      <c r="D2585" s="65"/>
      <c r="E2585" s="118" t="s">
        <v>6547</v>
      </c>
      <c r="F2585" s="74" t="s">
        <v>6510</v>
      </c>
      <c r="G2585" s="83" t="s">
        <v>240</v>
      </c>
      <c r="H2585" s="167">
        <v>4.1500000000000004</v>
      </c>
      <c r="I2585" s="167">
        <v>0</v>
      </c>
      <c r="J2585" s="167">
        <v>4.1500000000000004</v>
      </c>
      <c r="K2585" s="167">
        <f t="shared" si="120"/>
        <v>0.41500000000000004</v>
      </c>
      <c r="L2585" s="167">
        <f t="shared" si="121"/>
        <v>3.7350000000000003</v>
      </c>
      <c r="M2585" s="69">
        <v>74</v>
      </c>
      <c r="N2585" s="70">
        <v>45139</v>
      </c>
      <c r="O2585" s="65"/>
      <c r="P2585" s="71">
        <f t="shared" si="122"/>
        <v>0</v>
      </c>
    </row>
    <row r="2586" spans="1:16" ht="20.100000000000001" customHeight="1" x14ac:dyDescent="0.25">
      <c r="A2586" s="62" t="s">
        <v>24</v>
      </c>
      <c r="B2586" s="63">
        <v>7503003134169</v>
      </c>
      <c r="C2586" s="64" t="s">
        <v>6548</v>
      </c>
      <c r="D2586" s="65"/>
      <c r="E2586" s="79" t="s">
        <v>6549</v>
      </c>
      <c r="F2586" s="87" t="s">
        <v>3055</v>
      </c>
      <c r="G2586" s="72" t="s">
        <v>6523</v>
      </c>
      <c r="H2586" s="167">
        <v>3.15</v>
      </c>
      <c r="I2586" s="167">
        <v>0</v>
      </c>
      <c r="J2586" s="167">
        <v>3.15</v>
      </c>
      <c r="K2586" s="167">
        <f t="shared" si="120"/>
        <v>0.315</v>
      </c>
      <c r="L2586" s="167">
        <f t="shared" si="121"/>
        <v>2.835</v>
      </c>
      <c r="M2586" s="69">
        <v>114</v>
      </c>
      <c r="N2586" s="70">
        <v>45413</v>
      </c>
      <c r="O2586" s="65"/>
      <c r="P2586" s="71">
        <f t="shared" si="122"/>
        <v>0</v>
      </c>
    </row>
    <row r="2587" spans="1:16" ht="20.100000000000001" customHeight="1" x14ac:dyDescent="0.25">
      <c r="A2587" s="87" t="s">
        <v>70</v>
      </c>
      <c r="B2587" s="63">
        <v>7503004908998</v>
      </c>
      <c r="C2587" s="64" t="s">
        <v>6550</v>
      </c>
      <c r="D2587" s="65"/>
      <c r="E2587" s="62" t="s">
        <v>6551</v>
      </c>
      <c r="F2587" s="87" t="s">
        <v>3055</v>
      </c>
      <c r="G2587" s="75" t="s">
        <v>6181</v>
      </c>
      <c r="H2587" s="167">
        <v>4.2</v>
      </c>
      <c r="I2587" s="167">
        <v>0</v>
      </c>
      <c r="J2587" s="167">
        <v>4.2</v>
      </c>
      <c r="K2587" s="167">
        <f t="shared" si="120"/>
        <v>0.42000000000000004</v>
      </c>
      <c r="L2587" s="167">
        <f t="shared" si="121"/>
        <v>3.7800000000000002</v>
      </c>
      <c r="M2587" s="69">
        <v>12</v>
      </c>
      <c r="N2587" s="70">
        <v>45261</v>
      </c>
      <c r="O2587" s="65"/>
      <c r="P2587" s="71">
        <f t="shared" si="122"/>
        <v>0</v>
      </c>
    </row>
    <row r="2588" spans="1:16" ht="20.100000000000001" customHeight="1" x14ac:dyDescent="0.25">
      <c r="A2588" s="87" t="s">
        <v>70</v>
      </c>
      <c r="B2588" s="63">
        <v>7595651000453</v>
      </c>
      <c r="C2588" s="64" t="s">
        <v>6552</v>
      </c>
      <c r="D2588" s="65"/>
      <c r="E2588" s="73" t="s">
        <v>6553</v>
      </c>
      <c r="F2588" s="120" t="s">
        <v>6554</v>
      </c>
      <c r="G2588" s="63" t="s">
        <v>1702</v>
      </c>
      <c r="H2588" s="167">
        <v>3.2480000000000002</v>
      </c>
      <c r="I2588" s="167">
        <v>0</v>
      </c>
      <c r="J2588" s="167">
        <v>3.2480000000000002</v>
      </c>
      <c r="K2588" s="167">
        <f t="shared" si="120"/>
        <v>0.32480000000000003</v>
      </c>
      <c r="L2588" s="167">
        <f t="shared" si="121"/>
        <v>2.9232</v>
      </c>
      <c r="M2588" s="69">
        <v>139</v>
      </c>
      <c r="N2588" s="70">
        <v>45505</v>
      </c>
      <c r="O2588" s="65"/>
      <c r="P2588" s="71">
        <f t="shared" si="122"/>
        <v>0</v>
      </c>
    </row>
    <row r="2589" spans="1:16" ht="20.100000000000001" customHeight="1" x14ac:dyDescent="0.25">
      <c r="A2589" s="87" t="s">
        <v>70</v>
      </c>
      <c r="B2589" s="63">
        <v>7595651000446</v>
      </c>
      <c r="C2589" s="64" t="s">
        <v>6555</v>
      </c>
      <c r="D2589" s="65"/>
      <c r="E2589" s="128" t="s">
        <v>6556</v>
      </c>
      <c r="F2589" s="120" t="s">
        <v>6554</v>
      </c>
      <c r="G2589" s="63" t="s">
        <v>1702</v>
      </c>
      <c r="H2589" s="167">
        <v>2.4359999999999999</v>
      </c>
      <c r="I2589" s="167">
        <v>0</v>
      </c>
      <c r="J2589" s="167">
        <v>2.4359999999999999</v>
      </c>
      <c r="K2589" s="167">
        <f t="shared" si="120"/>
        <v>0.24360000000000001</v>
      </c>
      <c r="L2589" s="167">
        <f t="shared" si="121"/>
        <v>2.1924000000000001</v>
      </c>
      <c r="M2589" s="69">
        <v>70</v>
      </c>
      <c r="N2589" s="70">
        <v>45505</v>
      </c>
      <c r="O2589" s="65"/>
      <c r="P2589" s="71">
        <f t="shared" si="122"/>
        <v>0</v>
      </c>
    </row>
    <row r="2590" spans="1:16" ht="20.100000000000001" customHeight="1" x14ac:dyDescent="0.25">
      <c r="A2590" s="87" t="s">
        <v>70</v>
      </c>
      <c r="B2590" s="63">
        <v>7595651000460</v>
      </c>
      <c r="C2590" s="64" t="s">
        <v>6557</v>
      </c>
      <c r="D2590" s="65"/>
      <c r="E2590" s="123" t="s">
        <v>6558</v>
      </c>
      <c r="F2590" s="120" t="s">
        <v>6554</v>
      </c>
      <c r="G2590" s="63" t="s">
        <v>1702</v>
      </c>
      <c r="H2590" s="167">
        <v>2.4359999999999999</v>
      </c>
      <c r="I2590" s="167">
        <v>0</v>
      </c>
      <c r="J2590" s="167">
        <v>2.4359999999999999</v>
      </c>
      <c r="K2590" s="167">
        <f t="shared" si="120"/>
        <v>0.24360000000000001</v>
      </c>
      <c r="L2590" s="167">
        <f t="shared" si="121"/>
        <v>2.1924000000000001</v>
      </c>
      <c r="M2590" s="69">
        <v>55</v>
      </c>
      <c r="N2590" s="70">
        <v>45413</v>
      </c>
      <c r="O2590" s="65"/>
      <c r="P2590" s="71">
        <f t="shared" si="122"/>
        <v>0</v>
      </c>
    </row>
    <row r="2591" spans="1:16" ht="20.100000000000001" customHeight="1" x14ac:dyDescent="0.25">
      <c r="A2591" s="87" t="s">
        <v>70</v>
      </c>
      <c r="B2591" s="63">
        <v>7595651000439</v>
      </c>
      <c r="C2591" s="64" t="s">
        <v>6559</v>
      </c>
      <c r="D2591" s="65"/>
      <c r="E2591" s="67" t="s">
        <v>6560</v>
      </c>
      <c r="F2591" s="120" t="s">
        <v>6554</v>
      </c>
      <c r="G2591" s="63" t="s">
        <v>1702</v>
      </c>
      <c r="H2591" s="167">
        <v>2.4359999999999999</v>
      </c>
      <c r="I2591" s="167">
        <v>0</v>
      </c>
      <c r="J2591" s="167">
        <v>2.4359999999999999</v>
      </c>
      <c r="K2591" s="167">
        <f t="shared" si="120"/>
        <v>0.24360000000000001</v>
      </c>
      <c r="L2591" s="167">
        <f t="shared" si="121"/>
        <v>2.1924000000000001</v>
      </c>
      <c r="M2591" s="69">
        <v>55</v>
      </c>
      <c r="N2591" s="70">
        <v>45474</v>
      </c>
      <c r="O2591" s="65"/>
      <c r="P2591" s="71">
        <f t="shared" si="122"/>
        <v>0</v>
      </c>
    </row>
    <row r="2592" spans="1:16" ht="20.100000000000001" customHeight="1" x14ac:dyDescent="0.25">
      <c r="A2592" s="87" t="s">
        <v>70</v>
      </c>
      <c r="B2592" s="63">
        <v>7595651000477</v>
      </c>
      <c r="C2592" s="64" t="s">
        <v>6561</v>
      </c>
      <c r="D2592" s="65"/>
      <c r="E2592" s="110" t="s">
        <v>6562</v>
      </c>
      <c r="F2592" s="120" t="s">
        <v>6554</v>
      </c>
      <c r="G2592" s="63" t="s">
        <v>1702</v>
      </c>
      <c r="H2592" s="167">
        <v>2.4359999999999999</v>
      </c>
      <c r="I2592" s="167">
        <v>0</v>
      </c>
      <c r="J2592" s="167">
        <v>2.4359999999999999</v>
      </c>
      <c r="K2592" s="167">
        <f t="shared" si="120"/>
        <v>0.24360000000000001</v>
      </c>
      <c r="L2592" s="167">
        <f t="shared" si="121"/>
        <v>2.1924000000000001</v>
      </c>
      <c r="M2592" s="69">
        <v>78</v>
      </c>
      <c r="N2592" s="70">
        <v>45444</v>
      </c>
      <c r="O2592" s="65"/>
      <c r="P2592" s="71">
        <f t="shared" si="122"/>
        <v>0</v>
      </c>
    </row>
    <row r="2593" spans="1:16" ht="20.100000000000001" customHeight="1" x14ac:dyDescent="0.25">
      <c r="A2593" s="87" t="s">
        <v>70</v>
      </c>
      <c r="B2593" s="68">
        <v>723592772741</v>
      </c>
      <c r="C2593" s="64" t="s">
        <v>6563</v>
      </c>
      <c r="D2593" s="65"/>
      <c r="E2593" s="123" t="s">
        <v>6564</v>
      </c>
      <c r="F2593" s="74" t="s">
        <v>6565</v>
      </c>
      <c r="G2593" s="90" t="s">
        <v>6566</v>
      </c>
      <c r="H2593" s="167">
        <v>4.234</v>
      </c>
      <c r="I2593" s="167">
        <v>0</v>
      </c>
      <c r="J2593" s="167">
        <v>4.234</v>
      </c>
      <c r="K2593" s="167">
        <f t="shared" si="120"/>
        <v>0.4234</v>
      </c>
      <c r="L2593" s="167">
        <f t="shared" si="121"/>
        <v>3.8106</v>
      </c>
      <c r="M2593" s="69">
        <v>1</v>
      </c>
      <c r="N2593" s="70">
        <v>46419</v>
      </c>
      <c r="O2593" s="65"/>
      <c r="P2593" s="71">
        <f t="shared" si="122"/>
        <v>0</v>
      </c>
    </row>
    <row r="2594" spans="1:16" ht="20.100000000000001" customHeight="1" x14ac:dyDescent="0.25">
      <c r="A2594" s="87" t="s">
        <v>70</v>
      </c>
      <c r="B2594" s="63">
        <v>7592904000437</v>
      </c>
      <c r="C2594" s="64" t="s">
        <v>6567</v>
      </c>
      <c r="D2594" s="65"/>
      <c r="E2594" s="106" t="s">
        <v>6568</v>
      </c>
      <c r="F2594" s="120" t="s">
        <v>6554</v>
      </c>
      <c r="G2594" s="63" t="s">
        <v>4211</v>
      </c>
      <c r="H2594" s="167">
        <v>3.2480000000000002</v>
      </c>
      <c r="I2594" s="167">
        <v>0</v>
      </c>
      <c r="J2594" s="167">
        <v>3.2480000000000002</v>
      </c>
      <c r="K2594" s="167">
        <f t="shared" si="120"/>
        <v>0.32480000000000003</v>
      </c>
      <c r="L2594" s="167">
        <f t="shared" si="121"/>
        <v>2.9232</v>
      </c>
      <c r="M2594" s="69">
        <v>234</v>
      </c>
      <c r="N2594" s="70">
        <v>45778</v>
      </c>
      <c r="O2594" s="65"/>
      <c r="P2594" s="71">
        <f t="shared" si="122"/>
        <v>0</v>
      </c>
    </row>
    <row r="2595" spans="1:16" ht="20.100000000000001" customHeight="1" x14ac:dyDescent="0.25">
      <c r="A2595" s="87" t="s">
        <v>70</v>
      </c>
      <c r="B2595" s="63">
        <v>7592904000451</v>
      </c>
      <c r="C2595" s="64" t="s">
        <v>6569</v>
      </c>
      <c r="D2595" s="65"/>
      <c r="E2595" s="124" t="s">
        <v>6570</v>
      </c>
      <c r="F2595" s="120" t="s">
        <v>6554</v>
      </c>
      <c r="G2595" s="63" t="s">
        <v>4211</v>
      </c>
      <c r="H2595" s="167">
        <v>3.2480000000000002</v>
      </c>
      <c r="I2595" s="167">
        <v>0</v>
      </c>
      <c r="J2595" s="167">
        <v>3.2480000000000002</v>
      </c>
      <c r="K2595" s="167">
        <f t="shared" si="120"/>
        <v>0.32480000000000003</v>
      </c>
      <c r="L2595" s="167">
        <f t="shared" si="121"/>
        <v>2.9232</v>
      </c>
      <c r="M2595" s="69">
        <v>259</v>
      </c>
      <c r="N2595" s="70">
        <v>45809</v>
      </c>
      <c r="O2595" s="65"/>
      <c r="P2595" s="71">
        <f t="shared" si="122"/>
        <v>0</v>
      </c>
    </row>
    <row r="2596" spans="1:16" ht="20.100000000000001" customHeight="1" x14ac:dyDescent="0.25">
      <c r="A2596" s="87" t="s">
        <v>70</v>
      </c>
      <c r="B2596" s="63">
        <v>7592904000468</v>
      </c>
      <c r="C2596" s="64" t="s">
        <v>6571</v>
      </c>
      <c r="D2596" s="65"/>
      <c r="E2596" s="96" t="s">
        <v>6572</v>
      </c>
      <c r="F2596" s="120" t="s">
        <v>6554</v>
      </c>
      <c r="G2596" s="63" t="s">
        <v>4211</v>
      </c>
      <c r="H2596" s="167">
        <v>3.2480000000000002</v>
      </c>
      <c r="I2596" s="167">
        <v>0</v>
      </c>
      <c r="J2596" s="167">
        <v>3.2480000000000002</v>
      </c>
      <c r="K2596" s="167">
        <f t="shared" si="120"/>
        <v>0.32480000000000003</v>
      </c>
      <c r="L2596" s="167">
        <f t="shared" si="121"/>
        <v>2.9232</v>
      </c>
      <c r="M2596" s="69">
        <v>271</v>
      </c>
      <c r="N2596" s="70">
        <v>45748</v>
      </c>
      <c r="O2596" s="65"/>
      <c r="P2596" s="71">
        <f t="shared" si="122"/>
        <v>0</v>
      </c>
    </row>
    <row r="2597" spans="1:16" ht="20.100000000000001" customHeight="1" x14ac:dyDescent="0.25">
      <c r="A2597" s="87" t="s">
        <v>70</v>
      </c>
      <c r="B2597" s="63">
        <v>7592904000024</v>
      </c>
      <c r="C2597" s="64" t="s">
        <v>6573</v>
      </c>
      <c r="D2597" s="65"/>
      <c r="E2597" s="88" t="s">
        <v>6574</v>
      </c>
      <c r="F2597" s="120" t="s">
        <v>6554</v>
      </c>
      <c r="G2597" s="63" t="s">
        <v>4211</v>
      </c>
      <c r="H2597" s="167">
        <v>3.5960000000000001</v>
      </c>
      <c r="I2597" s="167">
        <v>0</v>
      </c>
      <c r="J2597" s="167">
        <v>3.5960000000000001</v>
      </c>
      <c r="K2597" s="167">
        <f t="shared" si="120"/>
        <v>0.35960000000000003</v>
      </c>
      <c r="L2597" s="167">
        <f t="shared" si="121"/>
        <v>3.2364000000000002</v>
      </c>
      <c r="M2597" s="69">
        <v>366</v>
      </c>
      <c r="N2597" s="70">
        <v>45778</v>
      </c>
      <c r="O2597" s="65"/>
      <c r="P2597" s="71">
        <f t="shared" si="122"/>
        <v>0</v>
      </c>
    </row>
    <row r="2598" spans="1:16" ht="20.100000000000001" customHeight="1" x14ac:dyDescent="0.25">
      <c r="A2598" s="87" t="s">
        <v>70</v>
      </c>
      <c r="B2598" s="63">
        <v>7592904000031</v>
      </c>
      <c r="C2598" s="64" t="s">
        <v>6575</v>
      </c>
      <c r="D2598" s="65"/>
      <c r="E2598" s="108" t="s">
        <v>6576</v>
      </c>
      <c r="F2598" s="78" t="s">
        <v>6577</v>
      </c>
      <c r="G2598" s="63" t="s">
        <v>4211</v>
      </c>
      <c r="H2598" s="167">
        <v>3.77</v>
      </c>
      <c r="I2598" s="167">
        <v>0</v>
      </c>
      <c r="J2598" s="167">
        <v>3.77</v>
      </c>
      <c r="K2598" s="167">
        <f t="shared" si="120"/>
        <v>0.377</v>
      </c>
      <c r="L2598" s="167">
        <f t="shared" si="121"/>
        <v>3.3929999999999998</v>
      </c>
      <c r="M2598" s="69">
        <v>201</v>
      </c>
      <c r="N2598" s="70">
        <v>45658</v>
      </c>
      <c r="O2598" s="65"/>
      <c r="P2598" s="71">
        <f t="shared" si="122"/>
        <v>0</v>
      </c>
    </row>
    <row r="2599" spans="1:16" ht="20.100000000000001" customHeight="1" x14ac:dyDescent="0.25">
      <c r="A2599" s="87" t="s">
        <v>70</v>
      </c>
      <c r="B2599" s="63">
        <v>7592904000017</v>
      </c>
      <c r="C2599" s="64" t="s">
        <v>6578</v>
      </c>
      <c r="D2599" s="65"/>
      <c r="E2599" s="81" t="s">
        <v>6579</v>
      </c>
      <c r="F2599" s="74" t="s">
        <v>6565</v>
      </c>
      <c r="G2599" s="63" t="s">
        <v>4211</v>
      </c>
      <c r="H2599" s="167">
        <v>2.9</v>
      </c>
      <c r="I2599" s="167">
        <v>0</v>
      </c>
      <c r="J2599" s="167">
        <v>2.9</v>
      </c>
      <c r="K2599" s="167">
        <f t="shared" si="120"/>
        <v>0.28999999999999998</v>
      </c>
      <c r="L2599" s="167">
        <f t="shared" si="121"/>
        <v>2.61</v>
      </c>
      <c r="M2599" s="69">
        <v>1</v>
      </c>
      <c r="N2599" s="70">
        <v>45809</v>
      </c>
      <c r="O2599" s="65"/>
      <c r="P2599" s="71">
        <f t="shared" si="122"/>
        <v>0</v>
      </c>
    </row>
    <row r="2600" spans="1:16" ht="20.100000000000001" customHeight="1" x14ac:dyDescent="0.25">
      <c r="A2600" s="87" t="s">
        <v>70</v>
      </c>
      <c r="B2600" s="63">
        <v>7592904000352</v>
      </c>
      <c r="C2600" s="64" t="s">
        <v>6580</v>
      </c>
      <c r="D2600" s="65"/>
      <c r="E2600" s="123" t="s">
        <v>6581</v>
      </c>
      <c r="F2600" s="120" t="s">
        <v>6554</v>
      </c>
      <c r="G2600" s="63" t="s">
        <v>4211</v>
      </c>
      <c r="H2600" s="167">
        <v>5.742</v>
      </c>
      <c r="I2600" s="167">
        <v>0</v>
      </c>
      <c r="J2600" s="167">
        <v>5.742</v>
      </c>
      <c r="K2600" s="167">
        <f t="shared" si="120"/>
        <v>0.57420000000000004</v>
      </c>
      <c r="L2600" s="167">
        <f t="shared" si="121"/>
        <v>5.1677999999999997</v>
      </c>
      <c r="M2600" s="69">
        <v>274</v>
      </c>
      <c r="N2600" s="70">
        <v>45323</v>
      </c>
      <c r="O2600" s="65"/>
      <c r="P2600" s="71">
        <f t="shared" si="122"/>
        <v>0</v>
      </c>
    </row>
    <row r="2601" spans="1:16" ht="20.100000000000001" customHeight="1" x14ac:dyDescent="0.25">
      <c r="A2601" s="87" t="s">
        <v>70</v>
      </c>
      <c r="B2601" s="63">
        <v>7592904000581</v>
      </c>
      <c r="C2601" s="64" t="s">
        <v>6582</v>
      </c>
      <c r="D2601" s="65"/>
      <c r="E2601" s="74" t="s">
        <v>6583</v>
      </c>
      <c r="F2601" s="120" t="s">
        <v>6554</v>
      </c>
      <c r="G2601" s="63" t="s">
        <v>4211</v>
      </c>
      <c r="H2601" s="167">
        <v>4.6980000000000004</v>
      </c>
      <c r="I2601" s="167">
        <v>0</v>
      </c>
      <c r="J2601" s="167">
        <v>4.6980000000000004</v>
      </c>
      <c r="K2601" s="167">
        <f t="shared" si="120"/>
        <v>0.46980000000000005</v>
      </c>
      <c r="L2601" s="167">
        <f t="shared" si="121"/>
        <v>4.2282000000000002</v>
      </c>
      <c r="M2601" s="69">
        <v>347</v>
      </c>
      <c r="N2601" s="70">
        <v>45292</v>
      </c>
      <c r="O2601" s="65"/>
      <c r="P2601" s="71">
        <f t="shared" si="122"/>
        <v>0</v>
      </c>
    </row>
    <row r="2602" spans="1:16" ht="20.100000000000001" customHeight="1" x14ac:dyDescent="0.25">
      <c r="A2602" s="73" t="s">
        <v>46</v>
      </c>
      <c r="B2602" s="63">
        <v>7894164005369</v>
      </c>
      <c r="C2602" s="64" t="s">
        <v>6584</v>
      </c>
      <c r="D2602" s="65"/>
      <c r="E2602" s="95" t="s">
        <v>6585</v>
      </c>
      <c r="F2602" s="120" t="s">
        <v>407</v>
      </c>
      <c r="G2602" s="83" t="s">
        <v>50</v>
      </c>
      <c r="H2602" s="167">
        <v>1.1499999999999999</v>
      </c>
      <c r="I2602" s="167">
        <v>0</v>
      </c>
      <c r="J2602" s="167">
        <v>1.1499999999999999</v>
      </c>
      <c r="K2602" s="167">
        <f t="shared" si="120"/>
        <v>0.11499999999999999</v>
      </c>
      <c r="L2602" s="167">
        <f t="shared" si="121"/>
        <v>1.0349999999999999</v>
      </c>
      <c r="M2602" s="69">
        <v>102</v>
      </c>
      <c r="N2602" s="70">
        <v>45444</v>
      </c>
      <c r="O2602" s="65"/>
      <c r="P2602" s="71">
        <f t="shared" si="122"/>
        <v>0</v>
      </c>
    </row>
    <row r="2603" spans="1:16" ht="20.100000000000001" customHeight="1" x14ac:dyDescent="0.25">
      <c r="A2603" s="75" t="s">
        <v>344</v>
      </c>
      <c r="B2603" s="115">
        <v>3050</v>
      </c>
      <c r="C2603" s="64" t="s">
        <v>6586</v>
      </c>
      <c r="D2603" s="65"/>
      <c r="E2603" s="100" t="s">
        <v>6587</v>
      </c>
      <c r="F2603" s="115" t="s">
        <v>581</v>
      </c>
      <c r="G2603" s="87" t="s">
        <v>554</v>
      </c>
      <c r="H2603" s="167">
        <v>9.8000000000000007</v>
      </c>
      <c r="I2603" s="167">
        <v>0</v>
      </c>
      <c r="J2603" s="167">
        <v>9.8000000000000007</v>
      </c>
      <c r="K2603" s="167">
        <f t="shared" si="120"/>
        <v>0.98000000000000009</v>
      </c>
      <c r="L2603" s="167">
        <f t="shared" si="121"/>
        <v>8.82</v>
      </c>
      <c r="M2603" s="69">
        <v>105</v>
      </c>
      <c r="N2603" s="70">
        <v>45558</v>
      </c>
      <c r="O2603" s="65"/>
      <c r="P2603" s="71">
        <f t="shared" si="122"/>
        <v>0</v>
      </c>
    </row>
    <row r="2604" spans="1:16" ht="20.100000000000001" customHeight="1" x14ac:dyDescent="0.25">
      <c r="A2604" s="72" t="s">
        <v>29</v>
      </c>
      <c r="B2604" s="63">
        <v>7592349001044</v>
      </c>
      <c r="C2604" s="64" t="s">
        <v>6588</v>
      </c>
      <c r="D2604" s="65"/>
      <c r="E2604" s="78" t="s">
        <v>6589</v>
      </c>
      <c r="F2604" s="120" t="s">
        <v>986</v>
      </c>
      <c r="G2604" s="124" t="s">
        <v>1000</v>
      </c>
      <c r="H2604" s="167">
        <v>1.65</v>
      </c>
      <c r="I2604" s="167">
        <v>0</v>
      </c>
      <c r="J2604" s="167">
        <v>1.65</v>
      </c>
      <c r="K2604" s="167">
        <f t="shared" si="120"/>
        <v>0.16500000000000001</v>
      </c>
      <c r="L2604" s="167">
        <f t="shared" si="121"/>
        <v>1.4849999999999999</v>
      </c>
      <c r="M2604" s="69">
        <v>93</v>
      </c>
      <c r="N2604" s="70">
        <v>45413</v>
      </c>
      <c r="O2604" s="65"/>
      <c r="P2604" s="71">
        <f t="shared" si="122"/>
        <v>0</v>
      </c>
    </row>
    <row r="2605" spans="1:16" ht="20.100000000000001" customHeight="1" x14ac:dyDescent="0.25">
      <c r="A2605" s="72" t="s">
        <v>29</v>
      </c>
      <c r="B2605" s="63">
        <v>7592349001051</v>
      </c>
      <c r="C2605" s="64" t="s">
        <v>6590</v>
      </c>
      <c r="D2605" s="65"/>
      <c r="E2605" s="78" t="s">
        <v>6591</v>
      </c>
      <c r="F2605" s="120" t="s">
        <v>986</v>
      </c>
      <c r="G2605" s="124" t="s">
        <v>1000</v>
      </c>
      <c r="H2605" s="167">
        <v>2.4</v>
      </c>
      <c r="I2605" s="167">
        <v>0</v>
      </c>
      <c r="J2605" s="167">
        <v>2.4</v>
      </c>
      <c r="K2605" s="167">
        <f t="shared" si="120"/>
        <v>0.24</v>
      </c>
      <c r="L2605" s="167">
        <f t="shared" si="121"/>
        <v>2.16</v>
      </c>
      <c r="M2605" s="69">
        <v>69</v>
      </c>
      <c r="N2605" s="70">
        <v>45352</v>
      </c>
      <c r="O2605" s="65"/>
      <c r="P2605" s="71">
        <f t="shared" si="122"/>
        <v>0</v>
      </c>
    </row>
    <row r="2606" spans="1:16" ht="20.100000000000001" customHeight="1" x14ac:dyDescent="0.25">
      <c r="A2606" s="72" t="s">
        <v>29</v>
      </c>
      <c r="B2606" s="63">
        <v>7592349001075</v>
      </c>
      <c r="C2606" s="64" t="s">
        <v>6592</v>
      </c>
      <c r="D2606" s="65"/>
      <c r="E2606" s="62" t="s">
        <v>6593</v>
      </c>
      <c r="F2606" s="120" t="s">
        <v>986</v>
      </c>
      <c r="G2606" s="124" t="s">
        <v>1000</v>
      </c>
      <c r="H2606" s="167">
        <v>2.85</v>
      </c>
      <c r="I2606" s="167">
        <v>0</v>
      </c>
      <c r="J2606" s="167">
        <v>2.85</v>
      </c>
      <c r="K2606" s="167">
        <f t="shared" si="120"/>
        <v>0.28500000000000003</v>
      </c>
      <c r="L2606" s="167">
        <f t="shared" si="121"/>
        <v>2.5649999999999999</v>
      </c>
      <c r="M2606" s="69">
        <v>80</v>
      </c>
      <c r="N2606" s="70">
        <v>45444</v>
      </c>
      <c r="O2606" s="65"/>
      <c r="P2606" s="71">
        <f t="shared" si="122"/>
        <v>0</v>
      </c>
    </row>
    <row r="2607" spans="1:16" ht="20.100000000000001" customHeight="1" x14ac:dyDescent="0.25">
      <c r="A2607" s="87" t="s">
        <v>322</v>
      </c>
      <c r="B2607" s="63">
        <v>7598828000768</v>
      </c>
      <c r="C2607" s="64" t="s">
        <v>6594</v>
      </c>
      <c r="D2607" s="65"/>
      <c r="E2607" s="116" t="s">
        <v>6595</v>
      </c>
      <c r="F2607" s="120" t="s">
        <v>6596</v>
      </c>
      <c r="G2607" s="120" t="s">
        <v>6597</v>
      </c>
      <c r="H2607" s="167">
        <v>250</v>
      </c>
      <c r="I2607" s="167">
        <v>0</v>
      </c>
      <c r="J2607" s="167">
        <v>250</v>
      </c>
      <c r="K2607" s="167">
        <f t="shared" si="120"/>
        <v>25</v>
      </c>
      <c r="L2607" s="167">
        <f t="shared" si="121"/>
        <v>225</v>
      </c>
      <c r="M2607" s="69">
        <v>28</v>
      </c>
      <c r="N2607" s="70">
        <v>45748</v>
      </c>
      <c r="O2607" s="65"/>
      <c r="P2607" s="71">
        <f t="shared" si="122"/>
        <v>0</v>
      </c>
    </row>
    <row r="2608" spans="1:16" ht="20.100000000000001" customHeight="1" x14ac:dyDescent="0.25">
      <c r="A2608" s="87" t="s">
        <v>70</v>
      </c>
      <c r="B2608" s="63">
        <v>7702006205023</v>
      </c>
      <c r="C2608" s="64" t="s">
        <v>6598</v>
      </c>
      <c r="D2608" s="65"/>
      <c r="E2608" s="85" t="s">
        <v>6599</v>
      </c>
      <c r="F2608" s="124" t="s">
        <v>2351</v>
      </c>
      <c r="G2608" s="75" t="s">
        <v>6600</v>
      </c>
      <c r="H2608" s="167">
        <v>1.0324</v>
      </c>
      <c r="I2608" s="167">
        <v>0</v>
      </c>
      <c r="J2608" s="167">
        <v>1.0324</v>
      </c>
      <c r="K2608" s="167">
        <f t="shared" si="120"/>
        <v>0.10324</v>
      </c>
      <c r="L2608" s="167">
        <f t="shared" si="121"/>
        <v>0.92915999999999999</v>
      </c>
      <c r="M2608" s="69">
        <v>86</v>
      </c>
      <c r="N2608" s="70">
        <v>45757</v>
      </c>
      <c r="O2608" s="65"/>
      <c r="P2608" s="71">
        <f t="shared" si="122"/>
        <v>0</v>
      </c>
    </row>
    <row r="2609" spans="1:16" ht="20.100000000000001" customHeight="1" x14ac:dyDescent="0.25">
      <c r="A2609" s="87" t="s">
        <v>70</v>
      </c>
      <c r="B2609" s="63">
        <v>7702006205016</v>
      </c>
      <c r="C2609" s="64" t="s">
        <v>6601</v>
      </c>
      <c r="D2609" s="65"/>
      <c r="E2609" s="106" t="s">
        <v>6602</v>
      </c>
      <c r="F2609" s="124" t="s">
        <v>2351</v>
      </c>
      <c r="G2609" s="75" t="s">
        <v>6600</v>
      </c>
      <c r="H2609" s="167">
        <v>1.0324</v>
      </c>
      <c r="I2609" s="167">
        <v>0</v>
      </c>
      <c r="J2609" s="167">
        <v>1.0324</v>
      </c>
      <c r="K2609" s="167">
        <f t="shared" si="120"/>
        <v>0.10324</v>
      </c>
      <c r="L2609" s="167">
        <f t="shared" si="121"/>
        <v>0.92915999999999999</v>
      </c>
      <c r="M2609" s="69">
        <v>206</v>
      </c>
      <c r="N2609" s="70">
        <v>45678</v>
      </c>
      <c r="O2609" s="65"/>
      <c r="P2609" s="71">
        <f t="shared" si="122"/>
        <v>0</v>
      </c>
    </row>
    <row r="2610" spans="1:16" ht="20.100000000000001" customHeight="1" x14ac:dyDescent="0.25">
      <c r="A2610" s="87" t="s">
        <v>70</v>
      </c>
      <c r="B2610" s="63">
        <v>7702006205061</v>
      </c>
      <c r="C2610" s="64" t="s">
        <v>6603</v>
      </c>
      <c r="D2610" s="65"/>
      <c r="E2610" s="97" t="s">
        <v>6604</v>
      </c>
      <c r="F2610" s="124" t="s">
        <v>2351</v>
      </c>
      <c r="G2610" s="75" t="s">
        <v>6600</v>
      </c>
      <c r="H2610" s="167">
        <v>2.3431999999999999</v>
      </c>
      <c r="I2610" s="167">
        <v>0</v>
      </c>
      <c r="J2610" s="167">
        <v>2.3431999999999999</v>
      </c>
      <c r="K2610" s="167">
        <f t="shared" si="120"/>
        <v>0.23432</v>
      </c>
      <c r="L2610" s="167">
        <f t="shared" si="121"/>
        <v>2.1088800000000001</v>
      </c>
      <c r="M2610" s="69">
        <v>31</v>
      </c>
      <c r="N2610" s="70">
        <v>45717</v>
      </c>
      <c r="O2610" s="65"/>
      <c r="P2610" s="71">
        <f t="shared" si="122"/>
        <v>0</v>
      </c>
    </row>
    <row r="2611" spans="1:16" ht="20.100000000000001" customHeight="1" x14ac:dyDescent="0.25">
      <c r="A2611" s="87" t="s">
        <v>70</v>
      </c>
      <c r="B2611" s="63">
        <v>7702006205047</v>
      </c>
      <c r="C2611" s="64" t="s">
        <v>6605</v>
      </c>
      <c r="D2611" s="65"/>
      <c r="E2611" s="73" t="s">
        <v>6606</v>
      </c>
      <c r="F2611" s="124" t="s">
        <v>2351</v>
      </c>
      <c r="G2611" s="75" t="s">
        <v>6600</v>
      </c>
      <c r="H2611" s="167">
        <v>1.044</v>
      </c>
      <c r="I2611" s="167">
        <v>0</v>
      </c>
      <c r="J2611" s="167">
        <v>1.044</v>
      </c>
      <c r="K2611" s="167">
        <f t="shared" si="120"/>
        <v>0.10440000000000001</v>
      </c>
      <c r="L2611" s="167">
        <f t="shared" si="121"/>
        <v>0.93959999999999999</v>
      </c>
      <c r="M2611" s="69">
        <v>141</v>
      </c>
      <c r="N2611" s="70">
        <v>45839</v>
      </c>
      <c r="O2611" s="65"/>
      <c r="P2611" s="71">
        <f t="shared" si="122"/>
        <v>0</v>
      </c>
    </row>
    <row r="2612" spans="1:16" ht="20.100000000000001" customHeight="1" x14ac:dyDescent="0.25">
      <c r="A2612" s="87" t="s">
        <v>70</v>
      </c>
      <c r="B2612" s="63">
        <v>7702006205009</v>
      </c>
      <c r="C2612" s="64" t="s">
        <v>6607</v>
      </c>
      <c r="D2612" s="65"/>
      <c r="E2612" s="97" t="s">
        <v>6608</v>
      </c>
      <c r="F2612" s="124" t="s">
        <v>2351</v>
      </c>
      <c r="G2612" s="75" t="s">
        <v>6600</v>
      </c>
      <c r="H2612" s="167">
        <v>1.0324</v>
      </c>
      <c r="I2612" s="167">
        <v>0</v>
      </c>
      <c r="J2612" s="167">
        <v>1.0324</v>
      </c>
      <c r="K2612" s="167">
        <f t="shared" si="120"/>
        <v>0.10324</v>
      </c>
      <c r="L2612" s="167">
        <f t="shared" si="121"/>
        <v>0.92915999999999999</v>
      </c>
      <c r="M2612" s="69">
        <v>84</v>
      </c>
      <c r="N2612" s="70">
        <v>45717</v>
      </c>
      <c r="O2612" s="65"/>
      <c r="P2612" s="71">
        <f t="shared" si="122"/>
        <v>0</v>
      </c>
    </row>
    <row r="2613" spans="1:16" ht="20.100000000000001" customHeight="1" x14ac:dyDescent="0.25">
      <c r="A2613" s="87" t="s">
        <v>70</v>
      </c>
      <c r="B2613" s="63">
        <v>7702006205078</v>
      </c>
      <c r="C2613" s="64" t="s">
        <v>6609</v>
      </c>
      <c r="D2613" s="65"/>
      <c r="E2613" s="81" t="s">
        <v>6610</v>
      </c>
      <c r="F2613" s="124" t="s">
        <v>2351</v>
      </c>
      <c r="G2613" s="75" t="s">
        <v>6600</v>
      </c>
      <c r="H2613" s="167">
        <v>2.3431999999999999</v>
      </c>
      <c r="I2613" s="167">
        <v>0</v>
      </c>
      <c r="J2613" s="167">
        <v>2.3431999999999999</v>
      </c>
      <c r="K2613" s="167">
        <f t="shared" si="120"/>
        <v>0.23432</v>
      </c>
      <c r="L2613" s="167">
        <f t="shared" si="121"/>
        <v>2.1088800000000001</v>
      </c>
      <c r="M2613" s="69">
        <v>15</v>
      </c>
      <c r="N2613" s="70">
        <v>45748</v>
      </c>
      <c r="O2613" s="65"/>
      <c r="P2613" s="71">
        <f t="shared" si="122"/>
        <v>0</v>
      </c>
    </row>
    <row r="2614" spans="1:16" ht="20.100000000000001" customHeight="1" x14ac:dyDescent="0.25">
      <c r="A2614" s="87" t="s">
        <v>70</v>
      </c>
      <c r="B2614" s="63">
        <v>7591404000084</v>
      </c>
      <c r="C2614" s="64" t="s">
        <v>6611</v>
      </c>
      <c r="D2614" s="65"/>
      <c r="E2614" s="117" t="s">
        <v>6612</v>
      </c>
      <c r="F2614" s="94" t="s">
        <v>1785</v>
      </c>
      <c r="G2614" s="84" t="s">
        <v>3267</v>
      </c>
      <c r="H2614" s="167">
        <v>7.83</v>
      </c>
      <c r="I2614" s="167">
        <v>0</v>
      </c>
      <c r="J2614" s="167">
        <v>7.83</v>
      </c>
      <c r="K2614" s="167">
        <f t="shared" si="120"/>
        <v>0.78300000000000003</v>
      </c>
      <c r="L2614" s="167">
        <f t="shared" si="121"/>
        <v>7.0469999999999997</v>
      </c>
      <c r="M2614" s="69">
        <v>11</v>
      </c>
      <c r="N2614" s="70">
        <v>45385</v>
      </c>
      <c r="O2614" s="65"/>
      <c r="P2614" s="71">
        <f t="shared" si="122"/>
        <v>0</v>
      </c>
    </row>
    <row r="2615" spans="1:16" ht="20.100000000000001" customHeight="1" x14ac:dyDescent="0.25">
      <c r="A2615" s="87" t="s">
        <v>70</v>
      </c>
      <c r="B2615" s="63">
        <v>7591404000077</v>
      </c>
      <c r="C2615" s="64" t="s">
        <v>6613</v>
      </c>
      <c r="D2615" s="65"/>
      <c r="E2615" s="92" t="s">
        <v>6614</v>
      </c>
      <c r="F2615" s="94" t="s">
        <v>1785</v>
      </c>
      <c r="G2615" s="84" t="s">
        <v>3267</v>
      </c>
      <c r="H2615" s="167">
        <v>6.8440000000000003</v>
      </c>
      <c r="I2615" s="167">
        <v>0</v>
      </c>
      <c r="J2615" s="167">
        <v>6.8440000000000003</v>
      </c>
      <c r="K2615" s="167">
        <f t="shared" si="120"/>
        <v>0.68440000000000012</v>
      </c>
      <c r="L2615" s="167">
        <f t="shared" si="121"/>
        <v>6.1596000000000002</v>
      </c>
      <c r="M2615" s="69">
        <v>9</v>
      </c>
      <c r="N2615" s="70">
        <v>46569</v>
      </c>
      <c r="O2615" s="65"/>
      <c r="P2615" s="71">
        <f t="shared" si="122"/>
        <v>0</v>
      </c>
    </row>
    <row r="2616" spans="1:16" ht="20.100000000000001" customHeight="1" x14ac:dyDescent="0.25">
      <c r="A2616" s="87" t="s">
        <v>70</v>
      </c>
      <c r="B2616" s="63">
        <v>7591404000060</v>
      </c>
      <c r="C2616" s="64" t="s">
        <v>6615</v>
      </c>
      <c r="D2616" s="65"/>
      <c r="E2616" s="76" t="s">
        <v>6616</v>
      </c>
      <c r="F2616" s="94" t="s">
        <v>1785</v>
      </c>
      <c r="G2616" s="84" t="s">
        <v>3267</v>
      </c>
      <c r="H2616" s="167">
        <v>6.032</v>
      </c>
      <c r="I2616" s="167">
        <v>0</v>
      </c>
      <c r="J2616" s="167">
        <v>6.032</v>
      </c>
      <c r="K2616" s="167">
        <f t="shared" si="120"/>
        <v>0.60320000000000007</v>
      </c>
      <c r="L2616" s="167">
        <f t="shared" si="121"/>
        <v>5.4287999999999998</v>
      </c>
      <c r="M2616" s="69">
        <v>1</v>
      </c>
      <c r="N2616" s="70">
        <v>45366</v>
      </c>
      <c r="O2616" s="65"/>
      <c r="P2616" s="71">
        <f t="shared" si="122"/>
        <v>0</v>
      </c>
    </row>
    <row r="2617" spans="1:16" ht="20.100000000000001" customHeight="1" x14ac:dyDescent="0.25">
      <c r="A2617" s="72" t="s">
        <v>29</v>
      </c>
      <c r="B2617" s="63">
        <v>7592946007074</v>
      </c>
      <c r="C2617" s="64" t="s">
        <v>6617</v>
      </c>
      <c r="D2617" s="65"/>
      <c r="E2617" s="78" t="s">
        <v>6618</v>
      </c>
      <c r="F2617" s="115" t="s">
        <v>6619</v>
      </c>
      <c r="G2617" s="87" t="s">
        <v>376</v>
      </c>
      <c r="H2617" s="167">
        <v>7.2</v>
      </c>
      <c r="I2617" s="167">
        <v>0</v>
      </c>
      <c r="J2617" s="167">
        <v>7.2</v>
      </c>
      <c r="K2617" s="167">
        <f t="shared" si="120"/>
        <v>0.72000000000000008</v>
      </c>
      <c r="L2617" s="167">
        <f t="shared" si="121"/>
        <v>6.48</v>
      </c>
      <c r="M2617" s="69">
        <v>31</v>
      </c>
      <c r="N2617" s="70">
        <v>45627</v>
      </c>
      <c r="O2617" s="65"/>
      <c r="P2617" s="71">
        <f t="shared" si="122"/>
        <v>0</v>
      </c>
    </row>
    <row r="2618" spans="1:16" ht="20.100000000000001" customHeight="1" x14ac:dyDescent="0.25">
      <c r="A2618" s="72" t="s">
        <v>29</v>
      </c>
      <c r="B2618" s="63">
        <v>7597345000251</v>
      </c>
      <c r="C2618" s="64" t="s">
        <v>6620</v>
      </c>
      <c r="D2618" s="65"/>
      <c r="E2618" s="123" t="s">
        <v>6621</v>
      </c>
      <c r="F2618" s="115" t="s">
        <v>6619</v>
      </c>
      <c r="G2618" s="63" t="s">
        <v>116</v>
      </c>
      <c r="H2618" s="167">
        <v>5.75</v>
      </c>
      <c r="I2618" s="167">
        <v>0</v>
      </c>
      <c r="J2618" s="167">
        <v>5.75</v>
      </c>
      <c r="K2618" s="167">
        <f t="shared" si="120"/>
        <v>0.57500000000000007</v>
      </c>
      <c r="L2618" s="167">
        <f t="shared" si="121"/>
        <v>5.1749999999999998</v>
      </c>
      <c r="M2618" s="69">
        <v>13</v>
      </c>
      <c r="N2618" s="70">
        <v>45231</v>
      </c>
      <c r="O2618" s="65"/>
      <c r="P2618" s="71">
        <f t="shared" si="122"/>
        <v>0</v>
      </c>
    </row>
    <row r="2619" spans="1:16" ht="20.100000000000001" customHeight="1" x14ac:dyDescent="0.25">
      <c r="A2619" s="72" t="s">
        <v>29</v>
      </c>
      <c r="B2619" s="63">
        <v>7592710000720</v>
      </c>
      <c r="C2619" s="64" t="s">
        <v>6622</v>
      </c>
      <c r="D2619" s="65"/>
      <c r="E2619" s="116" t="s">
        <v>6623</v>
      </c>
      <c r="F2619" s="115" t="s">
        <v>6619</v>
      </c>
      <c r="G2619" s="120" t="s">
        <v>330</v>
      </c>
      <c r="H2619" s="167">
        <v>7.25</v>
      </c>
      <c r="I2619" s="167">
        <v>0</v>
      </c>
      <c r="J2619" s="167">
        <v>7.25</v>
      </c>
      <c r="K2619" s="167">
        <f t="shared" si="120"/>
        <v>0.72500000000000009</v>
      </c>
      <c r="L2619" s="167">
        <f t="shared" si="121"/>
        <v>6.5250000000000004</v>
      </c>
      <c r="M2619" s="69">
        <v>60</v>
      </c>
      <c r="N2619" s="70">
        <v>45844</v>
      </c>
      <c r="O2619" s="65"/>
      <c r="P2619" s="71">
        <f t="shared" si="122"/>
        <v>0</v>
      </c>
    </row>
    <row r="2620" spans="1:16" ht="20.100000000000001" customHeight="1" x14ac:dyDescent="0.25">
      <c r="A2620" s="72" t="s">
        <v>29</v>
      </c>
      <c r="B2620" s="68">
        <v>646824218063</v>
      </c>
      <c r="C2620" s="64" t="s">
        <v>6624</v>
      </c>
      <c r="D2620" s="65"/>
      <c r="E2620" s="85" t="s">
        <v>6625</v>
      </c>
      <c r="F2620" s="115" t="s">
        <v>6619</v>
      </c>
      <c r="G2620" s="89" t="s">
        <v>252</v>
      </c>
      <c r="H2620" s="167">
        <v>10.3</v>
      </c>
      <c r="I2620" s="167">
        <v>0</v>
      </c>
      <c r="J2620" s="167">
        <v>10.3</v>
      </c>
      <c r="K2620" s="167">
        <f t="shared" si="120"/>
        <v>1.03</v>
      </c>
      <c r="L2620" s="167">
        <f t="shared" si="121"/>
        <v>9.2700000000000014</v>
      </c>
      <c r="M2620" s="69">
        <v>43</v>
      </c>
      <c r="N2620" s="70">
        <v>45991</v>
      </c>
      <c r="O2620" s="65"/>
      <c r="P2620" s="71">
        <f t="shared" si="122"/>
        <v>0</v>
      </c>
    </row>
    <row r="2621" spans="1:16" ht="20.100000000000001" customHeight="1" x14ac:dyDescent="0.25">
      <c r="A2621" s="75" t="s">
        <v>344</v>
      </c>
      <c r="B2621" s="65"/>
      <c r="C2621" s="64" t="s">
        <v>6626</v>
      </c>
      <c r="D2621" s="65"/>
      <c r="E2621" s="81" t="s">
        <v>6627</v>
      </c>
      <c r="F2621" s="87" t="s">
        <v>6628</v>
      </c>
      <c r="G2621" s="72" t="s">
        <v>450</v>
      </c>
      <c r="H2621" s="167">
        <v>0.35</v>
      </c>
      <c r="I2621" s="167">
        <v>0</v>
      </c>
      <c r="J2621" s="167">
        <v>0.35</v>
      </c>
      <c r="K2621" s="167">
        <f t="shared" si="120"/>
        <v>3.4999999999999996E-2</v>
      </c>
      <c r="L2621" s="167">
        <f t="shared" si="121"/>
        <v>0.315</v>
      </c>
      <c r="M2621" s="69">
        <v>2</v>
      </c>
      <c r="N2621" s="70"/>
      <c r="O2621" s="65"/>
      <c r="P2621" s="71">
        <f t="shared" si="122"/>
        <v>0</v>
      </c>
    </row>
    <row r="2622" spans="1:16" ht="20.100000000000001" customHeight="1" x14ac:dyDescent="0.25">
      <c r="A2622" s="62" t="s">
        <v>24</v>
      </c>
      <c r="B2622" s="63">
        <v>7592348218221</v>
      </c>
      <c r="C2622" s="64" t="s">
        <v>6629</v>
      </c>
      <c r="D2622" s="65"/>
      <c r="E2622" s="80" t="s">
        <v>6630</v>
      </c>
      <c r="F2622" s="74" t="s">
        <v>2581</v>
      </c>
      <c r="G2622" s="86" t="s">
        <v>1541</v>
      </c>
      <c r="H2622" s="167">
        <v>5.7</v>
      </c>
      <c r="I2622" s="167">
        <v>0</v>
      </c>
      <c r="J2622" s="167">
        <v>5.7</v>
      </c>
      <c r="K2622" s="167">
        <f t="shared" si="120"/>
        <v>0.57000000000000006</v>
      </c>
      <c r="L2622" s="167">
        <f t="shared" si="121"/>
        <v>5.13</v>
      </c>
      <c r="M2622" s="69">
        <v>33</v>
      </c>
      <c r="N2622" s="70">
        <v>46508</v>
      </c>
      <c r="O2622" s="65"/>
      <c r="P2622" s="71">
        <f t="shared" si="122"/>
        <v>0</v>
      </c>
    </row>
    <row r="2623" spans="1:16" ht="20.100000000000001" customHeight="1" x14ac:dyDescent="0.25">
      <c r="A2623" s="73" t="s">
        <v>46</v>
      </c>
      <c r="B2623" s="63">
        <v>7899470802268</v>
      </c>
      <c r="C2623" s="64" t="s">
        <v>6631</v>
      </c>
      <c r="D2623" s="65"/>
      <c r="E2623" s="73" t="s">
        <v>6632</v>
      </c>
      <c r="F2623" s="94" t="s">
        <v>6232</v>
      </c>
      <c r="G2623" s="86" t="s">
        <v>6633</v>
      </c>
      <c r="H2623" s="167">
        <v>1.7</v>
      </c>
      <c r="I2623" s="167">
        <v>0</v>
      </c>
      <c r="J2623" s="167">
        <v>1.7</v>
      </c>
      <c r="K2623" s="167">
        <f t="shared" si="120"/>
        <v>0.17</v>
      </c>
      <c r="L2623" s="167">
        <f t="shared" si="121"/>
        <v>1.53</v>
      </c>
      <c r="M2623" s="69">
        <v>1722</v>
      </c>
      <c r="N2623" s="70">
        <v>45323</v>
      </c>
      <c r="O2623" s="65"/>
      <c r="P2623" s="71">
        <f t="shared" si="122"/>
        <v>0</v>
      </c>
    </row>
    <row r="2624" spans="1:16" ht="20.100000000000001" customHeight="1" x14ac:dyDescent="0.25">
      <c r="A2624" s="72" t="s">
        <v>29</v>
      </c>
      <c r="B2624" s="63">
        <v>7597134000875</v>
      </c>
      <c r="C2624" s="64" t="s">
        <v>6634</v>
      </c>
      <c r="D2624" s="65"/>
      <c r="E2624" s="67" t="s">
        <v>6635</v>
      </c>
      <c r="F2624" s="74" t="s">
        <v>6636</v>
      </c>
      <c r="G2624" s="86" t="s">
        <v>82</v>
      </c>
      <c r="H2624" s="167">
        <v>6.5</v>
      </c>
      <c r="I2624" s="167">
        <v>0</v>
      </c>
      <c r="J2624" s="167">
        <v>6.5</v>
      </c>
      <c r="K2624" s="167">
        <f t="shared" si="120"/>
        <v>0.65</v>
      </c>
      <c r="L2624" s="167">
        <f t="shared" si="121"/>
        <v>5.85</v>
      </c>
      <c r="M2624" s="69">
        <v>31</v>
      </c>
      <c r="N2624" s="70">
        <v>45505</v>
      </c>
      <c r="O2624" s="65"/>
      <c r="P2624" s="71">
        <f t="shared" si="122"/>
        <v>0</v>
      </c>
    </row>
    <row r="2625" spans="1:16" ht="20.100000000000001" customHeight="1" x14ac:dyDescent="0.25">
      <c r="A2625" s="72" t="s">
        <v>29</v>
      </c>
      <c r="B2625" s="68">
        <v>678358669516</v>
      </c>
      <c r="C2625" s="64" t="s">
        <v>6637</v>
      </c>
      <c r="D2625" s="65"/>
      <c r="E2625" s="286" t="s">
        <v>6638</v>
      </c>
      <c r="F2625" s="253" t="s">
        <v>6639</v>
      </c>
      <c r="G2625" s="259" t="s">
        <v>3138</v>
      </c>
      <c r="H2625" s="251">
        <v>4.3</v>
      </c>
      <c r="I2625" s="251">
        <v>0</v>
      </c>
      <c r="J2625" s="251">
        <v>4.3</v>
      </c>
      <c r="K2625" s="167">
        <f t="shared" si="120"/>
        <v>0.43</v>
      </c>
      <c r="L2625" s="167">
        <f t="shared" si="121"/>
        <v>3.8699999999999997</v>
      </c>
      <c r="M2625" s="249">
        <v>3</v>
      </c>
      <c r="N2625" s="250">
        <v>44872</v>
      </c>
      <c r="O2625" s="65"/>
      <c r="P2625" s="71">
        <f t="shared" si="122"/>
        <v>0</v>
      </c>
    </row>
    <row r="2626" spans="1:16" ht="20.100000000000001" customHeight="1" x14ac:dyDescent="0.25">
      <c r="A2626" s="87" t="s">
        <v>70</v>
      </c>
      <c r="B2626" s="68">
        <v>854688003736</v>
      </c>
      <c r="C2626" s="64" t="s">
        <v>6640</v>
      </c>
      <c r="D2626" s="65"/>
      <c r="E2626" s="97" t="s">
        <v>6641</v>
      </c>
      <c r="F2626" s="86" t="s">
        <v>6642</v>
      </c>
      <c r="G2626" s="115" t="s">
        <v>6643</v>
      </c>
      <c r="H2626" s="167">
        <v>11.2</v>
      </c>
      <c r="I2626" s="167">
        <v>0</v>
      </c>
      <c r="J2626" s="167">
        <v>11.2</v>
      </c>
      <c r="K2626" s="167">
        <f t="shared" si="120"/>
        <v>1.1199999999999999</v>
      </c>
      <c r="L2626" s="167">
        <f t="shared" si="121"/>
        <v>10.08</v>
      </c>
      <c r="M2626" s="69">
        <v>41</v>
      </c>
      <c r="N2626" s="70">
        <v>45921</v>
      </c>
      <c r="O2626" s="65"/>
      <c r="P2626" s="71">
        <f t="shared" si="122"/>
        <v>0</v>
      </c>
    </row>
    <row r="2627" spans="1:16" ht="20.100000000000001" customHeight="1" x14ac:dyDescent="0.25">
      <c r="A2627" s="87" t="s">
        <v>70</v>
      </c>
      <c r="B2627" s="68">
        <v>854688003729</v>
      </c>
      <c r="C2627" s="64" t="s">
        <v>6644</v>
      </c>
      <c r="D2627" s="65"/>
      <c r="E2627" s="67" t="s">
        <v>6645</v>
      </c>
      <c r="F2627" s="86" t="s">
        <v>6642</v>
      </c>
      <c r="G2627" s="115" t="s">
        <v>6643</v>
      </c>
      <c r="H2627" s="167">
        <v>11.2</v>
      </c>
      <c r="I2627" s="167">
        <v>0</v>
      </c>
      <c r="J2627" s="167">
        <v>11.2</v>
      </c>
      <c r="K2627" s="167">
        <f t="shared" si="120"/>
        <v>1.1199999999999999</v>
      </c>
      <c r="L2627" s="167">
        <f t="shared" si="121"/>
        <v>10.08</v>
      </c>
      <c r="M2627" s="69">
        <v>63</v>
      </c>
      <c r="N2627" s="70">
        <v>45759</v>
      </c>
      <c r="O2627" s="65"/>
      <c r="P2627" s="71">
        <f t="shared" si="122"/>
        <v>0</v>
      </c>
    </row>
    <row r="2628" spans="1:16" ht="20.100000000000001" customHeight="1" x14ac:dyDescent="0.25">
      <c r="A2628" s="73" t="s">
        <v>46</v>
      </c>
      <c r="B2628" s="63">
        <v>7591619519135</v>
      </c>
      <c r="C2628" s="64" t="s">
        <v>6646</v>
      </c>
      <c r="D2628" s="65"/>
      <c r="E2628" s="85" t="s">
        <v>6647</v>
      </c>
      <c r="F2628" s="63" t="s">
        <v>3600</v>
      </c>
      <c r="G2628" s="72" t="s">
        <v>911</v>
      </c>
      <c r="H2628" s="167">
        <v>2.2999999999999998</v>
      </c>
      <c r="I2628" s="167">
        <v>0</v>
      </c>
      <c r="J2628" s="167">
        <v>2.2999999999999998</v>
      </c>
      <c r="K2628" s="167">
        <f t="shared" si="120"/>
        <v>0.22999999999999998</v>
      </c>
      <c r="L2628" s="167">
        <f t="shared" si="121"/>
        <v>2.0699999999999998</v>
      </c>
      <c r="M2628" s="69">
        <v>86</v>
      </c>
      <c r="N2628" s="70">
        <v>45413</v>
      </c>
      <c r="O2628" s="65"/>
      <c r="P2628" s="71">
        <f t="shared" si="122"/>
        <v>0</v>
      </c>
    </row>
    <row r="2629" spans="1:16" ht="20.100000000000001" customHeight="1" x14ac:dyDescent="0.25">
      <c r="A2629" s="72" t="s">
        <v>29</v>
      </c>
      <c r="B2629" s="63">
        <v>7591619519142</v>
      </c>
      <c r="C2629" s="64" t="s">
        <v>6648</v>
      </c>
      <c r="D2629" s="65"/>
      <c r="E2629" s="93" t="s">
        <v>6649</v>
      </c>
      <c r="F2629" s="63" t="s">
        <v>3600</v>
      </c>
      <c r="G2629" s="72" t="s">
        <v>59</v>
      </c>
      <c r="H2629" s="167">
        <v>4.5</v>
      </c>
      <c r="I2629" s="167">
        <v>0</v>
      </c>
      <c r="J2629" s="167">
        <v>4.5</v>
      </c>
      <c r="K2629" s="167">
        <f t="shared" si="120"/>
        <v>0.45</v>
      </c>
      <c r="L2629" s="167">
        <f t="shared" si="121"/>
        <v>4.05</v>
      </c>
      <c r="M2629" s="69">
        <v>21</v>
      </c>
      <c r="N2629" s="70">
        <v>45717</v>
      </c>
      <c r="O2629" s="65"/>
      <c r="P2629" s="71">
        <f t="shared" si="122"/>
        <v>0</v>
      </c>
    </row>
    <row r="2630" spans="1:16" ht="20.100000000000001" customHeight="1" x14ac:dyDescent="0.25">
      <c r="A2630" s="113" t="s">
        <v>159</v>
      </c>
      <c r="B2630" s="63">
        <v>6942189304361</v>
      </c>
      <c r="C2630" s="64" t="s">
        <v>6650</v>
      </c>
      <c r="D2630" s="65"/>
      <c r="E2630" s="85" t="s">
        <v>6651</v>
      </c>
      <c r="F2630" s="86" t="s">
        <v>6652</v>
      </c>
      <c r="G2630" s="83" t="s">
        <v>140</v>
      </c>
      <c r="H2630" s="167">
        <v>3.5</v>
      </c>
      <c r="I2630" s="167">
        <v>0</v>
      </c>
      <c r="J2630" s="167">
        <v>3.5</v>
      </c>
      <c r="K2630" s="167">
        <f t="shared" si="120"/>
        <v>0.35000000000000003</v>
      </c>
      <c r="L2630" s="167">
        <f t="shared" si="121"/>
        <v>3.15</v>
      </c>
      <c r="M2630" s="69">
        <v>97</v>
      </c>
      <c r="N2630" s="70">
        <v>45748</v>
      </c>
      <c r="O2630" s="65"/>
      <c r="P2630" s="71">
        <f t="shared" si="122"/>
        <v>0</v>
      </c>
    </row>
    <row r="2631" spans="1:16" ht="20.100000000000001" customHeight="1" x14ac:dyDescent="0.25">
      <c r="A2631" s="87" t="s">
        <v>70</v>
      </c>
      <c r="B2631" s="94" t="s">
        <v>6653</v>
      </c>
      <c r="C2631" s="64" t="s">
        <v>6654</v>
      </c>
      <c r="D2631" s="65"/>
      <c r="E2631" s="106" t="s">
        <v>6655</v>
      </c>
      <c r="F2631" s="120" t="s">
        <v>6656</v>
      </c>
      <c r="G2631" s="83" t="s">
        <v>1449</v>
      </c>
      <c r="H2631" s="167">
        <v>0.45</v>
      </c>
      <c r="I2631" s="167">
        <v>0</v>
      </c>
      <c r="J2631" s="167">
        <v>0.45</v>
      </c>
      <c r="K2631" s="167">
        <f t="shared" si="120"/>
        <v>4.5000000000000005E-2</v>
      </c>
      <c r="L2631" s="167">
        <f t="shared" si="121"/>
        <v>0.40500000000000003</v>
      </c>
      <c r="M2631" s="69">
        <v>103</v>
      </c>
      <c r="N2631" s="70">
        <v>45901</v>
      </c>
      <c r="O2631" s="65"/>
      <c r="P2631" s="71">
        <f t="shared" si="122"/>
        <v>0</v>
      </c>
    </row>
    <row r="2632" spans="1:16" ht="20.100000000000001" customHeight="1" x14ac:dyDescent="0.25">
      <c r="A2632" s="87" t="s">
        <v>70</v>
      </c>
      <c r="B2632" s="63">
        <v>7594001452201</v>
      </c>
      <c r="C2632" s="64" t="s">
        <v>6657</v>
      </c>
      <c r="D2632" s="65"/>
      <c r="E2632" s="99" t="s">
        <v>6658</v>
      </c>
      <c r="F2632" s="120" t="s">
        <v>6656</v>
      </c>
      <c r="G2632" s="68" t="s">
        <v>74</v>
      </c>
      <c r="H2632" s="167">
        <v>2.8</v>
      </c>
      <c r="I2632" s="167">
        <v>0</v>
      </c>
      <c r="J2632" s="167">
        <v>2.8</v>
      </c>
      <c r="K2632" s="167">
        <f t="shared" si="120"/>
        <v>0.27999999999999997</v>
      </c>
      <c r="L2632" s="167">
        <f t="shared" si="121"/>
        <v>2.52</v>
      </c>
      <c r="M2632" s="69">
        <v>38</v>
      </c>
      <c r="N2632" s="70">
        <v>45413</v>
      </c>
      <c r="O2632" s="65"/>
      <c r="P2632" s="71">
        <f t="shared" si="122"/>
        <v>0</v>
      </c>
    </row>
    <row r="2633" spans="1:16" ht="20.100000000000001" customHeight="1" x14ac:dyDescent="0.25">
      <c r="A2633" s="87" t="s">
        <v>70</v>
      </c>
      <c r="B2633" s="63" t="s">
        <v>6659</v>
      </c>
      <c r="C2633" s="64" t="s">
        <v>6660</v>
      </c>
      <c r="D2633" s="65"/>
      <c r="E2633" s="79" t="s">
        <v>6661</v>
      </c>
      <c r="F2633" s="120" t="s">
        <v>6656</v>
      </c>
      <c r="G2633" s="83" t="s">
        <v>1449</v>
      </c>
      <c r="H2633" s="167">
        <v>0.3</v>
      </c>
      <c r="I2633" s="167">
        <v>0</v>
      </c>
      <c r="J2633" s="167">
        <v>0.3</v>
      </c>
      <c r="K2633" s="167">
        <f t="shared" si="120"/>
        <v>0.03</v>
      </c>
      <c r="L2633" s="167">
        <f t="shared" si="121"/>
        <v>0.27</v>
      </c>
      <c r="M2633" s="69">
        <v>166</v>
      </c>
      <c r="N2633" s="70">
        <v>45901</v>
      </c>
      <c r="O2633" s="65"/>
      <c r="P2633" s="71">
        <f t="shared" si="122"/>
        <v>0</v>
      </c>
    </row>
    <row r="2634" spans="1:16" ht="20.100000000000001" customHeight="1" x14ac:dyDescent="0.25">
      <c r="A2634" s="72" t="s">
        <v>29</v>
      </c>
      <c r="B2634" s="63">
        <v>7592946016816</v>
      </c>
      <c r="C2634" s="64" t="s">
        <v>6662</v>
      </c>
      <c r="D2634" s="65"/>
      <c r="E2634" s="99" t="s">
        <v>6663</v>
      </c>
      <c r="F2634" s="96" t="s">
        <v>6664</v>
      </c>
      <c r="G2634" s="84" t="s">
        <v>462</v>
      </c>
      <c r="H2634" s="167">
        <v>4.9000000000000004</v>
      </c>
      <c r="I2634" s="167">
        <v>0</v>
      </c>
      <c r="J2634" s="167">
        <v>4.9000000000000004</v>
      </c>
      <c r="K2634" s="167">
        <f t="shared" si="120"/>
        <v>0.49000000000000005</v>
      </c>
      <c r="L2634" s="167">
        <f t="shared" si="121"/>
        <v>4.41</v>
      </c>
      <c r="M2634" s="69">
        <v>20</v>
      </c>
      <c r="N2634" s="70">
        <v>45474</v>
      </c>
      <c r="O2634" s="65"/>
      <c r="P2634" s="71">
        <f t="shared" si="122"/>
        <v>0</v>
      </c>
    </row>
    <row r="2635" spans="1:16" ht="20.100000000000001" customHeight="1" x14ac:dyDescent="0.25">
      <c r="A2635" s="72" t="s">
        <v>29</v>
      </c>
      <c r="B2635" s="63">
        <v>7591619520490</v>
      </c>
      <c r="C2635" s="64" t="s">
        <v>6665</v>
      </c>
      <c r="D2635" s="65"/>
      <c r="E2635" s="88" t="s">
        <v>6666</v>
      </c>
      <c r="F2635" s="87" t="s">
        <v>4027</v>
      </c>
      <c r="G2635" s="72" t="s">
        <v>59</v>
      </c>
      <c r="H2635" s="167">
        <v>5.85</v>
      </c>
      <c r="I2635" s="167">
        <v>0</v>
      </c>
      <c r="J2635" s="167">
        <v>5.85</v>
      </c>
      <c r="K2635" s="167">
        <f t="shared" si="120"/>
        <v>0.58499999999999996</v>
      </c>
      <c r="L2635" s="167">
        <f t="shared" si="121"/>
        <v>5.2649999999999997</v>
      </c>
      <c r="M2635" s="69">
        <v>18</v>
      </c>
      <c r="N2635" s="70">
        <v>45809</v>
      </c>
      <c r="O2635" s="65"/>
      <c r="P2635" s="71">
        <f t="shared" si="122"/>
        <v>0</v>
      </c>
    </row>
    <row r="2636" spans="1:16" ht="20.100000000000001" customHeight="1" x14ac:dyDescent="0.25">
      <c r="A2636" s="72" t="s">
        <v>29</v>
      </c>
      <c r="B2636" s="63">
        <v>7591619520506</v>
      </c>
      <c r="C2636" s="64" t="s">
        <v>6667</v>
      </c>
      <c r="D2636" s="65"/>
      <c r="E2636" s="88" t="s">
        <v>6668</v>
      </c>
      <c r="F2636" s="87" t="s">
        <v>4027</v>
      </c>
      <c r="G2636" s="72" t="s">
        <v>911</v>
      </c>
      <c r="H2636" s="167">
        <v>8.9499999999999993</v>
      </c>
      <c r="I2636" s="167">
        <v>0</v>
      </c>
      <c r="J2636" s="167">
        <v>8.9499999999999993</v>
      </c>
      <c r="K2636" s="167">
        <f t="shared" si="120"/>
        <v>0.89500000000000002</v>
      </c>
      <c r="L2636" s="167">
        <f t="shared" si="121"/>
        <v>8.0549999999999997</v>
      </c>
      <c r="M2636" s="69">
        <v>31</v>
      </c>
      <c r="N2636" s="70">
        <v>45748</v>
      </c>
      <c r="O2636" s="65"/>
      <c r="P2636" s="71">
        <f t="shared" si="122"/>
        <v>0</v>
      </c>
    </row>
    <row r="2637" spans="1:16" ht="20.100000000000001" customHeight="1" x14ac:dyDescent="0.25">
      <c r="A2637" s="72" t="s">
        <v>29</v>
      </c>
      <c r="B2637" s="63">
        <v>7591619520483</v>
      </c>
      <c r="C2637" s="64" t="s">
        <v>6669</v>
      </c>
      <c r="D2637" s="65"/>
      <c r="E2637" s="85" t="s">
        <v>6670</v>
      </c>
      <c r="F2637" s="87" t="s">
        <v>4027</v>
      </c>
      <c r="G2637" s="72" t="s">
        <v>59</v>
      </c>
      <c r="H2637" s="167">
        <v>3.15</v>
      </c>
      <c r="I2637" s="167">
        <v>0</v>
      </c>
      <c r="J2637" s="167">
        <v>3.15</v>
      </c>
      <c r="K2637" s="167">
        <f t="shared" ref="K2637:K2700" si="123">+J2637*10%</f>
        <v>0.315</v>
      </c>
      <c r="L2637" s="167">
        <f t="shared" ref="L2637:L2700" si="124">+J2637-K2637</f>
        <v>2.835</v>
      </c>
      <c r="M2637" s="69">
        <v>33</v>
      </c>
      <c r="N2637" s="70">
        <v>45870</v>
      </c>
      <c r="O2637" s="65"/>
      <c r="P2637" s="71">
        <f t="shared" ref="P2637:P2700" si="125">+L2637*O2637</f>
        <v>0</v>
      </c>
    </row>
    <row r="2638" spans="1:16" ht="20.100000000000001" customHeight="1" x14ac:dyDescent="0.25">
      <c r="A2638" s="75" t="s">
        <v>344</v>
      </c>
      <c r="B2638" s="68" t="s">
        <v>6671</v>
      </c>
      <c r="C2638" s="64" t="s">
        <v>6672</v>
      </c>
      <c r="D2638" s="65"/>
      <c r="E2638" s="116" t="s">
        <v>6673</v>
      </c>
      <c r="F2638" s="82" t="s">
        <v>6674</v>
      </c>
      <c r="G2638" s="86" t="s">
        <v>1650</v>
      </c>
      <c r="H2638" s="167">
        <v>0.9</v>
      </c>
      <c r="I2638" s="167">
        <v>0</v>
      </c>
      <c r="J2638" s="167">
        <v>0.9</v>
      </c>
      <c r="K2638" s="167">
        <f t="shared" si="123"/>
        <v>9.0000000000000011E-2</v>
      </c>
      <c r="L2638" s="167">
        <f t="shared" si="124"/>
        <v>0.81</v>
      </c>
      <c r="M2638" s="69">
        <v>1025</v>
      </c>
      <c r="N2638" s="70">
        <v>45352</v>
      </c>
      <c r="O2638" s="65"/>
      <c r="P2638" s="71">
        <f t="shared" si="125"/>
        <v>0</v>
      </c>
    </row>
    <row r="2639" spans="1:16" ht="20.100000000000001" customHeight="1" x14ac:dyDescent="0.25">
      <c r="A2639" s="87" t="s">
        <v>70</v>
      </c>
      <c r="B2639" s="63">
        <v>7591949643012</v>
      </c>
      <c r="C2639" s="64" t="s">
        <v>6675</v>
      </c>
      <c r="D2639" s="65"/>
      <c r="E2639" s="119" t="s">
        <v>6676</v>
      </c>
      <c r="F2639" s="65"/>
      <c r="G2639" s="90" t="s">
        <v>5584</v>
      </c>
      <c r="H2639" s="167">
        <v>4.6980000000000004</v>
      </c>
      <c r="I2639" s="167">
        <v>0</v>
      </c>
      <c r="J2639" s="167">
        <v>4.6980000000000004</v>
      </c>
      <c r="K2639" s="167">
        <f t="shared" si="123"/>
        <v>0.46980000000000005</v>
      </c>
      <c r="L2639" s="167">
        <f t="shared" si="124"/>
        <v>4.2282000000000002</v>
      </c>
      <c r="M2639" s="69">
        <v>15</v>
      </c>
      <c r="N2639" s="70">
        <v>46174</v>
      </c>
      <c r="O2639" s="65"/>
      <c r="P2639" s="71">
        <f t="shared" si="125"/>
        <v>0</v>
      </c>
    </row>
    <row r="2640" spans="1:16" ht="20.100000000000001" customHeight="1" x14ac:dyDescent="0.25">
      <c r="A2640" s="75" t="s">
        <v>344</v>
      </c>
      <c r="B2640" s="74" t="s">
        <v>6677</v>
      </c>
      <c r="C2640" s="64" t="s">
        <v>6678</v>
      </c>
      <c r="D2640" s="65"/>
      <c r="E2640" s="88" t="s">
        <v>6679</v>
      </c>
      <c r="F2640" s="82" t="s">
        <v>6680</v>
      </c>
      <c r="G2640" s="87" t="s">
        <v>1222</v>
      </c>
      <c r="H2640" s="167">
        <v>0.9</v>
      </c>
      <c r="I2640" s="167">
        <v>0</v>
      </c>
      <c r="J2640" s="167">
        <v>0.9</v>
      </c>
      <c r="K2640" s="167">
        <f t="shared" si="123"/>
        <v>9.0000000000000011E-2</v>
      </c>
      <c r="L2640" s="167">
        <f t="shared" si="124"/>
        <v>0.81</v>
      </c>
      <c r="M2640" s="69">
        <v>23</v>
      </c>
      <c r="N2640" s="70">
        <v>44958</v>
      </c>
      <c r="O2640" s="65"/>
      <c r="P2640" s="71">
        <f t="shared" si="125"/>
        <v>0</v>
      </c>
    </row>
    <row r="2641" spans="1:16" ht="20.100000000000001" customHeight="1" x14ac:dyDescent="0.25">
      <c r="A2641" s="75" t="s">
        <v>344</v>
      </c>
      <c r="B2641" s="63">
        <v>6984269413853</v>
      </c>
      <c r="C2641" s="64" t="s">
        <v>6681</v>
      </c>
      <c r="D2641" s="65"/>
      <c r="E2641" s="98" t="s">
        <v>6682</v>
      </c>
      <c r="F2641" s="87" t="s">
        <v>6683</v>
      </c>
      <c r="G2641" s="87" t="s">
        <v>376</v>
      </c>
      <c r="H2641" s="167">
        <v>0.98599999999999999</v>
      </c>
      <c r="I2641" s="167">
        <v>0</v>
      </c>
      <c r="J2641" s="167">
        <v>0.98599999999999999</v>
      </c>
      <c r="K2641" s="167">
        <f t="shared" si="123"/>
        <v>9.8600000000000007E-2</v>
      </c>
      <c r="L2641" s="167">
        <f t="shared" si="124"/>
        <v>0.88739999999999997</v>
      </c>
      <c r="M2641" s="69">
        <v>10</v>
      </c>
      <c r="N2641" s="70">
        <v>47604</v>
      </c>
      <c r="O2641" s="65"/>
      <c r="P2641" s="71">
        <f t="shared" si="125"/>
        <v>0</v>
      </c>
    </row>
    <row r="2642" spans="1:16" ht="20.100000000000001" customHeight="1" x14ac:dyDescent="0.25">
      <c r="A2642" s="75" t="s">
        <v>344</v>
      </c>
      <c r="B2642" s="65"/>
      <c r="C2642" s="64" t="s">
        <v>6684</v>
      </c>
      <c r="D2642" s="65"/>
      <c r="E2642" s="81" t="s">
        <v>6685</v>
      </c>
      <c r="F2642" s="82" t="s">
        <v>6680</v>
      </c>
      <c r="G2642" s="87" t="s">
        <v>376</v>
      </c>
      <c r="H2642" s="167">
        <v>20</v>
      </c>
      <c r="I2642" s="167">
        <v>0</v>
      </c>
      <c r="J2642" s="167">
        <v>20</v>
      </c>
      <c r="K2642" s="167">
        <f t="shared" si="123"/>
        <v>2</v>
      </c>
      <c r="L2642" s="167">
        <f t="shared" si="124"/>
        <v>18</v>
      </c>
      <c r="M2642" s="69">
        <v>2</v>
      </c>
      <c r="N2642" s="70">
        <v>46054</v>
      </c>
      <c r="O2642" s="65"/>
      <c r="P2642" s="71">
        <f t="shared" si="125"/>
        <v>0</v>
      </c>
    </row>
    <row r="2643" spans="1:16" ht="20.100000000000001" customHeight="1" x14ac:dyDescent="0.25">
      <c r="A2643" s="75" t="s">
        <v>344</v>
      </c>
      <c r="B2643" s="63">
        <v>6972961937456</v>
      </c>
      <c r="C2643" s="64" t="s">
        <v>6686</v>
      </c>
      <c r="D2643" s="65"/>
      <c r="E2643" s="110" t="s">
        <v>6687</v>
      </c>
      <c r="F2643" s="82" t="s">
        <v>6680</v>
      </c>
      <c r="G2643" s="83" t="s">
        <v>6688</v>
      </c>
      <c r="H2643" s="167">
        <v>4.2</v>
      </c>
      <c r="I2643" s="167">
        <v>0</v>
      </c>
      <c r="J2643" s="167">
        <v>4.2</v>
      </c>
      <c r="K2643" s="167">
        <f t="shared" si="123"/>
        <v>0.42000000000000004</v>
      </c>
      <c r="L2643" s="167">
        <f t="shared" si="124"/>
        <v>3.7800000000000002</v>
      </c>
      <c r="M2643" s="69">
        <v>470</v>
      </c>
      <c r="N2643" s="70">
        <v>45658</v>
      </c>
      <c r="O2643" s="65"/>
      <c r="P2643" s="71">
        <f t="shared" si="125"/>
        <v>0</v>
      </c>
    </row>
    <row r="2644" spans="1:16" ht="20.100000000000001" customHeight="1" x14ac:dyDescent="0.25">
      <c r="A2644" s="75" t="s">
        <v>344</v>
      </c>
      <c r="B2644" s="86" t="s">
        <v>6689</v>
      </c>
      <c r="C2644" s="64" t="s">
        <v>6690</v>
      </c>
      <c r="D2644" s="65"/>
      <c r="E2644" s="110" t="s">
        <v>6691</v>
      </c>
      <c r="F2644" s="82" t="s">
        <v>6680</v>
      </c>
      <c r="G2644" s="83" t="s">
        <v>6688</v>
      </c>
      <c r="H2644" s="167">
        <v>7</v>
      </c>
      <c r="I2644" s="167">
        <v>0</v>
      </c>
      <c r="J2644" s="167">
        <v>7</v>
      </c>
      <c r="K2644" s="167">
        <f t="shared" si="123"/>
        <v>0.70000000000000007</v>
      </c>
      <c r="L2644" s="167">
        <f t="shared" si="124"/>
        <v>6.3</v>
      </c>
      <c r="M2644" s="69">
        <v>359</v>
      </c>
      <c r="N2644" s="70"/>
      <c r="O2644" s="65"/>
      <c r="P2644" s="71">
        <f t="shared" si="125"/>
        <v>0</v>
      </c>
    </row>
    <row r="2645" spans="1:16" ht="20.100000000000001" customHeight="1" x14ac:dyDescent="0.25">
      <c r="A2645" s="75" t="s">
        <v>344</v>
      </c>
      <c r="B2645" s="63">
        <v>6972961937371</v>
      </c>
      <c r="C2645" s="64" t="s">
        <v>6692</v>
      </c>
      <c r="D2645" s="65"/>
      <c r="E2645" s="134" t="s">
        <v>6693</v>
      </c>
      <c r="F2645" s="82" t="s">
        <v>6680</v>
      </c>
      <c r="G2645" s="87" t="s">
        <v>1222</v>
      </c>
      <c r="H2645" s="167">
        <v>4.8719999999999999</v>
      </c>
      <c r="I2645" s="167">
        <v>0</v>
      </c>
      <c r="J2645" s="167">
        <v>4.8719999999999999</v>
      </c>
      <c r="K2645" s="167">
        <f t="shared" si="123"/>
        <v>0.48720000000000002</v>
      </c>
      <c r="L2645" s="167">
        <f t="shared" si="124"/>
        <v>4.3848000000000003</v>
      </c>
      <c r="M2645" s="69">
        <v>196</v>
      </c>
      <c r="N2645" s="70">
        <v>47604</v>
      </c>
      <c r="O2645" s="65"/>
      <c r="P2645" s="71">
        <f t="shared" si="125"/>
        <v>0</v>
      </c>
    </row>
    <row r="2646" spans="1:16" ht="20.100000000000001" customHeight="1" x14ac:dyDescent="0.25">
      <c r="A2646" s="75" t="s">
        <v>344</v>
      </c>
      <c r="B2646" s="63">
        <v>6973631750016</v>
      </c>
      <c r="C2646" s="64" t="s">
        <v>6694</v>
      </c>
      <c r="D2646" s="65"/>
      <c r="E2646" s="129" t="s">
        <v>6695</v>
      </c>
      <c r="F2646" s="82" t="s">
        <v>6680</v>
      </c>
      <c r="G2646" s="120" t="s">
        <v>2518</v>
      </c>
      <c r="H2646" s="167">
        <v>1.3</v>
      </c>
      <c r="I2646" s="167">
        <v>0</v>
      </c>
      <c r="J2646" s="167">
        <v>1.3</v>
      </c>
      <c r="K2646" s="167">
        <f t="shared" si="123"/>
        <v>0.13</v>
      </c>
      <c r="L2646" s="167">
        <f t="shared" si="124"/>
        <v>1.17</v>
      </c>
      <c r="M2646" s="69">
        <v>1368</v>
      </c>
      <c r="N2646" s="70">
        <v>45658</v>
      </c>
      <c r="O2646" s="65"/>
      <c r="P2646" s="71">
        <f t="shared" si="125"/>
        <v>0</v>
      </c>
    </row>
    <row r="2647" spans="1:16" ht="20.100000000000001" customHeight="1" x14ac:dyDescent="0.25">
      <c r="A2647" s="75" t="s">
        <v>344</v>
      </c>
      <c r="B2647" s="72" t="s">
        <v>6696</v>
      </c>
      <c r="C2647" s="64" t="s">
        <v>6697</v>
      </c>
      <c r="D2647" s="65"/>
      <c r="E2647" s="104" t="s">
        <v>6698</v>
      </c>
      <c r="F2647" s="82" t="s">
        <v>6680</v>
      </c>
      <c r="G2647" s="87" t="s">
        <v>1222</v>
      </c>
      <c r="H2647" s="167">
        <v>4.2</v>
      </c>
      <c r="I2647" s="167">
        <v>0</v>
      </c>
      <c r="J2647" s="167">
        <v>4.2</v>
      </c>
      <c r="K2647" s="167">
        <f t="shared" si="123"/>
        <v>0.42000000000000004</v>
      </c>
      <c r="L2647" s="167">
        <f t="shared" si="124"/>
        <v>3.7800000000000002</v>
      </c>
      <c r="M2647" s="69">
        <v>119</v>
      </c>
      <c r="N2647" s="70">
        <v>46023</v>
      </c>
      <c r="O2647" s="65"/>
      <c r="P2647" s="71">
        <f t="shared" si="125"/>
        <v>0</v>
      </c>
    </row>
    <row r="2648" spans="1:16" ht="20.100000000000001" customHeight="1" x14ac:dyDescent="0.25">
      <c r="A2648" s="73" t="s">
        <v>46</v>
      </c>
      <c r="B2648" s="63">
        <v>7591196001603</v>
      </c>
      <c r="C2648" s="64" t="s">
        <v>6699</v>
      </c>
      <c r="D2648" s="65"/>
      <c r="E2648" s="123" t="s">
        <v>6700</v>
      </c>
      <c r="F2648" s="86" t="s">
        <v>6701</v>
      </c>
      <c r="G2648" s="86" t="s">
        <v>2872</v>
      </c>
      <c r="H2648" s="167">
        <v>3.2</v>
      </c>
      <c r="I2648" s="167">
        <v>0</v>
      </c>
      <c r="J2648" s="167">
        <v>3.2</v>
      </c>
      <c r="K2648" s="167">
        <f t="shared" si="123"/>
        <v>0.32000000000000006</v>
      </c>
      <c r="L2648" s="167">
        <f t="shared" si="124"/>
        <v>2.88</v>
      </c>
      <c r="M2648" s="69">
        <v>60</v>
      </c>
      <c r="N2648" s="70">
        <v>45474</v>
      </c>
      <c r="O2648" s="65"/>
      <c r="P2648" s="71">
        <f t="shared" si="125"/>
        <v>0</v>
      </c>
    </row>
    <row r="2649" spans="1:16" ht="20.100000000000001" customHeight="1" x14ac:dyDescent="0.25">
      <c r="A2649" s="72" t="s">
        <v>29</v>
      </c>
      <c r="B2649" s="63">
        <v>7899470807362</v>
      </c>
      <c r="C2649" s="64" t="s">
        <v>6702</v>
      </c>
      <c r="D2649" s="65"/>
      <c r="E2649" s="93" t="s">
        <v>6703</v>
      </c>
      <c r="F2649" s="82" t="s">
        <v>49</v>
      </c>
      <c r="G2649" s="86" t="s">
        <v>6633</v>
      </c>
      <c r="H2649" s="167">
        <v>2.8</v>
      </c>
      <c r="I2649" s="167">
        <v>0</v>
      </c>
      <c r="J2649" s="167">
        <v>2.8</v>
      </c>
      <c r="K2649" s="167">
        <f t="shared" si="123"/>
        <v>0.27999999999999997</v>
      </c>
      <c r="L2649" s="167">
        <f t="shared" si="124"/>
        <v>2.52</v>
      </c>
      <c r="M2649" s="69">
        <v>200</v>
      </c>
      <c r="N2649" s="70">
        <v>45323</v>
      </c>
      <c r="O2649" s="65"/>
      <c r="P2649" s="71">
        <f t="shared" si="125"/>
        <v>0</v>
      </c>
    </row>
    <row r="2650" spans="1:16" ht="20.100000000000001" customHeight="1" x14ac:dyDescent="0.25">
      <c r="A2650" s="73" t="s">
        <v>46</v>
      </c>
      <c r="B2650" s="63">
        <v>8906130230602</v>
      </c>
      <c r="C2650" s="64" t="s">
        <v>6704</v>
      </c>
      <c r="D2650" s="65"/>
      <c r="E2650" s="104" t="s">
        <v>6705</v>
      </c>
      <c r="F2650" s="120" t="s">
        <v>1536</v>
      </c>
      <c r="G2650" s="120" t="s">
        <v>255</v>
      </c>
      <c r="H2650" s="167">
        <v>1.5</v>
      </c>
      <c r="I2650" s="167">
        <v>0</v>
      </c>
      <c r="J2650" s="167">
        <v>1.5</v>
      </c>
      <c r="K2650" s="167">
        <f t="shared" si="123"/>
        <v>0.15000000000000002</v>
      </c>
      <c r="L2650" s="167">
        <f t="shared" si="124"/>
        <v>1.35</v>
      </c>
      <c r="M2650" s="69">
        <v>504</v>
      </c>
      <c r="N2650" s="70">
        <v>45566</v>
      </c>
      <c r="O2650" s="65"/>
      <c r="P2650" s="71">
        <f t="shared" si="125"/>
        <v>0</v>
      </c>
    </row>
    <row r="2651" spans="1:16" ht="20.100000000000001" customHeight="1" x14ac:dyDescent="0.25">
      <c r="A2651" s="73" t="s">
        <v>46</v>
      </c>
      <c r="B2651" s="63">
        <v>7703712030701</v>
      </c>
      <c r="C2651" s="64" t="s">
        <v>6706</v>
      </c>
      <c r="D2651" s="65"/>
      <c r="E2651" s="119" t="s">
        <v>6707</v>
      </c>
      <c r="F2651" s="120" t="s">
        <v>1536</v>
      </c>
      <c r="G2651" s="120" t="s">
        <v>890</v>
      </c>
      <c r="H2651" s="167">
        <v>1.3</v>
      </c>
      <c r="I2651" s="167">
        <v>0</v>
      </c>
      <c r="J2651" s="167">
        <v>1.3</v>
      </c>
      <c r="K2651" s="167">
        <f t="shared" si="123"/>
        <v>0.13</v>
      </c>
      <c r="L2651" s="167">
        <f t="shared" si="124"/>
        <v>1.17</v>
      </c>
      <c r="M2651" s="69">
        <v>233</v>
      </c>
      <c r="N2651" s="70">
        <v>46143</v>
      </c>
      <c r="O2651" s="65"/>
      <c r="P2651" s="71">
        <f t="shared" si="125"/>
        <v>0</v>
      </c>
    </row>
    <row r="2652" spans="1:16" ht="20.100000000000001" customHeight="1" x14ac:dyDescent="0.25">
      <c r="A2652" s="72" t="s">
        <v>29</v>
      </c>
      <c r="B2652" s="91">
        <v>1890418782959</v>
      </c>
      <c r="C2652" s="64" t="s">
        <v>6708</v>
      </c>
      <c r="D2652" s="65"/>
      <c r="E2652" s="80" t="s">
        <v>6709</v>
      </c>
      <c r="F2652" s="87" t="s">
        <v>6710</v>
      </c>
      <c r="G2652" s="68" t="s">
        <v>1709</v>
      </c>
      <c r="H2652" s="167">
        <v>4</v>
      </c>
      <c r="I2652" s="167">
        <v>0</v>
      </c>
      <c r="J2652" s="167">
        <v>4</v>
      </c>
      <c r="K2652" s="167">
        <f t="shared" si="123"/>
        <v>0.4</v>
      </c>
      <c r="L2652" s="167">
        <f t="shared" si="124"/>
        <v>3.6</v>
      </c>
      <c r="M2652" s="69">
        <v>20</v>
      </c>
      <c r="N2652" s="70">
        <v>45444</v>
      </c>
      <c r="O2652" s="65"/>
      <c r="P2652" s="71">
        <f t="shared" si="125"/>
        <v>0</v>
      </c>
    </row>
    <row r="2653" spans="1:16" ht="20.100000000000001" customHeight="1" x14ac:dyDescent="0.25">
      <c r="A2653" s="75" t="s">
        <v>344</v>
      </c>
      <c r="B2653" s="63">
        <v>7898270227172</v>
      </c>
      <c r="C2653" s="64" t="s">
        <v>6711</v>
      </c>
      <c r="D2653" s="65"/>
      <c r="E2653" s="102" t="s">
        <v>6712</v>
      </c>
      <c r="F2653" s="96" t="s">
        <v>6713</v>
      </c>
      <c r="G2653" s="86" t="s">
        <v>6714</v>
      </c>
      <c r="H2653" s="167">
        <v>19.488</v>
      </c>
      <c r="I2653" s="167">
        <v>0</v>
      </c>
      <c r="J2653" s="167">
        <v>19.488</v>
      </c>
      <c r="K2653" s="167">
        <f t="shared" si="123"/>
        <v>1.9488000000000001</v>
      </c>
      <c r="L2653" s="167">
        <f t="shared" si="124"/>
        <v>17.539200000000001</v>
      </c>
      <c r="M2653" s="69">
        <v>17</v>
      </c>
      <c r="N2653" s="70">
        <v>45870</v>
      </c>
      <c r="O2653" s="65"/>
      <c r="P2653" s="71">
        <f t="shared" si="125"/>
        <v>0</v>
      </c>
    </row>
    <row r="2654" spans="1:16" ht="20.100000000000001" customHeight="1" x14ac:dyDescent="0.25">
      <c r="A2654" s="75" t="s">
        <v>344</v>
      </c>
      <c r="B2654" s="124" t="s">
        <v>6715</v>
      </c>
      <c r="C2654" s="64" t="s">
        <v>6716</v>
      </c>
      <c r="D2654" s="65"/>
      <c r="E2654" s="102" t="s">
        <v>6717</v>
      </c>
      <c r="F2654" s="96" t="s">
        <v>6713</v>
      </c>
      <c r="G2654" s="87" t="s">
        <v>376</v>
      </c>
      <c r="H2654" s="167">
        <v>19.488</v>
      </c>
      <c r="I2654" s="167">
        <v>0</v>
      </c>
      <c r="J2654" s="167">
        <v>19.488</v>
      </c>
      <c r="K2654" s="167">
        <f t="shared" si="123"/>
        <v>1.9488000000000001</v>
      </c>
      <c r="L2654" s="167">
        <f t="shared" si="124"/>
        <v>17.539200000000001</v>
      </c>
      <c r="M2654" s="69">
        <v>11</v>
      </c>
      <c r="N2654" s="70">
        <v>45870</v>
      </c>
      <c r="O2654" s="65"/>
      <c r="P2654" s="71">
        <f t="shared" si="125"/>
        <v>0</v>
      </c>
    </row>
    <row r="2655" spans="1:16" ht="20.100000000000001" customHeight="1" x14ac:dyDescent="0.25">
      <c r="A2655" s="75" t="s">
        <v>344</v>
      </c>
      <c r="B2655" s="63">
        <v>7898270227158</v>
      </c>
      <c r="C2655" s="64" t="s">
        <v>6718</v>
      </c>
      <c r="D2655" s="65"/>
      <c r="E2655" s="102" t="s">
        <v>6719</v>
      </c>
      <c r="F2655" s="96" t="s">
        <v>6713</v>
      </c>
      <c r="G2655" s="86" t="s">
        <v>6714</v>
      </c>
      <c r="H2655" s="167">
        <v>19.488</v>
      </c>
      <c r="I2655" s="167">
        <v>0</v>
      </c>
      <c r="J2655" s="167">
        <v>19.488</v>
      </c>
      <c r="K2655" s="167">
        <f t="shared" si="123"/>
        <v>1.9488000000000001</v>
      </c>
      <c r="L2655" s="167">
        <f t="shared" si="124"/>
        <v>17.539200000000001</v>
      </c>
      <c r="M2655" s="69">
        <v>18</v>
      </c>
      <c r="N2655" s="70">
        <v>45870</v>
      </c>
      <c r="O2655" s="65"/>
      <c r="P2655" s="71">
        <f t="shared" si="125"/>
        <v>0</v>
      </c>
    </row>
    <row r="2656" spans="1:16" ht="20.100000000000001" customHeight="1" x14ac:dyDescent="0.25">
      <c r="A2656" s="75" t="s">
        <v>344</v>
      </c>
      <c r="B2656" s="63">
        <v>7898270227196</v>
      </c>
      <c r="C2656" s="64" t="s">
        <v>6720</v>
      </c>
      <c r="D2656" s="65"/>
      <c r="E2656" s="129" t="s">
        <v>6721</v>
      </c>
      <c r="F2656" s="96" t="s">
        <v>6713</v>
      </c>
      <c r="G2656" s="86" t="s">
        <v>6714</v>
      </c>
      <c r="H2656" s="167">
        <v>19.14</v>
      </c>
      <c r="I2656" s="167">
        <v>0</v>
      </c>
      <c r="J2656" s="167">
        <v>19.14</v>
      </c>
      <c r="K2656" s="167">
        <f t="shared" si="123"/>
        <v>1.9140000000000001</v>
      </c>
      <c r="L2656" s="167">
        <f t="shared" si="124"/>
        <v>17.225999999999999</v>
      </c>
      <c r="M2656" s="69">
        <v>2</v>
      </c>
      <c r="N2656" s="70">
        <v>48245</v>
      </c>
      <c r="O2656" s="65"/>
      <c r="P2656" s="71">
        <f t="shared" si="125"/>
        <v>0</v>
      </c>
    </row>
    <row r="2657" spans="1:16" ht="20.100000000000001" customHeight="1" x14ac:dyDescent="0.25">
      <c r="A2657" s="72" t="s">
        <v>29</v>
      </c>
      <c r="B2657" s="63">
        <v>8906069872522</v>
      </c>
      <c r="C2657" s="64" t="s">
        <v>6722</v>
      </c>
      <c r="D2657" s="65"/>
      <c r="E2657" s="287" t="s">
        <v>6723</v>
      </c>
      <c r="F2657" s="288" t="s">
        <v>6724</v>
      </c>
      <c r="G2657" s="274" t="s">
        <v>376</v>
      </c>
      <c r="H2657" s="251">
        <v>1.45</v>
      </c>
      <c r="I2657" s="251">
        <v>0</v>
      </c>
      <c r="J2657" s="251">
        <v>1.45</v>
      </c>
      <c r="K2657" s="167">
        <f t="shared" si="123"/>
        <v>0.14499999999999999</v>
      </c>
      <c r="L2657" s="167">
        <f t="shared" si="124"/>
        <v>1.3049999999999999</v>
      </c>
      <c r="M2657" s="249">
        <v>2</v>
      </c>
      <c r="N2657" s="250">
        <v>44868</v>
      </c>
      <c r="O2657" s="65"/>
      <c r="P2657" s="71">
        <f t="shared" si="125"/>
        <v>0</v>
      </c>
    </row>
    <row r="2658" spans="1:16" ht="20.100000000000001" customHeight="1" x14ac:dyDescent="0.25">
      <c r="A2658" s="72" t="s">
        <v>29</v>
      </c>
      <c r="B2658" s="63">
        <v>7895296445078</v>
      </c>
      <c r="C2658" s="64" t="s">
        <v>6725</v>
      </c>
      <c r="D2658" s="65"/>
      <c r="E2658" s="79" t="s">
        <v>6726</v>
      </c>
      <c r="F2658" s="68" t="s">
        <v>4757</v>
      </c>
      <c r="G2658" s="72" t="s">
        <v>4912</v>
      </c>
      <c r="H2658" s="167">
        <v>1.65</v>
      </c>
      <c r="I2658" s="167">
        <v>0</v>
      </c>
      <c r="J2658" s="167">
        <v>1.65</v>
      </c>
      <c r="K2658" s="167">
        <f t="shared" si="123"/>
        <v>0.16500000000000001</v>
      </c>
      <c r="L2658" s="167">
        <f t="shared" si="124"/>
        <v>1.4849999999999999</v>
      </c>
      <c r="M2658" s="69">
        <v>23</v>
      </c>
      <c r="N2658" s="70">
        <v>45047</v>
      </c>
      <c r="O2658" s="65"/>
      <c r="P2658" s="71">
        <f t="shared" si="125"/>
        <v>0</v>
      </c>
    </row>
    <row r="2659" spans="1:16" ht="20.100000000000001" customHeight="1" x14ac:dyDescent="0.25">
      <c r="A2659" s="113" t="s">
        <v>159</v>
      </c>
      <c r="B2659" s="63">
        <v>7592637397392</v>
      </c>
      <c r="C2659" s="64" t="s">
        <v>6727</v>
      </c>
      <c r="D2659" s="65"/>
      <c r="E2659" s="93" t="s">
        <v>6728</v>
      </c>
      <c r="F2659" s="63" t="s">
        <v>1294</v>
      </c>
      <c r="G2659" s="86" t="s">
        <v>435</v>
      </c>
      <c r="H2659" s="167">
        <v>17.100000000000001</v>
      </c>
      <c r="I2659" s="167">
        <v>0</v>
      </c>
      <c r="J2659" s="167">
        <v>17.100000000000001</v>
      </c>
      <c r="K2659" s="167">
        <f t="shared" si="123"/>
        <v>1.7100000000000002</v>
      </c>
      <c r="L2659" s="167">
        <f t="shared" si="124"/>
        <v>15.39</v>
      </c>
      <c r="M2659" s="69">
        <v>97</v>
      </c>
      <c r="N2659" s="70">
        <v>45239</v>
      </c>
      <c r="O2659" s="65"/>
      <c r="P2659" s="71">
        <f t="shared" si="125"/>
        <v>0</v>
      </c>
    </row>
    <row r="2660" spans="1:16" ht="20.100000000000001" customHeight="1" x14ac:dyDescent="0.25">
      <c r="A2660" s="87" t="s">
        <v>322</v>
      </c>
      <c r="B2660" s="63">
        <v>7598828000775</v>
      </c>
      <c r="C2660" s="64" t="s">
        <v>6729</v>
      </c>
      <c r="D2660" s="65"/>
      <c r="E2660" s="136" t="s">
        <v>6730</v>
      </c>
      <c r="F2660" s="84" t="s">
        <v>6731</v>
      </c>
      <c r="G2660" s="115" t="s">
        <v>4237</v>
      </c>
      <c r="H2660" s="167">
        <v>112.3</v>
      </c>
      <c r="I2660" s="167">
        <v>0</v>
      </c>
      <c r="J2660" s="167">
        <v>112.3</v>
      </c>
      <c r="K2660" s="167">
        <f t="shared" si="123"/>
        <v>11.23</v>
      </c>
      <c r="L2660" s="167">
        <f t="shared" si="124"/>
        <v>101.07</v>
      </c>
      <c r="M2660" s="69">
        <v>8</v>
      </c>
      <c r="N2660" s="70">
        <v>46143</v>
      </c>
      <c r="O2660" s="65"/>
      <c r="P2660" s="71">
        <f t="shared" si="125"/>
        <v>0</v>
      </c>
    </row>
    <row r="2661" spans="1:16" ht="20.100000000000001" customHeight="1" x14ac:dyDescent="0.25">
      <c r="A2661" s="72" t="s">
        <v>29</v>
      </c>
      <c r="B2661" s="63">
        <v>7592946000198</v>
      </c>
      <c r="C2661" s="64" t="s">
        <v>6732</v>
      </c>
      <c r="D2661" s="65"/>
      <c r="E2661" s="97" t="s">
        <v>6733</v>
      </c>
      <c r="F2661" s="120" t="s">
        <v>6734</v>
      </c>
      <c r="G2661" s="84" t="s">
        <v>462</v>
      </c>
      <c r="H2661" s="167">
        <v>8.35</v>
      </c>
      <c r="I2661" s="167">
        <v>0</v>
      </c>
      <c r="J2661" s="167">
        <v>8.35</v>
      </c>
      <c r="K2661" s="167">
        <f t="shared" si="123"/>
        <v>0.83499999999999996</v>
      </c>
      <c r="L2661" s="167">
        <f t="shared" si="124"/>
        <v>7.5149999999999997</v>
      </c>
      <c r="M2661" s="69">
        <v>40</v>
      </c>
      <c r="N2661" s="70">
        <v>45778</v>
      </c>
      <c r="O2661" s="65"/>
      <c r="P2661" s="71">
        <f t="shared" si="125"/>
        <v>0</v>
      </c>
    </row>
    <row r="2662" spans="1:16" ht="20.100000000000001" customHeight="1" x14ac:dyDescent="0.25">
      <c r="A2662" s="73" t="s">
        <v>46</v>
      </c>
      <c r="B2662" s="63">
        <v>7591241833456</v>
      </c>
      <c r="C2662" s="64" t="s">
        <v>6735</v>
      </c>
      <c r="D2662" s="65"/>
      <c r="E2662" s="96" t="s">
        <v>6736</v>
      </c>
      <c r="F2662" s="86" t="s">
        <v>6737</v>
      </c>
      <c r="G2662" s="124" t="s">
        <v>235</v>
      </c>
      <c r="H2662" s="167">
        <v>9</v>
      </c>
      <c r="I2662" s="167">
        <v>0</v>
      </c>
      <c r="J2662" s="167">
        <v>9</v>
      </c>
      <c r="K2662" s="167">
        <f t="shared" si="123"/>
        <v>0.9</v>
      </c>
      <c r="L2662" s="167">
        <f t="shared" si="124"/>
        <v>8.1</v>
      </c>
      <c r="M2662" s="69">
        <v>57</v>
      </c>
      <c r="N2662" s="70">
        <v>45047</v>
      </c>
      <c r="O2662" s="65"/>
      <c r="P2662" s="71">
        <f t="shared" si="125"/>
        <v>0</v>
      </c>
    </row>
    <row r="2663" spans="1:16" ht="20.100000000000001" customHeight="1" x14ac:dyDescent="0.25">
      <c r="A2663" s="87" t="s">
        <v>70</v>
      </c>
      <c r="B2663" s="68">
        <v>736674026410</v>
      </c>
      <c r="C2663" s="64" t="s">
        <v>6738</v>
      </c>
      <c r="D2663" s="65"/>
      <c r="E2663" s="103" t="s">
        <v>6739</v>
      </c>
      <c r="F2663" s="68" t="s">
        <v>6740</v>
      </c>
      <c r="G2663" s="83" t="s">
        <v>6741</v>
      </c>
      <c r="H2663" s="167">
        <v>1.972</v>
      </c>
      <c r="I2663" s="167">
        <v>0</v>
      </c>
      <c r="J2663" s="167">
        <v>1.972</v>
      </c>
      <c r="K2663" s="167">
        <f t="shared" si="123"/>
        <v>0.19720000000000001</v>
      </c>
      <c r="L2663" s="167">
        <f t="shared" si="124"/>
        <v>1.7747999999999999</v>
      </c>
      <c r="M2663" s="69">
        <v>116</v>
      </c>
      <c r="N2663" s="70">
        <v>46174</v>
      </c>
      <c r="O2663" s="65"/>
      <c r="P2663" s="71">
        <f t="shared" si="125"/>
        <v>0</v>
      </c>
    </row>
    <row r="2664" spans="1:16" ht="20.100000000000001" customHeight="1" x14ac:dyDescent="0.25">
      <c r="A2664" s="87" t="s">
        <v>70</v>
      </c>
      <c r="B2664" s="68">
        <v>736674020463</v>
      </c>
      <c r="C2664" s="64" t="s">
        <v>6742</v>
      </c>
      <c r="D2664" s="65"/>
      <c r="E2664" s="85" t="s">
        <v>6743</v>
      </c>
      <c r="F2664" s="83" t="s">
        <v>420</v>
      </c>
      <c r="G2664" s="83" t="s">
        <v>6741</v>
      </c>
      <c r="H2664" s="167">
        <v>1.6819999999999999</v>
      </c>
      <c r="I2664" s="167">
        <v>0</v>
      </c>
      <c r="J2664" s="167">
        <v>1.6819999999999999</v>
      </c>
      <c r="K2664" s="167">
        <f t="shared" si="123"/>
        <v>0.16820000000000002</v>
      </c>
      <c r="L2664" s="167">
        <f t="shared" si="124"/>
        <v>1.5137999999999998</v>
      </c>
      <c r="M2664" s="69">
        <v>1</v>
      </c>
      <c r="N2664" s="70">
        <v>46143</v>
      </c>
      <c r="O2664" s="65"/>
      <c r="P2664" s="71">
        <f t="shared" si="125"/>
        <v>0</v>
      </c>
    </row>
    <row r="2665" spans="1:16" ht="20.100000000000001" customHeight="1" x14ac:dyDescent="0.25">
      <c r="A2665" s="87" t="s">
        <v>70</v>
      </c>
      <c r="B2665" s="68">
        <v>736674020470</v>
      </c>
      <c r="C2665" s="64" t="s">
        <v>6744</v>
      </c>
      <c r="D2665" s="65"/>
      <c r="E2665" s="85" t="s">
        <v>6745</v>
      </c>
      <c r="F2665" s="83" t="s">
        <v>420</v>
      </c>
      <c r="G2665" s="83" t="s">
        <v>6741</v>
      </c>
      <c r="H2665" s="167">
        <v>2.7839999999999998</v>
      </c>
      <c r="I2665" s="167">
        <v>0</v>
      </c>
      <c r="J2665" s="167">
        <v>2.7839999999999998</v>
      </c>
      <c r="K2665" s="167">
        <f t="shared" si="123"/>
        <v>0.27839999999999998</v>
      </c>
      <c r="L2665" s="167">
        <f t="shared" si="124"/>
        <v>2.5055999999999998</v>
      </c>
      <c r="M2665" s="69">
        <v>49</v>
      </c>
      <c r="N2665" s="70">
        <v>46174</v>
      </c>
      <c r="O2665" s="65"/>
      <c r="P2665" s="71">
        <f t="shared" si="125"/>
        <v>0</v>
      </c>
    </row>
    <row r="2666" spans="1:16" ht="20.100000000000001" customHeight="1" x14ac:dyDescent="0.25">
      <c r="A2666" s="87" t="s">
        <v>70</v>
      </c>
      <c r="B2666" s="68">
        <v>736674026052</v>
      </c>
      <c r="C2666" s="64" t="s">
        <v>6746</v>
      </c>
      <c r="D2666" s="65"/>
      <c r="E2666" s="79" t="s">
        <v>6747</v>
      </c>
      <c r="F2666" s="83" t="s">
        <v>420</v>
      </c>
      <c r="G2666" s="83" t="s">
        <v>6741</v>
      </c>
      <c r="H2666" s="167">
        <v>1.6240000000000001</v>
      </c>
      <c r="I2666" s="167">
        <v>0</v>
      </c>
      <c r="J2666" s="167">
        <v>1.6240000000000001</v>
      </c>
      <c r="K2666" s="167">
        <f t="shared" si="123"/>
        <v>0.16240000000000002</v>
      </c>
      <c r="L2666" s="167">
        <f t="shared" si="124"/>
        <v>1.4616</v>
      </c>
      <c r="M2666" s="69">
        <v>30</v>
      </c>
      <c r="N2666" s="70">
        <v>46143</v>
      </c>
      <c r="O2666" s="65"/>
      <c r="P2666" s="71">
        <f t="shared" si="125"/>
        <v>0</v>
      </c>
    </row>
    <row r="2667" spans="1:16" ht="20.100000000000001" customHeight="1" x14ac:dyDescent="0.25">
      <c r="A2667" s="87" t="s">
        <v>70</v>
      </c>
      <c r="B2667" s="68">
        <v>736674026045</v>
      </c>
      <c r="C2667" s="64" t="s">
        <v>6748</v>
      </c>
      <c r="D2667" s="65"/>
      <c r="E2667" s="79" t="s">
        <v>6749</v>
      </c>
      <c r="F2667" s="83" t="s">
        <v>420</v>
      </c>
      <c r="G2667" s="83" t="s">
        <v>6741</v>
      </c>
      <c r="H2667" s="167">
        <v>2.6680000000000001</v>
      </c>
      <c r="I2667" s="167">
        <v>0</v>
      </c>
      <c r="J2667" s="167">
        <v>2.6680000000000001</v>
      </c>
      <c r="K2667" s="167">
        <f t="shared" si="123"/>
        <v>0.26680000000000004</v>
      </c>
      <c r="L2667" s="167">
        <f t="shared" si="124"/>
        <v>2.4012000000000002</v>
      </c>
      <c r="M2667" s="69">
        <v>90</v>
      </c>
      <c r="N2667" s="70">
        <v>46174</v>
      </c>
      <c r="O2667" s="65"/>
      <c r="P2667" s="71">
        <f t="shared" si="125"/>
        <v>0</v>
      </c>
    </row>
    <row r="2668" spans="1:16" ht="20.100000000000001" customHeight="1" x14ac:dyDescent="0.25">
      <c r="A2668" s="87" t="s">
        <v>70</v>
      </c>
      <c r="B2668" s="68">
        <v>736674020807</v>
      </c>
      <c r="C2668" s="64" t="s">
        <v>6750</v>
      </c>
      <c r="D2668" s="65"/>
      <c r="E2668" s="131" t="s">
        <v>6751</v>
      </c>
      <c r="F2668" s="83" t="s">
        <v>420</v>
      </c>
      <c r="G2668" s="83" t="s">
        <v>6741</v>
      </c>
      <c r="H2668" s="167">
        <v>1.6240000000000001</v>
      </c>
      <c r="I2668" s="167">
        <v>0</v>
      </c>
      <c r="J2668" s="167">
        <v>1.6240000000000001</v>
      </c>
      <c r="K2668" s="167">
        <f t="shared" si="123"/>
        <v>0.16240000000000002</v>
      </c>
      <c r="L2668" s="167">
        <f t="shared" si="124"/>
        <v>1.4616</v>
      </c>
      <c r="M2668" s="69">
        <v>58</v>
      </c>
      <c r="N2668" s="70">
        <v>46174</v>
      </c>
      <c r="O2668" s="65"/>
      <c r="P2668" s="71">
        <f t="shared" si="125"/>
        <v>0</v>
      </c>
    </row>
    <row r="2669" spans="1:16" ht="20.100000000000001" customHeight="1" x14ac:dyDescent="0.25">
      <c r="A2669" s="87" t="s">
        <v>70</v>
      </c>
      <c r="B2669" s="68">
        <v>736674020814</v>
      </c>
      <c r="C2669" s="64" t="s">
        <v>6752</v>
      </c>
      <c r="D2669" s="65"/>
      <c r="E2669" s="131" t="s">
        <v>6753</v>
      </c>
      <c r="F2669" s="83" t="s">
        <v>420</v>
      </c>
      <c r="G2669" s="83" t="s">
        <v>6741</v>
      </c>
      <c r="H2669" s="167">
        <v>2.7839999999999998</v>
      </c>
      <c r="I2669" s="167">
        <v>0</v>
      </c>
      <c r="J2669" s="167">
        <v>2.7839999999999998</v>
      </c>
      <c r="K2669" s="167">
        <f t="shared" si="123"/>
        <v>0.27839999999999998</v>
      </c>
      <c r="L2669" s="167">
        <f t="shared" si="124"/>
        <v>2.5055999999999998</v>
      </c>
      <c r="M2669" s="69">
        <v>64</v>
      </c>
      <c r="N2669" s="70">
        <v>46143</v>
      </c>
      <c r="O2669" s="65"/>
      <c r="P2669" s="71">
        <f t="shared" si="125"/>
        <v>0</v>
      </c>
    </row>
    <row r="2670" spans="1:16" ht="20.100000000000001" customHeight="1" x14ac:dyDescent="0.25">
      <c r="A2670" s="87" t="s">
        <v>70</v>
      </c>
      <c r="B2670" s="68">
        <v>736674026083</v>
      </c>
      <c r="C2670" s="64" t="s">
        <v>6754</v>
      </c>
      <c r="D2670" s="65"/>
      <c r="E2670" s="97" t="s">
        <v>6755</v>
      </c>
      <c r="F2670" s="86" t="s">
        <v>2703</v>
      </c>
      <c r="G2670" s="83" t="s">
        <v>6741</v>
      </c>
      <c r="H2670" s="167">
        <v>1.972</v>
      </c>
      <c r="I2670" s="167">
        <v>0</v>
      </c>
      <c r="J2670" s="167">
        <v>1.972</v>
      </c>
      <c r="K2670" s="167">
        <f t="shared" si="123"/>
        <v>0.19720000000000001</v>
      </c>
      <c r="L2670" s="167">
        <f t="shared" si="124"/>
        <v>1.7747999999999999</v>
      </c>
      <c r="M2670" s="69">
        <v>15</v>
      </c>
      <c r="N2670" s="70">
        <v>46174</v>
      </c>
      <c r="O2670" s="65"/>
      <c r="P2670" s="71">
        <f t="shared" si="125"/>
        <v>0</v>
      </c>
    </row>
    <row r="2671" spans="1:16" ht="20.100000000000001" customHeight="1" x14ac:dyDescent="0.25">
      <c r="A2671" s="87" t="s">
        <v>70</v>
      </c>
      <c r="B2671" s="68">
        <v>736674026076</v>
      </c>
      <c r="C2671" s="64" t="s">
        <v>6756</v>
      </c>
      <c r="D2671" s="65"/>
      <c r="E2671" s="97" t="s">
        <v>6757</v>
      </c>
      <c r="F2671" s="86" t="s">
        <v>2703</v>
      </c>
      <c r="G2671" s="83" t="s">
        <v>6741</v>
      </c>
      <c r="H2671" s="167">
        <v>3.1667999999999998</v>
      </c>
      <c r="I2671" s="167">
        <v>0</v>
      </c>
      <c r="J2671" s="167">
        <v>3.1667999999999998</v>
      </c>
      <c r="K2671" s="167">
        <f t="shared" si="123"/>
        <v>0.31668000000000002</v>
      </c>
      <c r="L2671" s="167">
        <f t="shared" si="124"/>
        <v>2.85012</v>
      </c>
      <c r="M2671" s="69">
        <v>104</v>
      </c>
      <c r="N2671" s="70">
        <v>46174</v>
      </c>
      <c r="O2671" s="65"/>
      <c r="P2671" s="71">
        <f t="shared" si="125"/>
        <v>0</v>
      </c>
    </row>
    <row r="2672" spans="1:16" ht="20.100000000000001" customHeight="1" x14ac:dyDescent="0.25">
      <c r="A2672" s="87" t="s">
        <v>70</v>
      </c>
      <c r="B2672" s="68">
        <v>736674026151</v>
      </c>
      <c r="C2672" s="64" t="s">
        <v>6758</v>
      </c>
      <c r="D2672" s="65"/>
      <c r="E2672" s="93" t="s">
        <v>6759</v>
      </c>
      <c r="F2672" s="86" t="s">
        <v>2703</v>
      </c>
      <c r="G2672" s="83" t="s">
        <v>6741</v>
      </c>
      <c r="H2672" s="167">
        <v>3.1667999999999998</v>
      </c>
      <c r="I2672" s="167">
        <v>0</v>
      </c>
      <c r="J2672" s="167">
        <v>3.1667999999999998</v>
      </c>
      <c r="K2672" s="167">
        <f t="shared" si="123"/>
        <v>0.31668000000000002</v>
      </c>
      <c r="L2672" s="167">
        <f t="shared" si="124"/>
        <v>2.85012</v>
      </c>
      <c r="M2672" s="69">
        <v>37</v>
      </c>
      <c r="N2672" s="70">
        <v>46174</v>
      </c>
      <c r="O2672" s="65"/>
      <c r="P2672" s="71">
        <f t="shared" si="125"/>
        <v>0</v>
      </c>
    </row>
    <row r="2673" spans="1:16" ht="20.100000000000001" customHeight="1" x14ac:dyDescent="0.25">
      <c r="A2673" s="87" t="s">
        <v>70</v>
      </c>
      <c r="B2673" s="68">
        <v>736674026113</v>
      </c>
      <c r="C2673" s="64" t="s">
        <v>6760</v>
      </c>
      <c r="D2673" s="65"/>
      <c r="E2673" s="128" t="s">
        <v>6761</v>
      </c>
      <c r="F2673" s="86" t="s">
        <v>2703</v>
      </c>
      <c r="G2673" s="83" t="s">
        <v>6741</v>
      </c>
      <c r="H2673" s="167">
        <v>1.972</v>
      </c>
      <c r="I2673" s="167">
        <v>0</v>
      </c>
      <c r="J2673" s="167">
        <v>1.972</v>
      </c>
      <c r="K2673" s="167">
        <f t="shared" si="123"/>
        <v>0.19720000000000001</v>
      </c>
      <c r="L2673" s="167">
        <f t="shared" si="124"/>
        <v>1.7747999999999999</v>
      </c>
      <c r="M2673" s="69">
        <v>32</v>
      </c>
      <c r="N2673" s="70">
        <v>46235</v>
      </c>
      <c r="O2673" s="65"/>
      <c r="P2673" s="71">
        <f t="shared" si="125"/>
        <v>0</v>
      </c>
    </row>
    <row r="2674" spans="1:16" ht="20.100000000000001" customHeight="1" x14ac:dyDescent="0.25">
      <c r="A2674" s="87" t="s">
        <v>70</v>
      </c>
      <c r="B2674" s="68">
        <v>736674026106</v>
      </c>
      <c r="C2674" s="64" t="s">
        <v>6762</v>
      </c>
      <c r="D2674" s="65"/>
      <c r="E2674" s="128" t="s">
        <v>6763</v>
      </c>
      <c r="F2674" s="86" t="s">
        <v>2703</v>
      </c>
      <c r="G2674" s="83" t="s">
        <v>6741</v>
      </c>
      <c r="H2674" s="167">
        <v>3.1667999999999998</v>
      </c>
      <c r="I2674" s="167">
        <v>0</v>
      </c>
      <c r="J2674" s="167">
        <v>3.1667999999999998</v>
      </c>
      <c r="K2674" s="167">
        <f t="shared" si="123"/>
        <v>0.31668000000000002</v>
      </c>
      <c r="L2674" s="167">
        <f t="shared" si="124"/>
        <v>2.85012</v>
      </c>
      <c r="M2674" s="69">
        <v>93</v>
      </c>
      <c r="N2674" s="70">
        <v>46174</v>
      </c>
      <c r="O2674" s="65"/>
      <c r="P2674" s="71">
        <f t="shared" si="125"/>
        <v>0</v>
      </c>
    </row>
    <row r="2675" spans="1:16" ht="20.100000000000001" customHeight="1" x14ac:dyDescent="0.25">
      <c r="A2675" s="87" t="s">
        <v>70</v>
      </c>
      <c r="B2675" s="68">
        <v>736674026182</v>
      </c>
      <c r="C2675" s="64" t="s">
        <v>6764</v>
      </c>
      <c r="D2675" s="65"/>
      <c r="E2675" s="82" t="s">
        <v>6765</v>
      </c>
      <c r="F2675" s="90" t="s">
        <v>2067</v>
      </c>
      <c r="G2675" s="83" t="s">
        <v>6741</v>
      </c>
      <c r="H2675" s="167">
        <v>3.016</v>
      </c>
      <c r="I2675" s="167">
        <v>0</v>
      </c>
      <c r="J2675" s="167">
        <v>3.016</v>
      </c>
      <c r="K2675" s="167">
        <f t="shared" si="123"/>
        <v>0.30160000000000003</v>
      </c>
      <c r="L2675" s="167">
        <f t="shared" si="124"/>
        <v>2.7143999999999999</v>
      </c>
      <c r="M2675" s="69">
        <v>37</v>
      </c>
      <c r="N2675" s="70">
        <v>45778</v>
      </c>
      <c r="O2675" s="65"/>
      <c r="P2675" s="71">
        <f t="shared" si="125"/>
        <v>0</v>
      </c>
    </row>
    <row r="2676" spans="1:16" ht="20.100000000000001" customHeight="1" x14ac:dyDescent="0.25">
      <c r="A2676" s="87" t="s">
        <v>70</v>
      </c>
      <c r="B2676" s="68">
        <v>736674026984</v>
      </c>
      <c r="C2676" s="64" t="s">
        <v>6766</v>
      </c>
      <c r="D2676" s="65"/>
      <c r="E2676" s="85" t="s">
        <v>6767</v>
      </c>
      <c r="F2676" s="63" t="s">
        <v>6768</v>
      </c>
      <c r="G2676" s="83" t="s">
        <v>6741</v>
      </c>
      <c r="H2676" s="167">
        <v>1.8560000000000001</v>
      </c>
      <c r="I2676" s="167">
        <v>0</v>
      </c>
      <c r="J2676" s="167">
        <v>1.8560000000000001</v>
      </c>
      <c r="K2676" s="167">
        <f t="shared" si="123"/>
        <v>0.18560000000000001</v>
      </c>
      <c r="L2676" s="167">
        <f t="shared" si="124"/>
        <v>1.6704000000000001</v>
      </c>
      <c r="M2676" s="69">
        <v>14</v>
      </c>
      <c r="N2676" s="70">
        <v>46235</v>
      </c>
      <c r="O2676" s="65"/>
      <c r="P2676" s="71">
        <f t="shared" si="125"/>
        <v>0</v>
      </c>
    </row>
    <row r="2677" spans="1:16" ht="20.100000000000001" customHeight="1" x14ac:dyDescent="0.25">
      <c r="A2677" s="87" t="s">
        <v>70</v>
      </c>
      <c r="B2677" s="68">
        <v>736674428146</v>
      </c>
      <c r="C2677" s="64" t="s">
        <v>6769</v>
      </c>
      <c r="D2677" s="65"/>
      <c r="E2677" s="128" t="s">
        <v>6770</v>
      </c>
      <c r="F2677" s="90" t="s">
        <v>759</v>
      </c>
      <c r="G2677" s="83" t="s">
        <v>6741</v>
      </c>
      <c r="H2677" s="167">
        <v>1.74</v>
      </c>
      <c r="I2677" s="167">
        <v>0</v>
      </c>
      <c r="J2677" s="167">
        <v>1.74</v>
      </c>
      <c r="K2677" s="167">
        <f t="shared" si="123"/>
        <v>0.17400000000000002</v>
      </c>
      <c r="L2677" s="167">
        <f t="shared" si="124"/>
        <v>1.5660000000000001</v>
      </c>
      <c r="M2677" s="69">
        <v>1</v>
      </c>
      <c r="N2677" s="70">
        <v>45809</v>
      </c>
      <c r="O2677" s="65"/>
      <c r="P2677" s="71">
        <f t="shared" si="125"/>
        <v>0</v>
      </c>
    </row>
    <row r="2678" spans="1:16" ht="20.100000000000001" customHeight="1" x14ac:dyDescent="0.25">
      <c r="A2678" s="87" t="s">
        <v>70</v>
      </c>
      <c r="B2678" s="68">
        <v>736674020388</v>
      </c>
      <c r="C2678" s="64" t="s">
        <v>6771</v>
      </c>
      <c r="D2678" s="65"/>
      <c r="E2678" s="104" t="s">
        <v>6772</v>
      </c>
      <c r="F2678" s="124" t="s">
        <v>6773</v>
      </c>
      <c r="G2678" s="83" t="s">
        <v>6741</v>
      </c>
      <c r="H2678" s="167">
        <v>3.77</v>
      </c>
      <c r="I2678" s="167">
        <v>0</v>
      </c>
      <c r="J2678" s="167">
        <v>3.77</v>
      </c>
      <c r="K2678" s="167">
        <f t="shared" si="123"/>
        <v>0.377</v>
      </c>
      <c r="L2678" s="167">
        <f t="shared" si="124"/>
        <v>3.3929999999999998</v>
      </c>
      <c r="M2678" s="69">
        <v>37</v>
      </c>
      <c r="N2678" s="70">
        <v>45809</v>
      </c>
      <c r="O2678" s="65"/>
      <c r="P2678" s="71">
        <f t="shared" si="125"/>
        <v>0</v>
      </c>
    </row>
    <row r="2679" spans="1:16" ht="20.100000000000001" customHeight="1" x14ac:dyDescent="0.25">
      <c r="A2679" s="87" t="s">
        <v>70</v>
      </c>
      <c r="B2679" s="68">
        <v>736674020449</v>
      </c>
      <c r="C2679" s="64" t="s">
        <v>6774</v>
      </c>
      <c r="D2679" s="65"/>
      <c r="E2679" s="106" t="s">
        <v>6775</v>
      </c>
      <c r="F2679" s="72" t="s">
        <v>2365</v>
      </c>
      <c r="G2679" s="83" t="s">
        <v>6741</v>
      </c>
      <c r="H2679" s="167">
        <v>3.5960000000000001</v>
      </c>
      <c r="I2679" s="167">
        <v>0</v>
      </c>
      <c r="J2679" s="167">
        <v>3.5960000000000001</v>
      </c>
      <c r="K2679" s="167">
        <f t="shared" si="123"/>
        <v>0.35960000000000003</v>
      </c>
      <c r="L2679" s="167">
        <f t="shared" si="124"/>
        <v>3.2364000000000002</v>
      </c>
      <c r="M2679" s="69">
        <v>28</v>
      </c>
      <c r="N2679" s="70">
        <v>45870</v>
      </c>
      <c r="O2679" s="65"/>
      <c r="P2679" s="71">
        <f t="shared" si="125"/>
        <v>0</v>
      </c>
    </row>
    <row r="2680" spans="1:16" ht="20.100000000000001" customHeight="1" x14ac:dyDescent="0.25">
      <c r="A2680" s="72" t="s">
        <v>29</v>
      </c>
      <c r="B2680" s="63">
        <v>7592432007427</v>
      </c>
      <c r="C2680" s="64" t="s">
        <v>6776</v>
      </c>
      <c r="D2680" s="65"/>
      <c r="E2680" s="232" t="s">
        <v>6777</v>
      </c>
      <c r="F2680" s="180" t="s">
        <v>2211</v>
      </c>
      <c r="G2680" s="210" t="s">
        <v>515</v>
      </c>
      <c r="H2680" s="167">
        <v>2.6</v>
      </c>
      <c r="I2680" s="248">
        <v>10</v>
      </c>
      <c r="J2680" s="167">
        <v>2.34</v>
      </c>
      <c r="K2680" s="167">
        <f t="shared" si="123"/>
        <v>0.23399999999999999</v>
      </c>
      <c r="L2680" s="167">
        <f t="shared" si="124"/>
        <v>2.1059999999999999</v>
      </c>
      <c r="M2680" s="69">
        <v>310</v>
      </c>
      <c r="N2680" s="70">
        <v>45778</v>
      </c>
      <c r="O2680" s="65"/>
      <c r="P2680" s="71">
        <f t="shared" si="125"/>
        <v>0</v>
      </c>
    </row>
    <row r="2681" spans="1:16" ht="20.100000000000001" customHeight="1" x14ac:dyDescent="0.25">
      <c r="A2681" s="113" t="s">
        <v>159</v>
      </c>
      <c r="B2681" s="63">
        <v>7707236121822</v>
      </c>
      <c r="C2681" s="64" t="s">
        <v>6778</v>
      </c>
      <c r="D2681" s="65"/>
      <c r="E2681" s="191" t="s">
        <v>6779</v>
      </c>
      <c r="F2681" s="180" t="s">
        <v>2211</v>
      </c>
      <c r="G2681" s="187" t="s">
        <v>183</v>
      </c>
      <c r="H2681" s="167">
        <v>0.75</v>
      </c>
      <c r="I2681" s="167">
        <v>0</v>
      </c>
      <c r="J2681" s="167">
        <v>0.75</v>
      </c>
      <c r="K2681" s="167">
        <f t="shared" si="123"/>
        <v>7.5000000000000011E-2</v>
      </c>
      <c r="L2681" s="167">
        <f t="shared" si="124"/>
        <v>0.67500000000000004</v>
      </c>
      <c r="M2681" s="69">
        <v>339</v>
      </c>
      <c r="N2681" s="70">
        <v>45413</v>
      </c>
      <c r="O2681" s="65"/>
      <c r="P2681" s="71">
        <f t="shared" si="125"/>
        <v>0</v>
      </c>
    </row>
    <row r="2682" spans="1:16" ht="20.100000000000001" customHeight="1" x14ac:dyDescent="0.25">
      <c r="A2682" s="72" t="s">
        <v>29</v>
      </c>
      <c r="B2682" s="63">
        <v>7598176000472</v>
      </c>
      <c r="C2682" s="64" t="s">
        <v>6780</v>
      </c>
      <c r="D2682" s="65"/>
      <c r="E2682" s="123" t="s">
        <v>6781</v>
      </c>
      <c r="F2682" s="84" t="s">
        <v>2211</v>
      </c>
      <c r="G2682" s="86" t="s">
        <v>682</v>
      </c>
      <c r="H2682" s="167">
        <v>1.45</v>
      </c>
      <c r="I2682" s="167">
        <v>0</v>
      </c>
      <c r="J2682" s="167">
        <v>1.45</v>
      </c>
      <c r="K2682" s="167">
        <f t="shared" si="123"/>
        <v>0.14499999999999999</v>
      </c>
      <c r="L2682" s="167">
        <f t="shared" si="124"/>
        <v>1.3049999999999999</v>
      </c>
      <c r="M2682" s="69">
        <v>70</v>
      </c>
      <c r="N2682" s="70">
        <v>45717</v>
      </c>
      <c r="O2682" s="65"/>
      <c r="P2682" s="71">
        <f t="shared" si="125"/>
        <v>0</v>
      </c>
    </row>
    <row r="2683" spans="1:16" ht="20.100000000000001" customHeight="1" x14ac:dyDescent="0.25">
      <c r="A2683" s="72" t="s">
        <v>29</v>
      </c>
      <c r="B2683" s="63">
        <v>8906122851471</v>
      </c>
      <c r="C2683" s="64" t="s">
        <v>6782</v>
      </c>
      <c r="D2683" s="65"/>
      <c r="E2683" s="131" t="s">
        <v>6783</v>
      </c>
      <c r="F2683" s="84" t="s">
        <v>2211</v>
      </c>
      <c r="G2683" s="87" t="s">
        <v>845</v>
      </c>
      <c r="H2683" s="167">
        <v>1.4</v>
      </c>
      <c r="I2683" s="167">
        <v>0</v>
      </c>
      <c r="J2683" s="167">
        <v>1.4</v>
      </c>
      <c r="K2683" s="167">
        <f t="shared" si="123"/>
        <v>0.13999999999999999</v>
      </c>
      <c r="L2683" s="167">
        <f t="shared" si="124"/>
        <v>1.26</v>
      </c>
      <c r="M2683" s="69">
        <v>221</v>
      </c>
      <c r="N2683" s="70">
        <v>45566</v>
      </c>
      <c r="O2683" s="65"/>
      <c r="P2683" s="71">
        <f t="shared" si="125"/>
        <v>0</v>
      </c>
    </row>
    <row r="2684" spans="1:16" ht="20.100000000000001" customHeight="1" x14ac:dyDescent="0.25">
      <c r="A2684" s="72" t="s">
        <v>29</v>
      </c>
      <c r="B2684" s="63">
        <v>8906130230459</v>
      </c>
      <c r="C2684" s="64" t="s">
        <v>6784</v>
      </c>
      <c r="D2684" s="65"/>
      <c r="E2684" s="73" t="s">
        <v>6785</v>
      </c>
      <c r="F2684" s="84" t="s">
        <v>2211</v>
      </c>
      <c r="G2684" s="120" t="s">
        <v>255</v>
      </c>
      <c r="H2684" s="167">
        <v>0.8</v>
      </c>
      <c r="I2684" s="167">
        <v>0</v>
      </c>
      <c r="J2684" s="167">
        <v>0.8</v>
      </c>
      <c r="K2684" s="167">
        <f t="shared" si="123"/>
        <v>8.0000000000000016E-2</v>
      </c>
      <c r="L2684" s="167">
        <f t="shared" si="124"/>
        <v>0.72</v>
      </c>
      <c r="M2684" s="69">
        <v>477</v>
      </c>
      <c r="N2684" s="70">
        <v>45444</v>
      </c>
      <c r="O2684" s="65"/>
      <c r="P2684" s="71">
        <f t="shared" si="125"/>
        <v>0</v>
      </c>
    </row>
    <row r="2685" spans="1:16" ht="20.100000000000001" customHeight="1" x14ac:dyDescent="0.25">
      <c r="A2685" s="72" t="s">
        <v>29</v>
      </c>
      <c r="B2685" s="63">
        <v>7598869000178</v>
      </c>
      <c r="C2685" s="64" t="s">
        <v>6786</v>
      </c>
      <c r="D2685" s="65"/>
      <c r="E2685" s="67" t="s">
        <v>6787</v>
      </c>
      <c r="F2685" s="84" t="s">
        <v>2211</v>
      </c>
      <c r="G2685" s="96" t="s">
        <v>278</v>
      </c>
      <c r="H2685" s="167">
        <v>1.5</v>
      </c>
      <c r="I2685" s="167">
        <v>0</v>
      </c>
      <c r="J2685" s="167">
        <v>1.5</v>
      </c>
      <c r="K2685" s="167">
        <f t="shared" si="123"/>
        <v>0.15000000000000002</v>
      </c>
      <c r="L2685" s="167">
        <f t="shared" si="124"/>
        <v>1.35</v>
      </c>
      <c r="M2685" s="69">
        <v>160</v>
      </c>
      <c r="N2685" s="70">
        <v>45658</v>
      </c>
      <c r="O2685" s="65"/>
      <c r="P2685" s="71">
        <f t="shared" si="125"/>
        <v>0</v>
      </c>
    </row>
    <row r="2686" spans="1:16" ht="20.100000000000001" customHeight="1" x14ac:dyDescent="0.25">
      <c r="A2686" s="72" t="s">
        <v>29</v>
      </c>
      <c r="B2686" s="63">
        <v>7592454162005</v>
      </c>
      <c r="C2686" s="64" t="s">
        <v>6788</v>
      </c>
      <c r="D2686" s="65"/>
      <c r="E2686" s="101" t="s">
        <v>6789</v>
      </c>
      <c r="F2686" s="84" t="s">
        <v>2211</v>
      </c>
      <c r="G2686" s="72" t="s">
        <v>153</v>
      </c>
      <c r="H2686" s="167">
        <v>1.9</v>
      </c>
      <c r="I2686" s="167">
        <v>0</v>
      </c>
      <c r="J2686" s="167">
        <v>1.9</v>
      </c>
      <c r="K2686" s="167">
        <f t="shared" si="123"/>
        <v>0.19</v>
      </c>
      <c r="L2686" s="167">
        <f t="shared" si="124"/>
        <v>1.71</v>
      </c>
      <c r="M2686" s="69">
        <v>14</v>
      </c>
      <c r="N2686" s="70">
        <v>45658</v>
      </c>
      <c r="O2686" s="65"/>
      <c r="P2686" s="71">
        <f t="shared" si="125"/>
        <v>0</v>
      </c>
    </row>
    <row r="2687" spans="1:16" ht="20.100000000000001" customHeight="1" x14ac:dyDescent="0.25">
      <c r="A2687" s="72" t="s">
        <v>29</v>
      </c>
      <c r="B2687" s="63">
        <v>7598869000185</v>
      </c>
      <c r="C2687" s="64" t="s">
        <v>6790</v>
      </c>
      <c r="D2687" s="65"/>
      <c r="E2687" s="98" t="s">
        <v>6791</v>
      </c>
      <c r="F2687" s="84" t="s">
        <v>2211</v>
      </c>
      <c r="G2687" s="96" t="s">
        <v>278</v>
      </c>
      <c r="H2687" s="167">
        <v>1.4</v>
      </c>
      <c r="I2687" s="167">
        <v>0</v>
      </c>
      <c r="J2687" s="167">
        <v>1.4</v>
      </c>
      <c r="K2687" s="167">
        <f t="shared" si="123"/>
        <v>0.13999999999999999</v>
      </c>
      <c r="L2687" s="167">
        <f t="shared" si="124"/>
        <v>1.26</v>
      </c>
      <c r="M2687" s="69">
        <v>125</v>
      </c>
      <c r="N2687" s="70">
        <v>45658</v>
      </c>
      <c r="O2687" s="65"/>
      <c r="P2687" s="71">
        <f t="shared" si="125"/>
        <v>0</v>
      </c>
    </row>
    <row r="2688" spans="1:16" ht="20.100000000000001" customHeight="1" x14ac:dyDescent="0.25">
      <c r="A2688" s="72" t="s">
        <v>29</v>
      </c>
      <c r="B2688" s="63">
        <v>7703153027353</v>
      </c>
      <c r="C2688" s="64" t="s">
        <v>6792</v>
      </c>
      <c r="D2688" s="65"/>
      <c r="E2688" s="238" t="s">
        <v>6793</v>
      </c>
      <c r="F2688" s="176" t="s">
        <v>1611</v>
      </c>
      <c r="G2688" s="210" t="s">
        <v>515</v>
      </c>
      <c r="H2688" s="167">
        <v>5.9</v>
      </c>
      <c r="I2688" s="248">
        <v>10</v>
      </c>
      <c r="J2688" s="167">
        <v>5.31</v>
      </c>
      <c r="K2688" s="167">
        <f t="shared" si="123"/>
        <v>0.53100000000000003</v>
      </c>
      <c r="L2688" s="167">
        <f t="shared" si="124"/>
        <v>4.7789999999999999</v>
      </c>
      <c r="M2688" s="69">
        <v>54</v>
      </c>
      <c r="N2688" s="70">
        <v>45139</v>
      </c>
      <c r="O2688" s="65"/>
      <c r="P2688" s="71">
        <f t="shared" si="125"/>
        <v>0</v>
      </c>
    </row>
    <row r="2689" spans="1:16" ht="20.100000000000001" customHeight="1" x14ac:dyDescent="0.25">
      <c r="A2689" s="62" t="s">
        <v>24</v>
      </c>
      <c r="B2689" s="63">
        <v>7594001564003</v>
      </c>
      <c r="C2689" s="64" t="s">
        <v>6794</v>
      </c>
      <c r="D2689" s="65"/>
      <c r="E2689" s="62" t="s">
        <v>6795</v>
      </c>
      <c r="F2689" s="126" t="s">
        <v>6796</v>
      </c>
      <c r="G2689" s="87" t="s">
        <v>376</v>
      </c>
      <c r="H2689" s="167">
        <v>2.552</v>
      </c>
      <c r="I2689" s="248">
        <v>10</v>
      </c>
      <c r="J2689" s="167">
        <v>2.2968000000000002</v>
      </c>
      <c r="K2689" s="167">
        <f t="shared" si="123"/>
        <v>0.22968000000000002</v>
      </c>
      <c r="L2689" s="167">
        <f t="shared" si="124"/>
        <v>2.0671200000000001</v>
      </c>
      <c r="M2689" s="69">
        <v>152</v>
      </c>
      <c r="N2689" s="70">
        <v>45808</v>
      </c>
      <c r="O2689" s="65"/>
      <c r="P2689" s="71">
        <f t="shared" si="125"/>
        <v>0</v>
      </c>
    </row>
    <row r="2690" spans="1:16" ht="20.100000000000001" customHeight="1" x14ac:dyDescent="0.25">
      <c r="A2690" s="62" t="s">
        <v>24</v>
      </c>
      <c r="B2690" s="63">
        <v>7594001564027</v>
      </c>
      <c r="C2690" s="64" t="s">
        <v>6797</v>
      </c>
      <c r="D2690" s="65"/>
      <c r="E2690" s="79" t="s">
        <v>6798</v>
      </c>
      <c r="F2690" s="83" t="s">
        <v>662</v>
      </c>
      <c r="G2690" s="120" t="s">
        <v>1204</v>
      </c>
      <c r="H2690" s="167">
        <v>2.552</v>
      </c>
      <c r="I2690" s="248">
        <v>10</v>
      </c>
      <c r="J2690" s="167">
        <v>2.2968000000000002</v>
      </c>
      <c r="K2690" s="167">
        <f t="shared" si="123"/>
        <v>0.22968000000000002</v>
      </c>
      <c r="L2690" s="167">
        <f t="shared" si="124"/>
        <v>2.0671200000000001</v>
      </c>
      <c r="M2690" s="69">
        <v>247</v>
      </c>
      <c r="N2690" s="70">
        <v>45808</v>
      </c>
      <c r="O2690" s="65"/>
      <c r="P2690" s="71">
        <f t="shared" si="125"/>
        <v>0</v>
      </c>
    </row>
    <row r="2691" spans="1:16" ht="20.100000000000001" customHeight="1" x14ac:dyDescent="0.25">
      <c r="A2691" s="87" t="s">
        <v>70</v>
      </c>
      <c r="B2691" s="63">
        <v>7594001564058</v>
      </c>
      <c r="C2691" s="64" t="s">
        <v>6799</v>
      </c>
      <c r="D2691" s="65"/>
      <c r="E2691" s="128" t="s">
        <v>6800</v>
      </c>
      <c r="F2691" s="83" t="s">
        <v>662</v>
      </c>
      <c r="G2691" s="120" t="s">
        <v>1204</v>
      </c>
      <c r="H2691" s="167">
        <v>5.6260000000000003</v>
      </c>
      <c r="I2691" s="248">
        <v>10</v>
      </c>
      <c r="J2691" s="167">
        <v>5.0692000000000004</v>
      </c>
      <c r="K2691" s="167">
        <f t="shared" si="123"/>
        <v>0.50692000000000004</v>
      </c>
      <c r="L2691" s="167">
        <f t="shared" si="124"/>
        <v>4.5622800000000003</v>
      </c>
      <c r="M2691" s="69">
        <v>153</v>
      </c>
      <c r="N2691" s="70">
        <v>45808</v>
      </c>
      <c r="O2691" s="65"/>
      <c r="P2691" s="71">
        <f t="shared" si="125"/>
        <v>0</v>
      </c>
    </row>
    <row r="2692" spans="1:16" ht="20.100000000000001" customHeight="1" x14ac:dyDescent="0.25">
      <c r="A2692" s="62" t="s">
        <v>24</v>
      </c>
      <c r="B2692" s="63">
        <v>7594001564041</v>
      </c>
      <c r="C2692" s="64" t="s">
        <v>6801</v>
      </c>
      <c r="D2692" s="65"/>
      <c r="E2692" s="62" t="s">
        <v>6802</v>
      </c>
      <c r="F2692" s="83" t="s">
        <v>662</v>
      </c>
      <c r="G2692" s="120" t="s">
        <v>1204</v>
      </c>
      <c r="H2692" s="167">
        <v>2.61</v>
      </c>
      <c r="I2692" s="248">
        <v>10</v>
      </c>
      <c r="J2692" s="167">
        <v>2.3548</v>
      </c>
      <c r="K2692" s="167">
        <f t="shared" si="123"/>
        <v>0.23548000000000002</v>
      </c>
      <c r="L2692" s="167">
        <f t="shared" si="124"/>
        <v>2.1193200000000001</v>
      </c>
      <c r="M2692" s="69">
        <v>301</v>
      </c>
      <c r="N2692" s="70">
        <v>45597</v>
      </c>
      <c r="O2692" s="65"/>
      <c r="P2692" s="71">
        <f t="shared" si="125"/>
        <v>0</v>
      </c>
    </row>
    <row r="2693" spans="1:16" ht="20.100000000000001" customHeight="1" x14ac:dyDescent="0.25">
      <c r="A2693" s="62" t="s">
        <v>24</v>
      </c>
      <c r="B2693" s="63">
        <v>7594001560388</v>
      </c>
      <c r="C2693" s="64" t="s">
        <v>6803</v>
      </c>
      <c r="D2693" s="65"/>
      <c r="E2693" s="123" t="s">
        <v>6804</v>
      </c>
      <c r="F2693" s="83" t="s">
        <v>662</v>
      </c>
      <c r="G2693" s="90" t="s">
        <v>6805</v>
      </c>
      <c r="H2693" s="167">
        <v>1.9</v>
      </c>
      <c r="I2693" s="248">
        <v>10</v>
      </c>
      <c r="J2693" s="167">
        <v>1.71</v>
      </c>
      <c r="K2693" s="167">
        <f t="shared" si="123"/>
        <v>0.17100000000000001</v>
      </c>
      <c r="L2693" s="167">
        <f t="shared" si="124"/>
        <v>1.5389999999999999</v>
      </c>
      <c r="M2693" s="69">
        <v>1425</v>
      </c>
      <c r="N2693" s="70">
        <v>45900</v>
      </c>
      <c r="O2693" s="65"/>
      <c r="P2693" s="71">
        <f t="shared" si="125"/>
        <v>0</v>
      </c>
    </row>
    <row r="2694" spans="1:16" ht="20.100000000000001" customHeight="1" x14ac:dyDescent="0.25">
      <c r="A2694" s="87" t="s">
        <v>70</v>
      </c>
      <c r="B2694" s="63">
        <v>7591012038004</v>
      </c>
      <c r="C2694" s="64" t="s">
        <v>6806</v>
      </c>
      <c r="D2694" s="65"/>
      <c r="E2694" s="99" t="s">
        <v>6807</v>
      </c>
      <c r="F2694" s="83" t="s">
        <v>662</v>
      </c>
      <c r="G2694" s="82" t="s">
        <v>97</v>
      </c>
      <c r="H2694" s="167">
        <v>1.8</v>
      </c>
      <c r="I2694" s="167">
        <v>0</v>
      </c>
      <c r="J2694" s="167">
        <v>1.8</v>
      </c>
      <c r="K2694" s="167">
        <f t="shared" si="123"/>
        <v>0.18000000000000002</v>
      </c>
      <c r="L2694" s="167">
        <f t="shared" si="124"/>
        <v>1.62</v>
      </c>
      <c r="M2694" s="69">
        <v>13</v>
      </c>
      <c r="N2694" s="70">
        <v>45627</v>
      </c>
      <c r="O2694" s="65"/>
      <c r="P2694" s="71">
        <f t="shared" si="125"/>
        <v>0</v>
      </c>
    </row>
    <row r="2695" spans="1:16" ht="20.100000000000001" customHeight="1" x14ac:dyDescent="0.25">
      <c r="A2695" s="62" t="s">
        <v>24</v>
      </c>
      <c r="B2695" s="63">
        <v>7593090001628</v>
      </c>
      <c r="C2695" s="64" t="s">
        <v>6808</v>
      </c>
      <c r="D2695" s="65"/>
      <c r="E2695" s="95" t="s">
        <v>6809</v>
      </c>
      <c r="F2695" s="80" t="s">
        <v>6810</v>
      </c>
      <c r="G2695" s="84" t="s">
        <v>987</v>
      </c>
      <c r="H2695" s="167">
        <v>2.3780000000000001</v>
      </c>
      <c r="I2695" s="167">
        <v>0</v>
      </c>
      <c r="J2695" s="167">
        <v>2.3780000000000001</v>
      </c>
      <c r="K2695" s="167">
        <f t="shared" si="123"/>
        <v>0.23780000000000001</v>
      </c>
      <c r="L2695" s="167">
        <f t="shared" si="124"/>
        <v>2.1402000000000001</v>
      </c>
      <c r="M2695" s="69">
        <v>22</v>
      </c>
      <c r="N2695" s="70">
        <v>45747</v>
      </c>
      <c r="O2695" s="65"/>
      <c r="P2695" s="71">
        <f t="shared" si="125"/>
        <v>0</v>
      </c>
    </row>
    <row r="2696" spans="1:16" ht="20.100000000000001" customHeight="1" x14ac:dyDescent="0.25">
      <c r="A2696" s="62" t="s">
        <v>24</v>
      </c>
      <c r="B2696" s="63">
        <v>7593090000959</v>
      </c>
      <c r="C2696" s="64" t="s">
        <v>6811</v>
      </c>
      <c r="D2696" s="65"/>
      <c r="E2696" s="67" t="s">
        <v>6812</v>
      </c>
      <c r="F2696" s="80" t="s">
        <v>6810</v>
      </c>
      <c r="G2696" s="84" t="s">
        <v>987</v>
      </c>
      <c r="H2696" s="167">
        <v>3.4220000000000002</v>
      </c>
      <c r="I2696" s="167">
        <v>0</v>
      </c>
      <c r="J2696" s="167">
        <v>3.4220000000000002</v>
      </c>
      <c r="K2696" s="167">
        <f t="shared" si="123"/>
        <v>0.34220000000000006</v>
      </c>
      <c r="L2696" s="167">
        <f t="shared" si="124"/>
        <v>3.0798000000000001</v>
      </c>
      <c r="M2696" s="69">
        <v>25</v>
      </c>
      <c r="N2696" s="70">
        <v>45352</v>
      </c>
      <c r="O2696" s="65"/>
      <c r="P2696" s="71">
        <f t="shared" si="125"/>
        <v>0</v>
      </c>
    </row>
    <row r="2697" spans="1:16" ht="20.100000000000001" customHeight="1" x14ac:dyDescent="0.25">
      <c r="A2697" s="87" t="s">
        <v>70</v>
      </c>
      <c r="B2697" s="63">
        <v>7593090000966</v>
      </c>
      <c r="C2697" s="64" t="s">
        <v>6813</v>
      </c>
      <c r="D2697" s="65"/>
      <c r="E2697" s="98" t="s">
        <v>6814</v>
      </c>
      <c r="F2697" s="80" t="s">
        <v>6810</v>
      </c>
      <c r="G2697" s="84" t="s">
        <v>987</v>
      </c>
      <c r="H2697" s="167">
        <v>5.5679999999999996</v>
      </c>
      <c r="I2697" s="167">
        <v>0</v>
      </c>
      <c r="J2697" s="167">
        <v>5.5679999999999996</v>
      </c>
      <c r="K2697" s="167">
        <f t="shared" si="123"/>
        <v>0.55679999999999996</v>
      </c>
      <c r="L2697" s="167">
        <f t="shared" si="124"/>
        <v>5.0111999999999997</v>
      </c>
      <c r="M2697" s="69">
        <v>19</v>
      </c>
      <c r="N2697" s="70">
        <v>45656</v>
      </c>
      <c r="O2697" s="65"/>
      <c r="P2697" s="71">
        <f t="shared" si="125"/>
        <v>0</v>
      </c>
    </row>
    <row r="2698" spans="1:16" ht="20.100000000000001" customHeight="1" x14ac:dyDescent="0.25">
      <c r="A2698" s="113" t="s">
        <v>159</v>
      </c>
      <c r="B2698" s="63">
        <v>8904095433892</v>
      </c>
      <c r="C2698" s="64" t="s">
        <v>6815</v>
      </c>
      <c r="D2698" s="65"/>
      <c r="E2698" s="97" t="s">
        <v>6816</v>
      </c>
      <c r="F2698" s="84" t="s">
        <v>6817</v>
      </c>
      <c r="G2698" s="84" t="s">
        <v>2548</v>
      </c>
      <c r="H2698" s="167">
        <v>7</v>
      </c>
      <c r="I2698" s="167">
        <v>0</v>
      </c>
      <c r="J2698" s="167">
        <v>7</v>
      </c>
      <c r="K2698" s="167">
        <f t="shared" si="123"/>
        <v>0.70000000000000007</v>
      </c>
      <c r="L2698" s="167">
        <f t="shared" si="124"/>
        <v>6.3</v>
      </c>
      <c r="M2698" s="69">
        <v>9</v>
      </c>
      <c r="N2698" s="70">
        <v>45108</v>
      </c>
      <c r="O2698" s="65"/>
      <c r="P2698" s="71">
        <f t="shared" si="125"/>
        <v>0</v>
      </c>
    </row>
    <row r="2699" spans="1:16" ht="20.100000000000001" customHeight="1" x14ac:dyDescent="0.25">
      <c r="A2699" s="113" t="s">
        <v>159</v>
      </c>
      <c r="B2699" s="63">
        <v>7598252001843</v>
      </c>
      <c r="C2699" s="64" t="s">
        <v>6818</v>
      </c>
      <c r="D2699" s="65"/>
      <c r="E2699" s="73" t="s">
        <v>6819</v>
      </c>
      <c r="F2699" s="84" t="s">
        <v>6820</v>
      </c>
      <c r="G2699" s="84" t="s">
        <v>205</v>
      </c>
      <c r="H2699" s="167">
        <v>7</v>
      </c>
      <c r="I2699" s="167">
        <v>0</v>
      </c>
      <c r="J2699" s="167">
        <v>7</v>
      </c>
      <c r="K2699" s="167">
        <f t="shared" si="123"/>
        <v>0.70000000000000007</v>
      </c>
      <c r="L2699" s="167">
        <f t="shared" si="124"/>
        <v>6.3</v>
      </c>
      <c r="M2699" s="69">
        <v>70</v>
      </c>
      <c r="N2699" s="70">
        <v>45474</v>
      </c>
      <c r="O2699" s="65"/>
      <c r="P2699" s="71">
        <f t="shared" si="125"/>
        <v>0</v>
      </c>
    </row>
    <row r="2700" spans="1:16" ht="20.100000000000001" customHeight="1" x14ac:dyDescent="0.25">
      <c r="A2700" s="113" t="s">
        <v>159</v>
      </c>
      <c r="B2700" s="63">
        <v>6921875010854</v>
      </c>
      <c r="C2700" s="64" t="s">
        <v>6821</v>
      </c>
      <c r="D2700" s="65"/>
      <c r="E2700" s="93" t="s">
        <v>6822</v>
      </c>
      <c r="F2700" s="84" t="s">
        <v>6820</v>
      </c>
      <c r="G2700" s="86" t="s">
        <v>6823</v>
      </c>
      <c r="H2700" s="167">
        <v>7</v>
      </c>
      <c r="I2700" s="167">
        <v>0</v>
      </c>
      <c r="J2700" s="167">
        <v>7</v>
      </c>
      <c r="K2700" s="167">
        <f t="shared" si="123"/>
        <v>0.70000000000000007</v>
      </c>
      <c r="L2700" s="167">
        <f t="shared" si="124"/>
        <v>6.3</v>
      </c>
      <c r="M2700" s="69">
        <v>741</v>
      </c>
      <c r="N2700" s="70">
        <v>45504</v>
      </c>
      <c r="O2700" s="65"/>
      <c r="P2700" s="71">
        <f t="shared" si="125"/>
        <v>0</v>
      </c>
    </row>
    <row r="2701" spans="1:16" ht="20.100000000000001" customHeight="1" x14ac:dyDescent="0.25">
      <c r="A2701" s="113" t="s">
        <v>159</v>
      </c>
      <c r="B2701" s="63">
        <v>7707264579145</v>
      </c>
      <c r="C2701" s="64" t="s">
        <v>6824</v>
      </c>
      <c r="D2701" s="65"/>
      <c r="E2701" s="78" t="s">
        <v>6825</v>
      </c>
      <c r="F2701" s="84" t="s">
        <v>6820</v>
      </c>
      <c r="G2701" s="87" t="s">
        <v>1222</v>
      </c>
      <c r="H2701" s="167">
        <v>6.5</v>
      </c>
      <c r="I2701" s="167">
        <v>0</v>
      </c>
      <c r="J2701" s="167">
        <v>6.5</v>
      </c>
      <c r="K2701" s="167">
        <f t="shared" ref="K2701:K2764" si="126">+J2701*10%</f>
        <v>0.65</v>
      </c>
      <c r="L2701" s="167">
        <f t="shared" ref="L2701:L2764" si="127">+J2701-K2701</f>
        <v>5.85</v>
      </c>
      <c r="M2701" s="69">
        <v>880</v>
      </c>
      <c r="N2701" s="70">
        <v>45139</v>
      </c>
      <c r="O2701" s="65"/>
      <c r="P2701" s="71">
        <f t="shared" ref="P2701:P2764" si="128">+L2701*O2701</f>
        <v>0</v>
      </c>
    </row>
    <row r="2702" spans="1:16" ht="20.100000000000001" customHeight="1" x14ac:dyDescent="0.25">
      <c r="A2702" s="113" t="s">
        <v>159</v>
      </c>
      <c r="B2702" s="68">
        <v>652931975676</v>
      </c>
      <c r="C2702" s="64" t="s">
        <v>6826</v>
      </c>
      <c r="D2702" s="65"/>
      <c r="E2702" s="179" t="s">
        <v>6827</v>
      </c>
      <c r="F2702" s="180" t="s">
        <v>6817</v>
      </c>
      <c r="G2702" s="170" t="s">
        <v>941</v>
      </c>
      <c r="H2702" s="167">
        <v>5.2</v>
      </c>
      <c r="I2702" s="167">
        <v>0</v>
      </c>
      <c r="J2702" s="167">
        <v>5.2</v>
      </c>
      <c r="K2702" s="167">
        <f t="shared" si="126"/>
        <v>0.52</v>
      </c>
      <c r="L2702" s="167">
        <f t="shared" si="127"/>
        <v>4.68</v>
      </c>
      <c r="M2702" s="69">
        <v>872</v>
      </c>
      <c r="N2702" s="70">
        <v>45413</v>
      </c>
      <c r="O2702" s="65"/>
      <c r="P2702" s="71">
        <f t="shared" si="128"/>
        <v>0</v>
      </c>
    </row>
    <row r="2703" spans="1:16" ht="20.100000000000001" customHeight="1" x14ac:dyDescent="0.25">
      <c r="A2703" s="75" t="s">
        <v>344</v>
      </c>
      <c r="B2703" s="63">
        <v>7592349953077</v>
      </c>
      <c r="C2703" s="64" t="s">
        <v>6828</v>
      </c>
      <c r="D2703" s="65"/>
      <c r="E2703" s="98" t="s">
        <v>6829</v>
      </c>
      <c r="F2703" s="120" t="s">
        <v>6830</v>
      </c>
      <c r="G2703" s="124" t="s">
        <v>1000</v>
      </c>
      <c r="H2703" s="167">
        <v>4.45</v>
      </c>
      <c r="I2703" s="167">
        <v>0</v>
      </c>
      <c r="J2703" s="167">
        <v>4.45</v>
      </c>
      <c r="K2703" s="167">
        <f t="shared" si="126"/>
        <v>0.44500000000000006</v>
      </c>
      <c r="L2703" s="167">
        <f t="shared" si="127"/>
        <v>4.0049999999999999</v>
      </c>
      <c r="M2703" s="69">
        <v>109</v>
      </c>
      <c r="N2703" s="70">
        <v>45444</v>
      </c>
      <c r="O2703" s="65"/>
      <c r="P2703" s="71">
        <f t="shared" si="128"/>
        <v>0</v>
      </c>
    </row>
    <row r="2704" spans="1:16" ht="20.100000000000001" customHeight="1" x14ac:dyDescent="0.25">
      <c r="A2704" s="75" t="s">
        <v>344</v>
      </c>
      <c r="B2704" s="63">
        <v>7592349953152</v>
      </c>
      <c r="C2704" s="64" t="s">
        <v>6831</v>
      </c>
      <c r="D2704" s="65"/>
      <c r="E2704" s="123" t="s">
        <v>6832</v>
      </c>
      <c r="F2704" s="120" t="s">
        <v>6830</v>
      </c>
      <c r="G2704" s="124" t="s">
        <v>1000</v>
      </c>
      <c r="H2704" s="167">
        <v>3.65</v>
      </c>
      <c r="I2704" s="167">
        <v>0</v>
      </c>
      <c r="J2704" s="167">
        <v>3.65</v>
      </c>
      <c r="K2704" s="167">
        <f t="shared" si="126"/>
        <v>0.36499999999999999</v>
      </c>
      <c r="L2704" s="167">
        <f t="shared" si="127"/>
        <v>3.2850000000000001</v>
      </c>
      <c r="M2704" s="69">
        <v>78</v>
      </c>
      <c r="N2704" s="70">
        <v>45413</v>
      </c>
      <c r="O2704" s="65"/>
      <c r="P2704" s="71">
        <f t="shared" si="128"/>
        <v>0</v>
      </c>
    </row>
    <row r="2705" spans="1:16" ht="20.100000000000001" customHeight="1" x14ac:dyDescent="0.25">
      <c r="A2705" s="72" t="s">
        <v>29</v>
      </c>
      <c r="B2705" s="63">
        <v>7592601303893</v>
      </c>
      <c r="C2705" s="64" t="s">
        <v>6833</v>
      </c>
      <c r="D2705" s="65"/>
      <c r="E2705" s="95" t="s">
        <v>6834</v>
      </c>
      <c r="F2705" s="128" t="s">
        <v>3970</v>
      </c>
      <c r="G2705" s="84" t="s">
        <v>481</v>
      </c>
      <c r="H2705" s="167">
        <v>8.34</v>
      </c>
      <c r="I2705" s="167">
        <v>0</v>
      </c>
      <c r="J2705" s="167">
        <v>8.34</v>
      </c>
      <c r="K2705" s="167">
        <f t="shared" si="126"/>
        <v>0.83400000000000007</v>
      </c>
      <c r="L2705" s="167">
        <f t="shared" si="127"/>
        <v>7.5060000000000002</v>
      </c>
      <c r="M2705" s="69">
        <v>126</v>
      </c>
      <c r="N2705" s="70">
        <v>45717</v>
      </c>
      <c r="O2705" s="65"/>
      <c r="P2705" s="71">
        <f t="shared" si="128"/>
        <v>0</v>
      </c>
    </row>
    <row r="2706" spans="1:16" ht="20.100000000000001" customHeight="1" x14ac:dyDescent="0.25">
      <c r="A2706" s="113" t="s">
        <v>159</v>
      </c>
      <c r="B2706" s="63">
        <v>7598650000486</v>
      </c>
      <c r="C2706" s="64" t="s">
        <v>6835</v>
      </c>
      <c r="D2706" s="65"/>
      <c r="E2706" s="152" t="s">
        <v>6836</v>
      </c>
      <c r="F2706" s="72" t="s">
        <v>1977</v>
      </c>
      <c r="G2706" s="84" t="s">
        <v>2160</v>
      </c>
      <c r="H2706" s="167">
        <v>0.6</v>
      </c>
      <c r="I2706" s="167">
        <v>0</v>
      </c>
      <c r="J2706" s="167">
        <v>0.6</v>
      </c>
      <c r="K2706" s="167">
        <f t="shared" si="126"/>
        <v>0.06</v>
      </c>
      <c r="L2706" s="167">
        <f t="shared" si="127"/>
        <v>0.54</v>
      </c>
      <c r="M2706" s="69">
        <v>1982</v>
      </c>
      <c r="N2706" s="70">
        <v>45748</v>
      </c>
      <c r="O2706" s="65"/>
      <c r="P2706" s="71">
        <f t="shared" si="128"/>
        <v>0</v>
      </c>
    </row>
    <row r="2707" spans="1:16" ht="20.100000000000001" customHeight="1" x14ac:dyDescent="0.25">
      <c r="A2707" s="72" t="s">
        <v>29</v>
      </c>
      <c r="B2707" s="63">
        <v>7598055000166</v>
      </c>
      <c r="C2707" s="64" t="s">
        <v>6837</v>
      </c>
      <c r="D2707" s="65"/>
      <c r="E2707" s="100" t="s">
        <v>6838</v>
      </c>
      <c r="F2707" s="120" t="s">
        <v>4253</v>
      </c>
      <c r="G2707" s="75" t="s">
        <v>43</v>
      </c>
      <c r="H2707" s="167">
        <v>1.7</v>
      </c>
      <c r="I2707" s="248">
        <v>10</v>
      </c>
      <c r="J2707" s="167">
        <v>1.53</v>
      </c>
      <c r="K2707" s="167">
        <f t="shared" si="126"/>
        <v>0.15300000000000002</v>
      </c>
      <c r="L2707" s="167">
        <f t="shared" si="127"/>
        <v>1.377</v>
      </c>
      <c r="M2707" s="69">
        <v>355</v>
      </c>
      <c r="N2707" s="70">
        <v>44958</v>
      </c>
      <c r="O2707" s="65"/>
      <c r="P2707" s="71">
        <f t="shared" si="128"/>
        <v>0</v>
      </c>
    </row>
    <row r="2708" spans="1:16" ht="20.100000000000001" customHeight="1" x14ac:dyDescent="0.25">
      <c r="A2708" s="72" t="s">
        <v>29</v>
      </c>
      <c r="B2708" s="63">
        <v>7598055000173</v>
      </c>
      <c r="C2708" s="64" t="s">
        <v>6839</v>
      </c>
      <c r="D2708" s="65"/>
      <c r="E2708" s="93" t="s">
        <v>6840</v>
      </c>
      <c r="F2708" s="120" t="s">
        <v>4253</v>
      </c>
      <c r="G2708" s="75" t="s">
        <v>43</v>
      </c>
      <c r="H2708" s="167">
        <v>2.1</v>
      </c>
      <c r="I2708" s="248">
        <v>10</v>
      </c>
      <c r="J2708" s="167">
        <v>1.89</v>
      </c>
      <c r="K2708" s="167">
        <f t="shared" si="126"/>
        <v>0.189</v>
      </c>
      <c r="L2708" s="167">
        <f t="shared" si="127"/>
        <v>1.7009999999999998</v>
      </c>
      <c r="M2708" s="69">
        <v>43</v>
      </c>
      <c r="N2708" s="70">
        <v>45139</v>
      </c>
      <c r="O2708" s="65"/>
      <c r="P2708" s="71">
        <f t="shared" si="128"/>
        <v>0</v>
      </c>
    </row>
    <row r="2709" spans="1:16" ht="20.100000000000001" customHeight="1" x14ac:dyDescent="0.25">
      <c r="A2709" s="72" t="s">
        <v>29</v>
      </c>
      <c r="B2709" s="68">
        <v>788070552888</v>
      </c>
      <c r="C2709" s="64" t="s">
        <v>6841</v>
      </c>
      <c r="D2709" s="65"/>
      <c r="E2709" s="111" t="s">
        <v>6842</v>
      </c>
      <c r="F2709" s="80" t="s">
        <v>6843</v>
      </c>
      <c r="G2709" s="72" t="s">
        <v>1262</v>
      </c>
      <c r="H2709" s="167">
        <v>6.7</v>
      </c>
      <c r="I2709" s="167">
        <v>0</v>
      </c>
      <c r="J2709" s="167">
        <v>6.7</v>
      </c>
      <c r="K2709" s="167">
        <f t="shared" si="126"/>
        <v>0.67</v>
      </c>
      <c r="L2709" s="167">
        <f t="shared" si="127"/>
        <v>6.03</v>
      </c>
      <c r="M2709" s="69">
        <v>186</v>
      </c>
      <c r="N2709" s="70">
        <v>45566</v>
      </c>
      <c r="O2709" s="65"/>
      <c r="P2709" s="71">
        <f t="shared" si="128"/>
        <v>0</v>
      </c>
    </row>
    <row r="2710" spans="1:16" ht="20.100000000000001" customHeight="1" x14ac:dyDescent="0.25">
      <c r="A2710" s="72" t="s">
        <v>29</v>
      </c>
      <c r="B2710" s="63">
        <v>7598869000055</v>
      </c>
      <c r="C2710" s="64" t="s">
        <v>6844</v>
      </c>
      <c r="D2710" s="65"/>
      <c r="E2710" s="116" t="s">
        <v>6845</v>
      </c>
      <c r="F2710" s="120" t="s">
        <v>4253</v>
      </c>
      <c r="G2710" s="96" t="s">
        <v>278</v>
      </c>
      <c r="H2710" s="167">
        <v>2.15</v>
      </c>
      <c r="I2710" s="167">
        <v>0</v>
      </c>
      <c r="J2710" s="167">
        <v>2.15</v>
      </c>
      <c r="K2710" s="167">
        <f t="shared" si="126"/>
        <v>0.215</v>
      </c>
      <c r="L2710" s="167">
        <f t="shared" si="127"/>
        <v>1.9349999999999998</v>
      </c>
      <c r="M2710" s="69">
        <v>103</v>
      </c>
      <c r="N2710" s="70">
        <v>45108</v>
      </c>
      <c r="O2710" s="65"/>
      <c r="P2710" s="71">
        <f t="shared" si="128"/>
        <v>0</v>
      </c>
    </row>
    <row r="2711" spans="1:16" ht="20.100000000000001" customHeight="1" x14ac:dyDescent="0.25">
      <c r="A2711" s="72" t="s">
        <v>29</v>
      </c>
      <c r="B2711" s="63">
        <v>7598176000311</v>
      </c>
      <c r="C2711" s="64" t="s">
        <v>6846</v>
      </c>
      <c r="D2711" s="65"/>
      <c r="E2711" s="88" t="s">
        <v>6847</v>
      </c>
      <c r="F2711" s="120" t="s">
        <v>4253</v>
      </c>
      <c r="G2711" s="87" t="s">
        <v>376</v>
      </c>
      <c r="H2711" s="167">
        <v>2.0499999999999998</v>
      </c>
      <c r="I2711" s="167">
        <v>0</v>
      </c>
      <c r="J2711" s="167">
        <v>2.0499999999999998</v>
      </c>
      <c r="K2711" s="167">
        <f t="shared" si="126"/>
        <v>0.20499999999999999</v>
      </c>
      <c r="L2711" s="167">
        <f t="shared" si="127"/>
        <v>1.8449999999999998</v>
      </c>
      <c r="M2711" s="69">
        <v>248</v>
      </c>
      <c r="N2711" s="70">
        <v>45383</v>
      </c>
      <c r="O2711" s="65"/>
      <c r="P2711" s="71">
        <f t="shared" si="128"/>
        <v>0</v>
      </c>
    </row>
    <row r="2712" spans="1:16" ht="20.100000000000001" customHeight="1" x14ac:dyDescent="0.25">
      <c r="A2712" s="72" t="s">
        <v>29</v>
      </c>
      <c r="B2712" s="63">
        <v>7598008000540</v>
      </c>
      <c r="C2712" s="64" t="s">
        <v>6848</v>
      </c>
      <c r="D2712" s="65"/>
      <c r="E2712" s="116" t="s">
        <v>6849</v>
      </c>
      <c r="F2712" s="120" t="s">
        <v>4253</v>
      </c>
      <c r="G2712" s="115" t="s">
        <v>176</v>
      </c>
      <c r="H2712" s="167">
        <v>0.55000000000000004</v>
      </c>
      <c r="I2712" s="167">
        <v>0</v>
      </c>
      <c r="J2712" s="167">
        <v>0.55000000000000004</v>
      </c>
      <c r="K2712" s="167">
        <f t="shared" si="126"/>
        <v>5.5000000000000007E-2</v>
      </c>
      <c r="L2712" s="167">
        <f t="shared" si="127"/>
        <v>0.49500000000000005</v>
      </c>
      <c r="M2712" s="69">
        <v>390</v>
      </c>
      <c r="N2712" s="70">
        <v>45748</v>
      </c>
      <c r="O2712" s="65"/>
      <c r="P2712" s="71">
        <f t="shared" si="128"/>
        <v>0</v>
      </c>
    </row>
    <row r="2713" spans="1:16" ht="20.100000000000001" customHeight="1" x14ac:dyDescent="0.25">
      <c r="A2713" s="72" t="s">
        <v>29</v>
      </c>
      <c r="B2713" s="63">
        <v>7598176000083</v>
      </c>
      <c r="C2713" s="64" t="s">
        <v>6850</v>
      </c>
      <c r="D2713" s="65"/>
      <c r="E2713" s="101" t="s">
        <v>6851</v>
      </c>
      <c r="F2713" s="120" t="s">
        <v>4253</v>
      </c>
      <c r="G2713" s="86" t="s">
        <v>682</v>
      </c>
      <c r="H2713" s="167">
        <v>1.5</v>
      </c>
      <c r="I2713" s="167">
        <v>0</v>
      </c>
      <c r="J2713" s="167">
        <v>1.5</v>
      </c>
      <c r="K2713" s="167">
        <f t="shared" si="126"/>
        <v>0.15000000000000002</v>
      </c>
      <c r="L2713" s="167">
        <f t="shared" si="127"/>
        <v>1.35</v>
      </c>
      <c r="M2713" s="69">
        <v>135</v>
      </c>
      <c r="N2713" s="70">
        <v>45689</v>
      </c>
      <c r="O2713" s="65"/>
      <c r="P2713" s="71">
        <f t="shared" si="128"/>
        <v>0</v>
      </c>
    </row>
    <row r="2714" spans="1:16" ht="20.100000000000001" customHeight="1" x14ac:dyDescent="0.25">
      <c r="A2714" s="72" t="s">
        <v>29</v>
      </c>
      <c r="B2714" s="63">
        <v>7598127001572</v>
      </c>
      <c r="C2714" s="64" t="s">
        <v>6852</v>
      </c>
      <c r="D2714" s="65"/>
      <c r="E2714" s="118" t="s">
        <v>6853</v>
      </c>
      <c r="F2714" s="120" t="s">
        <v>4253</v>
      </c>
      <c r="G2714" s="68" t="s">
        <v>28</v>
      </c>
      <c r="H2714" s="167">
        <v>1.5</v>
      </c>
      <c r="I2714" s="167">
        <v>0</v>
      </c>
      <c r="J2714" s="167">
        <v>1.5</v>
      </c>
      <c r="K2714" s="167">
        <f t="shared" si="126"/>
        <v>0.15000000000000002</v>
      </c>
      <c r="L2714" s="167">
        <f t="shared" si="127"/>
        <v>1.35</v>
      </c>
      <c r="M2714" s="69">
        <v>248</v>
      </c>
      <c r="N2714" s="70">
        <v>45474</v>
      </c>
      <c r="O2714" s="65"/>
      <c r="P2714" s="71">
        <f t="shared" si="128"/>
        <v>0</v>
      </c>
    </row>
    <row r="2715" spans="1:16" ht="20.100000000000001" customHeight="1" x14ac:dyDescent="0.25">
      <c r="A2715" s="72" t="s">
        <v>29</v>
      </c>
      <c r="B2715" s="68">
        <v>675696260122</v>
      </c>
      <c r="C2715" s="64" t="s">
        <v>6854</v>
      </c>
      <c r="D2715" s="65"/>
      <c r="E2715" s="116" t="s">
        <v>6855</v>
      </c>
      <c r="F2715" s="120" t="s">
        <v>4253</v>
      </c>
      <c r="G2715" s="115" t="s">
        <v>506</v>
      </c>
      <c r="H2715" s="167">
        <v>1.3</v>
      </c>
      <c r="I2715" s="167">
        <v>0</v>
      </c>
      <c r="J2715" s="167">
        <v>1.3</v>
      </c>
      <c r="K2715" s="167">
        <f t="shared" si="126"/>
        <v>0.13</v>
      </c>
      <c r="L2715" s="167">
        <f t="shared" si="127"/>
        <v>1.17</v>
      </c>
      <c r="M2715" s="69">
        <v>632</v>
      </c>
      <c r="N2715" s="70">
        <v>45352</v>
      </c>
      <c r="O2715" s="65"/>
      <c r="P2715" s="71">
        <f t="shared" si="128"/>
        <v>0</v>
      </c>
    </row>
    <row r="2716" spans="1:16" ht="20.100000000000001" customHeight="1" x14ac:dyDescent="0.25">
      <c r="A2716" s="72" t="s">
        <v>29</v>
      </c>
      <c r="B2716" s="63">
        <v>6942189304620</v>
      </c>
      <c r="C2716" s="64" t="s">
        <v>6856</v>
      </c>
      <c r="D2716" s="65"/>
      <c r="E2716" s="95" t="s">
        <v>6857</v>
      </c>
      <c r="F2716" s="120" t="s">
        <v>4253</v>
      </c>
      <c r="G2716" s="83" t="s">
        <v>140</v>
      </c>
      <c r="H2716" s="167">
        <v>1.8</v>
      </c>
      <c r="I2716" s="167">
        <v>0</v>
      </c>
      <c r="J2716" s="167">
        <v>1.8</v>
      </c>
      <c r="K2716" s="167">
        <f t="shared" si="126"/>
        <v>0.18000000000000002</v>
      </c>
      <c r="L2716" s="167">
        <f t="shared" si="127"/>
        <v>1.62</v>
      </c>
      <c r="M2716" s="69">
        <v>341</v>
      </c>
      <c r="N2716" s="70">
        <v>45444</v>
      </c>
      <c r="O2716" s="65"/>
      <c r="P2716" s="71">
        <f t="shared" si="128"/>
        <v>0</v>
      </c>
    </row>
    <row r="2717" spans="1:16" ht="20.100000000000001" customHeight="1" x14ac:dyDescent="0.25">
      <c r="A2717" s="72" t="s">
        <v>29</v>
      </c>
      <c r="B2717" s="63">
        <v>7598578000155</v>
      </c>
      <c r="C2717" s="64" t="s">
        <v>6858</v>
      </c>
      <c r="D2717" s="65"/>
      <c r="E2717" s="99" t="s">
        <v>6859</v>
      </c>
      <c r="F2717" s="120" t="s">
        <v>4253</v>
      </c>
      <c r="G2717" s="83" t="s">
        <v>131</v>
      </c>
      <c r="H2717" s="167">
        <v>1.9</v>
      </c>
      <c r="I2717" s="167">
        <v>0</v>
      </c>
      <c r="J2717" s="167">
        <v>1.9</v>
      </c>
      <c r="K2717" s="167">
        <f t="shared" si="126"/>
        <v>0.19</v>
      </c>
      <c r="L2717" s="167">
        <f t="shared" si="127"/>
        <v>1.71</v>
      </c>
      <c r="M2717" s="69">
        <v>34</v>
      </c>
      <c r="N2717" s="70">
        <v>45505</v>
      </c>
      <c r="O2717" s="65"/>
      <c r="P2717" s="71">
        <f t="shared" si="128"/>
        <v>0</v>
      </c>
    </row>
    <row r="2718" spans="1:16" ht="20.100000000000001" customHeight="1" x14ac:dyDescent="0.25">
      <c r="A2718" s="72" t="s">
        <v>29</v>
      </c>
      <c r="B2718" s="63">
        <v>8906130230275</v>
      </c>
      <c r="C2718" s="64" t="s">
        <v>6860</v>
      </c>
      <c r="D2718" s="65"/>
      <c r="E2718" s="110" t="s">
        <v>6861</v>
      </c>
      <c r="F2718" s="120" t="s">
        <v>4253</v>
      </c>
      <c r="G2718" s="120" t="s">
        <v>255</v>
      </c>
      <c r="H2718" s="167">
        <v>0.85</v>
      </c>
      <c r="I2718" s="167">
        <v>0</v>
      </c>
      <c r="J2718" s="167">
        <v>0.85</v>
      </c>
      <c r="K2718" s="167">
        <f t="shared" si="126"/>
        <v>8.5000000000000006E-2</v>
      </c>
      <c r="L2718" s="167">
        <f t="shared" si="127"/>
        <v>0.76500000000000001</v>
      </c>
      <c r="M2718" s="69">
        <v>419</v>
      </c>
      <c r="N2718" s="70">
        <v>45108</v>
      </c>
      <c r="O2718" s="65"/>
      <c r="P2718" s="71">
        <f t="shared" si="128"/>
        <v>0</v>
      </c>
    </row>
    <row r="2719" spans="1:16" ht="20.100000000000001" customHeight="1" x14ac:dyDescent="0.25">
      <c r="A2719" s="72" t="s">
        <v>29</v>
      </c>
      <c r="B2719" s="63">
        <v>8906069872546</v>
      </c>
      <c r="C2719" s="64" t="s">
        <v>6862</v>
      </c>
      <c r="D2719" s="65"/>
      <c r="E2719" s="95" t="s">
        <v>6863</v>
      </c>
      <c r="F2719" s="120" t="s">
        <v>4253</v>
      </c>
      <c r="G2719" s="83" t="s">
        <v>140</v>
      </c>
      <c r="H2719" s="167">
        <v>0.9</v>
      </c>
      <c r="I2719" s="167">
        <v>0</v>
      </c>
      <c r="J2719" s="167">
        <v>0.9</v>
      </c>
      <c r="K2719" s="167">
        <f t="shared" si="126"/>
        <v>9.0000000000000011E-2</v>
      </c>
      <c r="L2719" s="167">
        <f t="shared" si="127"/>
        <v>0.81</v>
      </c>
      <c r="M2719" s="69">
        <v>442</v>
      </c>
      <c r="N2719" s="70">
        <v>45474</v>
      </c>
      <c r="O2719" s="65"/>
      <c r="P2719" s="71">
        <f t="shared" si="128"/>
        <v>0</v>
      </c>
    </row>
    <row r="2720" spans="1:16" ht="20.100000000000001" customHeight="1" x14ac:dyDescent="0.25">
      <c r="A2720" s="72" t="s">
        <v>29</v>
      </c>
      <c r="B2720" s="63">
        <v>7591519000269</v>
      </c>
      <c r="C2720" s="64" t="s">
        <v>6864</v>
      </c>
      <c r="D2720" s="65"/>
      <c r="E2720" s="123" t="s">
        <v>6865</v>
      </c>
      <c r="F2720" s="120" t="s">
        <v>4253</v>
      </c>
      <c r="G2720" s="90" t="s">
        <v>128</v>
      </c>
      <c r="H2720" s="167">
        <v>3.1</v>
      </c>
      <c r="I2720" s="167">
        <v>0</v>
      </c>
      <c r="J2720" s="167">
        <v>3.1</v>
      </c>
      <c r="K2720" s="167">
        <f t="shared" si="126"/>
        <v>0.31000000000000005</v>
      </c>
      <c r="L2720" s="167">
        <f t="shared" si="127"/>
        <v>2.79</v>
      </c>
      <c r="M2720" s="69">
        <v>30</v>
      </c>
      <c r="N2720" s="70">
        <v>46539</v>
      </c>
      <c r="O2720" s="65"/>
      <c r="P2720" s="71">
        <f t="shared" si="128"/>
        <v>0</v>
      </c>
    </row>
    <row r="2721" spans="1:16" ht="20.100000000000001" customHeight="1" x14ac:dyDescent="0.25">
      <c r="A2721" s="72" t="s">
        <v>29</v>
      </c>
      <c r="B2721" s="63">
        <v>7598828000942</v>
      </c>
      <c r="C2721" s="64" t="s">
        <v>6866</v>
      </c>
      <c r="D2721" s="65"/>
      <c r="E2721" s="123" t="s">
        <v>6867</v>
      </c>
      <c r="F2721" s="120" t="s">
        <v>4253</v>
      </c>
      <c r="G2721" s="90" t="s">
        <v>793</v>
      </c>
      <c r="H2721" s="167">
        <v>2.1</v>
      </c>
      <c r="I2721" s="167">
        <v>0</v>
      </c>
      <c r="J2721" s="167">
        <v>2.1</v>
      </c>
      <c r="K2721" s="167">
        <f t="shared" si="126"/>
        <v>0.21000000000000002</v>
      </c>
      <c r="L2721" s="167">
        <f t="shared" si="127"/>
        <v>1.8900000000000001</v>
      </c>
      <c r="M2721" s="69">
        <v>123</v>
      </c>
      <c r="N2721" s="70">
        <v>45717</v>
      </c>
      <c r="O2721" s="65"/>
      <c r="P2721" s="71">
        <f t="shared" si="128"/>
        <v>0</v>
      </c>
    </row>
    <row r="2722" spans="1:16" ht="20.100000000000001" customHeight="1" x14ac:dyDescent="0.25">
      <c r="A2722" s="72" t="s">
        <v>29</v>
      </c>
      <c r="B2722" s="68">
        <v>720524031228</v>
      </c>
      <c r="C2722" s="64" t="s">
        <v>6868</v>
      </c>
      <c r="D2722" s="65"/>
      <c r="E2722" s="123" t="s">
        <v>6869</v>
      </c>
      <c r="F2722" s="120" t="s">
        <v>4253</v>
      </c>
      <c r="G2722" s="68" t="s">
        <v>4373</v>
      </c>
      <c r="H2722" s="167">
        <v>2.8</v>
      </c>
      <c r="I2722" s="167">
        <v>0</v>
      </c>
      <c r="J2722" s="167">
        <v>2.8</v>
      </c>
      <c r="K2722" s="167">
        <f t="shared" si="126"/>
        <v>0.27999999999999997</v>
      </c>
      <c r="L2722" s="167">
        <f t="shared" si="127"/>
        <v>2.52</v>
      </c>
      <c r="M2722" s="69">
        <v>41</v>
      </c>
      <c r="N2722" s="70">
        <v>45261</v>
      </c>
      <c r="O2722" s="65"/>
      <c r="P2722" s="71">
        <f t="shared" si="128"/>
        <v>0</v>
      </c>
    </row>
    <row r="2723" spans="1:16" ht="20.100000000000001" customHeight="1" x14ac:dyDescent="0.25">
      <c r="A2723" s="72" t="s">
        <v>29</v>
      </c>
      <c r="B2723" s="63">
        <v>8906089280864</v>
      </c>
      <c r="C2723" s="64" t="s">
        <v>6870</v>
      </c>
      <c r="D2723" s="65"/>
      <c r="E2723" s="78" t="s">
        <v>6871</v>
      </c>
      <c r="F2723" s="120" t="s">
        <v>4253</v>
      </c>
      <c r="G2723" s="75" t="s">
        <v>147</v>
      </c>
      <c r="H2723" s="167">
        <v>0.8</v>
      </c>
      <c r="I2723" s="167">
        <v>0</v>
      </c>
      <c r="J2723" s="167">
        <v>0.8</v>
      </c>
      <c r="K2723" s="167">
        <f t="shared" si="126"/>
        <v>8.0000000000000016E-2</v>
      </c>
      <c r="L2723" s="167">
        <f t="shared" si="127"/>
        <v>0.72</v>
      </c>
      <c r="M2723" s="69">
        <v>272</v>
      </c>
      <c r="N2723" s="70"/>
      <c r="O2723" s="65"/>
      <c r="P2723" s="71">
        <f t="shared" si="128"/>
        <v>0</v>
      </c>
    </row>
    <row r="2724" spans="1:16" ht="20.100000000000001" customHeight="1" x14ac:dyDescent="0.25">
      <c r="A2724" s="72" t="s">
        <v>29</v>
      </c>
      <c r="B2724" s="91">
        <v>18901790698721</v>
      </c>
      <c r="C2724" s="64" t="s">
        <v>6872</v>
      </c>
      <c r="D2724" s="65"/>
      <c r="E2724" s="101" t="s">
        <v>6873</v>
      </c>
      <c r="F2724" s="120" t="s">
        <v>4253</v>
      </c>
      <c r="G2724" s="68" t="s">
        <v>190</v>
      </c>
      <c r="H2724" s="167">
        <v>1.2</v>
      </c>
      <c r="I2724" s="167">
        <v>0</v>
      </c>
      <c r="J2724" s="167">
        <v>1.2</v>
      </c>
      <c r="K2724" s="167">
        <f t="shared" si="126"/>
        <v>0.12</v>
      </c>
      <c r="L2724" s="167">
        <f t="shared" si="127"/>
        <v>1.08</v>
      </c>
      <c r="M2724" s="69">
        <v>519</v>
      </c>
      <c r="N2724" s="70">
        <v>45540</v>
      </c>
      <c r="O2724" s="65"/>
      <c r="P2724" s="71">
        <f t="shared" si="128"/>
        <v>0</v>
      </c>
    </row>
    <row r="2725" spans="1:16" ht="20.100000000000001" customHeight="1" x14ac:dyDescent="0.25">
      <c r="A2725" s="72" t="s">
        <v>29</v>
      </c>
      <c r="B2725" s="63">
        <v>7598869000031</v>
      </c>
      <c r="C2725" s="64" t="s">
        <v>6874</v>
      </c>
      <c r="D2725" s="65"/>
      <c r="E2725" s="125" t="s">
        <v>6875</v>
      </c>
      <c r="F2725" s="120" t="s">
        <v>4253</v>
      </c>
      <c r="G2725" s="96" t="s">
        <v>278</v>
      </c>
      <c r="H2725" s="167">
        <v>1.7</v>
      </c>
      <c r="I2725" s="167">
        <v>0</v>
      </c>
      <c r="J2725" s="167">
        <v>1.7</v>
      </c>
      <c r="K2725" s="167">
        <f t="shared" si="126"/>
        <v>0.17</v>
      </c>
      <c r="L2725" s="167">
        <f t="shared" si="127"/>
        <v>1.53</v>
      </c>
      <c r="M2725" s="69">
        <v>220</v>
      </c>
      <c r="N2725" s="70">
        <v>45108</v>
      </c>
      <c r="O2725" s="65"/>
      <c r="P2725" s="71">
        <f t="shared" si="128"/>
        <v>0</v>
      </c>
    </row>
    <row r="2726" spans="1:16" ht="20.100000000000001" customHeight="1" x14ac:dyDescent="0.25">
      <c r="A2726" s="113" t="s">
        <v>159</v>
      </c>
      <c r="B2726" s="63">
        <v>8906121570496</v>
      </c>
      <c r="C2726" s="64" t="s">
        <v>6876</v>
      </c>
      <c r="D2726" s="65"/>
      <c r="E2726" s="101" t="s">
        <v>6877</v>
      </c>
      <c r="F2726" s="74" t="s">
        <v>6878</v>
      </c>
      <c r="G2726" s="87" t="s">
        <v>201</v>
      </c>
      <c r="H2726" s="167">
        <v>16.8</v>
      </c>
      <c r="I2726" s="248">
        <v>10</v>
      </c>
      <c r="J2726" s="167">
        <v>15.12</v>
      </c>
      <c r="K2726" s="167">
        <f t="shared" si="126"/>
        <v>1.512</v>
      </c>
      <c r="L2726" s="167">
        <f t="shared" si="127"/>
        <v>13.607999999999999</v>
      </c>
      <c r="M2726" s="69">
        <v>46</v>
      </c>
      <c r="N2726" s="70">
        <v>45627</v>
      </c>
      <c r="O2726" s="65"/>
      <c r="P2726" s="71">
        <f t="shared" si="128"/>
        <v>0</v>
      </c>
    </row>
    <row r="2727" spans="1:16" ht="20.100000000000001" customHeight="1" x14ac:dyDescent="0.25">
      <c r="A2727" s="113" t="s">
        <v>159</v>
      </c>
      <c r="B2727" s="63">
        <v>8906115909455</v>
      </c>
      <c r="C2727" s="64" t="s">
        <v>6879</v>
      </c>
      <c r="D2727" s="65"/>
      <c r="E2727" s="131" t="s">
        <v>6880</v>
      </c>
      <c r="F2727" s="74" t="s">
        <v>6878</v>
      </c>
      <c r="G2727" s="72" t="s">
        <v>5412</v>
      </c>
      <c r="H2727" s="167">
        <v>1.6</v>
      </c>
      <c r="I2727" s="167">
        <v>0</v>
      </c>
      <c r="J2727" s="167">
        <v>1.6</v>
      </c>
      <c r="K2727" s="167">
        <f t="shared" si="126"/>
        <v>0.16000000000000003</v>
      </c>
      <c r="L2727" s="167">
        <f t="shared" si="127"/>
        <v>1.44</v>
      </c>
      <c r="M2727" s="69">
        <v>853</v>
      </c>
      <c r="N2727" s="70">
        <v>45138</v>
      </c>
      <c r="O2727" s="65"/>
      <c r="P2727" s="71">
        <f t="shared" si="128"/>
        <v>0</v>
      </c>
    </row>
    <row r="2728" spans="1:16" ht="20.100000000000001" customHeight="1" x14ac:dyDescent="0.25">
      <c r="A2728" s="113" t="s">
        <v>159</v>
      </c>
      <c r="B2728" s="87" t="s">
        <v>6881</v>
      </c>
      <c r="C2728" s="64" t="s">
        <v>6882</v>
      </c>
      <c r="D2728" s="65"/>
      <c r="E2728" s="103" t="s">
        <v>6883</v>
      </c>
      <c r="F2728" s="74" t="s">
        <v>6878</v>
      </c>
      <c r="G2728" s="87" t="s">
        <v>201</v>
      </c>
      <c r="H2728" s="167">
        <v>11.05</v>
      </c>
      <c r="I2728" s="248">
        <v>10</v>
      </c>
      <c r="J2728" s="167">
        <v>9.9499999999999993</v>
      </c>
      <c r="K2728" s="167">
        <f t="shared" si="126"/>
        <v>0.995</v>
      </c>
      <c r="L2728" s="167">
        <f t="shared" si="127"/>
        <v>8.9550000000000001</v>
      </c>
      <c r="M2728" s="69">
        <v>73</v>
      </c>
      <c r="N2728" s="70">
        <v>45505</v>
      </c>
      <c r="O2728" s="65"/>
      <c r="P2728" s="71">
        <f t="shared" si="128"/>
        <v>0</v>
      </c>
    </row>
    <row r="2729" spans="1:16" ht="20.100000000000001" customHeight="1" x14ac:dyDescent="0.25">
      <c r="A2729" s="113" t="s">
        <v>159</v>
      </c>
      <c r="B2729" s="63">
        <v>7800061770057</v>
      </c>
      <c r="C2729" s="64" t="s">
        <v>6884</v>
      </c>
      <c r="D2729" s="65"/>
      <c r="E2729" s="194" t="s">
        <v>6885</v>
      </c>
      <c r="F2729" s="205" t="s">
        <v>2966</v>
      </c>
      <c r="G2729" s="187" t="s">
        <v>401</v>
      </c>
      <c r="H2729" s="167">
        <v>0.3</v>
      </c>
      <c r="I2729" s="167">
        <v>0</v>
      </c>
      <c r="J2729" s="167">
        <v>0.3</v>
      </c>
      <c r="K2729" s="167">
        <f t="shared" si="126"/>
        <v>0.03</v>
      </c>
      <c r="L2729" s="167">
        <f t="shared" si="127"/>
        <v>0.27</v>
      </c>
      <c r="M2729" s="69">
        <v>640</v>
      </c>
      <c r="N2729" s="70">
        <v>45778</v>
      </c>
      <c r="O2729" s="65"/>
      <c r="P2729" s="71">
        <f t="shared" si="128"/>
        <v>0</v>
      </c>
    </row>
    <row r="2730" spans="1:16" ht="20.100000000000001" customHeight="1" x14ac:dyDescent="0.25">
      <c r="A2730" s="113" t="s">
        <v>159</v>
      </c>
      <c r="B2730" s="63">
        <v>8906130230282</v>
      </c>
      <c r="C2730" s="64" t="s">
        <v>6886</v>
      </c>
      <c r="D2730" s="65"/>
      <c r="E2730" s="153" t="s">
        <v>6887</v>
      </c>
      <c r="F2730" s="94" t="s">
        <v>2966</v>
      </c>
      <c r="G2730" s="120" t="s">
        <v>255</v>
      </c>
      <c r="H2730" s="167">
        <v>0.3</v>
      </c>
      <c r="I2730" s="167">
        <v>0</v>
      </c>
      <c r="J2730" s="167">
        <v>0.3</v>
      </c>
      <c r="K2730" s="167">
        <f t="shared" si="126"/>
        <v>0.03</v>
      </c>
      <c r="L2730" s="167">
        <f t="shared" si="127"/>
        <v>0.27</v>
      </c>
      <c r="M2730" s="69">
        <v>2561</v>
      </c>
      <c r="N2730" s="70">
        <v>45078</v>
      </c>
      <c r="O2730" s="65"/>
      <c r="P2730" s="71">
        <f t="shared" si="128"/>
        <v>0</v>
      </c>
    </row>
    <row r="2731" spans="1:16" ht="20.100000000000001" customHeight="1" x14ac:dyDescent="0.25">
      <c r="A2731" s="72" t="s">
        <v>29</v>
      </c>
      <c r="B2731" s="89" t="s">
        <v>6888</v>
      </c>
      <c r="C2731" s="64" t="s">
        <v>6889</v>
      </c>
      <c r="D2731" s="65"/>
      <c r="E2731" s="101" t="s">
        <v>6890</v>
      </c>
      <c r="F2731" s="94" t="s">
        <v>2966</v>
      </c>
      <c r="G2731" s="115" t="s">
        <v>186</v>
      </c>
      <c r="H2731" s="167">
        <v>0.5</v>
      </c>
      <c r="I2731" s="167">
        <v>0</v>
      </c>
      <c r="J2731" s="167">
        <v>0.5</v>
      </c>
      <c r="K2731" s="167">
        <f t="shared" si="126"/>
        <v>0.05</v>
      </c>
      <c r="L2731" s="167">
        <f t="shared" si="127"/>
        <v>0.45</v>
      </c>
      <c r="M2731" s="69">
        <v>810</v>
      </c>
      <c r="N2731" s="70">
        <v>45689</v>
      </c>
      <c r="O2731" s="65"/>
      <c r="P2731" s="71">
        <f t="shared" si="128"/>
        <v>0</v>
      </c>
    </row>
    <row r="2732" spans="1:16" ht="20.100000000000001" customHeight="1" x14ac:dyDescent="0.25">
      <c r="A2732" s="73" t="s">
        <v>46</v>
      </c>
      <c r="B2732" s="63">
        <v>7703712033061</v>
      </c>
      <c r="C2732" s="64" t="s">
        <v>6891</v>
      </c>
      <c r="D2732" s="65"/>
      <c r="E2732" s="76" t="s">
        <v>6892</v>
      </c>
      <c r="F2732" s="94" t="s">
        <v>2966</v>
      </c>
      <c r="G2732" s="120" t="s">
        <v>890</v>
      </c>
      <c r="H2732" s="167">
        <v>1.45</v>
      </c>
      <c r="I2732" s="167">
        <v>0</v>
      </c>
      <c r="J2732" s="167">
        <v>1.45</v>
      </c>
      <c r="K2732" s="167">
        <f t="shared" si="126"/>
        <v>0.14499999999999999</v>
      </c>
      <c r="L2732" s="167">
        <f t="shared" si="127"/>
        <v>1.3049999999999999</v>
      </c>
      <c r="M2732" s="69">
        <v>77</v>
      </c>
      <c r="N2732" s="70">
        <v>45474</v>
      </c>
      <c r="O2732" s="65"/>
      <c r="P2732" s="71">
        <f t="shared" si="128"/>
        <v>0</v>
      </c>
    </row>
    <row r="2733" spans="1:16" ht="20.100000000000001" customHeight="1" x14ac:dyDescent="0.25">
      <c r="A2733" s="113" t="s">
        <v>159</v>
      </c>
      <c r="B2733" s="63">
        <v>7598650000721</v>
      </c>
      <c r="C2733" s="64" t="s">
        <v>6893</v>
      </c>
      <c r="D2733" s="65"/>
      <c r="E2733" s="132" t="s">
        <v>6894</v>
      </c>
      <c r="F2733" s="94" t="s">
        <v>2966</v>
      </c>
      <c r="G2733" s="74" t="s">
        <v>500</v>
      </c>
      <c r="H2733" s="167">
        <v>0.3</v>
      </c>
      <c r="I2733" s="167">
        <v>0</v>
      </c>
      <c r="J2733" s="167">
        <v>0.3</v>
      </c>
      <c r="K2733" s="167">
        <f t="shared" si="126"/>
        <v>0.03</v>
      </c>
      <c r="L2733" s="167">
        <f t="shared" si="127"/>
        <v>0.27</v>
      </c>
      <c r="M2733" s="69">
        <v>6324</v>
      </c>
      <c r="N2733" s="70">
        <v>45474</v>
      </c>
      <c r="O2733" s="65"/>
      <c r="P2733" s="71">
        <f t="shared" si="128"/>
        <v>0</v>
      </c>
    </row>
    <row r="2734" spans="1:16" ht="20.100000000000001" customHeight="1" x14ac:dyDescent="0.25">
      <c r="A2734" s="72" t="s">
        <v>29</v>
      </c>
      <c r="B2734" s="63">
        <v>7598008000922</v>
      </c>
      <c r="C2734" s="64" t="s">
        <v>6895</v>
      </c>
      <c r="D2734" s="65"/>
      <c r="E2734" s="123" t="s">
        <v>6896</v>
      </c>
      <c r="F2734" s="87" t="s">
        <v>6897</v>
      </c>
      <c r="G2734" s="115" t="s">
        <v>176</v>
      </c>
      <c r="H2734" s="167">
        <v>1.07</v>
      </c>
      <c r="I2734" s="167">
        <v>0</v>
      </c>
      <c r="J2734" s="167">
        <v>1.07</v>
      </c>
      <c r="K2734" s="167">
        <f t="shared" si="126"/>
        <v>0.10700000000000001</v>
      </c>
      <c r="L2734" s="167">
        <f t="shared" si="127"/>
        <v>0.96300000000000008</v>
      </c>
      <c r="M2734" s="69">
        <v>534</v>
      </c>
      <c r="N2734" s="70">
        <v>45536</v>
      </c>
      <c r="O2734" s="65"/>
      <c r="P2734" s="71">
        <f t="shared" si="128"/>
        <v>0</v>
      </c>
    </row>
    <row r="2735" spans="1:16" ht="20.100000000000001" customHeight="1" x14ac:dyDescent="0.25">
      <c r="A2735" s="113" t="s">
        <v>159</v>
      </c>
      <c r="B2735" s="63">
        <v>7598008000915</v>
      </c>
      <c r="C2735" s="64" t="s">
        <v>6898</v>
      </c>
      <c r="D2735" s="65"/>
      <c r="E2735" s="107" t="s">
        <v>6899</v>
      </c>
      <c r="F2735" s="87" t="s">
        <v>6897</v>
      </c>
      <c r="G2735" s="115" t="s">
        <v>176</v>
      </c>
      <c r="H2735" s="167">
        <v>3.9</v>
      </c>
      <c r="I2735" s="167">
        <v>0</v>
      </c>
      <c r="J2735" s="167">
        <v>3.9</v>
      </c>
      <c r="K2735" s="167">
        <f t="shared" si="126"/>
        <v>0.39</v>
      </c>
      <c r="L2735" s="167">
        <f t="shared" si="127"/>
        <v>3.51</v>
      </c>
      <c r="M2735" s="69">
        <v>38</v>
      </c>
      <c r="N2735" s="70">
        <v>45536</v>
      </c>
      <c r="O2735" s="65"/>
      <c r="P2735" s="71">
        <f t="shared" si="128"/>
        <v>0</v>
      </c>
    </row>
    <row r="2736" spans="1:16" ht="20.100000000000001" customHeight="1" x14ac:dyDescent="0.25">
      <c r="A2736" s="62" t="s">
        <v>24</v>
      </c>
      <c r="B2736" s="63">
        <v>7592601200314</v>
      </c>
      <c r="C2736" s="64" t="s">
        <v>6900</v>
      </c>
      <c r="D2736" s="65"/>
      <c r="E2736" s="123" t="s">
        <v>6901</v>
      </c>
      <c r="F2736" s="68" t="s">
        <v>4757</v>
      </c>
      <c r="G2736" s="84" t="s">
        <v>481</v>
      </c>
      <c r="H2736" s="167">
        <v>3.3</v>
      </c>
      <c r="I2736" s="248">
        <v>5</v>
      </c>
      <c r="J2736" s="167">
        <v>3.14</v>
      </c>
      <c r="K2736" s="167">
        <f t="shared" si="126"/>
        <v>0.31400000000000006</v>
      </c>
      <c r="L2736" s="167">
        <f t="shared" si="127"/>
        <v>2.8260000000000001</v>
      </c>
      <c r="M2736" s="69">
        <v>40</v>
      </c>
      <c r="N2736" s="70">
        <v>45536</v>
      </c>
      <c r="O2736" s="65"/>
      <c r="P2736" s="71">
        <f t="shared" si="128"/>
        <v>0</v>
      </c>
    </row>
    <row r="2737" spans="1:16" ht="20.100000000000001" customHeight="1" x14ac:dyDescent="0.25">
      <c r="A2737" s="62" t="s">
        <v>24</v>
      </c>
      <c r="B2737" s="91">
        <v>18904030979383</v>
      </c>
      <c r="C2737" s="64" t="s">
        <v>6902</v>
      </c>
      <c r="D2737" s="65"/>
      <c r="E2737" s="152" t="s">
        <v>6903</v>
      </c>
      <c r="F2737" s="100" t="s">
        <v>5352</v>
      </c>
      <c r="G2737" s="63" t="s">
        <v>707</v>
      </c>
      <c r="H2737" s="167">
        <v>2.2000000000000002</v>
      </c>
      <c r="I2737" s="167">
        <v>0</v>
      </c>
      <c r="J2737" s="167">
        <v>2.2000000000000002</v>
      </c>
      <c r="K2737" s="167">
        <f t="shared" si="126"/>
        <v>0.22000000000000003</v>
      </c>
      <c r="L2737" s="167">
        <f t="shared" si="127"/>
        <v>1.9800000000000002</v>
      </c>
      <c r="M2737" s="69">
        <v>91</v>
      </c>
      <c r="N2737" s="70">
        <v>45536</v>
      </c>
      <c r="O2737" s="65"/>
      <c r="P2737" s="71">
        <f t="shared" si="128"/>
        <v>0</v>
      </c>
    </row>
    <row r="2738" spans="1:16" ht="20.100000000000001" customHeight="1" x14ac:dyDescent="0.25">
      <c r="A2738" s="62" t="s">
        <v>24</v>
      </c>
      <c r="B2738" s="91">
        <v>18906047595679</v>
      </c>
      <c r="C2738" s="64" t="s">
        <v>6904</v>
      </c>
      <c r="D2738" s="65"/>
      <c r="E2738" s="88" t="s">
        <v>6905</v>
      </c>
      <c r="F2738" s="68" t="s">
        <v>4757</v>
      </c>
      <c r="G2738" s="86" t="s">
        <v>285</v>
      </c>
      <c r="H2738" s="167">
        <v>6.4</v>
      </c>
      <c r="I2738" s="167">
        <v>0</v>
      </c>
      <c r="J2738" s="167">
        <v>6.4</v>
      </c>
      <c r="K2738" s="167">
        <f t="shared" si="126"/>
        <v>0.64000000000000012</v>
      </c>
      <c r="L2738" s="167">
        <f t="shared" si="127"/>
        <v>5.76</v>
      </c>
      <c r="M2738" s="69">
        <v>192</v>
      </c>
      <c r="N2738" s="70">
        <v>45689</v>
      </c>
      <c r="O2738" s="65"/>
      <c r="P2738" s="71">
        <f t="shared" si="128"/>
        <v>0</v>
      </c>
    </row>
    <row r="2739" spans="1:16" ht="20.100000000000001" customHeight="1" x14ac:dyDescent="0.25">
      <c r="A2739" s="73" t="s">
        <v>46</v>
      </c>
      <c r="B2739" s="63">
        <v>6942189304316</v>
      </c>
      <c r="C2739" s="64" t="s">
        <v>6906</v>
      </c>
      <c r="D2739" s="65"/>
      <c r="E2739" s="109" t="s">
        <v>6907</v>
      </c>
      <c r="F2739" s="68" t="s">
        <v>4757</v>
      </c>
      <c r="G2739" s="83" t="s">
        <v>140</v>
      </c>
      <c r="H2739" s="167">
        <v>2.0499999999999998</v>
      </c>
      <c r="I2739" s="167">
        <v>0</v>
      </c>
      <c r="J2739" s="167">
        <v>2.0499999999999998</v>
      </c>
      <c r="K2739" s="167">
        <f t="shared" si="126"/>
        <v>0.20499999999999999</v>
      </c>
      <c r="L2739" s="167">
        <f t="shared" si="127"/>
        <v>1.8449999999999998</v>
      </c>
      <c r="M2739" s="69">
        <v>1094</v>
      </c>
      <c r="N2739" s="70">
        <v>45505</v>
      </c>
      <c r="O2739" s="65"/>
      <c r="P2739" s="71">
        <f t="shared" si="128"/>
        <v>0</v>
      </c>
    </row>
    <row r="2740" spans="1:16" ht="20.100000000000001" customHeight="1" x14ac:dyDescent="0.25">
      <c r="A2740" s="73" t="s">
        <v>46</v>
      </c>
      <c r="B2740" s="63">
        <v>7592616383019</v>
      </c>
      <c r="C2740" s="64" t="s">
        <v>6908</v>
      </c>
      <c r="D2740" s="65"/>
      <c r="E2740" s="134" t="s">
        <v>6909</v>
      </c>
      <c r="F2740" s="68" t="s">
        <v>4757</v>
      </c>
      <c r="G2740" s="86" t="s">
        <v>777</v>
      </c>
      <c r="H2740" s="167">
        <v>3.35</v>
      </c>
      <c r="I2740" s="167">
        <v>0</v>
      </c>
      <c r="J2740" s="167">
        <v>3.35</v>
      </c>
      <c r="K2740" s="167">
        <f t="shared" si="126"/>
        <v>0.33500000000000002</v>
      </c>
      <c r="L2740" s="167">
        <f t="shared" si="127"/>
        <v>3.0150000000000001</v>
      </c>
      <c r="M2740" s="69">
        <v>302</v>
      </c>
      <c r="N2740" s="70">
        <v>45444</v>
      </c>
      <c r="O2740" s="65"/>
      <c r="P2740" s="71">
        <f t="shared" si="128"/>
        <v>0</v>
      </c>
    </row>
    <row r="2741" spans="1:16" ht="20.100000000000001" customHeight="1" x14ac:dyDescent="0.25">
      <c r="A2741" s="73" t="s">
        <v>46</v>
      </c>
      <c r="B2741" s="63">
        <v>7467217703415</v>
      </c>
      <c r="C2741" s="64" t="s">
        <v>6910</v>
      </c>
      <c r="D2741" s="65"/>
      <c r="E2741" s="76" t="s">
        <v>6911</v>
      </c>
      <c r="F2741" s="68" t="s">
        <v>4757</v>
      </c>
      <c r="G2741" s="75" t="s">
        <v>2502</v>
      </c>
      <c r="H2741" s="167">
        <v>2.2999999999999998</v>
      </c>
      <c r="I2741" s="167">
        <v>0</v>
      </c>
      <c r="J2741" s="167">
        <v>2.2999999999999998</v>
      </c>
      <c r="K2741" s="167">
        <f t="shared" si="126"/>
        <v>0.22999999999999998</v>
      </c>
      <c r="L2741" s="167">
        <f t="shared" si="127"/>
        <v>2.0699999999999998</v>
      </c>
      <c r="M2741" s="69">
        <v>89</v>
      </c>
      <c r="N2741" s="70">
        <v>45748</v>
      </c>
      <c r="O2741" s="65"/>
      <c r="P2741" s="71">
        <f t="shared" si="128"/>
        <v>0</v>
      </c>
    </row>
    <row r="2742" spans="1:16" ht="20.100000000000001" customHeight="1" x14ac:dyDescent="0.25">
      <c r="A2742" s="73" t="s">
        <v>46</v>
      </c>
      <c r="B2742" s="63">
        <v>7703712031456</v>
      </c>
      <c r="C2742" s="64" t="s">
        <v>6912</v>
      </c>
      <c r="D2742" s="65"/>
      <c r="E2742" s="104" t="s">
        <v>6913</v>
      </c>
      <c r="F2742" s="68" t="s">
        <v>4757</v>
      </c>
      <c r="G2742" s="120" t="s">
        <v>890</v>
      </c>
      <c r="H2742" s="167">
        <v>2.4</v>
      </c>
      <c r="I2742" s="167">
        <v>0</v>
      </c>
      <c r="J2742" s="167">
        <v>2.4</v>
      </c>
      <c r="K2742" s="167">
        <f t="shared" si="126"/>
        <v>0.24</v>
      </c>
      <c r="L2742" s="167">
        <f t="shared" si="127"/>
        <v>2.16</v>
      </c>
      <c r="M2742" s="69">
        <v>164</v>
      </c>
      <c r="N2742" s="70">
        <v>45413</v>
      </c>
      <c r="O2742" s="65"/>
      <c r="P2742" s="71">
        <f t="shared" si="128"/>
        <v>0</v>
      </c>
    </row>
    <row r="2743" spans="1:16" ht="20.100000000000001" customHeight="1" x14ac:dyDescent="0.25">
      <c r="A2743" s="113" t="s">
        <v>159</v>
      </c>
      <c r="B2743" s="63">
        <v>6939364641236</v>
      </c>
      <c r="C2743" s="64" t="s">
        <v>6914</v>
      </c>
      <c r="D2743" s="65"/>
      <c r="E2743" s="132" t="s">
        <v>6915</v>
      </c>
      <c r="F2743" s="68" t="s">
        <v>4757</v>
      </c>
      <c r="G2743" s="68" t="s">
        <v>404</v>
      </c>
      <c r="H2743" s="167">
        <v>1.2</v>
      </c>
      <c r="I2743" s="167">
        <v>0</v>
      </c>
      <c r="J2743" s="167">
        <v>1.2</v>
      </c>
      <c r="K2743" s="167">
        <f t="shared" si="126"/>
        <v>0.12</v>
      </c>
      <c r="L2743" s="167">
        <f t="shared" si="127"/>
        <v>1.08</v>
      </c>
      <c r="M2743" s="69">
        <v>1140</v>
      </c>
      <c r="N2743" s="70">
        <v>45627</v>
      </c>
      <c r="O2743" s="65"/>
      <c r="P2743" s="71">
        <f t="shared" si="128"/>
        <v>0</v>
      </c>
    </row>
    <row r="2744" spans="1:16" ht="20.100000000000001" customHeight="1" x14ac:dyDescent="0.25">
      <c r="A2744" s="62" t="s">
        <v>24</v>
      </c>
      <c r="B2744" s="63">
        <v>7770108671060</v>
      </c>
      <c r="C2744" s="64" t="s">
        <v>6916</v>
      </c>
      <c r="D2744" s="65"/>
      <c r="E2744" s="76" t="s">
        <v>6917</v>
      </c>
      <c r="F2744" s="68" t="s">
        <v>4757</v>
      </c>
      <c r="G2744" s="87" t="s">
        <v>845</v>
      </c>
      <c r="H2744" s="167">
        <v>4.5</v>
      </c>
      <c r="I2744" s="167">
        <v>0</v>
      </c>
      <c r="J2744" s="167">
        <v>4.5</v>
      </c>
      <c r="K2744" s="167">
        <f t="shared" si="126"/>
        <v>0.45</v>
      </c>
      <c r="L2744" s="167">
        <f t="shared" si="127"/>
        <v>4.05</v>
      </c>
      <c r="M2744" s="69">
        <v>7</v>
      </c>
      <c r="N2744" s="70">
        <v>46174</v>
      </c>
      <c r="O2744" s="65"/>
      <c r="P2744" s="71">
        <f t="shared" si="128"/>
        <v>0</v>
      </c>
    </row>
    <row r="2745" spans="1:16" ht="20.100000000000001" customHeight="1" x14ac:dyDescent="0.25">
      <c r="A2745" s="72" t="s">
        <v>29</v>
      </c>
      <c r="B2745" s="63">
        <v>7598252101277</v>
      </c>
      <c r="C2745" s="64" t="s">
        <v>6918</v>
      </c>
      <c r="D2745" s="65"/>
      <c r="E2745" s="131" t="s">
        <v>6919</v>
      </c>
      <c r="F2745" s="68" t="s">
        <v>4757</v>
      </c>
      <c r="G2745" s="84" t="s">
        <v>205</v>
      </c>
      <c r="H2745" s="167">
        <v>0.63</v>
      </c>
      <c r="I2745" s="167">
        <v>0</v>
      </c>
      <c r="J2745" s="167">
        <v>0.63</v>
      </c>
      <c r="K2745" s="167">
        <f t="shared" si="126"/>
        <v>6.3E-2</v>
      </c>
      <c r="L2745" s="167">
        <f t="shared" si="127"/>
        <v>0.56699999999999995</v>
      </c>
      <c r="M2745" s="69">
        <v>58</v>
      </c>
      <c r="N2745" s="70">
        <v>45689</v>
      </c>
      <c r="O2745" s="65"/>
      <c r="P2745" s="71">
        <f t="shared" si="128"/>
        <v>0</v>
      </c>
    </row>
    <row r="2746" spans="1:16" ht="20.100000000000001" customHeight="1" x14ac:dyDescent="0.25">
      <c r="A2746" s="72" t="s">
        <v>29</v>
      </c>
      <c r="B2746" s="63">
        <v>7598008000564</v>
      </c>
      <c r="C2746" s="64" t="s">
        <v>6920</v>
      </c>
      <c r="D2746" s="65"/>
      <c r="E2746" s="95" t="s">
        <v>6921</v>
      </c>
      <c r="F2746" s="68" t="s">
        <v>4757</v>
      </c>
      <c r="G2746" s="115" t="s">
        <v>176</v>
      </c>
      <c r="H2746" s="167">
        <v>1.05</v>
      </c>
      <c r="I2746" s="167">
        <v>0</v>
      </c>
      <c r="J2746" s="167">
        <v>1.05</v>
      </c>
      <c r="K2746" s="167">
        <f t="shared" si="126"/>
        <v>0.10500000000000001</v>
      </c>
      <c r="L2746" s="167">
        <f t="shared" si="127"/>
        <v>0.94500000000000006</v>
      </c>
      <c r="M2746" s="69">
        <v>554</v>
      </c>
      <c r="N2746" s="70">
        <v>45597</v>
      </c>
      <c r="O2746" s="65"/>
      <c r="P2746" s="71">
        <f t="shared" si="128"/>
        <v>0</v>
      </c>
    </row>
    <row r="2747" spans="1:16" ht="20.100000000000001" customHeight="1" x14ac:dyDescent="0.25">
      <c r="A2747" s="62" t="s">
        <v>24</v>
      </c>
      <c r="B2747" s="63">
        <v>7598008000939</v>
      </c>
      <c r="C2747" s="64" t="s">
        <v>6922</v>
      </c>
      <c r="D2747" s="65"/>
      <c r="E2747" s="136" t="s">
        <v>6923</v>
      </c>
      <c r="F2747" s="68" t="s">
        <v>4757</v>
      </c>
      <c r="G2747" s="115" t="s">
        <v>176</v>
      </c>
      <c r="H2747" s="167">
        <v>2.0499999999999998</v>
      </c>
      <c r="I2747" s="167">
        <v>0</v>
      </c>
      <c r="J2747" s="167">
        <v>2.0499999999999998</v>
      </c>
      <c r="K2747" s="167">
        <f t="shared" si="126"/>
        <v>0.20499999999999999</v>
      </c>
      <c r="L2747" s="167">
        <f t="shared" si="127"/>
        <v>1.8449999999999998</v>
      </c>
      <c r="M2747" s="69">
        <v>68</v>
      </c>
      <c r="N2747" s="70">
        <v>45658</v>
      </c>
      <c r="O2747" s="65"/>
      <c r="P2747" s="71">
        <f t="shared" si="128"/>
        <v>0</v>
      </c>
    </row>
    <row r="2748" spans="1:16" ht="20.100000000000001" customHeight="1" x14ac:dyDescent="0.25">
      <c r="A2748" s="72" t="s">
        <v>29</v>
      </c>
      <c r="B2748" s="63">
        <v>7502226291888</v>
      </c>
      <c r="C2748" s="64" t="s">
        <v>6924</v>
      </c>
      <c r="D2748" s="65"/>
      <c r="E2748" s="110" t="s">
        <v>6925</v>
      </c>
      <c r="F2748" s="68" t="s">
        <v>4757</v>
      </c>
      <c r="G2748" s="72" t="s">
        <v>6523</v>
      </c>
      <c r="H2748" s="167">
        <v>3.5</v>
      </c>
      <c r="I2748" s="167">
        <v>0</v>
      </c>
      <c r="J2748" s="167">
        <v>3.5</v>
      </c>
      <c r="K2748" s="167">
        <f t="shared" si="126"/>
        <v>0.35000000000000003</v>
      </c>
      <c r="L2748" s="167">
        <f t="shared" si="127"/>
        <v>3.15</v>
      </c>
      <c r="M2748" s="69">
        <v>240</v>
      </c>
      <c r="N2748" s="70">
        <v>45413</v>
      </c>
      <c r="O2748" s="65"/>
      <c r="P2748" s="71">
        <f t="shared" si="128"/>
        <v>0</v>
      </c>
    </row>
    <row r="2749" spans="1:16" ht="20.100000000000001" customHeight="1" x14ac:dyDescent="0.25">
      <c r="A2749" s="72" t="s">
        <v>29</v>
      </c>
      <c r="B2749" s="63">
        <v>7598176000168</v>
      </c>
      <c r="C2749" s="64" t="s">
        <v>6926</v>
      </c>
      <c r="D2749" s="65"/>
      <c r="E2749" s="98" t="s">
        <v>6927</v>
      </c>
      <c r="F2749" s="68" t="s">
        <v>4757</v>
      </c>
      <c r="G2749" s="86" t="s">
        <v>682</v>
      </c>
      <c r="H2749" s="167">
        <v>2.1</v>
      </c>
      <c r="I2749" s="167">
        <v>0</v>
      </c>
      <c r="J2749" s="167">
        <v>2.1</v>
      </c>
      <c r="K2749" s="167">
        <f t="shared" si="126"/>
        <v>0.21000000000000002</v>
      </c>
      <c r="L2749" s="167">
        <f t="shared" si="127"/>
        <v>1.8900000000000001</v>
      </c>
      <c r="M2749" s="69">
        <v>252</v>
      </c>
      <c r="N2749" s="70">
        <v>45689</v>
      </c>
      <c r="O2749" s="65"/>
      <c r="P2749" s="71">
        <f t="shared" si="128"/>
        <v>0</v>
      </c>
    </row>
    <row r="2750" spans="1:16" ht="20.100000000000001" customHeight="1" x14ac:dyDescent="0.25">
      <c r="A2750" s="72" t="s">
        <v>29</v>
      </c>
      <c r="B2750" s="63">
        <v>7598127001374</v>
      </c>
      <c r="C2750" s="64" t="s">
        <v>6928</v>
      </c>
      <c r="D2750" s="65"/>
      <c r="E2750" s="125" t="s">
        <v>6929</v>
      </c>
      <c r="F2750" s="68" t="s">
        <v>4757</v>
      </c>
      <c r="G2750" s="68" t="s">
        <v>28</v>
      </c>
      <c r="H2750" s="167">
        <v>1.8</v>
      </c>
      <c r="I2750" s="167">
        <v>0</v>
      </c>
      <c r="J2750" s="167">
        <v>1.8</v>
      </c>
      <c r="K2750" s="167">
        <f t="shared" si="126"/>
        <v>0.18000000000000002</v>
      </c>
      <c r="L2750" s="167">
        <f t="shared" si="127"/>
        <v>1.62</v>
      </c>
      <c r="M2750" s="69">
        <v>586</v>
      </c>
      <c r="N2750" s="70">
        <v>45566</v>
      </c>
      <c r="O2750" s="65"/>
      <c r="P2750" s="71">
        <f t="shared" si="128"/>
        <v>0</v>
      </c>
    </row>
    <row r="2751" spans="1:16" ht="20.100000000000001" customHeight="1" x14ac:dyDescent="0.25">
      <c r="A2751" s="113" t="s">
        <v>159</v>
      </c>
      <c r="B2751" s="63">
        <v>6037096019856</v>
      </c>
      <c r="C2751" s="64" t="s">
        <v>6930</v>
      </c>
      <c r="D2751" s="65"/>
      <c r="E2751" s="101" t="s">
        <v>6931</v>
      </c>
      <c r="F2751" s="65"/>
      <c r="G2751" s="87" t="s">
        <v>1222</v>
      </c>
      <c r="H2751" s="167">
        <v>1.1000000000000001</v>
      </c>
      <c r="I2751" s="167">
        <v>0</v>
      </c>
      <c r="J2751" s="167">
        <v>1.1000000000000001</v>
      </c>
      <c r="K2751" s="167">
        <f t="shared" si="126"/>
        <v>0.11000000000000001</v>
      </c>
      <c r="L2751" s="167">
        <f t="shared" si="127"/>
        <v>0.9900000000000001</v>
      </c>
      <c r="M2751" s="69">
        <v>1533</v>
      </c>
      <c r="N2751" s="70">
        <v>45536</v>
      </c>
      <c r="O2751" s="65"/>
      <c r="P2751" s="71">
        <f t="shared" si="128"/>
        <v>0</v>
      </c>
    </row>
    <row r="2752" spans="1:16" ht="20.100000000000001" customHeight="1" x14ac:dyDescent="0.25">
      <c r="A2752" s="73" t="s">
        <v>46</v>
      </c>
      <c r="B2752" s="63">
        <v>7592616382012</v>
      </c>
      <c r="C2752" s="64" t="s">
        <v>6932</v>
      </c>
      <c r="D2752" s="65"/>
      <c r="E2752" s="144" t="s">
        <v>6933</v>
      </c>
      <c r="F2752" s="68" t="s">
        <v>4757</v>
      </c>
      <c r="G2752" s="86" t="s">
        <v>777</v>
      </c>
      <c r="H2752" s="167">
        <v>2.95</v>
      </c>
      <c r="I2752" s="167">
        <v>0</v>
      </c>
      <c r="J2752" s="167">
        <v>2.95</v>
      </c>
      <c r="K2752" s="167">
        <f t="shared" si="126"/>
        <v>0.29500000000000004</v>
      </c>
      <c r="L2752" s="167">
        <f t="shared" si="127"/>
        <v>2.6550000000000002</v>
      </c>
      <c r="M2752" s="69">
        <v>308</v>
      </c>
      <c r="N2752" s="70">
        <v>45380</v>
      </c>
      <c r="O2752" s="65"/>
      <c r="P2752" s="71">
        <f t="shared" si="128"/>
        <v>0</v>
      </c>
    </row>
    <row r="2753" spans="1:16" ht="20.100000000000001" customHeight="1" x14ac:dyDescent="0.25">
      <c r="A2753" s="73" t="s">
        <v>46</v>
      </c>
      <c r="B2753" s="63">
        <v>7702184020142</v>
      </c>
      <c r="C2753" s="64" t="s">
        <v>6934</v>
      </c>
      <c r="D2753" s="65"/>
      <c r="E2753" s="131" t="s">
        <v>6935</v>
      </c>
      <c r="F2753" s="68" t="s">
        <v>4757</v>
      </c>
      <c r="G2753" s="115" t="s">
        <v>217</v>
      </c>
      <c r="H2753" s="167">
        <v>1.95</v>
      </c>
      <c r="I2753" s="167">
        <v>0</v>
      </c>
      <c r="J2753" s="167">
        <v>1.95</v>
      </c>
      <c r="K2753" s="167">
        <f t="shared" si="126"/>
        <v>0.19500000000000001</v>
      </c>
      <c r="L2753" s="167">
        <f t="shared" si="127"/>
        <v>1.7549999999999999</v>
      </c>
      <c r="M2753" s="69">
        <v>72</v>
      </c>
      <c r="N2753" s="70">
        <v>45839</v>
      </c>
      <c r="O2753" s="65"/>
      <c r="P2753" s="71">
        <f t="shared" si="128"/>
        <v>0</v>
      </c>
    </row>
    <row r="2754" spans="1:16" ht="20.100000000000001" customHeight="1" x14ac:dyDescent="0.25">
      <c r="A2754" s="62" t="s">
        <v>24</v>
      </c>
      <c r="B2754" s="63">
        <v>8904187866065</v>
      </c>
      <c r="C2754" s="64" t="s">
        <v>6936</v>
      </c>
      <c r="D2754" s="65"/>
      <c r="E2754" s="144" t="s">
        <v>6937</v>
      </c>
      <c r="F2754" s="79" t="s">
        <v>6938</v>
      </c>
      <c r="G2754" s="83" t="s">
        <v>1009</v>
      </c>
      <c r="H2754" s="167">
        <v>5.45</v>
      </c>
      <c r="I2754" s="167">
        <v>0</v>
      </c>
      <c r="J2754" s="167">
        <v>5.45</v>
      </c>
      <c r="K2754" s="167">
        <f t="shared" si="126"/>
        <v>0.54500000000000004</v>
      </c>
      <c r="L2754" s="167">
        <f t="shared" si="127"/>
        <v>4.9050000000000002</v>
      </c>
      <c r="M2754" s="69">
        <v>228</v>
      </c>
      <c r="N2754" s="70">
        <v>45444</v>
      </c>
      <c r="O2754" s="65"/>
      <c r="P2754" s="71">
        <f t="shared" si="128"/>
        <v>0</v>
      </c>
    </row>
    <row r="2755" spans="1:16" ht="20.100000000000001" customHeight="1" x14ac:dyDescent="0.25">
      <c r="A2755" s="62" t="s">
        <v>24</v>
      </c>
      <c r="B2755" s="63">
        <v>3760269770225</v>
      </c>
      <c r="C2755" s="64" t="s">
        <v>6939</v>
      </c>
      <c r="D2755" s="65"/>
      <c r="E2755" s="100" t="s">
        <v>6940</v>
      </c>
      <c r="F2755" s="94" t="s">
        <v>6941</v>
      </c>
      <c r="G2755" s="120" t="s">
        <v>6942</v>
      </c>
      <c r="H2755" s="167">
        <v>23.397200000000002</v>
      </c>
      <c r="I2755" s="167">
        <v>0</v>
      </c>
      <c r="J2755" s="167">
        <v>23.397200000000002</v>
      </c>
      <c r="K2755" s="167">
        <f t="shared" si="126"/>
        <v>2.3397200000000002</v>
      </c>
      <c r="L2755" s="167">
        <f t="shared" si="127"/>
        <v>21.057480000000002</v>
      </c>
      <c r="M2755" s="69">
        <v>9</v>
      </c>
      <c r="N2755" s="70">
        <v>46418</v>
      </c>
      <c r="O2755" s="65"/>
      <c r="P2755" s="71">
        <f t="shared" si="128"/>
        <v>0</v>
      </c>
    </row>
    <row r="2756" spans="1:16" ht="20.100000000000001" customHeight="1" x14ac:dyDescent="0.25">
      <c r="A2756" s="72" t="s">
        <v>29</v>
      </c>
      <c r="B2756" s="63">
        <v>7592432006123</v>
      </c>
      <c r="C2756" s="64" t="s">
        <v>6943</v>
      </c>
      <c r="D2756" s="65"/>
      <c r="E2756" s="211" t="s">
        <v>6944</v>
      </c>
      <c r="F2756" s="195" t="s">
        <v>4757</v>
      </c>
      <c r="G2756" s="210" t="s">
        <v>515</v>
      </c>
      <c r="H2756" s="167">
        <v>4.3</v>
      </c>
      <c r="I2756" s="248">
        <v>10</v>
      </c>
      <c r="J2756" s="167">
        <v>3.87</v>
      </c>
      <c r="K2756" s="167">
        <f t="shared" si="126"/>
        <v>0.38700000000000001</v>
      </c>
      <c r="L2756" s="167">
        <f t="shared" si="127"/>
        <v>3.4830000000000001</v>
      </c>
      <c r="M2756" s="69">
        <v>141</v>
      </c>
      <c r="N2756" s="70">
        <v>45597</v>
      </c>
      <c r="O2756" s="65"/>
      <c r="P2756" s="71">
        <f t="shared" si="128"/>
        <v>0</v>
      </c>
    </row>
    <row r="2757" spans="1:16" ht="20.100000000000001" customHeight="1" x14ac:dyDescent="0.25">
      <c r="A2757" s="62" t="s">
        <v>24</v>
      </c>
      <c r="B2757" s="68">
        <v>764460929508</v>
      </c>
      <c r="C2757" s="64" t="s">
        <v>6945</v>
      </c>
      <c r="D2757" s="65"/>
      <c r="E2757" s="98" t="s">
        <v>6946</v>
      </c>
      <c r="F2757" s="81" t="s">
        <v>6947</v>
      </c>
      <c r="G2757" s="84" t="s">
        <v>6948</v>
      </c>
      <c r="H2757" s="167">
        <v>4.2919999999999998</v>
      </c>
      <c r="I2757" s="167">
        <v>0</v>
      </c>
      <c r="J2757" s="167">
        <v>4.2919999999999998</v>
      </c>
      <c r="K2757" s="167">
        <f t="shared" si="126"/>
        <v>0.42920000000000003</v>
      </c>
      <c r="L2757" s="167">
        <f t="shared" si="127"/>
        <v>3.8628</v>
      </c>
      <c r="M2757" s="69">
        <v>24</v>
      </c>
      <c r="N2757" s="70">
        <v>45717</v>
      </c>
      <c r="O2757" s="65"/>
      <c r="P2757" s="71">
        <f t="shared" si="128"/>
        <v>0</v>
      </c>
    </row>
    <row r="2758" spans="1:16" ht="20.100000000000001" customHeight="1" x14ac:dyDescent="0.25">
      <c r="A2758" s="87" t="s">
        <v>70</v>
      </c>
      <c r="B2758" s="63">
        <v>7592446001152</v>
      </c>
      <c r="C2758" s="64" t="s">
        <v>6949</v>
      </c>
      <c r="D2758" s="65"/>
      <c r="E2758" s="95" t="s">
        <v>6950</v>
      </c>
      <c r="F2758" s="96" t="s">
        <v>317</v>
      </c>
      <c r="G2758" s="75" t="s">
        <v>6951</v>
      </c>
      <c r="H2758" s="167">
        <v>0.92800000000000005</v>
      </c>
      <c r="I2758" s="167">
        <v>0</v>
      </c>
      <c r="J2758" s="167">
        <v>0.92800000000000005</v>
      </c>
      <c r="K2758" s="167">
        <f t="shared" si="126"/>
        <v>9.2800000000000007E-2</v>
      </c>
      <c r="L2758" s="167">
        <f t="shared" si="127"/>
        <v>0.83520000000000005</v>
      </c>
      <c r="M2758" s="69">
        <v>1218</v>
      </c>
      <c r="N2758" s="70">
        <v>45444</v>
      </c>
      <c r="O2758" s="65"/>
      <c r="P2758" s="71">
        <f t="shared" si="128"/>
        <v>0</v>
      </c>
    </row>
    <row r="2759" spans="1:16" ht="20.100000000000001" customHeight="1" x14ac:dyDescent="0.25">
      <c r="A2759" s="87" t="s">
        <v>70</v>
      </c>
      <c r="B2759" s="63">
        <v>7592446000483</v>
      </c>
      <c r="C2759" s="64" t="s">
        <v>6952</v>
      </c>
      <c r="D2759" s="65"/>
      <c r="E2759" s="105" t="s">
        <v>6953</v>
      </c>
      <c r="F2759" s="96" t="s">
        <v>317</v>
      </c>
      <c r="G2759" s="75" t="s">
        <v>6951</v>
      </c>
      <c r="H2759" s="167">
        <v>2.1459999999999999</v>
      </c>
      <c r="I2759" s="167">
        <v>0</v>
      </c>
      <c r="J2759" s="167">
        <v>2.1459999999999999</v>
      </c>
      <c r="K2759" s="167">
        <f t="shared" si="126"/>
        <v>0.21460000000000001</v>
      </c>
      <c r="L2759" s="167">
        <f t="shared" si="127"/>
        <v>1.9314</v>
      </c>
      <c r="M2759" s="69">
        <v>103</v>
      </c>
      <c r="N2759" s="70">
        <v>45444</v>
      </c>
      <c r="O2759" s="65"/>
      <c r="P2759" s="71">
        <f t="shared" si="128"/>
        <v>0</v>
      </c>
    </row>
    <row r="2760" spans="1:16" ht="20.100000000000001" customHeight="1" x14ac:dyDescent="0.25">
      <c r="A2760" s="72" t="s">
        <v>29</v>
      </c>
      <c r="B2760" s="63">
        <v>7592803000774</v>
      </c>
      <c r="C2760" s="64" t="s">
        <v>6954</v>
      </c>
      <c r="D2760" s="65"/>
      <c r="E2760" s="82" t="s">
        <v>6955</v>
      </c>
      <c r="F2760" s="120" t="s">
        <v>4838</v>
      </c>
      <c r="G2760" s="86" t="s">
        <v>633</v>
      </c>
      <c r="H2760" s="167">
        <v>1.6</v>
      </c>
      <c r="I2760" s="167">
        <v>0</v>
      </c>
      <c r="J2760" s="167">
        <v>1.6</v>
      </c>
      <c r="K2760" s="167">
        <f t="shared" si="126"/>
        <v>0.16000000000000003</v>
      </c>
      <c r="L2760" s="167">
        <f t="shared" si="127"/>
        <v>1.44</v>
      </c>
      <c r="M2760" s="69">
        <v>42</v>
      </c>
      <c r="N2760" s="70">
        <v>45412</v>
      </c>
      <c r="O2760" s="65"/>
      <c r="P2760" s="71">
        <f t="shared" si="128"/>
        <v>0</v>
      </c>
    </row>
    <row r="2761" spans="1:16" ht="20.100000000000001" customHeight="1" x14ac:dyDescent="0.25">
      <c r="A2761" s="62" t="s">
        <v>24</v>
      </c>
      <c r="B2761" s="63">
        <v>7592601301615</v>
      </c>
      <c r="C2761" s="64" t="s">
        <v>6956</v>
      </c>
      <c r="D2761" s="65"/>
      <c r="E2761" s="98" t="s">
        <v>6957</v>
      </c>
      <c r="F2761" s="100" t="s">
        <v>5352</v>
      </c>
      <c r="G2761" s="84" t="s">
        <v>481</v>
      </c>
      <c r="H2761" s="167">
        <v>4.1500000000000004</v>
      </c>
      <c r="I2761" s="167">
        <v>0</v>
      </c>
      <c r="J2761" s="167">
        <v>4.1500000000000004</v>
      </c>
      <c r="K2761" s="167">
        <f t="shared" si="126"/>
        <v>0.41500000000000004</v>
      </c>
      <c r="L2761" s="167">
        <f t="shared" si="127"/>
        <v>3.7350000000000003</v>
      </c>
      <c r="M2761" s="69">
        <v>164</v>
      </c>
      <c r="N2761" s="70">
        <v>45901</v>
      </c>
      <c r="O2761" s="65"/>
      <c r="P2761" s="71">
        <f t="shared" si="128"/>
        <v>0</v>
      </c>
    </row>
    <row r="2762" spans="1:16" ht="20.100000000000001" customHeight="1" x14ac:dyDescent="0.25">
      <c r="A2762" s="62" t="s">
        <v>24</v>
      </c>
      <c r="B2762" s="91">
        <v>18904030979376</v>
      </c>
      <c r="C2762" s="64" t="s">
        <v>6958</v>
      </c>
      <c r="D2762" s="65"/>
      <c r="E2762" s="88" t="s">
        <v>6959</v>
      </c>
      <c r="F2762" s="84" t="s">
        <v>6960</v>
      </c>
      <c r="G2762" s="63" t="s">
        <v>707</v>
      </c>
      <c r="H2762" s="167">
        <v>1</v>
      </c>
      <c r="I2762" s="167">
        <v>0</v>
      </c>
      <c r="J2762" s="167">
        <v>1</v>
      </c>
      <c r="K2762" s="167">
        <f t="shared" si="126"/>
        <v>0.1</v>
      </c>
      <c r="L2762" s="167">
        <f t="shared" si="127"/>
        <v>0.9</v>
      </c>
      <c r="M2762" s="69">
        <v>231</v>
      </c>
      <c r="N2762" s="70">
        <v>45536</v>
      </c>
      <c r="O2762" s="65"/>
      <c r="P2762" s="71">
        <f t="shared" si="128"/>
        <v>0</v>
      </c>
    </row>
    <row r="2763" spans="1:16" ht="20.100000000000001" customHeight="1" x14ac:dyDescent="0.25">
      <c r="A2763" s="62" t="s">
        <v>24</v>
      </c>
      <c r="B2763" s="63">
        <v>7597072000241</v>
      </c>
      <c r="C2763" s="64" t="s">
        <v>6961</v>
      </c>
      <c r="D2763" s="65"/>
      <c r="E2763" s="80" t="s">
        <v>6962</v>
      </c>
      <c r="F2763" s="106" t="s">
        <v>6963</v>
      </c>
      <c r="G2763" s="115" t="s">
        <v>1597</v>
      </c>
      <c r="H2763" s="167">
        <v>2.6</v>
      </c>
      <c r="I2763" s="167">
        <v>0</v>
      </c>
      <c r="J2763" s="167">
        <v>2.6</v>
      </c>
      <c r="K2763" s="167">
        <f t="shared" si="126"/>
        <v>0.26</v>
      </c>
      <c r="L2763" s="167">
        <f t="shared" si="127"/>
        <v>2.34</v>
      </c>
      <c r="M2763" s="69">
        <v>31</v>
      </c>
      <c r="N2763" s="70">
        <v>45230</v>
      </c>
      <c r="O2763" s="65"/>
      <c r="P2763" s="71">
        <f t="shared" si="128"/>
        <v>0</v>
      </c>
    </row>
    <row r="2764" spans="1:16" ht="20.100000000000001" customHeight="1" x14ac:dyDescent="0.25">
      <c r="A2764" s="62" t="s">
        <v>687</v>
      </c>
      <c r="B2764" s="63">
        <v>8906120311465</v>
      </c>
      <c r="C2764" s="64" t="s">
        <v>6964</v>
      </c>
      <c r="D2764" s="65"/>
      <c r="E2764" s="81" t="s">
        <v>6965</v>
      </c>
      <c r="F2764" s="84" t="s">
        <v>6966</v>
      </c>
      <c r="G2764" s="115" t="s">
        <v>6306</v>
      </c>
      <c r="H2764" s="167">
        <v>5.9</v>
      </c>
      <c r="I2764" s="167">
        <v>0</v>
      </c>
      <c r="J2764" s="167">
        <v>5.9</v>
      </c>
      <c r="K2764" s="167">
        <f t="shared" si="126"/>
        <v>0.59000000000000008</v>
      </c>
      <c r="L2764" s="167">
        <f t="shared" si="127"/>
        <v>5.3100000000000005</v>
      </c>
      <c r="M2764" s="69">
        <v>3137</v>
      </c>
      <c r="N2764" s="70">
        <v>45536</v>
      </c>
      <c r="O2764" s="65"/>
      <c r="P2764" s="71">
        <f t="shared" si="128"/>
        <v>0</v>
      </c>
    </row>
    <row r="2765" spans="1:16" ht="20.100000000000001" customHeight="1" x14ac:dyDescent="0.25">
      <c r="A2765" s="87" t="s">
        <v>70</v>
      </c>
      <c r="B2765" s="63">
        <v>7591616000971</v>
      </c>
      <c r="C2765" s="64" t="s">
        <v>6967</v>
      </c>
      <c r="D2765" s="65"/>
      <c r="E2765" s="78" t="s">
        <v>6968</v>
      </c>
      <c r="F2765" s="63" t="s">
        <v>6969</v>
      </c>
      <c r="G2765" s="72" t="s">
        <v>91</v>
      </c>
      <c r="H2765" s="167">
        <v>2.65</v>
      </c>
      <c r="I2765" s="167">
        <v>0</v>
      </c>
      <c r="J2765" s="167">
        <v>2.65</v>
      </c>
      <c r="K2765" s="167">
        <f t="shared" ref="K2765:K2828" si="129">+J2765*10%</f>
        <v>0.26500000000000001</v>
      </c>
      <c r="L2765" s="167">
        <f t="shared" ref="L2765:L2828" si="130">+J2765-K2765</f>
        <v>2.3849999999999998</v>
      </c>
      <c r="M2765" s="69">
        <v>175</v>
      </c>
      <c r="N2765" s="70">
        <v>45839</v>
      </c>
      <c r="O2765" s="65"/>
      <c r="P2765" s="71">
        <f t="shared" ref="P2765:P2828" si="131">+L2765*O2765</f>
        <v>0</v>
      </c>
    </row>
    <row r="2766" spans="1:16" ht="20.100000000000001" customHeight="1" x14ac:dyDescent="0.25">
      <c r="A2766" s="72" t="s">
        <v>29</v>
      </c>
      <c r="B2766" s="63">
        <v>7730969306891</v>
      </c>
      <c r="C2766" s="64" t="s">
        <v>6970</v>
      </c>
      <c r="D2766" s="65"/>
      <c r="E2766" s="98" t="s">
        <v>6971</v>
      </c>
      <c r="F2766" s="81" t="s">
        <v>6972</v>
      </c>
      <c r="G2766" s="72" t="s">
        <v>59</v>
      </c>
      <c r="H2766" s="167">
        <v>5.45</v>
      </c>
      <c r="I2766" s="167">
        <v>0</v>
      </c>
      <c r="J2766" s="167">
        <v>5.45</v>
      </c>
      <c r="K2766" s="167">
        <f t="shared" si="129"/>
        <v>0.54500000000000004</v>
      </c>
      <c r="L2766" s="167">
        <f t="shared" si="130"/>
        <v>4.9050000000000002</v>
      </c>
      <c r="M2766" s="69">
        <v>90</v>
      </c>
      <c r="N2766" s="70">
        <v>45383</v>
      </c>
      <c r="O2766" s="65"/>
      <c r="P2766" s="71">
        <f t="shared" si="131"/>
        <v>0</v>
      </c>
    </row>
    <row r="2767" spans="1:16" ht="20.100000000000001" customHeight="1" x14ac:dyDescent="0.25">
      <c r="A2767" s="72" t="s">
        <v>29</v>
      </c>
      <c r="B2767" s="63">
        <v>7594000490846</v>
      </c>
      <c r="C2767" s="64" t="s">
        <v>6973</v>
      </c>
      <c r="D2767" s="65"/>
      <c r="E2767" s="128" t="s">
        <v>6974</v>
      </c>
      <c r="F2767" s="87" t="s">
        <v>6975</v>
      </c>
      <c r="G2767" s="115" t="s">
        <v>993</v>
      </c>
      <c r="H2767" s="167">
        <v>9.6</v>
      </c>
      <c r="I2767" s="167">
        <v>0</v>
      </c>
      <c r="J2767" s="167">
        <v>9.6</v>
      </c>
      <c r="K2767" s="167">
        <f t="shared" si="129"/>
        <v>0.96</v>
      </c>
      <c r="L2767" s="167">
        <f t="shared" si="130"/>
        <v>8.64</v>
      </c>
      <c r="M2767" s="69">
        <v>50</v>
      </c>
      <c r="N2767" s="70">
        <v>45809</v>
      </c>
      <c r="O2767" s="65"/>
      <c r="P2767" s="71">
        <f t="shared" si="131"/>
        <v>0</v>
      </c>
    </row>
    <row r="2768" spans="1:16" ht="20.100000000000001" customHeight="1" x14ac:dyDescent="0.25">
      <c r="A2768" s="72" t="s">
        <v>29</v>
      </c>
      <c r="B2768" s="63">
        <v>7591619520681</v>
      </c>
      <c r="C2768" s="64" t="s">
        <v>6976</v>
      </c>
      <c r="D2768" s="65"/>
      <c r="E2768" s="73" t="s">
        <v>6977</v>
      </c>
      <c r="F2768" s="87" t="s">
        <v>6975</v>
      </c>
      <c r="G2768" s="115" t="s">
        <v>993</v>
      </c>
      <c r="H2768" s="167">
        <v>15.65</v>
      </c>
      <c r="I2768" s="167">
        <v>0</v>
      </c>
      <c r="J2768" s="167">
        <v>15.65</v>
      </c>
      <c r="K2768" s="167">
        <f t="shared" si="129"/>
        <v>1.5650000000000002</v>
      </c>
      <c r="L2768" s="167">
        <f t="shared" si="130"/>
        <v>14.085000000000001</v>
      </c>
      <c r="M2768" s="69">
        <v>69</v>
      </c>
      <c r="N2768" s="70">
        <v>45809</v>
      </c>
      <c r="O2768" s="65"/>
      <c r="P2768" s="71">
        <f t="shared" si="131"/>
        <v>0</v>
      </c>
    </row>
    <row r="2769" spans="1:16" ht="20.100000000000001" customHeight="1" x14ac:dyDescent="0.25">
      <c r="A2769" s="72" t="s">
        <v>29</v>
      </c>
      <c r="B2769" s="63">
        <v>7591585115737</v>
      </c>
      <c r="C2769" s="64" t="s">
        <v>6978</v>
      </c>
      <c r="D2769" s="65"/>
      <c r="E2769" s="128" t="s">
        <v>6979</v>
      </c>
      <c r="F2769" s="101" t="s">
        <v>6980</v>
      </c>
      <c r="G2769" s="74" t="s">
        <v>173</v>
      </c>
      <c r="H2769" s="167">
        <v>2.5499999999999998</v>
      </c>
      <c r="I2769" s="248">
        <v>5</v>
      </c>
      <c r="J2769" s="167">
        <v>2.42</v>
      </c>
      <c r="K2769" s="167">
        <f t="shared" si="129"/>
        <v>0.24199999999999999</v>
      </c>
      <c r="L2769" s="167">
        <f t="shared" si="130"/>
        <v>2.1779999999999999</v>
      </c>
      <c r="M2769" s="69">
        <v>425</v>
      </c>
      <c r="N2769" s="70">
        <v>45505</v>
      </c>
      <c r="O2769" s="65"/>
      <c r="P2769" s="71">
        <f t="shared" si="131"/>
        <v>0</v>
      </c>
    </row>
    <row r="2770" spans="1:16" ht="20.100000000000001" customHeight="1" x14ac:dyDescent="0.25">
      <c r="A2770" s="72" t="s">
        <v>29</v>
      </c>
      <c r="B2770" s="63">
        <v>7591585415738</v>
      </c>
      <c r="C2770" s="64" t="s">
        <v>6981</v>
      </c>
      <c r="D2770" s="65"/>
      <c r="E2770" s="128" t="s">
        <v>6982</v>
      </c>
      <c r="F2770" s="110" t="s">
        <v>3998</v>
      </c>
      <c r="G2770" s="74" t="s">
        <v>173</v>
      </c>
      <c r="H2770" s="167">
        <v>3.95</v>
      </c>
      <c r="I2770" s="248">
        <v>5</v>
      </c>
      <c r="J2770" s="167">
        <v>3.75</v>
      </c>
      <c r="K2770" s="167">
        <f t="shared" si="129"/>
        <v>0.375</v>
      </c>
      <c r="L2770" s="167">
        <f t="shared" si="130"/>
        <v>3.375</v>
      </c>
      <c r="M2770" s="69">
        <v>30</v>
      </c>
      <c r="N2770" s="70">
        <v>45474</v>
      </c>
      <c r="O2770" s="65"/>
      <c r="P2770" s="71">
        <f t="shared" si="131"/>
        <v>0</v>
      </c>
    </row>
    <row r="2771" spans="1:16" ht="20.100000000000001" customHeight="1" x14ac:dyDescent="0.25">
      <c r="A2771" s="87" t="s">
        <v>70</v>
      </c>
      <c r="B2771" s="63">
        <v>7591248821203</v>
      </c>
      <c r="C2771" s="64" t="s">
        <v>6983</v>
      </c>
      <c r="D2771" s="65"/>
      <c r="E2771" s="128" t="s">
        <v>6984</v>
      </c>
      <c r="F2771" s="86" t="s">
        <v>955</v>
      </c>
      <c r="G2771" s="72" t="s">
        <v>5769</v>
      </c>
      <c r="H2771" s="167">
        <v>1.3919999999999999</v>
      </c>
      <c r="I2771" s="167">
        <v>0</v>
      </c>
      <c r="J2771" s="167">
        <v>1.3919999999999999</v>
      </c>
      <c r="K2771" s="167">
        <f t="shared" si="129"/>
        <v>0.13919999999999999</v>
      </c>
      <c r="L2771" s="167">
        <f t="shared" si="130"/>
        <v>1.2527999999999999</v>
      </c>
      <c r="M2771" s="69">
        <v>22</v>
      </c>
      <c r="N2771" s="70">
        <v>45809</v>
      </c>
      <c r="O2771" s="65"/>
      <c r="P2771" s="71">
        <f t="shared" si="131"/>
        <v>0</v>
      </c>
    </row>
    <row r="2772" spans="1:16" ht="20.100000000000001" customHeight="1" x14ac:dyDescent="0.25">
      <c r="A2772" s="87" t="s">
        <v>70</v>
      </c>
      <c r="B2772" s="63">
        <v>7591248821302</v>
      </c>
      <c r="C2772" s="64" t="s">
        <v>6985</v>
      </c>
      <c r="D2772" s="65"/>
      <c r="E2772" s="128" t="s">
        <v>6986</v>
      </c>
      <c r="F2772" s="86" t="s">
        <v>955</v>
      </c>
      <c r="G2772" s="72" t="s">
        <v>5769</v>
      </c>
      <c r="H2772" s="167">
        <v>2.6680000000000001</v>
      </c>
      <c r="I2772" s="167">
        <v>0</v>
      </c>
      <c r="J2772" s="167">
        <v>2.6680000000000001</v>
      </c>
      <c r="K2772" s="167">
        <f t="shared" si="129"/>
        <v>0.26680000000000004</v>
      </c>
      <c r="L2772" s="167">
        <f t="shared" si="130"/>
        <v>2.4012000000000002</v>
      </c>
      <c r="M2772" s="69">
        <v>42</v>
      </c>
      <c r="N2772" s="70">
        <v>45839</v>
      </c>
      <c r="O2772" s="65"/>
      <c r="P2772" s="71">
        <f t="shared" si="131"/>
        <v>0</v>
      </c>
    </row>
    <row r="2773" spans="1:16" ht="20.100000000000001" customHeight="1" x14ac:dyDescent="0.25">
      <c r="A2773" s="87" t="s">
        <v>70</v>
      </c>
      <c r="B2773" s="63">
        <v>7591248821104</v>
      </c>
      <c r="C2773" s="64" t="s">
        <v>6987</v>
      </c>
      <c r="D2773" s="65"/>
      <c r="E2773" s="81" t="s">
        <v>6988</v>
      </c>
      <c r="F2773" s="86" t="s">
        <v>955</v>
      </c>
      <c r="G2773" s="72" t="s">
        <v>5769</v>
      </c>
      <c r="H2773" s="167">
        <v>0.87</v>
      </c>
      <c r="I2773" s="167">
        <v>0</v>
      </c>
      <c r="J2773" s="167">
        <v>0.87</v>
      </c>
      <c r="K2773" s="167">
        <f t="shared" si="129"/>
        <v>8.7000000000000008E-2</v>
      </c>
      <c r="L2773" s="167">
        <f t="shared" si="130"/>
        <v>0.78300000000000003</v>
      </c>
      <c r="M2773" s="69">
        <v>19</v>
      </c>
      <c r="N2773" s="70">
        <v>45901</v>
      </c>
      <c r="O2773" s="65"/>
      <c r="P2773" s="71">
        <f t="shared" si="131"/>
        <v>0</v>
      </c>
    </row>
    <row r="2774" spans="1:16" ht="20.100000000000001" customHeight="1" x14ac:dyDescent="0.25">
      <c r="A2774" s="87" t="s">
        <v>70</v>
      </c>
      <c r="B2774" s="63">
        <v>7591248410100</v>
      </c>
      <c r="C2774" s="64" t="s">
        <v>6989</v>
      </c>
      <c r="D2774" s="65"/>
      <c r="E2774" s="106" t="s">
        <v>6990</v>
      </c>
      <c r="F2774" s="83" t="s">
        <v>420</v>
      </c>
      <c r="G2774" s="72" t="s">
        <v>5769</v>
      </c>
      <c r="H2774" s="167">
        <v>2.9</v>
      </c>
      <c r="I2774" s="167">
        <v>0</v>
      </c>
      <c r="J2774" s="167">
        <v>2.9</v>
      </c>
      <c r="K2774" s="167">
        <f t="shared" si="129"/>
        <v>0.28999999999999998</v>
      </c>
      <c r="L2774" s="167">
        <f t="shared" si="130"/>
        <v>2.61</v>
      </c>
      <c r="M2774" s="69">
        <v>43</v>
      </c>
      <c r="N2774" s="70">
        <v>45323</v>
      </c>
      <c r="O2774" s="65"/>
      <c r="P2774" s="71">
        <f t="shared" si="131"/>
        <v>0</v>
      </c>
    </row>
    <row r="2775" spans="1:16" ht="20.100000000000001" customHeight="1" x14ac:dyDescent="0.25">
      <c r="A2775" s="87" t="s">
        <v>70</v>
      </c>
      <c r="B2775" s="63">
        <v>7591248510312</v>
      </c>
      <c r="C2775" s="64" t="s">
        <v>6991</v>
      </c>
      <c r="D2775" s="65"/>
      <c r="E2775" s="100" t="s">
        <v>6992</v>
      </c>
      <c r="F2775" s="86" t="s">
        <v>2703</v>
      </c>
      <c r="G2775" s="72" t="s">
        <v>5769</v>
      </c>
      <c r="H2775" s="167">
        <v>2.9</v>
      </c>
      <c r="I2775" s="167">
        <v>0</v>
      </c>
      <c r="J2775" s="167">
        <v>2.9</v>
      </c>
      <c r="K2775" s="167">
        <f t="shared" si="129"/>
        <v>0.28999999999999998</v>
      </c>
      <c r="L2775" s="167">
        <f t="shared" si="130"/>
        <v>2.61</v>
      </c>
      <c r="M2775" s="69">
        <v>2</v>
      </c>
      <c r="N2775" s="70">
        <v>45352</v>
      </c>
      <c r="O2775" s="65"/>
      <c r="P2775" s="71">
        <f t="shared" si="131"/>
        <v>0</v>
      </c>
    </row>
    <row r="2776" spans="1:16" ht="20.100000000000001" customHeight="1" x14ac:dyDescent="0.25">
      <c r="A2776" s="87" t="s">
        <v>70</v>
      </c>
      <c r="B2776" s="63">
        <v>7591248510107</v>
      </c>
      <c r="C2776" s="64" t="s">
        <v>6993</v>
      </c>
      <c r="D2776" s="65"/>
      <c r="E2776" s="80" t="s">
        <v>6994</v>
      </c>
      <c r="F2776" s="86" t="s">
        <v>2703</v>
      </c>
      <c r="G2776" s="72" t="s">
        <v>5769</v>
      </c>
      <c r="H2776" s="167">
        <v>1.798</v>
      </c>
      <c r="I2776" s="167">
        <v>0</v>
      </c>
      <c r="J2776" s="167">
        <v>1.798</v>
      </c>
      <c r="K2776" s="167">
        <f t="shared" si="129"/>
        <v>0.17980000000000002</v>
      </c>
      <c r="L2776" s="167">
        <f t="shared" si="130"/>
        <v>1.6182000000000001</v>
      </c>
      <c r="M2776" s="69">
        <v>26</v>
      </c>
      <c r="N2776" s="70">
        <v>45474</v>
      </c>
      <c r="O2776" s="65"/>
      <c r="P2776" s="71">
        <f t="shared" si="131"/>
        <v>0</v>
      </c>
    </row>
    <row r="2777" spans="1:16" ht="20.100000000000001" customHeight="1" x14ac:dyDescent="0.25">
      <c r="A2777" s="87" t="s">
        <v>70</v>
      </c>
      <c r="B2777" s="63">
        <v>7591248621209</v>
      </c>
      <c r="C2777" s="64" t="s">
        <v>6995</v>
      </c>
      <c r="D2777" s="65"/>
      <c r="E2777" s="73" t="s">
        <v>6996</v>
      </c>
      <c r="F2777" s="84" t="s">
        <v>676</v>
      </c>
      <c r="G2777" s="72" t="s">
        <v>5769</v>
      </c>
      <c r="H2777" s="167">
        <v>3.306</v>
      </c>
      <c r="I2777" s="167">
        <v>0</v>
      </c>
      <c r="J2777" s="167">
        <v>3.306</v>
      </c>
      <c r="K2777" s="167">
        <f t="shared" si="129"/>
        <v>0.3306</v>
      </c>
      <c r="L2777" s="167">
        <f t="shared" si="130"/>
        <v>2.9754</v>
      </c>
      <c r="M2777" s="69">
        <v>40</v>
      </c>
      <c r="N2777" s="70">
        <v>45444</v>
      </c>
      <c r="O2777" s="65"/>
      <c r="P2777" s="71">
        <f t="shared" si="131"/>
        <v>0</v>
      </c>
    </row>
    <row r="2778" spans="1:16" ht="20.100000000000001" customHeight="1" x14ac:dyDescent="0.25">
      <c r="A2778" s="87" t="s">
        <v>70</v>
      </c>
      <c r="B2778" s="63">
        <v>7591248741204</v>
      </c>
      <c r="C2778" s="64" t="s">
        <v>6997</v>
      </c>
      <c r="D2778" s="65"/>
      <c r="E2778" s="93" t="s">
        <v>6998</v>
      </c>
      <c r="F2778" s="87" t="s">
        <v>4207</v>
      </c>
      <c r="G2778" s="72" t="s">
        <v>5769</v>
      </c>
      <c r="H2778" s="167">
        <v>2.6680000000000001</v>
      </c>
      <c r="I2778" s="167">
        <v>0</v>
      </c>
      <c r="J2778" s="167">
        <v>2.6680000000000001</v>
      </c>
      <c r="K2778" s="167">
        <f t="shared" si="129"/>
        <v>0.26680000000000004</v>
      </c>
      <c r="L2778" s="167">
        <f t="shared" si="130"/>
        <v>2.4012000000000002</v>
      </c>
      <c r="M2778" s="69">
        <v>42</v>
      </c>
      <c r="N2778" s="70">
        <v>45200</v>
      </c>
      <c r="O2778" s="65"/>
      <c r="P2778" s="71">
        <f t="shared" si="131"/>
        <v>0</v>
      </c>
    </row>
    <row r="2779" spans="1:16" ht="20.100000000000001" customHeight="1" x14ac:dyDescent="0.25">
      <c r="A2779" s="87" t="s">
        <v>70</v>
      </c>
      <c r="B2779" s="63">
        <v>7591248723002</v>
      </c>
      <c r="C2779" s="64" t="s">
        <v>6999</v>
      </c>
      <c r="D2779" s="65"/>
      <c r="E2779" s="105" t="s">
        <v>7000</v>
      </c>
      <c r="F2779" s="94" t="s">
        <v>7001</v>
      </c>
      <c r="G2779" s="72" t="s">
        <v>5769</v>
      </c>
      <c r="H2779" s="167">
        <v>1.45</v>
      </c>
      <c r="I2779" s="167">
        <v>0</v>
      </c>
      <c r="J2779" s="167">
        <v>1.45</v>
      </c>
      <c r="K2779" s="167">
        <f t="shared" si="129"/>
        <v>0.14499999999999999</v>
      </c>
      <c r="L2779" s="167">
        <f t="shared" si="130"/>
        <v>1.3049999999999999</v>
      </c>
      <c r="M2779" s="69">
        <v>225</v>
      </c>
      <c r="N2779" s="70">
        <v>45444</v>
      </c>
      <c r="O2779" s="65"/>
      <c r="P2779" s="71">
        <f t="shared" si="131"/>
        <v>0</v>
      </c>
    </row>
    <row r="2780" spans="1:16" ht="20.100000000000001" customHeight="1" x14ac:dyDescent="0.25">
      <c r="A2780" s="87" t="s">
        <v>70</v>
      </c>
      <c r="B2780" s="63">
        <v>7591248741211</v>
      </c>
      <c r="C2780" s="64" t="s">
        <v>7002</v>
      </c>
      <c r="D2780" s="65"/>
      <c r="E2780" s="117" t="s">
        <v>7003</v>
      </c>
      <c r="F2780" s="74" t="s">
        <v>1801</v>
      </c>
      <c r="G2780" s="72" t="s">
        <v>5769</v>
      </c>
      <c r="H2780" s="167">
        <v>2.9</v>
      </c>
      <c r="I2780" s="167">
        <v>0</v>
      </c>
      <c r="J2780" s="167">
        <v>2.9</v>
      </c>
      <c r="K2780" s="167">
        <f t="shared" si="129"/>
        <v>0.28999999999999998</v>
      </c>
      <c r="L2780" s="167">
        <f t="shared" si="130"/>
        <v>2.61</v>
      </c>
      <c r="M2780" s="69">
        <v>55</v>
      </c>
      <c r="N2780" s="70">
        <v>45200</v>
      </c>
      <c r="O2780" s="65"/>
      <c r="P2780" s="71">
        <f t="shared" si="131"/>
        <v>0</v>
      </c>
    </row>
    <row r="2781" spans="1:16" ht="20.100000000000001" customHeight="1" x14ac:dyDescent="0.25">
      <c r="A2781" s="87" t="s">
        <v>70</v>
      </c>
      <c r="B2781" s="63">
        <v>7591248811105</v>
      </c>
      <c r="C2781" s="64" t="s">
        <v>7004</v>
      </c>
      <c r="D2781" s="65"/>
      <c r="E2781" s="97" t="s">
        <v>7005</v>
      </c>
      <c r="F2781" s="126" t="s">
        <v>5101</v>
      </c>
      <c r="G2781" s="72" t="s">
        <v>5769</v>
      </c>
      <c r="H2781" s="167">
        <v>2.2040000000000002</v>
      </c>
      <c r="I2781" s="167">
        <v>0</v>
      </c>
      <c r="J2781" s="167">
        <v>2.2040000000000002</v>
      </c>
      <c r="K2781" s="167">
        <f t="shared" si="129"/>
        <v>0.22040000000000004</v>
      </c>
      <c r="L2781" s="167">
        <f t="shared" si="130"/>
        <v>1.9836</v>
      </c>
      <c r="M2781" s="69">
        <v>59</v>
      </c>
      <c r="N2781" s="70">
        <v>45809</v>
      </c>
      <c r="O2781" s="65"/>
      <c r="P2781" s="71">
        <f t="shared" si="131"/>
        <v>0</v>
      </c>
    </row>
    <row r="2782" spans="1:16" ht="20.100000000000001" customHeight="1" x14ac:dyDescent="0.25">
      <c r="A2782" s="87" t="s">
        <v>70</v>
      </c>
      <c r="B2782" s="63">
        <v>7591248141103</v>
      </c>
      <c r="C2782" s="64" t="s">
        <v>7006</v>
      </c>
      <c r="D2782" s="65"/>
      <c r="E2782" s="110" t="s">
        <v>7007</v>
      </c>
      <c r="F2782" s="126" t="s">
        <v>2940</v>
      </c>
      <c r="G2782" s="72" t="s">
        <v>5769</v>
      </c>
      <c r="H2782" s="167">
        <v>6.65</v>
      </c>
      <c r="I2782" s="167">
        <v>0</v>
      </c>
      <c r="J2782" s="167">
        <v>6.65</v>
      </c>
      <c r="K2782" s="167">
        <f t="shared" si="129"/>
        <v>0.66500000000000004</v>
      </c>
      <c r="L2782" s="167">
        <f t="shared" si="130"/>
        <v>5.9850000000000003</v>
      </c>
      <c r="M2782" s="69">
        <v>13</v>
      </c>
      <c r="N2782" s="70">
        <v>45677</v>
      </c>
      <c r="O2782" s="65"/>
      <c r="P2782" s="71">
        <f t="shared" si="131"/>
        <v>0</v>
      </c>
    </row>
    <row r="2783" spans="1:16" ht="20.100000000000001" customHeight="1" x14ac:dyDescent="0.25">
      <c r="A2783" s="87" t="s">
        <v>70</v>
      </c>
      <c r="B2783" s="63">
        <v>7591248131401</v>
      </c>
      <c r="C2783" s="64" t="s">
        <v>7008</v>
      </c>
      <c r="D2783" s="65"/>
      <c r="E2783" s="110" t="s">
        <v>7009</v>
      </c>
      <c r="F2783" s="126" t="s">
        <v>2940</v>
      </c>
      <c r="G2783" s="72" t="s">
        <v>5769</v>
      </c>
      <c r="H2783" s="167">
        <v>7.7140000000000004</v>
      </c>
      <c r="I2783" s="167">
        <v>0</v>
      </c>
      <c r="J2783" s="167">
        <v>7.7140000000000004</v>
      </c>
      <c r="K2783" s="167">
        <f t="shared" si="129"/>
        <v>0.77140000000000009</v>
      </c>
      <c r="L2783" s="167">
        <f t="shared" si="130"/>
        <v>6.9426000000000005</v>
      </c>
      <c r="M2783" s="69">
        <v>22</v>
      </c>
      <c r="N2783" s="70">
        <v>45592</v>
      </c>
      <c r="O2783" s="65"/>
      <c r="P2783" s="71">
        <f t="shared" si="131"/>
        <v>0</v>
      </c>
    </row>
    <row r="2784" spans="1:16" ht="20.100000000000001" customHeight="1" x14ac:dyDescent="0.25">
      <c r="A2784" s="87" t="s">
        <v>70</v>
      </c>
      <c r="B2784" s="63">
        <v>7591248121501</v>
      </c>
      <c r="C2784" s="64" t="s">
        <v>7010</v>
      </c>
      <c r="D2784" s="65"/>
      <c r="E2784" s="110" t="s">
        <v>7011</v>
      </c>
      <c r="F2784" s="126" t="s">
        <v>2940</v>
      </c>
      <c r="G2784" s="72" t="s">
        <v>5769</v>
      </c>
      <c r="H2784" s="167">
        <v>8.1199999999999992</v>
      </c>
      <c r="I2784" s="167">
        <v>0</v>
      </c>
      <c r="J2784" s="167">
        <v>8.1199999999999992</v>
      </c>
      <c r="K2784" s="167">
        <f t="shared" si="129"/>
        <v>0.81199999999999994</v>
      </c>
      <c r="L2784" s="167">
        <f t="shared" si="130"/>
        <v>7.3079999999999989</v>
      </c>
      <c r="M2784" s="69">
        <v>9</v>
      </c>
      <c r="N2784" s="70">
        <v>45605</v>
      </c>
      <c r="O2784" s="65"/>
      <c r="P2784" s="71">
        <f t="shared" si="131"/>
        <v>0</v>
      </c>
    </row>
    <row r="2785" spans="1:16" ht="20.100000000000001" customHeight="1" x14ac:dyDescent="0.25">
      <c r="A2785" s="87" t="s">
        <v>70</v>
      </c>
      <c r="B2785" s="63">
        <v>7591248151201</v>
      </c>
      <c r="C2785" s="64" t="s">
        <v>7012</v>
      </c>
      <c r="D2785" s="65"/>
      <c r="E2785" s="131" t="s">
        <v>7013</v>
      </c>
      <c r="F2785" s="126" t="s">
        <v>2940</v>
      </c>
      <c r="G2785" s="72" t="s">
        <v>5769</v>
      </c>
      <c r="H2785" s="167">
        <v>6.4960000000000004</v>
      </c>
      <c r="I2785" s="167">
        <v>0</v>
      </c>
      <c r="J2785" s="167">
        <v>6.4960000000000004</v>
      </c>
      <c r="K2785" s="167">
        <f t="shared" si="129"/>
        <v>0.64960000000000007</v>
      </c>
      <c r="L2785" s="167">
        <f t="shared" si="130"/>
        <v>5.8464</v>
      </c>
      <c r="M2785" s="69">
        <v>5</v>
      </c>
      <c r="N2785" s="70">
        <v>45664</v>
      </c>
      <c r="O2785" s="65"/>
      <c r="P2785" s="71">
        <f t="shared" si="131"/>
        <v>0</v>
      </c>
    </row>
    <row r="2786" spans="1:16" ht="20.100000000000001" customHeight="1" x14ac:dyDescent="0.25">
      <c r="A2786" s="87" t="s">
        <v>70</v>
      </c>
      <c r="B2786" s="63">
        <v>7591248212209</v>
      </c>
      <c r="C2786" s="64" t="s">
        <v>7014</v>
      </c>
      <c r="D2786" s="65"/>
      <c r="E2786" s="97" t="s">
        <v>7015</v>
      </c>
      <c r="F2786" s="89" t="s">
        <v>1991</v>
      </c>
      <c r="G2786" s="72" t="s">
        <v>5769</v>
      </c>
      <c r="H2786" s="167">
        <v>1.972</v>
      </c>
      <c r="I2786" s="167">
        <v>0</v>
      </c>
      <c r="J2786" s="167">
        <v>1.972</v>
      </c>
      <c r="K2786" s="167">
        <f t="shared" si="129"/>
        <v>0.19720000000000001</v>
      </c>
      <c r="L2786" s="167">
        <f t="shared" si="130"/>
        <v>1.7747999999999999</v>
      </c>
      <c r="M2786" s="69">
        <v>267</v>
      </c>
      <c r="N2786" s="70">
        <v>45444</v>
      </c>
      <c r="O2786" s="65"/>
      <c r="P2786" s="71">
        <f t="shared" si="131"/>
        <v>0</v>
      </c>
    </row>
    <row r="2787" spans="1:16" ht="20.100000000000001" customHeight="1" x14ac:dyDescent="0.25">
      <c r="A2787" s="87" t="s">
        <v>70</v>
      </c>
      <c r="B2787" s="91">
        <v>1180201949427</v>
      </c>
      <c r="C2787" s="64" t="s">
        <v>7016</v>
      </c>
      <c r="D2787" s="65"/>
      <c r="E2787" s="95" t="s">
        <v>7017</v>
      </c>
      <c r="F2787" s="124" t="s">
        <v>2351</v>
      </c>
      <c r="G2787" s="83" t="s">
        <v>7018</v>
      </c>
      <c r="H2787" s="167">
        <v>0.52200000000000002</v>
      </c>
      <c r="I2787" s="167">
        <v>0</v>
      </c>
      <c r="J2787" s="167">
        <v>0.52200000000000002</v>
      </c>
      <c r="K2787" s="167">
        <f t="shared" si="129"/>
        <v>5.2200000000000003E-2</v>
      </c>
      <c r="L2787" s="167">
        <f t="shared" si="130"/>
        <v>0.4698</v>
      </c>
      <c r="M2787" s="69">
        <v>207</v>
      </c>
      <c r="N2787" s="70">
        <v>46753</v>
      </c>
      <c r="O2787" s="65"/>
      <c r="P2787" s="71">
        <f t="shared" si="131"/>
        <v>0</v>
      </c>
    </row>
    <row r="2788" spans="1:16" ht="20.100000000000001" customHeight="1" x14ac:dyDescent="0.25">
      <c r="A2788" s="87" t="s">
        <v>70</v>
      </c>
      <c r="B2788" s="91">
        <v>1180201949434</v>
      </c>
      <c r="C2788" s="64" t="s">
        <v>7019</v>
      </c>
      <c r="D2788" s="65"/>
      <c r="E2788" s="101" t="s">
        <v>7020</v>
      </c>
      <c r="F2788" s="124" t="s">
        <v>2351</v>
      </c>
      <c r="G2788" s="83" t="s">
        <v>7018</v>
      </c>
      <c r="H2788" s="167">
        <v>0.52200000000000002</v>
      </c>
      <c r="I2788" s="167">
        <v>0</v>
      </c>
      <c r="J2788" s="167">
        <v>0.52200000000000002</v>
      </c>
      <c r="K2788" s="167">
        <f t="shared" si="129"/>
        <v>5.2200000000000003E-2</v>
      </c>
      <c r="L2788" s="167">
        <f t="shared" si="130"/>
        <v>0.4698</v>
      </c>
      <c r="M2788" s="69">
        <v>144</v>
      </c>
      <c r="N2788" s="70">
        <v>46753</v>
      </c>
      <c r="O2788" s="65"/>
      <c r="P2788" s="71">
        <f t="shared" si="131"/>
        <v>0</v>
      </c>
    </row>
    <row r="2789" spans="1:16" ht="20.100000000000001" customHeight="1" x14ac:dyDescent="0.25">
      <c r="A2789" s="87" t="s">
        <v>70</v>
      </c>
      <c r="B2789" s="91">
        <v>1180201379323</v>
      </c>
      <c r="C2789" s="64" t="s">
        <v>7021</v>
      </c>
      <c r="D2789" s="65"/>
      <c r="E2789" s="85" t="s">
        <v>7022</v>
      </c>
      <c r="F2789" s="63" t="s">
        <v>6180</v>
      </c>
      <c r="G2789" s="83" t="s">
        <v>7018</v>
      </c>
      <c r="H2789" s="167">
        <v>1.74</v>
      </c>
      <c r="I2789" s="167">
        <v>0</v>
      </c>
      <c r="J2789" s="167">
        <v>1.74</v>
      </c>
      <c r="K2789" s="167">
        <f t="shared" si="129"/>
        <v>0.17400000000000002</v>
      </c>
      <c r="L2789" s="167">
        <f t="shared" si="130"/>
        <v>1.5660000000000001</v>
      </c>
      <c r="M2789" s="69">
        <v>2</v>
      </c>
      <c r="N2789" s="70">
        <v>45765</v>
      </c>
      <c r="O2789" s="65"/>
      <c r="P2789" s="71">
        <f t="shared" si="131"/>
        <v>0</v>
      </c>
    </row>
    <row r="2790" spans="1:16" ht="20.100000000000001" customHeight="1" x14ac:dyDescent="0.25">
      <c r="A2790" s="87" t="s">
        <v>70</v>
      </c>
      <c r="B2790" s="63">
        <v>2780551379623</v>
      </c>
      <c r="C2790" s="64" t="s">
        <v>7023</v>
      </c>
      <c r="D2790" s="65"/>
      <c r="E2790" s="81" t="s">
        <v>7024</v>
      </c>
      <c r="F2790" s="126" t="s">
        <v>2940</v>
      </c>
      <c r="G2790" s="83" t="s">
        <v>7018</v>
      </c>
      <c r="H2790" s="167">
        <v>8.9320000000000004</v>
      </c>
      <c r="I2790" s="167">
        <v>0</v>
      </c>
      <c r="J2790" s="167">
        <v>8.9320000000000004</v>
      </c>
      <c r="K2790" s="167">
        <f t="shared" si="129"/>
        <v>0.8932000000000001</v>
      </c>
      <c r="L2790" s="167">
        <f t="shared" si="130"/>
        <v>8.0388000000000002</v>
      </c>
      <c r="M2790" s="69">
        <v>126</v>
      </c>
      <c r="N2790" s="70">
        <v>46486</v>
      </c>
      <c r="O2790" s="65"/>
      <c r="P2790" s="71">
        <f t="shared" si="131"/>
        <v>0</v>
      </c>
    </row>
    <row r="2791" spans="1:16" ht="20.100000000000001" customHeight="1" x14ac:dyDescent="0.25">
      <c r="A2791" s="87" t="s">
        <v>70</v>
      </c>
      <c r="B2791" s="91">
        <v>1180201379255</v>
      </c>
      <c r="C2791" s="64" t="s">
        <v>7025</v>
      </c>
      <c r="D2791" s="65"/>
      <c r="E2791" s="131" t="s">
        <v>7026</v>
      </c>
      <c r="F2791" s="126" t="s">
        <v>2940</v>
      </c>
      <c r="G2791" s="83" t="s">
        <v>7018</v>
      </c>
      <c r="H2791" s="167">
        <v>5.5679999999999996</v>
      </c>
      <c r="I2791" s="167">
        <v>0</v>
      </c>
      <c r="J2791" s="167">
        <v>5.5679999999999996</v>
      </c>
      <c r="K2791" s="167">
        <f t="shared" si="129"/>
        <v>0.55679999999999996</v>
      </c>
      <c r="L2791" s="167">
        <f t="shared" si="130"/>
        <v>5.0111999999999997</v>
      </c>
      <c r="M2791" s="69">
        <v>6</v>
      </c>
      <c r="N2791" s="70">
        <v>45652</v>
      </c>
      <c r="O2791" s="65"/>
      <c r="P2791" s="71">
        <f t="shared" si="131"/>
        <v>0</v>
      </c>
    </row>
    <row r="2792" spans="1:16" ht="20.100000000000001" customHeight="1" x14ac:dyDescent="0.25">
      <c r="A2792" s="87" t="s">
        <v>70</v>
      </c>
      <c r="B2792" s="63">
        <v>7596347792522</v>
      </c>
      <c r="C2792" s="64" t="s">
        <v>7027</v>
      </c>
      <c r="D2792" s="65"/>
      <c r="E2792" s="123" t="s">
        <v>7028</v>
      </c>
      <c r="F2792" s="84" t="s">
        <v>7029</v>
      </c>
      <c r="G2792" s="75" t="s">
        <v>3771</v>
      </c>
      <c r="H2792" s="167">
        <v>3.65</v>
      </c>
      <c r="I2792" s="167">
        <v>0</v>
      </c>
      <c r="J2792" s="167">
        <v>3.65</v>
      </c>
      <c r="K2792" s="167">
        <f t="shared" si="129"/>
        <v>0.36499999999999999</v>
      </c>
      <c r="L2792" s="167">
        <f t="shared" si="130"/>
        <v>3.2850000000000001</v>
      </c>
      <c r="M2792" s="69">
        <v>234</v>
      </c>
      <c r="N2792" s="70">
        <v>45536</v>
      </c>
      <c r="O2792" s="65"/>
      <c r="P2792" s="71">
        <f t="shared" si="131"/>
        <v>0</v>
      </c>
    </row>
    <row r="2793" spans="1:16" ht="20.100000000000001" customHeight="1" x14ac:dyDescent="0.25">
      <c r="A2793" s="87" t="s">
        <v>70</v>
      </c>
      <c r="B2793" s="63">
        <v>7596347792515</v>
      </c>
      <c r="C2793" s="64" t="s">
        <v>7030</v>
      </c>
      <c r="D2793" s="65"/>
      <c r="E2793" s="110" t="s">
        <v>7031</v>
      </c>
      <c r="F2793" s="84" t="s">
        <v>7029</v>
      </c>
      <c r="G2793" s="75" t="s">
        <v>3771</v>
      </c>
      <c r="H2793" s="167">
        <v>4.55</v>
      </c>
      <c r="I2793" s="167">
        <v>0</v>
      </c>
      <c r="J2793" s="167">
        <v>4.55</v>
      </c>
      <c r="K2793" s="167">
        <f t="shared" si="129"/>
        <v>0.45500000000000002</v>
      </c>
      <c r="L2793" s="167">
        <f t="shared" si="130"/>
        <v>4.0949999999999998</v>
      </c>
      <c r="M2793" s="69">
        <v>50</v>
      </c>
      <c r="N2793" s="70">
        <v>45536</v>
      </c>
      <c r="O2793" s="65"/>
      <c r="P2793" s="71">
        <f t="shared" si="131"/>
        <v>0</v>
      </c>
    </row>
    <row r="2794" spans="1:16" ht="20.100000000000001" customHeight="1" x14ac:dyDescent="0.25">
      <c r="A2794" s="73" t="s">
        <v>46</v>
      </c>
      <c r="B2794" s="63">
        <v>7591818716687</v>
      </c>
      <c r="C2794" s="64" t="s">
        <v>7032</v>
      </c>
      <c r="D2794" s="65"/>
      <c r="E2794" s="88" t="s">
        <v>7033</v>
      </c>
      <c r="F2794" s="79" t="s">
        <v>7034</v>
      </c>
      <c r="G2794" s="83" t="s">
        <v>137</v>
      </c>
      <c r="H2794" s="167">
        <v>4.5</v>
      </c>
      <c r="I2794" s="167">
        <v>0</v>
      </c>
      <c r="J2794" s="167">
        <v>4.5</v>
      </c>
      <c r="K2794" s="167">
        <f t="shared" si="129"/>
        <v>0.45</v>
      </c>
      <c r="L2794" s="167">
        <f t="shared" si="130"/>
        <v>4.05</v>
      </c>
      <c r="M2794" s="69">
        <v>160</v>
      </c>
      <c r="N2794" s="70">
        <v>45444</v>
      </c>
      <c r="O2794" s="65"/>
      <c r="P2794" s="71">
        <f t="shared" si="131"/>
        <v>0</v>
      </c>
    </row>
    <row r="2795" spans="1:16" ht="20.100000000000001" customHeight="1" x14ac:dyDescent="0.25">
      <c r="A2795" s="73" t="s">
        <v>46</v>
      </c>
      <c r="B2795" s="63">
        <v>7591818251393</v>
      </c>
      <c r="C2795" s="64" t="s">
        <v>7035</v>
      </c>
      <c r="D2795" s="65"/>
      <c r="E2795" s="79" t="s">
        <v>7036</v>
      </c>
      <c r="F2795" s="120" t="s">
        <v>3232</v>
      </c>
      <c r="G2795" s="83" t="s">
        <v>137</v>
      </c>
      <c r="H2795" s="167">
        <v>10.25</v>
      </c>
      <c r="I2795" s="167">
        <v>0</v>
      </c>
      <c r="J2795" s="167">
        <v>10.25</v>
      </c>
      <c r="K2795" s="167">
        <f t="shared" si="129"/>
        <v>1.0250000000000001</v>
      </c>
      <c r="L2795" s="167">
        <f t="shared" si="130"/>
        <v>9.2249999999999996</v>
      </c>
      <c r="M2795" s="69">
        <v>159</v>
      </c>
      <c r="N2795" s="70">
        <v>45474</v>
      </c>
      <c r="O2795" s="65"/>
      <c r="P2795" s="71">
        <f t="shared" si="131"/>
        <v>0</v>
      </c>
    </row>
    <row r="2796" spans="1:16" ht="20.100000000000001" customHeight="1" x14ac:dyDescent="0.25">
      <c r="A2796" s="113" t="s">
        <v>159</v>
      </c>
      <c r="B2796" s="63">
        <v>7591818715628</v>
      </c>
      <c r="C2796" s="64" t="s">
        <v>7037</v>
      </c>
      <c r="D2796" s="65"/>
      <c r="E2796" s="93" t="s">
        <v>7038</v>
      </c>
      <c r="F2796" s="82" t="s">
        <v>7039</v>
      </c>
      <c r="G2796" s="83" t="s">
        <v>137</v>
      </c>
      <c r="H2796" s="167">
        <v>8</v>
      </c>
      <c r="I2796" s="167">
        <v>0</v>
      </c>
      <c r="J2796" s="167">
        <v>8</v>
      </c>
      <c r="K2796" s="167">
        <f t="shared" si="129"/>
        <v>0.8</v>
      </c>
      <c r="L2796" s="167">
        <f t="shared" si="130"/>
        <v>7.2</v>
      </c>
      <c r="M2796" s="69">
        <v>143</v>
      </c>
      <c r="N2796" s="70">
        <v>45809</v>
      </c>
      <c r="O2796" s="65"/>
      <c r="P2796" s="71">
        <f t="shared" si="131"/>
        <v>0</v>
      </c>
    </row>
    <row r="2797" spans="1:16" ht="20.100000000000001" customHeight="1" x14ac:dyDescent="0.25">
      <c r="A2797" s="113" t="s">
        <v>159</v>
      </c>
      <c r="B2797" s="63">
        <v>7591818113011</v>
      </c>
      <c r="C2797" s="64" t="s">
        <v>7040</v>
      </c>
      <c r="D2797" s="65"/>
      <c r="E2797" s="117" t="s">
        <v>7041</v>
      </c>
      <c r="F2797" s="79" t="s">
        <v>7034</v>
      </c>
      <c r="G2797" s="83" t="s">
        <v>137</v>
      </c>
      <c r="H2797" s="167">
        <v>2.5</v>
      </c>
      <c r="I2797" s="167">
        <v>0</v>
      </c>
      <c r="J2797" s="167">
        <v>2.5</v>
      </c>
      <c r="K2797" s="167">
        <f t="shared" si="129"/>
        <v>0.25</v>
      </c>
      <c r="L2797" s="167">
        <f t="shared" si="130"/>
        <v>2.25</v>
      </c>
      <c r="M2797" s="69">
        <v>733</v>
      </c>
      <c r="N2797" s="70">
        <v>45717</v>
      </c>
      <c r="O2797" s="65"/>
      <c r="P2797" s="71">
        <f t="shared" si="131"/>
        <v>0</v>
      </c>
    </row>
    <row r="2798" spans="1:16" ht="20.100000000000001" customHeight="1" x14ac:dyDescent="0.25">
      <c r="A2798" s="113" t="s">
        <v>159</v>
      </c>
      <c r="B2798" s="63">
        <v>7591818026366</v>
      </c>
      <c r="C2798" s="64" t="s">
        <v>7042</v>
      </c>
      <c r="D2798" s="65"/>
      <c r="E2798" s="92" t="s">
        <v>7043</v>
      </c>
      <c r="F2798" s="113" t="s">
        <v>7044</v>
      </c>
      <c r="G2798" s="83" t="s">
        <v>137</v>
      </c>
      <c r="H2798" s="167">
        <v>6.35</v>
      </c>
      <c r="I2798" s="248">
        <v>33</v>
      </c>
      <c r="J2798" s="167">
        <v>4.25</v>
      </c>
      <c r="K2798" s="167">
        <f t="shared" si="129"/>
        <v>0.42500000000000004</v>
      </c>
      <c r="L2798" s="167">
        <f t="shared" si="130"/>
        <v>3.8250000000000002</v>
      </c>
      <c r="M2798" s="69">
        <v>5292</v>
      </c>
      <c r="N2798" s="70">
        <v>45778</v>
      </c>
      <c r="O2798" s="65"/>
      <c r="P2798" s="71">
        <f t="shared" si="131"/>
        <v>0</v>
      </c>
    </row>
    <row r="2799" spans="1:16" ht="20.100000000000001" customHeight="1" x14ac:dyDescent="0.25">
      <c r="A2799" s="73" t="s">
        <v>46</v>
      </c>
      <c r="B2799" s="63">
        <v>7591818251331</v>
      </c>
      <c r="C2799" s="64" t="s">
        <v>7045</v>
      </c>
      <c r="D2799" s="65"/>
      <c r="E2799" s="131" t="s">
        <v>7046</v>
      </c>
      <c r="F2799" s="120" t="s">
        <v>3232</v>
      </c>
      <c r="G2799" s="83" t="s">
        <v>137</v>
      </c>
      <c r="H2799" s="167">
        <v>3.35</v>
      </c>
      <c r="I2799" s="167">
        <v>0</v>
      </c>
      <c r="J2799" s="167">
        <v>3.35</v>
      </c>
      <c r="K2799" s="167">
        <f t="shared" si="129"/>
        <v>0.33500000000000002</v>
      </c>
      <c r="L2799" s="167">
        <f t="shared" si="130"/>
        <v>3.0150000000000001</v>
      </c>
      <c r="M2799" s="69">
        <v>206</v>
      </c>
      <c r="N2799" s="70">
        <v>45505</v>
      </c>
      <c r="O2799" s="65"/>
      <c r="P2799" s="71">
        <f t="shared" si="131"/>
        <v>0</v>
      </c>
    </row>
    <row r="2800" spans="1:16" ht="20.100000000000001" customHeight="1" x14ac:dyDescent="0.25">
      <c r="A2800" s="72" t="s">
        <v>29</v>
      </c>
      <c r="B2800" s="63">
        <v>7591818118030</v>
      </c>
      <c r="C2800" s="64" t="s">
        <v>7047</v>
      </c>
      <c r="D2800" s="65"/>
      <c r="E2800" s="113" t="s">
        <v>7048</v>
      </c>
      <c r="F2800" s="113" t="s">
        <v>7044</v>
      </c>
      <c r="G2800" s="83" t="s">
        <v>137</v>
      </c>
      <c r="H2800" s="167">
        <v>2.19</v>
      </c>
      <c r="I2800" s="167">
        <v>0</v>
      </c>
      <c r="J2800" s="167">
        <v>2.19</v>
      </c>
      <c r="K2800" s="167">
        <f t="shared" si="129"/>
        <v>0.219</v>
      </c>
      <c r="L2800" s="167">
        <f t="shared" si="130"/>
        <v>1.9709999999999999</v>
      </c>
      <c r="M2800" s="69">
        <v>68</v>
      </c>
      <c r="N2800" s="70">
        <v>45748</v>
      </c>
      <c r="O2800" s="65"/>
      <c r="P2800" s="71">
        <f t="shared" si="131"/>
        <v>0</v>
      </c>
    </row>
    <row r="2801" spans="1:16" ht="20.100000000000001" customHeight="1" x14ac:dyDescent="0.25">
      <c r="A2801" s="72" t="s">
        <v>29</v>
      </c>
      <c r="B2801" s="63">
        <v>7591818118047</v>
      </c>
      <c r="C2801" s="64" t="s">
        <v>7049</v>
      </c>
      <c r="D2801" s="65"/>
      <c r="E2801" s="113" t="s">
        <v>7050</v>
      </c>
      <c r="F2801" s="120" t="s">
        <v>3232</v>
      </c>
      <c r="G2801" s="83" t="s">
        <v>137</v>
      </c>
      <c r="H2801" s="167">
        <v>5.95</v>
      </c>
      <c r="I2801" s="167">
        <v>0</v>
      </c>
      <c r="J2801" s="167">
        <v>5.95</v>
      </c>
      <c r="K2801" s="167">
        <f t="shared" si="129"/>
        <v>0.59500000000000008</v>
      </c>
      <c r="L2801" s="167">
        <f t="shared" si="130"/>
        <v>5.3550000000000004</v>
      </c>
      <c r="M2801" s="69">
        <v>334</v>
      </c>
      <c r="N2801" s="70">
        <v>45900</v>
      </c>
      <c r="O2801" s="65"/>
      <c r="P2801" s="71">
        <f t="shared" si="131"/>
        <v>0</v>
      </c>
    </row>
    <row r="2802" spans="1:16" ht="20.100000000000001" customHeight="1" x14ac:dyDescent="0.25">
      <c r="A2802" s="72" t="s">
        <v>29</v>
      </c>
      <c r="B2802" s="63">
        <v>7591818251386</v>
      </c>
      <c r="C2802" s="64" t="s">
        <v>7051</v>
      </c>
      <c r="D2802" s="65"/>
      <c r="E2802" s="113" t="s">
        <v>7052</v>
      </c>
      <c r="F2802" s="79" t="s">
        <v>7053</v>
      </c>
      <c r="G2802" s="83" t="s">
        <v>137</v>
      </c>
      <c r="H2802" s="167">
        <v>9.8000000000000007</v>
      </c>
      <c r="I2802" s="167">
        <v>0</v>
      </c>
      <c r="J2802" s="167">
        <v>9.8000000000000007</v>
      </c>
      <c r="K2802" s="167">
        <f t="shared" si="129"/>
        <v>0.98000000000000009</v>
      </c>
      <c r="L2802" s="167">
        <f t="shared" si="130"/>
        <v>8.82</v>
      </c>
      <c r="M2802" s="69">
        <v>46</v>
      </c>
      <c r="N2802" s="70">
        <v>45930</v>
      </c>
      <c r="O2802" s="65"/>
      <c r="P2802" s="71">
        <f t="shared" si="131"/>
        <v>0</v>
      </c>
    </row>
    <row r="2803" spans="1:16" ht="20.100000000000001" customHeight="1" x14ac:dyDescent="0.25">
      <c r="A2803" s="72" t="s">
        <v>29</v>
      </c>
      <c r="B2803" s="91">
        <v>18906047594870</v>
      </c>
      <c r="C2803" s="64" t="s">
        <v>7054</v>
      </c>
      <c r="D2803" s="65"/>
      <c r="E2803" s="78" t="s">
        <v>7055</v>
      </c>
      <c r="F2803" s="87" t="s">
        <v>7056</v>
      </c>
      <c r="G2803" s="75" t="s">
        <v>147</v>
      </c>
      <c r="H2803" s="167">
        <v>1.3</v>
      </c>
      <c r="I2803" s="167">
        <v>0</v>
      </c>
      <c r="J2803" s="167">
        <v>1.3</v>
      </c>
      <c r="K2803" s="167">
        <f t="shared" si="129"/>
        <v>0.13</v>
      </c>
      <c r="L2803" s="167">
        <f t="shared" si="130"/>
        <v>1.17</v>
      </c>
      <c r="M2803" s="69">
        <v>3</v>
      </c>
      <c r="N2803" s="70">
        <v>45536</v>
      </c>
      <c r="O2803" s="65"/>
      <c r="P2803" s="71">
        <f t="shared" si="131"/>
        <v>0</v>
      </c>
    </row>
    <row r="2804" spans="1:16" ht="20.100000000000001" customHeight="1" x14ac:dyDescent="0.25">
      <c r="A2804" s="72" t="s">
        <v>29</v>
      </c>
      <c r="B2804" s="63">
        <v>7598677000193</v>
      </c>
      <c r="C2804" s="64" t="s">
        <v>7057</v>
      </c>
      <c r="D2804" s="65"/>
      <c r="E2804" s="81" t="s">
        <v>7058</v>
      </c>
      <c r="F2804" s="87" t="s">
        <v>7056</v>
      </c>
      <c r="G2804" s="120" t="s">
        <v>1286</v>
      </c>
      <c r="H2804" s="167">
        <v>3.95</v>
      </c>
      <c r="I2804" s="167">
        <v>0</v>
      </c>
      <c r="J2804" s="167">
        <v>3.95</v>
      </c>
      <c r="K2804" s="167">
        <f t="shared" si="129"/>
        <v>0.39500000000000002</v>
      </c>
      <c r="L2804" s="167">
        <f t="shared" si="130"/>
        <v>3.5550000000000002</v>
      </c>
      <c r="M2804" s="69">
        <v>157</v>
      </c>
      <c r="N2804" s="70">
        <v>45473</v>
      </c>
      <c r="O2804" s="65"/>
      <c r="P2804" s="71">
        <f t="shared" si="131"/>
        <v>0</v>
      </c>
    </row>
    <row r="2805" spans="1:16" ht="20.100000000000001" customHeight="1" x14ac:dyDescent="0.25">
      <c r="A2805" s="72" t="s">
        <v>29</v>
      </c>
      <c r="B2805" s="91">
        <v>18906047594887</v>
      </c>
      <c r="C2805" s="64" t="s">
        <v>7059</v>
      </c>
      <c r="D2805" s="65"/>
      <c r="E2805" s="78" t="s">
        <v>7060</v>
      </c>
      <c r="F2805" s="87" t="s">
        <v>7056</v>
      </c>
      <c r="G2805" s="75" t="s">
        <v>147</v>
      </c>
      <c r="H2805" s="167">
        <v>1.6</v>
      </c>
      <c r="I2805" s="167">
        <v>0</v>
      </c>
      <c r="J2805" s="167">
        <v>1.6</v>
      </c>
      <c r="K2805" s="167">
        <f t="shared" si="129"/>
        <v>0.16000000000000003</v>
      </c>
      <c r="L2805" s="167">
        <f t="shared" si="130"/>
        <v>1.44</v>
      </c>
      <c r="M2805" s="69">
        <v>188</v>
      </c>
      <c r="N2805" s="70">
        <v>45536</v>
      </c>
      <c r="O2805" s="65"/>
      <c r="P2805" s="71">
        <f t="shared" si="131"/>
        <v>0</v>
      </c>
    </row>
    <row r="2806" spans="1:16" ht="20.100000000000001" customHeight="1" x14ac:dyDescent="0.25">
      <c r="A2806" s="72" t="s">
        <v>29</v>
      </c>
      <c r="B2806" s="63">
        <v>7591020008747</v>
      </c>
      <c r="C2806" s="64" t="s">
        <v>7061</v>
      </c>
      <c r="D2806" s="65"/>
      <c r="E2806" s="209" t="s">
        <v>7062</v>
      </c>
      <c r="F2806" s="176" t="s">
        <v>7056</v>
      </c>
      <c r="G2806" s="170" t="s">
        <v>165</v>
      </c>
      <c r="H2806" s="167">
        <v>6.75</v>
      </c>
      <c r="I2806" s="167">
        <v>0</v>
      </c>
      <c r="J2806" s="167">
        <v>6.75</v>
      </c>
      <c r="K2806" s="167">
        <f t="shared" si="129"/>
        <v>0.67500000000000004</v>
      </c>
      <c r="L2806" s="167">
        <f t="shared" si="130"/>
        <v>6.0750000000000002</v>
      </c>
      <c r="M2806" s="69">
        <v>54</v>
      </c>
      <c r="N2806" s="70">
        <v>45748</v>
      </c>
      <c r="O2806" s="65"/>
      <c r="P2806" s="71">
        <f t="shared" si="131"/>
        <v>0</v>
      </c>
    </row>
    <row r="2807" spans="1:16" ht="20.100000000000001" customHeight="1" x14ac:dyDescent="0.25">
      <c r="A2807" s="72" t="s">
        <v>29</v>
      </c>
      <c r="B2807" s="63">
        <v>7594000491607</v>
      </c>
      <c r="C2807" s="64" t="s">
        <v>7063</v>
      </c>
      <c r="D2807" s="65"/>
      <c r="E2807" s="99" t="s">
        <v>7064</v>
      </c>
      <c r="F2807" s="87" t="s">
        <v>3831</v>
      </c>
      <c r="G2807" s="115" t="s">
        <v>993</v>
      </c>
      <c r="H2807" s="167">
        <v>5.6</v>
      </c>
      <c r="I2807" s="167">
        <v>0</v>
      </c>
      <c r="J2807" s="167">
        <v>5.6</v>
      </c>
      <c r="K2807" s="167">
        <f t="shared" si="129"/>
        <v>0.55999999999999994</v>
      </c>
      <c r="L2807" s="167">
        <f t="shared" si="130"/>
        <v>5.04</v>
      </c>
      <c r="M2807" s="69">
        <v>19</v>
      </c>
      <c r="N2807" s="70">
        <v>45962</v>
      </c>
      <c r="O2807" s="65"/>
      <c r="P2807" s="71">
        <f t="shared" si="131"/>
        <v>0</v>
      </c>
    </row>
    <row r="2808" spans="1:16" ht="20.100000000000001" customHeight="1" x14ac:dyDescent="0.25">
      <c r="A2808" s="73" t="s">
        <v>46</v>
      </c>
      <c r="B2808" s="63">
        <v>7594001100614</v>
      </c>
      <c r="C2808" s="64" t="s">
        <v>7065</v>
      </c>
      <c r="D2808" s="65"/>
      <c r="E2808" s="125" t="s">
        <v>7066</v>
      </c>
      <c r="F2808" s="72" t="s">
        <v>772</v>
      </c>
      <c r="G2808" s="84" t="s">
        <v>270</v>
      </c>
      <c r="H2808" s="167">
        <v>1.85</v>
      </c>
      <c r="I2808" s="167">
        <v>0</v>
      </c>
      <c r="J2808" s="167">
        <v>1.85</v>
      </c>
      <c r="K2808" s="167">
        <f t="shared" si="129"/>
        <v>0.18500000000000003</v>
      </c>
      <c r="L2808" s="167">
        <f t="shared" si="130"/>
        <v>1.665</v>
      </c>
      <c r="M2808" s="69">
        <v>233</v>
      </c>
      <c r="N2808" s="70">
        <v>45505</v>
      </c>
      <c r="O2808" s="65"/>
      <c r="P2808" s="71">
        <f t="shared" si="131"/>
        <v>0</v>
      </c>
    </row>
    <row r="2809" spans="1:16" ht="20.100000000000001" customHeight="1" x14ac:dyDescent="0.25">
      <c r="A2809" s="73" t="s">
        <v>46</v>
      </c>
      <c r="B2809" s="63">
        <v>7594001100607</v>
      </c>
      <c r="C2809" s="64" t="s">
        <v>7067</v>
      </c>
      <c r="D2809" s="65"/>
      <c r="E2809" s="110" t="s">
        <v>7068</v>
      </c>
      <c r="F2809" s="72" t="s">
        <v>772</v>
      </c>
      <c r="G2809" s="84" t="s">
        <v>270</v>
      </c>
      <c r="H2809" s="167">
        <v>1.95</v>
      </c>
      <c r="I2809" s="167">
        <v>0</v>
      </c>
      <c r="J2809" s="167">
        <v>1.95</v>
      </c>
      <c r="K2809" s="167">
        <f t="shared" si="129"/>
        <v>0.19500000000000001</v>
      </c>
      <c r="L2809" s="167">
        <f t="shared" si="130"/>
        <v>1.7549999999999999</v>
      </c>
      <c r="M2809" s="69">
        <v>153</v>
      </c>
      <c r="N2809" s="70">
        <v>45870</v>
      </c>
      <c r="O2809" s="65"/>
      <c r="P2809" s="71">
        <f t="shared" si="131"/>
        <v>0</v>
      </c>
    </row>
    <row r="2810" spans="1:16" ht="20.100000000000001" customHeight="1" x14ac:dyDescent="0.25">
      <c r="A2810" s="73" t="s">
        <v>46</v>
      </c>
      <c r="B2810" s="63">
        <v>7594001100591</v>
      </c>
      <c r="C2810" s="64" t="s">
        <v>7069</v>
      </c>
      <c r="D2810" s="65"/>
      <c r="E2810" s="123" t="s">
        <v>7070</v>
      </c>
      <c r="F2810" s="82" t="s">
        <v>7071</v>
      </c>
      <c r="G2810" s="84" t="s">
        <v>270</v>
      </c>
      <c r="H2810" s="167">
        <v>1.45</v>
      </c>
      <c r="I2810" s="167">
        <v>0</v>
      </c>
      <c r="J2810" s="167">
        <v>1.45</v>
      </c>
      <c r="K2810" s="167">
        <f t="shared" si="129"/>
        <v>0.14499999999999999</v>
      </c>
      <c r="L2810" s="167">
        <f t="shared" si="130"/>
        <v>1.3049999999999999</v>
      </c>
      <c r="M2810" s="69">
        <v>283</v>
      </c>
      <c r="N2810" s="70">
        <v>45503</v>
      </c>
      <c r="O2810" s="65"/>
      <c r="P2810" s="71">
        <f t="shared" si="131"/>
        <v>0</v>
      </c>
    </row>
    <row r="2811" spans="1:16" ht="20.100000000000001" customHeight="1" x14ac:dyDescent="0.25">
      <c r="A2811" s="73" t="s">
        <v>46</v>
      </c>
      <c r="B2811" s="63">
        <v>7594001101567</v>
      </c>
      <c r="C2811" s="64" t="s">
        <v>7072</v>
      </c>
      <c r="D2811" s="65"/>
      <c r="E2811" s="98" t="s">
        <v>7073</v>
      </c>
      <c r="F2811" s="79" t="s">
        <v>1112</v>
      </c>
      <c r="G2811" s="84" t="s">
        <v>270</v>
      </c>
      <c r="H2811" s="167">
        <v>2.0499999999999998</v>
      </c>
      <c r="I2811" s="167">
        <v>0</v>
      </c>
      <c r="J2811" s="167">
        <v>2.0499999999999998</v>
      </c>
      <c r="K2811" s="167">
        <f t="shared" si="129"/>
        <v>0.20499999999999999</v>
      </c>
      <c r="L2811" s="167">
        <f t="shared" si="130"/>
        <v>1.8449999999999998</v>
      </c>
      <c r="M2811" s="69">
        <v>446</v>
      </c>
      <c r="N2811" s="70">
        <v>45505</v>
      </c>
      <c r="O2811" s="65"/>
      <c r="P2811" s="71">
        <f t="shared" si="131"/>
        <v>0</v>
      </c>
    </row>
    <row r="2812" spans="1:16" ht="20.100000000000001" customHeight="1" x14ac:dyDescent="0.25">
      <c r="A2812" s="73" t="s">
        <v>46</v>
      </c>
      <c r="B2812" s="63">
        <v>7594001101550</v>
      </c>
      <c r="C2812" s="64" t="s">
        <v>7074</v>
      </c>
      <c r="D2812" s="65"/>
      <c r="E2812" s="131" t="s">
        <v>7075</v>
      </c>
      <c r="F2812" s="79" t="s">
        <v>1112</v>
      </c>
      <c r="G2812" s="84" t="s">
        <v>270</v>
      </c>
      <c r="H2812" s="167">
        <v>1.95</v>
      </c>
      <c r="I2812" s="167">
        <v>0</v>
      </c>
      <c r="J2812" s="167">
        <v>1.95</v>
      </c>
      <c r="K2812" s="167">
        <f t="shared" si="129"/>
        <v>0.19500000000000001</v>
      </c>
      <c r="L2812" s="167">
        <f t="shared" si="130"/>
        <v>1.7549999999999999</v>
      </c>
      <c r="M2812" s="69">
        <v>333</v>
      </c>
      <c r="N2812" s="70">
        <v>45505</v>
      </c>
      <c r="O2812" s="65"/>
      <c r="P2812" s="71">
        <f t="shared" si="131"/>
        <v>0</v>
      </c>
    </row>
    <row r="2813" spans="1:16" ht="20.100000000000001" customHeight="1" x14ac:dyDescent="0.25">
      <c r="A2813" s="73" t="s">
        <v>46</v>
      </c>
      <c r="B2813" s="63">
        <v>7594001101727</v>
      </c>
      <c r="C2813" s="64" t="s">
        <v>7076</v>
      </c>
      <c r="D2813" s="65"/>
      <c r="E2813" s="104" t="s">
        <v>7077</v>
      </c>
      <c r="F2813" s="82" t="s">
        <v>768</v>
      </c>
      <c r="G2813" s="84" t="s">
        <v>270</v>
      </c>
      <c r="H2813" s="167">
        <v>2.95</v>
      </c>
      <c r="I2813" s="167">
        <v>0</v>
      </c>
      <c r="J2813" s="167">
        <v>2.95</v>
      </c>
      <c r="K2813" s="167">
        <f t="shared" si="129"/>
        <v>0.29500000000000004</v>
      </c>
      <c r="L2813" s="167">
        <f t="shared" si="130"/>
        <v>2.6550000000000002</v>
      </c>
      <c r="M2813" s="69">
        <v>181</v>
      </c>
      <c r="N2813" s="70">
        <v>45901</v>
      </c>
      <c r="O2813" s="65"/>
      <c r="P2813" s="71">
        <f t="shared" si="131"/>
        <v>0</v>
      </c>
    </row>
    <row r="2814" spans="1:16" ht="20.100000000000001" customHeight="1" x14ac:dyDescent="0.25">
      <c r="A2814" s="72" t="s">
        <v>29</v>
      </c>
      <c r="B2814" s="63">
        <v>7707355052533</v>
      </c>
      <c r="C2814" s="64" t="s">
        <v>7078</v>
      </c>
      <c r="D2814" s="65"/>
      <c r="E2814" s="80" t="s">
        <v>7079</v>
      </c>
      <c r="F2814" s="68" t="s">
        <v>3979</v>
      </c>
      <c r="G2814" s="84" t="s">
        <v>481</v>
      </c>
      <c r="H2814" s="167">
        <v>8.15</v>
      </c>
      <c r="I2814" s="167">
        <v>0</v>
      </c>
      <c r="J2814" s="167">
        <v>8.15</v>
      </c>
      <c r="K2814" s="167">
        <f t="shared" si="129"/>
        <v>0.81500000000000006</v>
      </c>
      <c r="L2814" s="167">
        <f t="shared" si="130"/>
        <v>7.335</v>
      </c>
      <c r="M2814" s="69">
        <v>15</v>
      </c>
      <c r="N2814" s="70">
        <v>45443</v>
      </c>
      <c r="O2814" s="65"/>
      <c r="P2814" s="71">
        <f t="shared" si="131"/>
        <v>0</v>
      </c>
    </row>
    <row r="2815" spans="1:16" ht="20.100000000000001" customHeight="1" x14ac:dyDescent="0.25">
      <c r="A2815" s="73" t="s">
        <v>46</v>
      </c>
      <c r="B2815" s="63">
        <v>7592349527124</v>
      </c>
      <c r="C2815" s="64" t="s">
        <v>7080</v>
      </c>
      <c r="D2815" s="65"/>
      <c r="E2815" s="118" t="s">
        <v>7081</v>
      </c>
      <c r="F2815" s="84" t="s">
        <v>7082</v>
      </c>
      <c r="G2815" s="124" t="s">
        <v>1000</v>
      </c>
      <c r="H2815" s="167">
        <v>10.6</v>
      </c>
      <c r="I2815" s="167">
        <v>0</v>
      </c>
      <c r="J2815" s="167">
        <v>10.6</v>
      </c>
      <c r="K2815" s="167">
        <f t="shared" si="129"/>
        <v>1.06</v>
      </c>
      <c r="L2815" s="167">
        <f t="shared" si="130"/>
        <v>9.5399999999999991</v>
      </c>
      <c r="M2815" s="69">
        <v>177</v>
      </c>
      <c r="N2815" s="70">
        <v>45383</v>
      </c>
      <c r="O2815" s="65"/>
      <c r="P2815" s="71">
        <f t="shared" si="131"/>
        <v>0</v>
      </c>
    </row>
    <row r="2816" spans="1:16" ht="20.100000000000001" customHeight="1" x14ac:dyDescent="0.25">
      <c r="A2816" s="72" t="s">
        <v>29</v>
      </c>
      <c r="B2816" s="63">
        <v>9800000007402</v>
      </c>
      <c r="C2816" s="64" t="s">
        <v>7083</v>
      </c>
      <c r="D2816" s="65"/>
      <c r="E2816" s="106" t="s">
        <v>7084</v>
      </c>
      <c r="F2816" s="68" t="s">
        <v>7085</v>
      </c>
      <c r="G2816" s="75" t="s">
        <v>7086</v>
      </c>
      <c r="H2816" s="167">
        <v>18.5</v>
      </c>
      <c r="I2816" s="167">
        <v>0</v>
      </c>
      <c r="J2816" s="167">
        <v>18.5</v>
      </c>
      <c r="K2816" s="167">
        <f t="shared" si="129"/>
        <v>1.85</v>
      </c>
      <c r="L2816" s="167">
        <f t="shared" si="130"/>
        <v>16.649999999999999</v>
      </c>
      <c r="M2816" s="69">
        <v>5285</v>
      </c>
      <c r="N2816" s="70">
        <v>45261</v>
      </c>
      <c r="O2816" s="65"/>
      <c r="P2816" s="71">
        <f t="shared" si="131"/>
        <v>0</v>
      </c>
    </row>
    <row r="2817" spans="1:16" ht="20.100000000000001" customHeight="1" x14ac:dyDescent="0.25">
      <c r="A2817" s="72" t="s">
        <v>29</v>
      </c>
      <c r="B2817" s="65"/>
      <c r="C2817" s="64" t="s">
        <v>7087</v>
      </c>
      <c r="D2817" s="65"/>
      <c r="E2817" s="73" t="s">
        <v>7088</v>
      </c>
      <c r="F2817" s="68" t="s">
        <v>7085</v>
      </c>
      <c r="G2817" s="115" t="s">
        <v>228</v>
      </c>
      <c r="H2817" s="167">
        <v>40</v>
      </c>
      <c r="I2817" s="167">
        <v>0</v>
      </c>
      <c r="J2817" s="167">
        <v>40</v>
      </c>
      <c r="K2817" s="167">
        <f t="shared" si="129"/>
        <v>4</v>
      </c>
      <c r="L2817" s="167">
        <f t="shared" si="130"/>
        <v>36</v>
      </c>
      <c r="M2817" s="69">
        <v>2467</v>
      </c>
      <c r="N2817" s="70">
        <v>45261</v>
      </c>
      <c r="O2817" s="65"/>
      <c r="P2817" s="71">
        <f t="shared" si="131"/>
        <v>0</v>
      </c>
    </row>
    <row r="2818" spans="1:16" ht="20.100000000000001" customHeight="1" x14ac:dyDescent="0.25">
      <c r="A2818" s="72" t="s">
        <v>29</v>
      </c>
      <c r="B2818" s="65"/>
      <c r="C2818" s="64" t="s">
        <v>7089</v>
      </c>
      <c r="D2818" s="65"/>
      <c r="E2818" s="128" t="s">
        <v>7090</v>
      </c>
      <c r="F2818" s="68" t="s">
        <v>7085</v>
      </c>
      <c r="G2818" s="115" t="s">
        <v>228</v>
      </c>
      <c r="H2818" s="167">
        <v>40</v>
      </c>
      <c r="I2818" s="167">
        <v>0</v>
      </c>
      <c r="J2818" s="167">
        <v>40</v>
      </c>
      <c r="K2818" s="167">
        <f t="shared" si="129"/>
        <v>4</v>
      </c>
      <c r="L2818" s="167">
        <f t="shared" si="130"/>
        <v>36</v>
      </c>
      <c r="M2818" s="69">
        <v>605</v>
      </c>
      <c r="N2818" s="70">
        <v>45322</v>
      </c>
      <c r="O2818" s="65"/>
      <c r="P2818" s="71">
        <f t="shared" si="131"/>
        <v>0</v>
      </c>
    </row>
    <row r="2819" spans="1:16" ht="20.100000000000001" customHeight="1" x14ac:dyDescent="0.25">
      <c r="A2819" s="72" t="s">
        <v>29</v>
      </c>
      <c r="B2819" s="65"/>
      <c r="C2819" s="64" t="s">
        <v>7091</v>
      </c>
      <c r="D2819" s="65"/>
      <c r="E2819" s="79" t="s">
        <v>7092</v>
      </c>
      <c r="F2819" s="68" t="s">
        <v>7085</v>
      </c>
      <c r="G2819" s="115" t="s">
        <v>228</v>
      </c>
      <c r="H2819" s="167">
        <v>40</v>
      </c>
      <c r="I2819" s="167">
        <v>0</v>
      </c>
      <c r="J2819" s="167">
        <v>40</v>
      </c>
      <c r="K2819" s="167">
        <f t="shared" si="129"/>
        <v>4</v>
      </c>
      <c r="L2819" s="167">
        <f t="shared" si="130"/>
        <v>36</v>
      </c>
      <c r="M2819" s="69">
        <v>414</v>
      </c>
      <c r="N2819" s="70">
        <v>45231</v>
      </c>
      <c r="O2819" s="65"/>
      <c r="P2819" s="71">
        <f t="shared" si="131"/>
        <v>0</v>
      </c>
    </row>
    <row r="2820" spans="1:16" ht="20.100000000000001" customHeight="1" x14ac:dyDescent="0.25">
      <c r="A2820" s="87" t="s">
        <v>70</v>
      </c>
      <c r="B2820" s="63">
        <v>7591566027769</v>
      </c>
      <c r="C2820" s="64" t="s">
        <v>7093</v>
      </c>
      <c r="D2820" s="65"/>
      <c r="E2820" s="109" t="s">
        <v>7094</v>
      </c>
      <c r="F2820" s="115" t="s">
        <v>7095</v>
      </c>
      <c r="G2820" s="72" t="s">
        <v>7096</v>
      </c>
      <c r="H2820" s="167">
        <v>3.8860000000000001</v>
      </c>
      <c r="I2820" s="167">
        <v>0</v>
      </c>
      <c r="J2820" s="167">
        <v>3.8860000000000001</v>
      </c>
      <c r="K2820" s="167">
        <f t="shared" si="129"/>
        <v>0.38860000000000006</v>
      </c>
      <c r="L2820" s="167">
        <f t="shared" si="130"/>
        <v>3.4973999999999998</v>
      </c>
      <c r="M2820" s="69">
        <v>5</v>
      </c>
      <c r="N2820" s="70">
        <v>45839</v>
      </c>
      <c r="O2820" s="65"/>
      <c r="P2820" s="71">
        <f t="shared" si="131"/>
        <v>0</v>
      </c>
    </row>
    <row r="2821" spans="1:16" ht="20.100000000000001" customHeight="1" x14ac:dyDescent="0.25">
      <c r="A2821" s="87" t="s">
        <v>70</v>
      </c>
      <c r="B2821" s="63">
        <v>7591566027776</v>
      </c>
      <c r="C2821" s="64" t="s">
        <v>7097</v>
      </c>
      <c r="D2821" s="65"/>
      <c r="E2821" s="141" t="s">
        <v>7098</v>
      </c>
      <c r="F2821" s="115" t="s">
        <v>7095</v>
      </c>
      <c r="G2821" s="72" t="s">
        <v>7096</v>
      </c>
      <c r="H2821" s="167">
        <v>3.8860000000000001</v>
      </c>
      <c r="I2821" s="167">
        <v>0</v>
      </c>
      <c r="J2821" s="167">
        <v>3.8860000000000001</v>
      </c>
      <c r="K2821" s="167">
        <f t="shared" si="129"/>
        <v>0.38860000000000006</v>
      </c>
      <c r="L2821" s="167">
        <f t="shared" si="130"/>
        <v>3.4973999999999998</v>
      </c>
      <c r="M2821" s="69">
        <v>2</v>
      </c>
      <c r="N2821" s="70">
        <v>45870</v>
      </c>
      <c r="O2821" s="65"/>
      <c r="P2821" s="71">
        <f t="shared" si="131"/>
        <v>0</v>
      </c>
    </row>
    <row r="2822" spans="1:16" ht="20.100000000000001" customHeight="1" x14ac:dyDescent="0.25">
      <c r="A2822" s="87" t="s">
        <v>70</v>
      </c>
      <c r="B2822" s="63">
        <v>7591566026694</v>
      </c>
      <c r="C2822" s="64" t="s">
        <v>7099</v>
      </c>
      <c r="D2822" s="65"/>
      <c r="E2822" s="102" t="s">
        <v>7100</v>
      </c>
      <c r="F2822" s="90" t="s">
        <v>2067</v>
      </c>
      <c r="G2822" s="72" t="s">
        <v>7096</v>
      </c>
      <c r="H2822" s="167">
        <v>4.1760000000000002</v>
      </c>
      <c r="I2822" s="167">
        <v>0</v>
      </c>
      <c r="J2822" s="167">
        <v>4.1760000000000002</v>
      </c>
      <c r="K2822" s="167">
        <f t="shared" si="129"/>
        <v>0.41760000000000003</v>
      </c>
      <c r="L2822" s="167">
        <f t="shared" si="130"/>
        <v>3.7584</v>
      </c>
      <c r="M2822" s="69">
        <v>12</v>
      </c>
      <c r="N2822" s="70">
        <v>45292</v>
      </c>
      <c r="O2822" s="65"/>
      <c r="P2822" s="71">
        <f t="shared" si="131"/>
        <v>0</v>
      </c>
    </row>
    <row r="2823" spans="1:16" ht="20.100000000000001" customHeight="1" x14ac:dyDescent="0.25">
      <c r="A2823" s="87" t="s">
        <v>70</v>
      </c>
      <c r="B2823" s="65"/>
      <c r="C2823" s="64" t="s">
        <v>7101</v>
      </c>
      <c r="D2823" s="65"/>
      <c r="E2823" s="107" t="s">
        <v>7102</v>
      </c>
      <c r="F2823" s="90" t="s">
        <v>2067</v>
      </c>
      <c r="G2823" s="72" t="s">
        <v>7096</v>
      </c>
      <c r="H2823" s="167">
        <v>4.1760000000000002</v>
      </c>
      <c r="I2823" s="167">
        <v>0</v>
      </c>
      <c r="J2823" s="167">
        <v>4.1760000000000002</v>
      </c>
      <c r="K2823" s="167">
        <f t="shared" si="129"/>
        <v>0.41760000000000003</v>
      </c>
      <c r="L2823" s="167">
        <f t="shared" si="130"/>
        <v>3.7584</v>
      </c>
      <c r="M2823" s="69">
        <v>11</v>
      </c>
      <c r="N2823" s="70">
        <v>45261</v>
      </c>
      <c r="O2823" s="65"/>
      <c r="P2823" s="71">
        <f t="shared" si="131"/>
        <v>0</v>
      </c>
    </row>
    <row r="2824" spans="1:16" ht="20.100000000000001" customHeight="1" x14ac:dyDescent="0.25">
      <c r="A2824" s="87" t="s">
        <v>70</v>
      </c>
      <c r="B2824" s="65"/>
      <c r="C2824" s="64" t="s">
        <v>7103</v>
      </c>
      <c r="D2824" s="65"/>
      <c r="E2824" s="109" t="s">
        <v>7104</v>
      </c>
      <c r="F2824" s="90" t="s">
        <v>2067</v>
      </c>
      <c r="G2824" s="72" t="s">
        <v>7096</v>
      </c>
      <c r="H2824" s="167">
        <v>4.4080000000000004</v>
      </c>
      <c r="I2824" s="167">
        <v>0</v>
      </c>
      <c r="J2824" s="167">
        <v>4.4080000000000004</v>
      </c>
      <c r="K2824" s="167">
        <f t="shared" si="129"/>
        <v>0.44080000000000008</v>
      </c>
      <c r="L2824" s="167">
        <f t="shared" si="130"/>
        <v>3.9672000000000001</v>
      </c>
      <c r="M2824" s="69">
        <v>11</v>
      </c>
      <c r="N2824" s="70">
        <v>45292</v>
      </c>
      <c r="O2824" s="65"/>
      <c r="P2824" s="71">
        <f t="shared" si="131"/>
        <v>0</v>
      </c>
    </row>
    <row r="2825" spans="1:16" ht="20.100000000000001" customHeight="1" x14ac:dyDescent="0.25">
      <c r="A2825" s="87" t="s">
        <v>70</v>
      </c>
      <c r="B2825" s="63">
        <v>7591566044414</v>
      </c>
      <c r="C2825" s="64" t="s">
        <v>7105</v>
      </c>
      <c r="D2825" s="65"/>
      <c r="E2825" s="139" t="s">
        <v>7106</v>
      </c>
      <c r="F2825" s="126" t="s">
        <v>7107</v>
      </c>
      <c r="G2825" s="72" t="s">
        <v>7096</v>
      </c>
      <c r="H2825" s="167">
        <v>4.8719999999999999</v>
      </c>
      <c r="I2825" s="167">
        <v>0</v>
      </c>
      <c r="J2825" s="167">
        <v>4.8719999999999999</v>
      </c>
      <c r="K2825" s="167">
        <f t="shared" si="129"/>
        <v>0.48720000000000002</v>
      </c>
      <c r="L2825" s="167">
        <f t="shared" si="130"/>
        <v>4.3848000000000003</v>
      </c>
      <c r="M2825" s="69">
        <v>5</v>
      </c>
      <c r="N2825" s="70">
        <v>45323</v>
      </c>
      <c r="O2825" s="65"/>
      <c r="P2825" s="71">
        <f t="shared" si="131"/>
        <v>0</v>
      </c>
    </row>
    <row r="2826" spans="1:16" ht="20.100000000000001" customHeight="1" x14ac:dyDescent="0.25">
      <c r="A2826" s="87" t="s">
        <v>70</v>
      </c>
      <c r="B2826" s="63">
        <v>7591566044407</v>
      </c>
      <c r="C2826" s="64" t="s">
        <v>7108</v>
      </c>
      <c r="D2826" s="65"/>
      <c r="E2826" s="139" t="s">
        <v>7109</v>
      </c>
      <c r="F2826" s="126" t="s">
        <v>7107</v>
      </c>
      <c r="G2826" s="72" t="s">
        <v>7096</v>
      </c>
      <c r="H2826" s="167">
        <v>4.8719999999999999</v>
      </c>
      <c r="I2826" s="167">
        <v>0</v>
      </c>
      <c r="J2826" s="167">
        <v>4.8719999999999999</v>
      </c>
      <c r="K2826" s="167">
        <f t="shared" si="129"/>
        <v>0.48720000000000002</v>
      </c>
      <c r="L2826" s="167">
        <f t="shared" si="130"/>
        <v>4.3848000000000003</v>
      </c>
      <c r="M2826" s="69">
        <v>6</v>
      </c>
      <c r="N2826" s="70">
        <v>45323</v>
      </c>
      <c r="O2826" s="65"/>
      <c r="P2826" s="71">
        <f t="shared" si="131"/>
        <v>0</v>
      </c>
    </row>
    <row r="2827" spans="1:16" ht="20.100000000000001" customHeight="1" x14ac:dyDescent="0.25">
      <c r="A2827" s="87" t="s">
        <v>70</v>
      </c>
      <c r="B2827" s="63">
        <v>7591566044384</v>
      </c>
      <c r="C2827" s="64" t="s">
        <v>7110</v>
      </c>
      <c r="D2827" s="65"/>
      <c r="E2827" s="131" t="s">
        <v>7111</v>
      </c>
      <c r="F2827" s="83" t="s">
        <v>2054</v>
      </c>
      <c r="G2827" s="72" t="s">
        <v>7096</v>
      </c>
      <c r="H2827" s="167">
        <v>3.77</v>
      </c>
      <c r="I2827" s="167">
        <v>0</v>
      </c>
      <c r="J2827" s="167">
        <v>3.77</v>
      </c>
      <c r="K2827" s="167">
        <f t="shared" si="129"/>
        <v>0.377</v>
      </c>
      <c r="L2827" s="167">
        <f t="shared" si="130"/>
        <v>3.3929999999999998</v>
      </c>
      <c r="M2827" s="69">
        <v>5</v>
      </c>
      <c r="N2827" s="70">
        <v>45323</v>
      </c>
      <c r="O2827" s="65"/>
      <c r="P2827" s="71">
        <f t="shared" si="131"/>
        <v>0</v>
      </c>
    </row>
    <row r="2828" spans="1:16" ht="20.100000000000001" customHeight="1" x14ac:dyDescent="0.25">
      <c r="A2828" s="87" t="s">
        <v>70</v>
      </c>
      <c r="B2828" s="65"/>
      <c r="C2828" s="64" t="s">
        <v>7112</v>
      </c>
      <c r="D2828" s="65"/>
      <c r="E2828" s="142" t="s">
        <v>7113</v>
      </c>
      <c r="F2828" s="90" t="s">
        <v>7114</v>
      </c>
      <c r="G2828" s="72" t="s">
        <v>7096</v>
      </c>
      <c r="H2828" s="167">
        <v>3.77</v>
      </c>
      <c r="I2828" s="167">
        <v>0</v>
      </c>
      <c r="J2828" s="167">
        <v>3.77</v>
      </c>
      <c r="K2828" s="167">
        <f t="shared" si="129"/>
        <v>0.377</v>
      </c>
      <c r="L2828" s="167">
        <f t="shared" si="130"/>
        <v>3.3929999999999998</v>
      </c>
      <c r="M2828" s="69">
        <v>6</v>
      </c>
      <c r="N2828" s="70">
        <v>46600</v>
      </c>
      <c r="O2828" s="65"/>
      <c r="P2828" s="71">
        <f t="shared" si="131"/>
        <v>0</v>
      </c>
    </row>
    <row r="2829" spans="1:16" ht="20.100000000000001" customHeight="1" x14ac:dyDescent="0.25">
      <c r="A2829" s="87" t="s">
        <v>70</v>
      </c>
      <c r="B2829" s="63">
        <v>7591566019528</v>
      </c>
      <c r="C2829" s="64" t="s">
        <v>7115</v>
      </c>
      <c r="D2829" s="65"/>
      <c r="E2829" s="141" t="s">
        <v>7116</v>
      </c>
      <c r="F2829" s="90" t="s">
        <v>7114</v>
      </c>
      <c r="G2829" s="72" t="s">
        <v>7096</v>
      </c>
      <c r="H2829" s="167">
        <v>3.77</v>
      </c>
      <c r="I2829" s="167">
        <v>0</v>
      </c>
      <c r="J2829" s="167">
        <v>3.77</v>
      </c>
      <c r="K2829" s="167">
        <f t="shared" ref="K2829:K2892" si="132">+J2829*10%</f>
        <v>0.377</v>
      </c>
      <c r="L2829" s="167">
        <f t="shared" ref="L2829:L2892" si="133">+J2829-K2829</f>
        <v>3.3929999999999998</v>
      </c>
      <c r="M2829" s="69">
        <v>4</v>
      </c>
      <c r="N2829" s="70">
        <v>46600</v>
      </c>
      <c r="O2829" s="65"/>
      <c r="P2829" s="71">
        <f t="shared" ref="P2829:P2892" si="134">+L2829*O2829</f>
        <v>0</v>
      </c>
    </row>
    <row r="2830" spans="1:16" ht="20.100000000000001" customHeight="1" x14ac:dyDescent="0.25">
      <c r="A2830" s="87" t="s">
        <v>70</v>
      </c>
      <c r="B2830" s="63">
        <v>7591566019467</v>
      </c>
      <c r="C2830" s="64" t="s">
        <v>7117</v>
      </c>
      <c r="D2830" s="65"/>
      <c r="E2830" s="140" t="s">
        <v>7118</v>
      </c>
      <c r="F2830" s="90" t="s">
        <v>7114</v>
      </c>
      <c r="G2830" s="72" t="s">
        <v>7096</v>
      </c>
      <c r="H2830" s="167">
        <v>3.77</v>
      </c>
      <c r="I2830" s="167">
        <v>0</v>
      </c>
      <c r="J2830" s="167">
        <v>3.77</v>
      </c>
      <c r="K2830" s="167">
        <f t="shared" si="132"/>
        <v>0.377</v>
      </c>
      <c r="L2830" s="167">
        <f t="shared" si="133"/>
        <v>3.3929999999999998</v>
      </c>
      <c r="M2830" s="69">
        <v>7</v>
      </c>
      <c r="N2830" s="70">
        <v>46600</v>
      </c>
      <c r="O2830" s="65"/>
      <c r="P2830" s="71">
        <f t="shared" si="134"/>
        <v>0</v>
      </c>
    </row>
    <row r="2831" spans="1:16" ht="20.100000000000001" customHeight="1" x14ac:dyDescent="0.25">
      <c r="A2831" s="87" t="s">
        <v>70</v>
      </c>
      <c r="B2831" s="63">
        <v>7591566019450</v>
      </c>
      <c r="C2831" s="64" t="s">
        <v>7119</v>
      </c>
      <c r="D2831" s="65"/>
      <c r="E2831" s="107" t="s">
        <v>7120</v>
      </c>
      <c r="F2831" s="90" t="s">
        <v>7114</v>
      </c>
      <c r="G2831" s="72" t="s">
        <v>7096</v>
      </c>
      <c r="H2831" s="167">
        <v>3.77</v>
      </c>
      <c r="I2831" s="167">
        <v>0</v>
      </c>
      <c r="J2831" s="167">
        <v>3.77</v>
      </c>
      <c r="K2831" s="167">
        <f t="shared" si="132"/>
        <v>0.377</v>
      </c>
      <c r="L2831" s="167">
        <f t="shared" si="133"/>
        <v>3.3929999999999998</v>
      </c>
      <c r="M2831" s="69">
        <v>6</v>
      </c>
      <c r="N2831" s="70">
        <v>46600</v>
      </c>
      <c r="O2831" s="65"/>
      <c r="P2831" s="71">
        <f t="shared" si="134"/>
        <v>0</v>
      </c>
    </row>
    <row r="2832" spans="1:16" ht="20.100000000000001" customHeight="1" x14ac:dyDescent="0.25">
      <c r="A2832" s="87" t="s">
        <v>70</v>
      </c>
      <c r="B2832" s="63">
        <v>7591566019542</v>
      </c>
      <c r="C2832" s="64" t="s">
        <v>7121</v>
      </c>
      <c r="D2832" s="65"/>
      <c r="E2832" s="77" t="s">
        <v>7122</v>
      </c>
      <c r="F2832" s="90" t="s">
        <v>7114</v>
      </c>
      <c r="G2832" s="72" t="s">
        <v>7096</v>
      </c>
      <c r="H2832" s="167">
        <v>3.77</v>
      </c>
      <c r="I2832" s="167">
        <v>0</v>
      </c>
      <c r="J2832" s="167">
        <v>3.77</v>
      </c>
      <c r="K2832" s="167">
        <f t="shared" si="132"/>
        <v>0.377</v>
      </c>
      <c r="L2832" s="167">
        <f t="shared" si="133"/>
        <v>3.3929999999999998</v>
      </c>
      <c r="M2832" s="69">
        <v>6</v>
      </c>
      <c r="N2832" s="70">
        <v>46600</v>
      </c>
      <c r="O2832" s="65"/>
      <c r="P2832" s="71">
        <f t="shared" si="134"/>
        <v>0</v>
      </c>
    </row>
    <row r="2833" spans="1:16" ht="20.100000000000001" customHeight="1" x14ac:dyDescent="0.25">
      <c r="A2833" s="87" t="s">
        <v>70</v>
      </c>
      <c r="B2833" s="63">
        <v>7591566044377</v>
      </c>
      <c r="C2833" s="64" t="s">
        <v>7123</v>
      </c>
      <c r="D2833" s="65"/>
      <c r="E2833" s="76" t="s">
        <v>7124</v>
      </c>
      <c r="F2833" s="106" t="s">
        <v>7125</v>
      </c>
      <c r="G2833" s="72" t="s">
        <v>7096</v>
      </c>
      <c r="H2833" s="167">
        <v>4.2919999999999998</v>
      </c>
      <c r="I2833" s="167">
        <v>0</v>
      </c>
      <c r="J2833" s="167">
        <v>4.2919999999999998</v>
      </c>
      <c r="K2833" s="167">
        <f t="shared" si="132"/>
        <v>0.42920000000000003</v>
      </c>
      <c r="L2833" s="167">
        <f t="shared" si="133"/>
        <v>3.8628</v>
      </c>
      <c r="M2833" s="69">
        <v>2</v>
      </c>
      <c r="N2833" s="70">
        <v>45323</v>
      </c>
      <c r="O2833" s="65"/>
      <c r="P2833" s="71">
        <f t="shared" si="134"/>
        <v>0</v>
      </c>
    </row>
    <row r="2834" spans="1:16" ht="20.100000000000001" customHeight="1" x14ac:dyDescent="0.25">
      <c r="A2834" s="87" t="s">
        <v>70</v>
      </c>
      <c r="B2834" s="63">
        <v>7591566044360</v>
      </c>
      <c r="C2834" s="64" t="s">
        <v>7126</v>
      </c>
      <c r="D2834" s="65"/>
      <c r="E2834" s="129" t="s">
        <v>7127</v>
      </c>
      <c r="F2834" s="106" t="s">
        <v>7125</v>
      </c>
      <c r="G2834" s="72" t="s">
        <v>7096</v>
      </c>
      <c r="H2834" s="167">
        <v>3.77</v>
      </c>
      <c r="I2834" s="167">
        <v>0</v>
      </c>
      <c r="J2834" s="167">
        <v>3.77</v>
      </c>
      <c r="K2834" s="167">
        <f t="shared" si="132"/>
        <v>0.377</v>
      </c>
      <c r="L2834" s="167">
        <f t="shared" si="133"/>
        <v>3.3929999999999998</v>
      </c>
      <c r="M2834" s="69">
        <v>3</v>
      </c>
      <c r="N2834" s="70">
        <v>45352</v>
      </c>
      <c r="O2834" s="65"/>
      <c r="P2834" s="71">
        <f t="shared" si="134"/>
        <v>0</v>
      </c>
    </row>
    <row r="2835" spans="1:16" ht="20.100000000000001" customHeight="1" x14ac:dyDescent="0.25">
      <c r="A2835" s="73" t="s">
        <v>46</v>
      </c>
      <c r="B2835" s="63">
        <v>8699525546234</v>
      </c>
      <c r="C2835" s="64" t="s">
        <v>7128</v>
      </c>
      <c r="D2835" s="65"/>
      <c r="E2835" s="123" t="s">
        <v>7129</v>
      </c>
      <c r="F2835" s="96" t="s">
        <v>7130</v>
      </c>
      <c r="G2835" s="115" t="s">
        <v>879</v>
      </c>
      <c r="H2835" s="167">
        <v>6</v>
      </c>
      <c r="I2835" s="167">
        <v>0</v>
      </c>
      <c r="J2835" s="167">
        <v>6</v>
      </c>
      <c r="K2835" s="167">
        <f t="shared" si="132"/>
        <v>0.60000000000000009</v>
      </c>
      <c r="L2835" s="167">
        <f t="shared" si="133"/>
        <v>5.4</v>
      </c>
      <c r="M2835" s="69">
        <v>3</v>
      </c>
      <c r="N2835" s="70">
        <v>45200</v>
      </c>
      <c r="O2835" s="65"/>
      <c r="P2835" s="71">
        <f t="shared" si="134"/>
        <v>0</v>
      </c>
    </row>
    <row r="2836" spans="1:16" ht="20.100000000000001" customHeight="1" x14ac:dyDescent="0.25">
      <c r="A2836" s="87" t="s">
        <v>70</v>
      </c>
      <c r="B2836" s="63">
        <v>7709078595137</v>
      </c>
      <c r="C2836" s="64" t="s">
        <v>7131</v>
      </c>
      <c r="D2836" s="65"/>
      <c r="E2836" s="81" t="s">
        <v>7132</v>
      </c>
      <c r="F2836" s="63" t="s">
        <v>7133</v>
      </c>
      <c r="G2836" s="86" t="s">
        <v>7134</v>
      </c>
      <c r="H2836" s="167">
        <v>2.61</v>
      </c>
      <c r="I2836" s="167">
        <v>0</v>
      </c>
      <c r="J2836" s="167">
        <v>2.61</v>
      </c>
      <c r="K2836" s="167">
        <f t="shared" si="132"/>
        <v>0.26100000000000001</v>
      </c>
      <c r="L2836" s="167">
        <f t="shared" si="133"/>
        <v>2.3489999999999998</v>
      </c>
      <c r="M2836" s="69">
        <v>12</v>
      </c>
      <c r="N2836" s="70">
        <v>45474</v>
      </c>
      <c r="O2836" s="65"/>
      <c r="P2836" s="71">
        <f t="shared" si="134"/>
        <v>0</v>
      </c>
    </row>
    <row r="2837" spans="1:16" ht="20.100000000000001" customHeight="1" x14ac:dyDescent="0.25">
      <c r="A2837" s="87" t="s">
        <v>70</v>
      </c>
      <c r="B2837" s="63">
        <v>7754326002301</v>
      </c>
      <c r="C2837" s="64" t="s">
        <v>7135</v>
      </c>
      <c r="D2837" s="65"/>
      <c r="E2837" s="123" t="s">
        <v>7136</v>
      </c>
      <c r="F2837" s="63" t="s">
        <v>6180</v>
      </c>
      <c r="G2837" s="86" t="s">
        <v>7134</v>
      </c>
      <c r="H2837" s="167">
        <v>2.61</v>
      </c>
      <c r="I2837" s="167">
        <v>0</v>
      </c>
      <c r="J2837" s="167">
        <v>2.61</v>
      </c>
      <c r="K2837" s="167">
        <f t="shared" si="132"/>
        <v>0.26100000000000001</v>
      </c>
      <c r="L2837" s="167">
        <f t="shared" si="133"/>
        <v>2.3489999999999998</v>
      </c>
      <c r="M2837" s="69">
        <v>27</v>
      </c>
      <c r="N2837" s="70">
        <v>45078</v>
      </c>
      <c r="O2837" s="65"/>
      <c r="P2837" s="71">
        <f t="shared" si="134"/>
        <v>0</v>
      </c>
    </row>
    <row r="2838" spans="1:16" ht="20.100000000000001" customHeight="1" x14ac:dyDescent="0.25">
      <c r="A2838" s="87" t="s">
        <v>70</v>
      </c>
      <c r="B2838" s="63">
        <v>7754326002271</v>
      </c>
      <c r="C2838" s="64" t="s">
        <v>7137</v>
      </c>
      <c r="D2838" s="65"/>
      <c r="E2838" s="123" t="s">
        <v>7138</v>
      </c>
      <c r="F2838" s="63" t="s">
        <v>6180</v>
      </c>
      <c r="G2838" s="86" t="s">
        <v>7134</v>
      </c>
      <c r="H2838" s="167">
        <v>2.61</v>
      </c>
      <c r="I2838" s="167">
        <v>0</v>
      </c>
      <c r="J2838" s="167">
        <v>2.61</v>
      </c>
      <c r="K2838" s="167">
        <f t="shared" si="132"/>
        <v>0.26100000000000001</v>
      </c>
      <c r="L2838" s="167">
        <f t="shared" si="133"/>
        <v>2.3489999999999998</v>
      </c>
      <c r="M2838" s="69">
        <v>21</v>
      </c>
      <c r="N2838" s="70">
        <v>45444</v>
      </c>
      <c r="O2838" s="65"/>
      <c r="P2838" s="71">
        <f t="shared" si="134"/>
        <v>0</v>
      </c>
    </row>
    <row r="2839" spans="1:16" ht="20.100000000000001" customHeight="1" x14ac:dyDescent="0.25">
      <c r="A2839" s="87" t="s">
        <v>70</v>
      </c>
      <c r="B2839" s="63">
        <v>7754326002264</v>
      </c>
      <c r="C2839" s="64" t="s">
        <v>7139</v>
      </c>
      <c r="D2839" s="65"/>
      <c r="E2839" s="101" t="s">
        <v>7140</v>
      </c>
      <c r="F2839" s="63" t="s">
        <v>6180</v>
      </c>
      <c r="G2839" s="86" t="s">
        <v>7134</v>
      </c>
      <c r="H2839" s="167">
        <v>2.61</v>
      </c>
      <c r="I2839" s="167">
        <v>0</v>
      </c>
      <c r="J2839" s="167">
        <v>2.61</v>
      </c>
      <c r="K2839" s="167">
        <f t="shared" si="132"/>
        <v>0.26100000000000001</v>
      </c>
      <c r="L2839" s="167">
        <f t="shared" si="133"/>
        <v>2.3489999999999998</v>
      </c>
      <c r="M2839" s="69">
        <v>28</v>
      </c>
      <c r="N2839" s="70">
        <v>45352</v>
      </c>
      <c r="O2839" s="65"/>
      <c r="P2839" s="71">
        <f t="shared" si="134"/>
        <v>0</v>
      </c>
    </row>
    <row r="2840" spans="1:16" ht="20.100000000000001" customHeight="1" x14ac:dyDescent="0.25">
      <c r="A2840" s="87" t="s">
        <v>70</v>
      </c>
      <c r="B2840" s="63">
        <v>7754326002257</v>
      </c>
      <c r="C2840" s="64" t="s">
        <v>7141</v>
      </c>
      <c r="D2840" s="65"/>
      <c r="E2840" s="98" t="s">
        <v>7142</v>
      </c>
      <c r="F2840" s="63" t="s">
        <v>6180</v>
      </c>
      <c r="G2840" s="86" t="s">
        <v>7134</v>
      </c>
      <c r="H2840" s="167">
        <v>2.61</v>
      </c>
      <c r="I2840" s="167">
        <v>0</v>
      </c>
      <c r="J2840" s="167">
        <v>2.61</v>
      </c>
      <c r="K2840" s="167">
        <f t="shared" si="132"/>
        <v>0.26100000000000001</v>
      </c>
      <c r="L2840" s="167">
        <f t="shared" si="133"/>
        <v>2.3489999999999998</v>
      </c>
      <c r="M2840" s="69">
        <v>31</v>
      </c>
      <c r="N2840" s="70">
        <v>45413</v>
      </c>
      <c r="O2840" s="65"/>
      <c r="P2840" s="71">
        <f t="shared" si="134"/>
        <v>0</v>
      </c>
    </row>
    <row r="2841" spans="1:16" ht="20.100000000000001" customHeight="1" x14ac:dyDescent="0.25">
      <c r="A2841" s="87" t="s">
        <v>70</v>
      </c>
      <c r="B2841" s="63">
        <v>7754326002288</v>
      </c>
      <c r="C2841" s="64" t="s">
        <v>7143</v>
      </c>
      <c r="D2841" s="65"/>
      <c r="E2841" s="123" t="s">
        <v>7144</v>
      </c>
      <c r="F2841" s="63" t="s">
        <v>6180</v>
      </c>
      <c r="G2841" s="86" t="s">
        <v>7134</v>
      </c>
      <c r="H2841" s="167">
        <v>2.61</v>
      </c>
      <c r="I2841" s="167">
        <v>0</v>
      </c>
      <c r="J2841" s="167">
        <v>2.61</v>
      </c>
      <c r="K2841" s="167">
        <f t="shared" si="132"/>
        <v>0.26100000000000001</v>
      </c>
      <c r="L2841" s="167">
        <f t="shared" si="133"/>
        <v>2.3489999999999998</v>
      </c>
      <c r="M2841" s="69">
        <v>26</v>
      </c>
      <c r="N2841" s="70">
        <v>45078</v>
      </c>
      <c r="O2841" s="65"/>
      <c r="P2841" s="71">
        <f t="shared" si="134"/>
        <v>0</v>
      </c>
    </row>
    <row r="2842" spans="1:16" ht="20.100000000000001" customHeight="1" x14ac:dyDescent="0.25">
      <c r="A2842" s="87" t="s">
        <v>70</v>
      </c>
      <c r="B2842" s="63">
        <v>7708872634493</v>
      </c>
      <c r="C2842" s="64" t="s">
        <v>7145</v>
      </c>
      <c r="D2842" s="65"/>
      <c r="E2842" s="128" t="s">
        <v>7146</v>
      </c>
      <c r="F2842" s="124" t="s">
        <v>2351</v>
      </c>
      <c r="G2842" s="86" t="s">
        <v>7134</v>
      </c>
      <c r="H2842" s="167">
        <v>0.92800000000000005</v>
      </c>
      <c r="I2842" s="167">
        <v>0</v>
      </c>
      <c r="J2842" s="167">
        <v>0.92800000000000005</v>
      </c>
      <c r="K2842" s="167">
        <f t="shared" si="132"/>
        <v>9.2800000000000007E-2</v>
      </c>
      <c r="L2842" s="167">
        <f t="shared" si="133"/>
        <v>0.83520000000000005</v>
      </c>
      <c r="M2842" s="69">
        <v>323</v>
      </c>
      <c r="N2842" s="70">
        <v>45623</v>
      </c>
      <c r="O2842" s="65"/>
      <c r="P2842" s="71">
        <f t="shared" si="134"/>
        <v>0</v>
      </c>
    </row>
    <row r="2843" spans="1:16" ht="20.100000000000001" customHeight="1" x14ac:dyDescent="0.25">
      <c r="A2843" s="87" t="s">
        <v>70</v>
      </c>
      <c r="B2843" s="63">
        <v>7708872634523</v>
      </c>
      <c r="C2843" s="64" t="s">
        <v>7147</v>
      </c>
      <c r="D2843" s="65"/>
      <c r="E2843" s="100" t="s">
        <v>7148</v>
      </c>
      <c r="F2843" s="124" t="s">
        <v>2351</v>
      </c>
      <c r="G2843" s="86" t="s">
        <v>7134</v>
      </c>
      <c r="H2843" s="167">
        <v>0.52200000000000002</v>
      </c>
      <c r="I2843" s="167">
        <v>0</v>
      </c>
      <c r="J2843" s="167">
        <v>0.52200000000000002</v>
      </c>
      <c r="K2843" s="167">
        <f t="shared" si="132"/>
        <v>5.2200000000000003E-2</v>
      </c>
      <c r="L2843" s="167">
        <f t="shared" si="133"/>
        <v>0.4698</v>
      </c>
      <c r="M2843" s="69">
        <v>79</v>
      </c>
      <c r="N2843" s="70">
        <v>45617</v>
      </c>
      <c r="O2843" s="65"/>
      <c r="P2843" s="71">
        <f t="shared" si="134"/>
        <v>0</v>
      </c>
    </row>
    <row r="2844" spans="1:16" ht="20.100000000000001" customHeight="1" x14ac:dyDescent="0.25">
      <c r="A2844" s="87" t="s">
        <v>70</v>
      </c>
      <c r="B2844" s="63">
        <v>7709078595120</v>
      </c>
      <c r="C2844" s="64" t="s">
        <v>7149</v>
      </c>
      <c r="D2844" s="65"/>
      <c r="E2844" s="67" t="s">
        <v>7150</v>
      </c>
      <c r="F2844" s="124" t="s">
        <v>2351</v>
      </c>
      <c r="G2844" s="86" t="s">
        <v>7134</v>
      </c>
      <c r="H2844" s="167">
        <v>0.52200000000000002</v>
      </c>
      <c r="I2844" s="167">
        <v>0</v>
      </c>
      <c r="J2844" s="167">
        <v>0.52200000000000002</v>
      </c>
      <c r="K2844" s="167">
        <f t="shared" si="132"/>
        <v>5.2200000000000003E-2</v>
      </c>
      <c r="L2844" s="167">
        <f t="shared" si="133"/>
        <v>0.4698</v>
      </c>
      <c r="M2844" s="69">
        <v>142</v>
      </c>
      <c r="N2844" s="70">
        <v>45649</v>
      </c>
      <c r="O2844" s="65"/>
      <c r="P2844" s="71">
        <f t="shared" si="134"/>
        <v>0</v>
      </c>
    </row>
    <row r="2845" spans="1:16" ht="20.100000000000001" customHeight="1" x14ac:dyDescent="0.25">
      <c r="A2845" s="87" t="s">
        <v>70</v>
      </c>
      <c r="B2845" s="63">
        <v>7708872634882</v>
      </c>
      <c r="C2845" s="64" t="s">
        <v>7151</v>
      </c>
      <c r="D2845" s="65"/>
      <c r="E2845" s="93" t="s">
        <v>7152</v>
      </c>
      <c r="F2845" s="124" t="s">
        <v>2351</v>
      </c>
      <c r="G2845" s="86" t="s">
        <v>7134</v>
      </c>
      <c r="H2845" s="167">
        <v>0.92800000000000005</v>
      </c>
      <c r="I2845" s="167">
        <v>0</v>
      </c>
      <c r="J2845" s="167">
        <v>0.92800000000000005</v>
      </c>
      <c r="K2845" s="167">
        <f t="shared" si="132"/>
        <v>9.2800000000000007E-2</v>
      </c>
      <c r="L2845" s="167">
        <f t="shared" si="133"/>
        <v>0.83520000000000005</v>
      </c>
      <c r="M2845" s="69">
        <v>299</v>
      </c>
      <c r="N2845" s="70">
        <v>45586</v>
      </c>
      <c r="O2845" s="65"/>
      <c r="P2845" s="71">
        <f t="shared" si="134"/>
        <v>0</v>
      </c>
    </row>
    <row r="2846" spans="1:16" ht="20.100000000000001" customHeight="1" x14ac:dyDescent="0.25">
      <c r="A2846" s="87" t="s">
        <v>70</v>
      </c>
      <c r="B2846" s="63">
        <v>7709078595144</v>
      </c>
      <c r="C2846" s="64" t="s">
        <v>7153</v>
      </c>
      <c r="D2846" s="65"/>
      <c r="E2846" s="99" t="s">
        <v>7154</v>
      </c>
      <c r="F2846" s="86" t="s">
        <v>425</v>
      </c>
      <c r="G2846" s="86" t="s">
        <v>7134</v>
      </c>
      <c r="H2846" s="167">
        <v>2.61</v>
      </c>
      <c r="I2846" s="167">
        <v>0</v>
      </c>
      <c r="J2846" s="167">
        <v>2.61</v>
      </c>
      <c r="K2846" s="167">
        <f t="shared" si="132"/>
        <v>0.26100000000000001</v>
      </c>
      <c r="L2846" s="167">
        <f t="shared" si="133"/>
        <v>2.3489999999999998</v>
      </c>
      <c r="M2846" s="69">
        <v>19</v>
      </c>
      <c r="N2846" s="70">
        <v>45413</v>
      </c>
      <c r="O2846" s="65"/>
      <c r="P2846" s="71">
        <f t="shared" si="134"/>
        <v>0</v>
      </c>
    </row>
    <row r="2847" spans="1:16" ht="20.100000000000001" customHeight="1" x14ac:dyDescent="0.25">
      <c r="A2847" s="87" t="s">
        <v>70</v>
      </c>
      <c r="B2847" s="63">
        <v>7709078595199</v>
      </c>
      <c r="C2847" s="64" t="s">
        <v>7155</v>
      </c>
      <c r="D2847" s="65"/>
      <c r="E2847" s="78" t="s">
        <v>7156</v>
      </c>
      <c r="F2847" s="86" t="s">
        <v>425</v>
      </c>
      <c r="G2847" s="86" t="s">
        <v>7134</v>
      </c>
      <c r="H2847" s="167">
        <v>2.61</v>
      </c>
      <c r="I2847" s="167">
        <v>0</v>
      </c>
      <c r="J2847" s="167">
        <v>2.61</v>
      </c>
      <c r="K2847" s="167">
        <f t="shared" si="132"/>
        <v>0.26100000000000001</v>
      </c>
      <c r="L2847" s="167">
        <f t="shared" si="133"/>
        <v>2.3489999999999998</v>
      </c>
      <c r="M2847" s="69">
        <v>2</v>
      </c>
      <c r="N2847" s="70">
        <v>45352</v>
      </c>
      <c r="O2847" s="65"/>
      <c r="P2847" s="71">
        <f t="shared" si="134"/>
        <v>0</v>
      </c>
    </row>
    <row r="2848" spans="1:16" ht="20.100000000000001" customHeight="1" x14ac:dyDescent="0.25">
      <c r="A2848" s="87" t="s">
        <v>70</v>
      </c>
      <c r="B2848" s="63">
        <v>7708872634851</v>
      </c>
      <c r="C2848" s="64" t="s">
        <v>7157</v>
      </c>
      <c r="D2848" s="65"/>
      <c r="E2848" s="117" t="s">
        <v>7158</v>
      </c>
      <c r="F2848" s="124" t="s">
        <v>2351</v>
      </c>
      <c r="G2848" s="86" t="s">
        <v>7134</v>
      </c>
      <c r="H2848" s="167">
        <v>0.92800000000000005</v>
      </c>
      <c r="I2848" s="167">
        <v>0</v>
      </c>
      <c r="J2848" s="167">
        <v>0.92800000000000005</v>
      </c>
      <c r="K2848" s="167">
        <f t="shared" si="132"/>
        <v>9.2800000000000007E-2</v>
      </c>
      <c r="L2848" s="167">
        <f t="shared" si="133"/>
        <v>0.83520000000000005</v>
      </c>
      <c r="M2848" s="69">
        <v>353</v>
      </c>
      <c r="N2848" s="70">
        <v>45591</v>
      </c>
      <c r="O2848" s="65"/>
      <c r="P2848" s="71">
        <f t="shared" si="134"/>
        <v>0</v>
      </c>
    </row>
    <row r="2849" spans="1:16" ht="20.100000000000001" customHeight="1" x14ac:dyDescent="0.25">
      <c r="A2849" s="72" t="s">
        <v>29</v>
      </c>
      <c r="B2849" s="63">
        <v>7598852000918</v>
      </c>
      <c r="C2849" s="64" t="s">
        <v>7159</v>
      </c>
      <c r="D2849" s="65"/>
      <c r="E2849" s="99" t="s">
        <v>7160</v>
      </c>
      <c r="F2849" s="87" t="s">
        <v>7161</v>
      </c>
      <c r="G2849" s="84" t="s">
        <v>1163</v>
      </c>
      <c r="H2849" s="167">
        <v>5.6</v>
      </c>
      <c r="I2849" s="167">
        <v>0</v>
      </c>
      <c r="J2849" s="167">
        <v>5.6</v>
      </c>
      <c r="K2849" s="167">
        <f t="shared" si="132"/>
        <v>0.55999999999999994</v>
      </c>
      <c r="L2849" s="167">
        <f t="shared" si="133"/>
        <v>5.04</v>
      </c>
      <c r="M2849" s="69">
        <v>60</v>
      </c>
      <c r="N2849" s="70">
        <v>45717</v>
      </c>
      <c r="O2849" s="65"/>
      <c r="P2849" s="71">
        <f t="shared" si="134"/>
        <v>0</v>
      </c>
    </row>
    <row r="2850" spans="1:16" ht="20.100000000000001" customHeight="1" x14ac:dyDescent="0.25">
      <c r="A2850" s="75" t="s">
        <v>344</v>
      </c>
      <c r="B2850" s="65"/>
      <c r="C2850" s="64" t="s">
        <v>7162</v>
      </c>
      <c r="D2850" s="65"/>
      <c r="E2850" s="82" t="s">
        <v>7163</v>
      </c>
      <c r="F2850" s="126" t="s">
        <v>6086</v>
      </c>
      <c r="G2850" s="72" t="s">
        <v>1477</v>
      </c>
      <c r="H2850" s="167">
        <v>2.1112000000000002</v>
      </c>
      <c r="I2850" s="167">
        <v>0</v>
      </c>
      <c r="J2850" s="167">
        <v>2.1112000000000002</v>
      </c>
      <c r="K2850" s="167">
        <f t="shared" si="132"/>
        <v>0.21112000000000003</v>
      </c>
      <c r="L2850" s="167">
        <f t="shared" si="133"/>
        <v>1.9000800000000002</v>
      </c>
      <c r="M2850" s="69">
        <v>197</v>
      </c>
      <c r="N2850" s="70">
        <v>46569</v>
      </c>
      <c r="O2850" s="65"/>
      <c r="P2850" s="71">
        <f t="shared" si="134"/>
        <v>0</v>
      </c>
    </row>
    <row r="2851" spans="1:16" ht="20.100000000000001" customHeight="1" x14ac:dyDescent="0.25">
      <c r="A2851" s="72" t="s">
        <v>29</v>
      </c>
      <c r="B2851" s="63">
        <v>8906130231111</v>
      </c>
      <c r="C2851" s="64" t="s">
        <v>7164</v>
      </c>
      <c r="D2851" s="65"/>
      <c r="E2851" s="110" t="s">
        <v>7165</v>
      </c>
      <c r="F2851" s="87" t="s">
        <v>7161</v>
      </c>
      <c r="G2851" s="120" t="s">
        <v>255</v>
      </c>
      <c r="H2851" s="167">
        <v>1.3</v>
      </c>
      <c r="I2851" s="167">
        <v>0</v>
      </c>
      <c r="J2851" s="167">
        <v>1.3</v>
      </c>
      <c r="K2851" s="167">
        <f t="shared" si="132"/>
        <v>0.13</v>
      </c>
      <c r="L2851" s="167">
        <f t="shared" si="133"/>
        <v>1.17</v>
      </c>
      <c r="M2851" s="69">
        <v>83</v>
      </c>
      <c r="N2851" s="70">
        <v>45689</v>
      </c>
      <c r="O2851" s="65"/>
      <c r="P2851" s="71">
        <f t="shared" si="134"/>
        <v>0</v>
      </c>
    </row>
    <row r="2852" spans="1:16" ht="20.100000000000001" customHeight="1" x14ac:dyDescent="0.25">
      <c r="A2852" s="72" t="s">
        <v>29</v>
      </c>
      <c r="B2852" s="91">
        <v>18906047594993</v>
      </c>
      <c r="C2852" s="64" t="s">
        <v>7166</v>
      </c>
      <c r="D2852" s="65"/>
      <c r="E2852" s="88" t="s">
        <v>7167</v>
      </c>
      <c r="F2852" s="87" t="s">
        <v>7161</v>
      </c>
      <c r="G2852" s="75" t="s">
        <v>147</v>
      </c>
      <c r="H2852" s="167">
        <v>1.75</v>
      </c>
      <c r="I2852" s="167">
        <v>0</v>
      </c>
      <c r="J2852" s="167">
        <v>1.75</v>
      </c>
      <c r="K2852" s="167">
        <f t="shared" si="132"/>
        <v>0.17500000000000002</v>
      </c>
      <c r="L2852" s="167">
        <f t="shared" si="133"/>
        <v>1.575</v>
      </c>
      <c r="M2852" s="69">
        <v>548</v>
      </c>
      <c r="N2852" s="70">
        <v>45139</v>
      </c>
      <c r="O2852" s="65"/>
      <c r="P2852" s="71">
        <f t="shared" si="134"/>
        <v>0</v>
      </c>
    </row>
    <row r="2853" spans="1:16" ht="20.100000000000001" customHeight="1" x14ac:dyDescent="0.25">
      <c r="A2853" s="72" t="s">
        <v>29</v>
      </c>
      <c r="B2853" s="63">
        <v>8906045361200</v>
      </c>
      <c r="C2853" s="64" t="s">
        <v>7168</v>
      </c>
      <c r="D2853" s="65"/>
      <c r="E2853" s="93" t="s">
        <v>7169</v>
      </c>
      <c r="F2853" s="87" t="s">
        <v>7161</v>
      </c>
      <c r="G2853" s="115" t="s">
        <v>228</v>
      </c>
      <c r="H2853" s="167">
        <v>3.65</v>
      </c>
      <c r="I2853" s="167">
        <v>0</v>
      </c>
      <c r="J2853" s="167">
        <v>3.65</v>
      </c>
      <c r="K2853" s="167">
        <f t="shared" si="132"/>
        <v>0.36499999999999999</v>
      </c>
      <c r="L2853" s="167">
        <f t="shared" si="133"/>
        <v>3.2850000000000001</v>
      </c>
      <c r="M2853" s="69">
        <v>91</v>
      </c>
      <c r="N2853" s="70">
        <v>45627</v>
      </c>
      <c r="O2853" s="65"/>
      <c r="P2853" s="71">
        <f t="shared" si="134"/>
        <v>0</v>
      </c>
    </row>
    <row r="2854" spans="1:16" ht="20.100000000000001" customHeight="1" x14ac:dyDescent="0.25">
      <c r="A2854" s="72" t="s">
        <v>29</v>
      </c>
      <c r="B2854" s="63">
        <v>8906130231128</v>
      </c>
      <c r="C2854" s="64" t="s">
        <v>7170</v>
      </c>
      <c r="D2854" s="65"/>
      <c r="E2854" s="98" t="s">
        <v>7171</v>
      </c>
      <c r="F2854" s="87" t="s">
        <v>7161</v>
      </c>
      <c r="G2854" s="120" t="s">
        <v>255</v>
      </c>
      <c r="H2854" s="167">
        <v>1</v>
      </c>
      <c r="I2854" s="167">
        <v>0</v>
      </c>
      <c r="J2854" s="167">
        <v>1</v>
      </c>
      <c r="K2854" s="167">
        <f t="shared" si="132"/>
        <v>0.1</v>
      </c>
      <c r="L2854" s="167">
        <f t="shared" si="133"/>
        <v>0.9</v>
      </c>
      <c r="M2854" s="69">
        <v>917</v>
      </c>
      <c r="N2854" s="70">
        <v>45689</v>
      </c>
      <c r="O2854" s="65"/>
      <c r="P2854" s="71">
        <f t="shared" si="134"/>
        <v>0</v>
      </c>
    </row>
    <row r="2855" spans="1:16" ht="20.100000000000001" customHeight="1" x14ac:dyDescent="0.25">
      <c r="A2855" s="72" t="s">
        <v>29</v>
      </c>
      <c r="B2855" s="63">
        <v>8904177102104</v>
      </c>
      <c r="C2855" s="64" t="s">
        <v>7172</v>
      </c>
      <c r="D2855" s="65"/>
      <c r="E2855" s="97" t="s">
        <v>7173</v>
      </c>
      <c r="F2855" s="87" t="s">
        <v>7161</v>
      </c>
      <c r="G2855" s="84" t="s">
        <v>893</v>
      </c>
      <c r="H2855" s="167">
        <v>1.55</v>
      </c>
      <c r="I2855" s="167">
        <v>0</v>
      </c>
      <c r="J2855" s="167">
        <v>1.55</v>
      </c>
      <c r="K2855" s="167">
        <f t="shared" si="132"/>
        <v>0.15500000000000003</v>
      </c>
      <c r="L2855" s="167">
        <f t="shared" si="133"/>
        <v>1.395</v>
      </c>
      <c r="M2855" s="69">
        <v>212</v>
      </c>
      <c r="N2855" s="70">
        <v>45261</v>
      </c>
      <c r="O2855" s="65"/>
      <c r="P2855" s="71">
        <f t="shared" si="134"/>
        <v>0</v>
      </c>
    </row>
    <row r="2856" spans="1:16" ht="20.100000000000001" customHeight="1" x14ac:dyDescent="0.25">
      <c r="A2856" s="72" t="s">
        <v>29</v>
      </c>
      <c r="B2856" s="63">
        <v>8904324101189</v>
      </c>
      <c r="C2856" s="64" t="s">
        <v>7174</v>
      </c>
      <c r="D2856" s="65"/>
      <c r="E2856" s="78" t="s">
        <v>7175</v>
      </c>
      <c r="F2856" s="87" t="s">
        <v>7161</v>
      </c>
      <c r="G2856" s="115" t="s">
        <v>228</v>
      </c>
      <c r="H2856" s="167">
        <v>2.9</v>
      </c>
      <c r="I2856" s="167">
        <v>0</v>
      </c>
      <c r="J2856" s="167">
        <v>2.9</v>
      </c>
      <c r="K2856" s="167">
        <f t="shared" si="132"/>
        <v>0.28999999999999998</v>
      </c>
      <c r="L2856" s="167">
        <f t="shared" si="133"/>
        <v>2.61</v>
      </c>
      <c r="M2856" s="69">
        <v>828</v>
      </c>
      <c r="N2856" s="70">
        <v>45292</v>
      </c>
      <c r="O2856" s="65"/>
      <c r="P2856" s="71">
        <f t="shared" si="134"/>
        <v>0</v>
      </c>
    </row>
    <row r="2857" spans="1:16" ht="20.100000000000001" customHeight="1" x14ac:dyDescent="0.25">
      <c r="A2857" s="72" t="s">
        <v>29</v>
      </c>
      <c r="B2857" s="63">
        <v>8904324101332</v>
      </c>
      <c r="C2857" s="64" t="s">
        <v>7176</v>
      </c>
      <c r="D2857" s="65"/>
      <c r="E2857" s="118" t="s">
        <v>7177</v>
      </c>
      <c r="F2857" s="80" t="s">
        <v>7178</v>
      </c>
      <c r="G2857" s="115" t="s">
        <v>228</v>
      </c>
      <c r="H2857" s="167">
        <v>6.2</v>
      </c>
      <c r="I2857" s="167">
        <v>0</v>
      </c>
      <c r="J2857" s="167">
        <v>6.2</v>
      </c>
      <c r="K2857" s="167">
        <f t="shared" si="132"/>
        <v>0.62000000000000011</v>
      </c>
      <c r="L2857" s="167">
        <f t="shared" si="133"/>
        <v>5.58</v>
      </c>
      <c r="M2857" s="69">
        <v>1606</v>
      </c>
      <c r="N2857" s="70">
        <v>45292</v>
      </c>
      <c r="O2857" s="65"/>
      <c r="P2857" s="71">
        <f t="shared" si="134"/>
        <v>0</v>
      </c>
    </row>
    <row r="2858" spans="1:16" ht="20.100000000000001" customHeight="1" x14ac:dyDescent="0.25">
      <c r="A2858" s="72" t="s">
        <v>29</v>
      </c>
      <c r="B2858" s="63">
        <v>8906112610439</v>
      </c>
      <c r="C2858" s="64" t="s">
        <v>7179</v>
      </c>
      <c r="D2858" s="65"/>
      <c r="E2858" s="113" t="s">
        <v>7180</v>
      </c>
      <c r="F2858" s="87" t="s">
        <v>7161</v>
      </c>
      <c r="G2858" s="87" t="s">
        <v>201</v>
      </c>
      <c r="H2858" s="167">
        <v>2</v>
      </c>
      <c r="I2858" s="248">
        <v>10</v>
      </c>
      <c r="J2858" s="167">
        <v>1.8</v>
      </c>
      <c r="K2858" s="167">
        <f t="shared" si="132"/>
        <v>0.18000000000000002</v>
      </c>
      <c r="L2858" s="167">
        <f t="shared" si="133"/>
        <v>1.62</v>
      </c>
      <c r="M2858" s="69">
        <v>492</v>
      </c>
      <c r="N2858" s="70">
        <v>45627</v>
      </c>
      <c r="O2858" s="65"/>
      <c r="P2858" s="71">
        <f t="shared" si="134"/>
        <v>0</v>
      </c>
    </row>
    <row r="2859" spans="1:16" ht="20.100000000000001" customHeight="1" x14ac:dyDescent="0.25">
      <c r="A2859" s="72" t="s">
        <v>29</v>
      </c>
      <c r="B2859" s="63">
        <v>8906112610422</v>
      </c>
      <c r="C2859" s="64" t="s">
        <v>7181</v>
      </c>
      <c r="D2859" s="65"/>
      <c r="E2859" s="82" t="s">
        <v>7182</v>
      </c>
      <c r="F2859" s="87" t="s">
        <v>7161</v>
      </c>
      <c r="G2859" s="87" t="s">
        <v>201</v>
      </c>
      <c r="H2859" s="167">
        <v>1</v>
      </c>
      <c r="I2859" s="248">
        <v>10</v>
      </c>
      <c r="J2859" s="167">
        <v>0.9</v>
      </c>
      <c r="K2859" s="167">
        <f t="shared" si="132"/>
        <v>9.0000000000000011E-2</v>
      </c>
      <c r="L2859" s="167">
        <f t="shared" si="133"/>
        <v>0.81</v>
      </c>
      <c r="M2859" s="69">
        <v>276</v>
      </c>
      <c r="N2859" s="70">
        <v>45323</v>
      </c>
      <c r="O2859" s="65"/>
      <c r="P2859" s="71">
        <f t="shared" si="134"/>
        <v>0</v>
      </c>
    </row>
    <row r="2860" spans="1:16" ht="20.100000000000001" customHeight="1" x14ac:dyDescent="0.25">
      <c r="A2860" s="72" t="s">
        <v>29</v>
      </c>
      <c r="B2860" s="63">
        <v>7591243834185</v>
      </c>
      <c r="C2860" s="64" t="s">
        <v>7183</v>
      </c>
      <c r="D2860" s="65"/>
      <c r="E2860" s="124" t="s">
        <v>7184</v>
      </c>
      <c r="F2860" s="87" t="s">
        <v>7161</v>
      </c>
      <c r="G2860" s="86" t="s">
        <v>641</v>
      </c>
      <c r="H2860" s="167">
        <v>5.6</v>
      </c>
      <c r="I2860" s="167">
        <v>0</v>
      </c>
      <c r="J2860" s="167">
        <v>5.6</v>
      </c>
      <c r="K2860" s="167">
        <f t="shared" si="132"/>
        <v>0.55999999999999994</v>
      </c>
      <c r="L2860" s="167">
        <f t="shared" si="133"/>
        <v>5.04</v>
      </c>
      <c r="M2860" s="69">
        <v>52</v>
      </c>
      <c r="N2860" s="70">
        <v>45352</v>
      </c>
      <c r="O2860" s="65"/>
      <c r="P2860" s="71">
        <f t="shared" si="134"/>
        <v>0</v>
      </c>
    </row>
    <row r="2861" spans="1:16" ht="20.100000000000001" customHeight="1" x14ac:dyDescent="0.25">
      <c r="A2861" s="72" t="s">
        <v>29</v>
      </c>
      <c r="B2861" s="63">
        <v>7591243834086</v>
      </c>
      <c r="C2861" s="64" t="s">
        <v>7185</v>
      </c>
      <c r="D2861" s="65"/>
      <c r="E2861" s="79" t="s">
        <v>7186</v>
      </c>
      <c r="F2861" s="87" t="s">
        <v>7161</v>
      </c>
      <c r="G2861" s="86" t="s">
        <v>641</v>
      </c>
      <c r="H2861" s="167">
        <v>3.85</v>
      </c>
      <c r="I2861" s="167">
        <v>0</v>
      </c>
      <c r="J2861" s="167">
        <v>3.85</v>
      </c>
      <c r="K2861" s="167">
        <f t="shared" si="132"/>
        <v>0.38500000000000001</v>
      </c>
      <c r="L2861" s="167">
        <f t="shared" si="133"/>
        <v>3.4649999999999999</v>
      </c>
      <c r="M2861" s="69">
        <v>60</v>
      </c>
      <c r="N2861" s="70">
        <v>45323</v>
      </c>
      <c r="O2861" s="65"/>
      <c r="P2861" s="71">
        <f t="shared" si="134"/>
        <v>0</v>
      </c>
    </row>
    <row r="2862" spans="1:16" ht="20.100000000000001" customHeight="1" x14ac:dyDescent="0.25">
      <c r="A2862" s="72" t="s">
        <v>29</v>
      </c>
      <c r="B2862" s="63">
        <v>7591243834147</v>
      </c>
      <c r="C2862" s="64" t="s">
        <v>7187</v>
      </c>
      <c r="D2862" s="65"/>
      <c r="E2862" s="106" t="s">
        <v>7188</v>
      </c>
      <c r="F2862" s="87" t="s">
        <v>7161</v>
      </c>
      <c r="G2862" s="86" t="s">
        <v>641</v>
      </c>
      <c r="H2862" s="167">
        <v>4</v>
      </c>
      <c r="I2862" s="167">
        <v>0</v>
      </c>
      <c r="J2862" s="167">
        <v>4</v>
      </c>
      <c r="K2862" s="167">
        <f t="shared" si="132"/>
        <v>0.4</v>
      </c>
      <c r="L2862" s="167">
        <f t="shared" si="133"/>
        <v>3.6</v>
      </c>
      <c r="M2862" s="69">
        <v>34</v>
      </c>
      <c r="N2862" s="70">
        <v>45323</v>
      </c>
      <c r="O2862" s="65"/>
      <c r="P2862" s="71">
        <f t="shared" si="134"/>
        <v>0</v>
      </c>
    </row>
    <row r="2863" spans="1:16" ht="20.100000000000001" customHeight="1" x14ac:dyDescent="0.25">
      <c r="A2863" s="72" t="s">
        <v>29</v>
      </c>
      <c r="B2863" s="63">
        <v>7592710000096</v>
      </c>
      <c r="C2863" s="64" t="s">
        <v>7189</v>
      </c>
      <c r="D2863" s="65"/>
      <c r="E2863" s="97" t="s">
        <v>7190</v>
      </c>
      <c r="F2863" s="86" t="s">
        <v>7191</v>
      </c>
      <c r="G2863" s="120" t="s">
        <v>330</v>
      </c>
      <c r="H2863" s="167">
        <v>6.85</v>
      </c>
      <c r="I2863" s="167">
        <v>0</v>
      </c>
      <c r="J2863" s="167">
        <v>6.85</v>
      </c>
      <c r="K2863" s="167">
        <f t="shared" si="132"/>
        <v>0.68500000000000005</v>
      </c>
      <c r="L2863" s="167">
        <f t="shared" si="133"/>
        <v>6.1649999999999991</v>
      </c>
      <c r="M2863" s="69">
        <v>3</v>
      </c>
      <c r="N2863" s="70">
        <v>45723</v>
      </c>
      <c r="O2863" s="65"/>
      <c r="P2863" s="71">
        <f t="shared" si="134"/>
        <v>0</v>
      </c>
    </row>
    <row r="2864" spans="1:16" ht="20.100000000000001" customHeight="1" x14ac:dyDescent="0.25">
      <c r="A2864" s="72" t="s">
        <v>29</v>
      </c>
      <c r="B2864" s="63">
        <v>7592430001557</v>
      </c>
      <c r="C2864" s="64" t="s">
        <v>7192</v>
      </c>
      <c r="D2864" s="65"/>
      <c r="E2864" s="123" t="s">
        <v>7193</v>
      </c>
      <c r="F2864" s="86" t="s">
        <v>7191</v>
      </c>
      <c r="G2864" s="89" t="s">
        <v>459</v>
      </c>
      <c r="H2864" s="167">
        <v>5.55</v>
      </c>
      <c r="I2864" s="167">
        <v>0</v>
      </c>
      <c r="J2864" s="167">
        <v>5.55</v>
      </c>
      <c r="K2864" s="167">
        <f t="shared" si="132"/>
        <v>0.55500000000000005</v>
      </c>
      <c r="L2864" s="167">
        <f t="shared" si="133"/>
        <v>4.9950000000000001</v>
      </c>
      <c r="M2864" s="69">
        <v>30</v>
      </c>
      <c r="N2864" s="70">
        <v>45231</v>
      </c>
      <c r="O2864" s="65"/>
      <c r="P2864" s="71">
        <f t="shared" si="134"/>
        <v>0</v>
      </c>
    </row>
    <row r="2865" spans="1:16" ht="20.100000000000001" customHeight="1" x14ac:dyDescent="0.25">
      <c r="A2865" s="72" t="s">
        <v>29</v>
      </c>
      <c r="B2865" s="63">
        <v>7592430001571</v>
      </c>
      <c r="C2865" s="64" t="s">
        <v>7194</v>
      </c>
      <c r="D2865" s="65"/>
      <c r="E2865" s="101" t="s">
        <v>7195</v>
      </c>
      <c r="F2865" s="126" t="s">
        <v>7196</v>
      </c>
      <c r="G2865" s="89" t="s">
        <v>459</v>
      </c>
      <c r="H2865" s="167">
        <v>6.05</v>
      </c>
      <c r="I2865" s="167">
        <v>0</v>
      </c>
      <c r="J2865" s="167">
        <v>6.05</v>
      </c>
      <c r="K2865" s="167">
        <f t="shared" si="132"/>
        <v>0.60499999999999998</v>
      </c>
      <c r="L2865" s="167">
        <f t="shared" si="133"/>
        <v>5.4450000000000003</v>
      </c>
      <c r="M2865" s="69">
        <v>6</v>
      </c>
      <c r="N2865" s="70">
        <v>45231</v>
      </c>
      <c r="O2865" s="65"/>
      <c r="P2865" s="71">
        <f t="shared" si="134"/>
        <v>0</v>
      </c>
    </row>
    <row r="2866" spans="1:16" ht="20.100000000000001" customHeight="1" x14ac:dyDescent="0.25">
      <c r="A2866" s="73" t="s">
        <v>46</v>
      </c>
      <c r="B2866" s="63">
        <v>8908006972197</v>
      </c>
      <c r="C2866" s="64" t="s">
        <v>7197</v>
      </c>
      <c r="D2866" s="65"/>
      <c r="E2866" s="123" t="s">
        <v>7198</v>
      </c>
      <c r="F2866" s="63" t="s">
        <v>1294</v>
      </c>
      <c r="G2866" s="72" t="s">
        <v>2345</v>
      </c>
      <c r="H2866" s="167">
        <v>2.85</v>
      </c>
      <c r="I2866" s="248">
        <v>10</v>
      </c>
      <c r="J2866" s="167">
        <v>2.57</v>
      </c>
      <c r="K2866" s="167">
        <f t="shared" si="132"/>
        <v>0.25700000000000001</v>
      </c>
      <c r="L2866" s="167">
        <f t="shared" si="133"/>
        <v>2.3129999999999997</v>
      </c>
      <c r="M2866" s="69">
        <v>313</v>
      </c>
      <c r="N2866" s="70">
        <v>45100</v>
      </c>
      <c r="O2866" s="65"/>
      <c r="P2866" s="71">
        <f t="shared" si="134"/>
        <v>0</v>
      </c>
    </row>
    <row r="2867" spans="1:16" ht="20.100000000000001" customHeight="1" x14ac:dyDescent="0.25">
      <c r="A2867" s="73" t="s">
        <v>46</v>
      </c>
      <c r="B2867" s="63">
        <v>7591196006110</v>
      </c>
      <c r="C2867" s="64" t="s">
        <v>7199</v>
      </c>
      <c r="D2867" s="65"/>
      <c r="E2867" s="104" t="s">
        <v>7200</v>
      </c>
      <c r="F2867" s="93" t="s">
        <v>7201</v>
      </c>
      <c r="G2867" s="86" t="s">
        <v>2872</v>
      </c>
      <c r="H2867" s="167">
        <v>4.45</v>
      </c>
      <c r="I2867" s="167">
        <v>0</v>
      </c>
      <c r="J2867" s="167">
        <v>4.45</v>
      </c>
      <c r="K2867" s="167">
        <f t="shared" si="132"/>
        <v>0.44500000000000006</v>
      </c>
      <c r="L2867" s="167">
        <f t="shared" si="133"/>
        <v>4.0049999999999999</v>
      </c>
      <c r="M2867" s="69">
        <v>22</v>
      </c>
      <c r="N2867" s="70">
        <v>45748</v>
      </c>
      <c r="O2867" s="65"/>
      <c r="P2867" s="71">
        <f t="shared" si="134"/>
        <v>0</v>
      </c>
    </row>
    <row r="2868" spans="1:16" ht="20.100000000000001" customHeight="1" x14ac:dyDescent="0.25">
      <c r="A2868" s="72" t="s">
        <v>29</v>
      </c>
      <c r="B2868" s="63">
        <v>8906045361217</v>
      </c>
      <c r="C2868" s="64" t="s">
        <v>7202</v>
      </c>
      <c r="D2868" s="65"/>
      <c r="E2868" s="101" t="s">
        <v>7203</v>
      </c>
      <c r="F2868" s="63" t="s">
        <v>1294</v>
      </c>
      <c r="G2868" s="115" t="s">
        <v>228</v>
      </c>
      <c r="H2868" s="167">
        <v>6.5</v>
      </c>
      <c r="I2868" s="167">
        <v>0</v>
      </c>
      <c r="J2868" s="167">
        <v>6.5</v>
      </c>
      <c r="K2868" s="167">
        <f t="shared" si="132"/>
        <v>0.65</v>
      </c>
      <c r="L2868" s="167">
        <f t="shared" si="133"/>
        <v>5.85</v>
      </c>
      <c r="M2868" s="69">
        <v>2429</v>
      </c>
      <c r="N2868" s="70">
        <v>45657</v>
      </c>
      <c r="O2868" s="65"/>
      <c r="P2868" s="71">
        <f t="shared" si="134"/>
        <v>0</v>
      </c>
    </row>
    <row r="2869" spans="1:16" ht="20.100000000000001" customHeight="1" x14ac:dyDescent="0.25">
      <c r="A2869" s="72" t="s">
        <v>29</v>
      </c>
      <c r="B2869" s="68">
        <v>788070552802</v>
      </c>
      <c r="C2869" s="64" t="s">
        <v>7204</v>
      </c>
      <c r="D2869" s="65"/>
      <c r="E2869" s="81" t="s">
        <v>7205</v>
      </c>
      <c r="F2869" s="63" t="s">
        <v>1294</v>
      </c>
      <c r="G2869" s="87" t="s">
        <v>376</v>
      </c>
      <c r="H2869" s="167">
        <v>9.8000000000000007</v>
      </c>
      <c r="I2869" s="167">
        <v>0</v>
      </c>
      <c r="J2869" s="167">
        <v>9.8000000000000007</v>
      </c>
      <c r="K2869" s="167">
        <f t="shared" si="132"/>
        <v>0.98000000000000009</v>
      </c>
      <c r="L2869" s="167">
        <f t="shared" si="133"/>
        <v>8.82</v>
      </c>
      <c r="M2869" s="69">
        <v>138</v>
      </c>
      <c r="N2869" s="70">
        <v>45566</v>
      </c>
      <c r="O2869" s="65"/>
      <c r="P2869" s="71">
        <f t="shared" si="134"/>
        <v>0</v>
      </c>
    </row>
    <row r="2870" spans="1:16" ht="20.100000000000001" customHeight="1" x14ac:dyDescent="0.25">
      <c r="A2870" s="113" t="s">
        <v>159</v>
      </c>
      <c r="B2870" s="83" t="s">
        <v>7206</v>
      </c>
      <c r="C2870" s="64" t="s">
        <v>7207</v>
      </c>
      <c r="D2870" s="65"/>
      <c r="E2870" s="123" t="s">
        <v>7208</v>
      </c>
      <c r="F2870" s="63" t="s">
        <v>1294</v>
      </c>
      <c r="G2870" s="75" t="s">
        <v>39</v>
      </c>
      <c r="H2870" s="167">
        <v>11</v>
      </c>
      <c r="I2870" s="167">
        <v>0</v>
      </c>
      <c r="J2870" s="167">
        <v>11</v>
      </c>
      <c r="K2870" s="167">
        <f t="shared" si="132"/>
        <v>1.1000000000000001</v>
      </c>
      <c r="L2870" s="167">
        <f t="shared" si="133"/>
        <v>9.9</v>
      </c>
      <c r="M2870" s="69">
        <v>142</v>
      </c>
      <c r="N2870" s="70">
        <v>45078</v>
      </c>
      <c r="O2870" s="65"/>
      <c r="P2870" s="71">
        <f t="shared" si="134"/>
        <v>0</v>
      </c>
    </row>
    <row r="2871" spans="1:16" ht="20.100000000000001" customHeight="1" x14ac:dyDescent="0.25">
      <c r="A2871" s="113" t="s">
        <v>159</v>
      </c>
      <c r="B2871" s="63">
        <v>6942189304507</v>
      </c>
      <c r="C2871" s="64" t="s">
        <v>7209</v>
      </c>
      <c r="D2871" s="65"/>
      <c r="E2871" s="67" t="s">
        <v>7210</v>
      </c>
      <c r="F2871" s="63" t="s">
        <v>1294</v>
      </c>
      <c r="G2871" s="83" t="s">
        <v>140</v>
      </c>
      <c r="H2871" s="167">
        <v>8</v>
      </c>
      <c r="I2871" s="167">
        <v>0</v>
      </c>
      <c r="J2871" s="167">
        <v>8</v>
      </c>
      <c r="K2871" s="167">
        <f t="shared" si="132"/>
        <v>0.8</v>
      </c>
      <c r="L2871" s="167">
        <f t="shared" si="133"/>
        <v>7.2</v>
      </c>
      <c r="M2871" s="69">
        <v>1336</v>
      </c>
      <c r="N2871" s="70">
        <v>45047</v>
      </c>
      <c r="O2871" s="65"/>
      <c r="P2871" s="71">
        <f t="shared" si="134"/>
        <v>0</v>
      </c>
    </row>
    <row r="2872" spans="1:16" ht="20.100000000000001" customHeight="1" x14ac:dyDescent="0.25">
      <c r="A2872" s="72" t="s">
        <v>29</v>
      </c>
      <c r="B2872" s="63">
        <v>7591020008709</v>
      </c>
      <c r="C2872" s="64" t="s">
        <v>7211</v>
      </c>
      <c r="D2872" s="65"/>
      <c r="E2872" s="220" t="s">
        <v>7212</v>
      </c>
      <c r="F2872" s="200" t="s">
        <v>1294</v>
      </c>
      <c r="G2872" s="170" t="s">
        <v>165</v>
      </c>
      <c r="H2872" s="167">
        <v>8.9</v>
      </c>
      <c r="I2872" s="167">
        <v>0</v>
      </c>
      <c r="J2872" s="167">
        <v>8.9</v>
      </c>
      <c r="K2872" s="167">
        <f t="shared" si="132"/>
        <v>0.89000000000000012</v>
      </c>
      <c r="L2872" s="167">
        <f t="shared" si="133"/>
        <v>8.01</v>
      </c>
      <c r="M2872" s="69">
        <v>185</v>
      </c>
      <c r="N2872" s="70">
        <v>45689</v>
      </c>
      <c r="O2872" s="65"/>
      <c r="P2872" s="71">
        <f t="shared" si="134"/>
        <v>0</v>
      </c>
    </row>
    <row r="2873" spans="1:16" ht="20.100000000000001" customHeight="1" x14ac:dyDescent="0.25">
      <c r="A2873" s="72" t="s">
        <v>29</v>
      </c>
      <c r="B2873" s="63">
        <v>7592803002594</v>
      </c>
      <c r="C2873" s="64" t="s">
        <v>7213</v>
      </c>
      <c r="D2873" s="65"/>
      <c r="E2873" s="82" t="s">
        <v>7214</v>
      </c>
      <c r="F2873" s="124" t="s">
        <v>2017</v>
      </c>
      <c r="G2873" s="86" t="s">
        <v>633</v>
      </c>
      <c r="H2873" s="167">
        <v>2.75</v>
      </c>
      <c r="I2873" s="167">
        <v>0</v>
      </c>
      <c r="J2873" s="167">
        <v>2.75</v>
      </c>
      <c r="K2873" s="167">
        <f t="shared" si="132"/>
        <v>0.27500000000000002</v>
      </c>
      <c r="L2873" s="167">
        <f t="shared" si="133"/>
        <v>2.4750000000000001</v>
      </c>
      <c r="M2873" s="69">
        <v>133</v>
      </c>
      <c r="N2873" s="70">
        <v>45382</v>
      </c>
      <c r="O2873" s="65"/>
      <c r="P2873" s="71">
        <f t="shared" si="134"/>
        <v>0</v>
      </c>
    </row>
    <row r="2874" spans="1:16" ht="20.100000000000001" customHeight="1" x14ac:dyDescent="0.25">
      <c r="A2874" s="73" t="s">
        <v>46</v>
      </c>
      <c r="B2874" s="63">
        <v>7592803002402</v>
      </c>
      <c r="C2874" s="64" t="s">
        <v>7215</v>
      </c>
      <c r="D2874" s="65"/>
      <c r="E2874" s="62" t="s">
        <v>7216</v>
      </c>
      <c r="F2874" s="124" t="s">
        <v>2017</v>
      </c>
      <c r="G2874" s="86" t="s">
        <v>633</v>
      </c>
      <c r="H2874" s="167">
        <v>2.75</v>
      </c>
      <c r="I2874" s="167">
        <v>0</v>
      </c>
      <c r="J2874" s="167">
        <v>2.75</v>
      </c>
      <c r="K2874" s="167">
        <f t="shared" si="132"/>
        <v>0.27500000000000002</v>
      </c>
      <c r="L2874" s="167">
        <f t="shared" si="133"/>
        <v>2.4750000000000001</v>
      </c>
      <c r="M2874" s="69">
        <v>77</v>
      </c>
      <c r="N2874" s="70">
        <v>45412</v>
      </c>
      <c r="O2874" s="65"/>
      <c r="P2874" s="71">
        <f t="shared" si="134"/>
        <v>0</v>
      </c>
    </row>
    <row r="2875" spans="1:16" ht="20.100000000000001" customHeight="1" x14ac:dyDescent="0.25">
      <c r="A2875" s="73" t="s">
        <v>46</v>
      </c>
      <c r="B2875" s="63">
        <v>8906130231333</v>
      </c>
      <c r="C2875" s="64" t="s">
        <v>7217</v>
      </c>
      <c r="D2875" s="65"/>
      <c r="E2875" s="110" t="s">
        <v>7218</v>
      </c>
      <c r="F2875" s="82" t="s">
        <v>768</v>
      </c>
      <c r="G2875" s="120" t="s">
        <v>255</v>
      </c>
      <c r="H2875" s="167">
        <v>6.25</v>
      </c>
      <c r="I2875" s="167">
        <v>0</v>
      </c>
      <c r="J2875" s="167">
        <v>6.25</v>
      </c>
      <c r="K2875" s="167">
        <f t="shared" si="132"/>
        <v>0.625</v>
      </c>
      <c r="L2875" s="167">
        <f t="shared" si="133"/>
        <v>5.625</v>
      </c>
      <c r="M2875" s="69">
        <v>174</v>
      </c>
      <c r="N2875" s="70">
        <v>45444</v>
      </c>
      <c r="O2875" s="65"/>
      <c r="P2875" s="71">
        <f t="shared" si="134"/>
        <v>0</v>
      </c>
    </row>
    <row r="2876" spans="1:16" ht="20.100000000000001" customHeight="1" x14ac:dyDescent="0.25">
      <c r="A2876" s="73" t="s">
        <v>46</v>
      </c>
      <c r="B2876" s="63">
        <v>7591818112021</v>
      </c>
      <c r="C2876" s="64" t="s">
        <v>7219</v>
      </c>
      <c r="D2876" s="65"/>
      <c r="E2876" s="81" t="s">
        <v>7220</v>
      </c>
      <c r="F2876" s="84" t="s">
        <v>2023</v>
      </c>
      <c r="G2876" s="83" t="s">
        <v>137</v>
      </c>
      <c r="H2876" s="167">
        <v>7.35</v>
      </c>
      <c r="I2876" s="167">
        <v>0</v>
      </c>
      <c r="J2876" s="167">
        <v>7.35</v>
      </c>
      <c r="K2876" s="167">
        <f t="shared" si="132"/>
        <v>0.73499999999999999</v>
      </c>
      <c r="L2876" s="167">
        <f t="shared" si="133"/>
        <v>6.6149999999999993</v>
      </c>
      <c r="M2876" s="69">
        <v>190</v>
      </c>
      <c r="N2876" s="70">
        <v>45474</v>
      </c>
      <c r="O2876" s="65"/>
      <c r="P2876" s="71">
        <f t="shared" si="134"/>
        <v>0</v>
      </c>
    </row>
    <row r="2877" spans="1:16" ht="20.100000000000001" customHeight="1" x14ac:dyDescent="0.25">
      <c r="A2877" s="73" t="s">
        <v>46</v>
      </c>
      <c r="B2877" s="63">
        <v>7598484000867</v>
      </c>
      <c r="C2877" s="64" t="s">
        <v>7221</v>
      </c>
      <c r="D2877" s="65"/>
      <c r="E2877" s="93" t="s">
        <v>7222</v>
      </c>
      <c r="F2877" s="79" t="s">
        <v>7223</v>
      </c>
      <c r="G2877" s="72" t="s">
        <v>2024</v>
      </c>
      <c r="H2877" s="167">
        <v>2.65</v>
      </c>
      <c r="I2877" s="167">
        <v>0</v>
      </c>
      <c r="J2877" s="167">
        <v>2.65</v>
      </c>
      <c r="K2877" s="167">
        <f t="shared" si="132"/>
        <v>0.26500000000000001</v>
      </c>
      <c r="L2877" s="167">
        <f t="shared" si="133"/>
        <v>2.3849999999999998</v>
      </c>
      <c r="M2877" s="69">
        <v>422</v>
      </c>
      <c r="N2877" s="70">
        <v>45536</v>
      </c>
      <c r="O2877" s="65"/>
      <c r="P2877" s="71">
        <f t="shared" si="134"/>
        <v>0</v>
      </c>
    </row>
    <row r="2878" spans="1:16" ht="20.100000000000001" customHeight="1" x14ac:dyDescent="0.25">
      <c r="A2878" s="73" t="s">
        <v>46</v>
      </c>
      <c r="B2878" s="63">
        <v>7598484000881</v>
      </c>
      <c r="C2878" s="64" t="s">
        <v>7224</v>
      </c>
      <c r="D2878" s="65"/>
      <c r="E2878" s="289" t="s">
        <v>7225</v>
      </c>
      <c r="F2878" s="290" t="s">
        <v>3957</v>
      </c>
      <c r="G2878" s="253" t="s">
        <v>2024</v>
      </c>
      <c r="H2878" s="251">
        <v>2.2999999999999998</v>
      </c>
      <c r="I2878" s="251">
        <v>0</v>
      </c>
      <c r="J2878" s="251">
        <v>2.2999999999999998</v>
      </c>
      <c r="K2878" s="167">
        <f t="shared" si="132"/>
        <v>0.22999999999999998</v>
      </c>
      <c r="L2878" s="167">
        <f t="shared" si="133"/>
        <v>2.0699999999999998</v>
      </c>
      <c r="M2878" s="249">
        <v>1</v>
      </c>
      <c r="N2878" s="250">
        <v>44873</v>
      </c>
      <c r="O2878" s="65"/>
      <c r="P2878" s="71">
        <f t="shared" si="134"/>
        <v>0</v>
      </c>
    </row>
    <row r="2879" spans="1:16" ht="20.100000000000001" customHeight="1" x14ac:dyDescent="0.25">
      <c r="A2879" s="73" t="s">
        <v>46</v>
      </c>
      <c r="B2879" s="63">
        <v>7591651723651</v>
      </c>
      <c r="C2879" s="64" t="s">
        <v>7226</v>
      </c>
      <c r="D2879" s="65"/>
      <c r="E2879" s="125" t="s">
        <v>7227</v>
      </c>
      <c r="F2879" s="72" t="s">
        <v>772</v>
      </c>
      <c r="G2879" s="124" t="s">
        <v>1000</v>
      </c>
      <c r="H2879" s="167">
        <v>3.45</v>
      </c>
      <c r="I2879" s="167">
        <v>0</v>
      </c>
      <c r="J2879" s="167">
        <v>3.45</v>
      </c>
      <c r="K2879" s="167">
        <f t="shared" si="132"/>
        <v>0.34500000000000003</v>
      </c>
      <c r="L2879" s="167">
        <f t="shared" si="133"/>
        <v>3.105</v>
      </c>
      <c r="M2879" s="69">
        <v>96</v>
      </c>
      <c r="N2879" s="70">
        <v>45352</v>
      </c>
      <c r="O2879" s="65"/>
      <c r="P2879" s="71">
        <f t="shared" si="134"/>
        <v>0</v>
      </c>
    </row>
    <row r="2880" spans="1:16" ht="20.100000000000001" customHeight="1" x14ac:dyDescent="0.25">
      <c r="A2880" s="73" t="s">
        <v>46</v>
      </c>
      <c r="B2880" s="63">
        <v>7592616579061</v>
      </c>
      <c r="C2880" s="64" t="s">
        <v>7228</v>
      </c>
      <c r="D2880" s="65"/>
      <c r="E2880" s="136" t="s">
        <v>7229</v>
      </c>
      <c r="F2880" s="72" t="s">
        <v>772</v>
      </c>
      <c r="G2880" s="86" t="s">
        <v>777</v>
      </c>
      <c r="H2880" s="167">
        <v>2.8</v>
      </c>
      <c r="I2880" s="167">
        <v>0</v>
      </c>
      <c r="J2880" s="167">
        <v>2.8</v>
      </c>
      <c r="K2880" s="167">
        <f t="shared" si="132"/>
        <v>0.27999999999999997</v>
      </c>
      <c r="L2880" s="167">
        <f t="shared" si="133"/>
        <v>2.52</v>
      </c>
      <c r="M2880" s="69">
        <v>225</v>
      </c>
      <c r="N2880" s="70">
        <v>45379</v>
      </c>
      <c r="O2880" s="65"/>
      <c r="P2880" s="71">
        <f t="shared" si="134"/>
        <v>0</v>
      </c>
    </row>
    <row r="2881" spans="1:16" ht="20.100000000000001" customHeight="1" x14ac:dyDescent="0.25">
      <c r="A2881" s="73" t="s">
        <v>46</v>
      </c>
      <c r="B2881" s="63">
        <v>7592616583068</v>
      </c>
      <c r="C2881" s="64" t="s">
        <v>7230</v>
      </c>
      <c r="D2881" s="65"/>
      <c r="E2881" s="123" t="s">
        <v>7231</v>
      </c>
      <c r="F2881" s="124" t="s">
        <v>6477</v>
      </c>
      <c r="G2881" s="86" t="s">
        <v>777</v>
      </c>
      <c r="H2881" s="167">
        <v>4</v>
      </c>
      <c r="I2881" s="167">
        <v>0</v>
      </c>
      <c r="J2881" s="167">
        <v>4</v>
      </c>
      <c r="K2881" s="167">
        <f t="shared" si="132"/>
        <v>0.4</v>
      </c>
      <c r="L2881" s="167">
        <f t="shared" si="133"/>
        <v>3.6</v>
      </c>
      <c r="M2881" s="69">
        <v>167</v>
      </c>
      <c r="N2881" s="70">
        <v>45463</v>
      </c>
      <c r="O2881" s="65"/>
      <c r="P2881" s="71">
        <f t="shared" si="134"/>
        <v>0</v>
      </c>
    </row>
    <row r="2882" spans="1:16" ht="20.100000000000001" customHeight="1" x14ac:dyDescent="0.25">
      <c r="A2882" s="73" t="s">
        <v>46</v>
      </c>
      <c r="B2882" s="63">
        <v>7592616583075</v>
      </c>
      <c r="C2882" s="64" t="s">
        <v>7232</v>
      </c>
      <c r="D2882" s="65"/>
      <c r="E2882" s="116" t="s">
        <v>7233</v>
      </c>
      <c r="F2882" s="72" t="s">
        <v>772</v>
      </c>
      <c r="G2882" s="86" t="s">
        <v>777</v>
      </c>
      <c r="H2882" s="167">
        <v>4</v>
      </c>
      <c r="I2882" s="167">
        <v>0</v>
      </c>
      <c r="J2882" s="167">
        <v>4</v>
      </c>
      <c r="K2882" s="167">
        <f t="shared" si="132"/>
        <v>0.4</v>
      </c>
      <c r="L2882" s="167">
        <f t="shared" si="133"/>
        <v>3.6</v>
      </c>
      <c r="M2882" s="69">
        <v>127</v>
      </c>
      <c r="N2882" s="70">
        <v>45359</v>
      </c>
      <c r="O2882" s="65"/>
      <c r="P2882" s="71">
        <f t="shared" si="134"/>
        <v>0</v>
      </c>
    </row>
    <row r="2883" spans="1:16" ht="20.100000000000001" customHeight="1" x14ac:dyDescent="0.25">
      <c r="A2883" s="73" t="s">
        <v>46</v>
      </c>
      <c r="B2883" s="63">
        <v>7894164006748</v>
      </c>
      <c r="C2883" s="64" t="s">
        <v>7234</v>
      </c>
      <c r="D2883" s="65"/>
      <c r="E2883" s="128" t="s">
        <v>7235</v>
      </c>
      <c r="F2883" s="124" t="s">
        <v>7236</v>
      </c>
      <c r="G2883" s="83" t="s">
        <v>50</v>
      </c>
      <c r="H2883" s="167">
        <v>3.6</v>
      </c>
      <c r="I2883" s="167">
        <v>0</v>
      </c>
      <c r="J2883" s="167">
        <v>3.6</v>
      </c>
      <c r="K2883" s="167">
        <f t="shared" si="132"/>
        <v>0.36000000000000004</v>
      </c>
      <c r="L2883" s="167">
        <f t="shared" si="133"/>
        <v>3.24</v>
      </c>
      <c r="M2883" s="69">
        <v>48</v>
      </c>
      <c r="N2883" s="70">
        <v>45323</v>
      </c>
      <c r="O2883" s="65"/>
      <c r="P2883" s="71">
        <f t="shared" si="134"/>
        <v>0</v>
      </c>
    </row>
    <row r="2884" spans="1:16" ht="20.100000000000001" customHeight="1" x14ac:dyDescent="0.25">
      <c r="A2884" s="73" t="s">
        <v>46</v>
      </c>
      <c r="B2884" s="63">
        <v>7591651722401</v>
      </c>
      <c r="C2884" s="64" t="s">
        <v>7237</v>
      </c>
      <c r="D2884" s="65"/>
      <c r="E2884" s="233" t="s">
        <v>7238</v>
      </c>
      <c r="F2884" s="170" t="s">
        <v>772</v>
      </c>
      <c r="G2884" s="231" t="s">
        <v>2010</v>
      </c>
      <c r="H2884" s="167">
        <v>3.35</v>
      </c>
      <c r="I2884" s="167">
        <v>0</v>
      </c>
      <c r="J2884" s="167">
        <v>3.35</v>
      </c>
      <c r="K2884" s="167">
        <f t="shared" si="132"/>
        <v>0.33500000000000002</v>
      </c>
      <c r="L2884" s="167">
        <f t="shared" si="133"/>
        <v>3.0150000000000001</v>
      </c>
      <c r="M2884" s="69">
        <v>111</v>
      </c>
      <c r="N2884" s="70">
        <v>45323</v>
      </c>
      <c r="O2884" s="65"/>
      <c r="P2884" s="71">
        <f t="shared" si="134"/>
        <v>0</v>
      </c>
    </row>
    <row r="2885" spans="1:16" ht="20.100000000000001" customHeight="1" x14ac:dyDescent="0.25">
      <c r="A2885" s="87" t="s">
        <v>70</v>
      </c>
      <c r="B2885" s="63">
        <v>7591929000071</v>
      </c>
      <c r="C2885" s="64" t="s">
        <v>7239</v>
      </c>
      <c r="D2885" s="65"/>
      <c r="E2885" s="78" t="s">
        <v>7240</v>
      </c>
      <c r="F2885" s="66" t="s">
        <v>7241</v>
      </c>
      <c r="G2885" s="87" t="s">
        <v>376</v>
      </c>
      <c r="H2885" s="167">
        <v>7.1920000000000002</v>
      </c>
      <c r="I2885" s="167">
        <v>0</v>
      </c>
      <c r="J2885" s="167">
        <v>7.1920000000000002</v>
      </c>
      <c r="K2885" s="167">
        <f t="shared" si="132"/>
        <v>0.71920000000000006</v>
      </c>
      <c r="L2885" s="167">
        <f t="shared" si="133"/>
        <v>6.4728000000000003</v>
      </c>
      <c r="M2885" s="69">
        <v>42</v>
      </c>
      <c r="N2885" s="70"/>
      <c r="O2885" s="65"/>
      <c r="P2885" s="71">
        <f t="shared" si="134"/>
        <v>0</v>
      </c>
    </row>
    <row r="2886" spans="1:16" ht="20.100000000000001" customHeight="1" x14ac:dyDescent="0.25">
      <c r="A2886" s="87" t="s">
        <v>70</v>
      </c>
      <c r="B2886" s="63">
        <v>7591929828026</v>
      </c>
      <c r="C2886" s="64" t="s">
        <v>7242</v>
      </c>
      <c r="D2886" s="65"/>
      <c r="E2886" s="116" t="s">
        <v>7243</v>
      </c>
      <c r="F2886" s="66" t="s">
        <v>7241</v>
      </c>
      <c r="G2886" s="87" t="s">
        <v>376</v>
      </c>
      <c r="H2886" s="167">
        <v>9.2799999999999994</v>
      </c>
      <c r="I2886" s="167">
        <v>0</v>
      </c>
      <c r="J2886" s="167">
        <v>9.2799999999999994</v>
      </c>
      <c r="K2886" s="167">
        <f t="shared" si="132"/>
        <v>0.92799999999999994</v>
      </c>
      <c r="L2886" s="167">
        <f t="shared" si="133"/>
        <v>8.3520000000000003</v>
      </c>
      <c r="M2886" s="69">
        <v>1</v>
      </c>
      <c r="N2886" s="70">
        <v>45778</v>
      </c>
      <c r="O2886" s="65"/>
      <c r="P2886" s="71">
        <f t="shared" si="134"/>
        <v>0</v>
      </c>
    </row>
    <row r="2887" spans="1:16" ht="20.100000000000001" customHeight="1" x14ac:dyDescent="0.25">
      <c r="A2887" s="87" t="s">
        <v>70</v>
      </c>
      <c r="B2887" s="63">
        <v>7591929717009</v>
      </c>
      <c r="C2887" s="64" t="s">
        <v>7244</v>
      </c>
      <c r="D2887" s="65"/>
      <c r="E2887" s="74" t="s">
        <v>7245</v>
      </c>
      <c r="F2887" s="66" t="s">
        <v>7241</v>
      </c>
      <c r="G2887" s="87" t="s">
        <v>376</v>
      </c>
      <c r="H2887" s="167">
        <v>8.8160000000000007</v>
      </c>
      <c r="I2887" s="167">
        <v>0</v>
      </c>
      <c r="J2887" s="167">
        <v>8.8160000000000007</v>
      </c>
      <c r="K2887" s="167">
        <f t="shared" si="132"/>
        <v>0.88160000000000016</v>
      </c>
      <c r="L2887" s="167">
        <f t="shared" si="133"/>
        <v>7.9344000000000001</v>
      </c>
      <c r="M2887" s="69">
        <v>29</v>
      </c>
      <c r="N2887" s="70">
        <v>45778</v>
      </c>
      <c r="O2887" s="65"/>
      <c r="P2887" s="71">
        <f t="shared" si="134"/>
        <v>0</v>
      </c>
    </row>
    <row r="2888" spans="1:16" ht="20.100000000000001" customHeight="1" x14ac:dyDescent="0.25">
      <c r="A2888" s="87" t="s">
        <v>70</v>
      </c>
      <c r="B2888" s="63">
        <v>7591929000019</v>
      </c>
      <c r="C2888" s="64" t="s">
        <v>7246</v>
      </c>
      <c r="D2888" s="65"/>
      <c r="E2888" s="74" t="s">
        <v>7247</v>
      </c>
      <c r="F2888" s="66" t="s">
        <v>7241</v>
      </c>
      <c r="G2888" s="87" t="s">
        <v>376</v>
      </c>
      <c r="H2888" s="167">
        <v>11.194000000000001</v>
      </c>
      <c r="I2888" s="167">
        <v>0</v>
      </c>
      <c r="J2888" s="167">
        <v>11.194000000000001</v>
      </c>
      <c r="K2888" s="167">
        <f t="shared" si="132"/>
        <v>1.1194000000000002</v>
      </c>
      <c r="L2888" s="167">
        <f t="shared" si="133"/>
        <v>10.0746</v>
      </c>
      <c r="M2888" s="69">
        <v>99</v>
      </c>
      <c r="N2888" s="70">
        <v>45778</v>
      </c>
      <c r="O2888" s="65"/>
      <c r="P2888" s="71">
        <f t="shared" si="134"/>
        <v>0</v>
      </c>
    </row>
    <row r="2889" spans="1:16" ht="20.100000000000001" customHeight="1" x14ac:dyDescent="0.25">
      <c r="A2889" s="87" t="s">
        <v>70</v>
      </c>
      <c r="B2889" s="63">
        <v>7591929000156</v>
      </c>
      <c r="C2889" s="64" t="s">
        <v>7248</v>
      </c>
      <c r="D2889" s="65"/>
      <c r="E2889" s="88" t="s">
        <v>7249</v>
      </c>
      <c r="F2889" s="66" t="s">
        <v>7241</v>
      </c>
      <c r="G2889" s="87" t="s">
        <v>376</v>
      </c>
      <c r="H2889" s="167">
        <v>7.1920000000000002</v>
      </c>
      <c r="I2889" s="167">
        <v>0</v>
      </c>
      <c r="J2889" s="167">
        <v>7.1920000000000002</v>
      </c>
      <c r="K2889" s="167">
        <f t="shared" si="132"/>
        <v>0.71920000000000006</v>
      </c>
      <c r="L2889" s="167">
        <f t="shared" si="133"/>
        <v>6.4728000000000003</v>
      </c>
      <c r="M2889" s="69">
        <v>69</v>
      </c>
      <c r="N2889" s="70">
        <v>45778</v>
      </c>
      <c r="O2889" s="65"/>
      <c r="P2889" s="71">
        <f t="shared" si="134"/>
        <v>0</v>
      </c>
    </row>
    <row r="2890" spans="1:16" ht="20.100000000000001" customHeight="1" x14ac:dyDescent="0.25">
      <c r="A2890" s="62" t="s">
        <v>24</v>
      </c>
      <c r="B2890" s="63">
        <v>7591243834574</v>
      </c>
      <c r="C2890" s="64" t="s">
        <v>7250</v>
      </c>
      <c r="D2890" s="65"/>
      <c r="E2890" s="74" t="s">
        <v>7251</v>
      </c>
      <c r="F2890" s="120" t="s">
        <v>7252</v>
      </c>
      <c r="G2890" s="86" t="s">
        <v>641</v>
      </c>
      <c r="H2890" s="167">
        <v>3.9</v>
      </c>
      <c r="I2890" s="167">
        <v>0</v>
      </c>
      <c r="J2890" s="167">
        <v>3.9</v>
      </c>
      <c r="K2890" s="167">
        <f t="shared" si="132"/>
        <v>0.39</v>
      </c>
      <c r="L2890" s="167">
        <f t="shared" si="133"/>
        <v>3.51</v>
      </c>
      <c r="M2890" s="69">
        <v>94</v>
      </c>
      <c r="N2890" s="70">
        <v>45139</v>
      </c>
      <c r="O2890" s="65"/>
      <c r="P2890" s="71">
        <f t="shared" si="134"/>
        <v>0</v>
      </c>
    </row>
    <row r="2891" spans="1:16" ht="20.100000000000001" customHeight="1" x14ac:dyDescent="0.25">
      <c r="A2891" s="113" t="s">
        <v>159</v>
      </c>
      <c r="B2891" s="63">
        <v>8906112610279</v>
      </c>
      <c r="C2891" s="64" t="s">
        <v>7253</v>
      </c>
      <c r="D2891" s="65"/>
      <c r="E2891" s="93" t="s">
        <v>7254</v>
      </c>
      <c r="F2891" s="113" t="s">
        <v>7044</v>
      </c>
      <c r="G2891" s="87" t="s">
        <v>201</v>
      </c>
      <c r="H2891" s="167">
        <v>2.5</v>
      </c>
      <c r="I2891" s="248">
        <v>10</v>
      </c>
      <c r="J2891" s="167">
        <v>2.25</v>
      </c>
      <c r="K2891" s="167">
        <f t="shared" si="132"/>
        <v>0.22500000000000001</v>
      </c>
      <c r="L2891" s="167">
        <f t="shared" si="133"/>
        <v>2.0249999999999999</v>
      </c>
      <c r="M2891" s="69">
        <v>441</v>
      </c>
      <c r="N2891" s="70">
        <v>44958</v>
      </c>
      <c r="O2891" s="65"/>
      <c r="P2891" s="71">
        <f t="shared" si="134"/>
        <v>0</v>
      </c>
    </row>
    <row r="2892" spans="1:16" ht="20.100000000000001" customHeight="1" x14ac:dyDescent="0.25">
      <c r="A2892" s="73" t="s">
        <v>46</v>
      </c>
      <c r="B2892" s="63">
        <v>7467217700506</v>
      </c>
      <c r="C2892" s="64" t="s">
        <v>7255</v>
      </c>
      <c r="D2892" s="65"/>
      <c r="E2892" s="95" t="s">
        <v>7256</v>
      </c>
      <c r="F2892" s="124" t="s">
        <v>7257</v>
      </c>
      <c r="G2892" s="81" t="s">
        <v>503</v>
      </c>
      <c r="H2892" s="167">
        <v>2.4</v>
      </c>
      <c r="I2892" s="167">
        <v>0</v>
      </c>
      <c r="J2892" s="167">
        <v>2.4</v>
      </c>
      <c r="K2892" s="167">
        <f t="shared" si="132"/>
        <v>0.24</v>
      </c>
      <c r="L2892" s="167">
        <f t="shared" si="133"/>
        <v>2.16</v>
      </c>
      <c r="M2892" s="69">
        <v>343</v>
      </c>
      <c r="N2892" s="70">
        <v>45717</v>
      </c>
      <c r="O2892" s="65"/>
      <c r="P2892" s="71">
        <f t="shared" si="134"/>
        <v>0</v>
      </c>
    </row>
    <row r="2893" spans="1:16" ht="20.100000000000001" customHeight="1" x14ac:dyDescent="0.25">
      <c r="A2893" s="72" t="s">
        <v>29</v>
      </c>
      <c r="B2893" s="63">
        <v>7593090001888</v>
      </c>
      <c r="C2893" s="64" t="s">
        <v>7258</v>
      </c>
      <c r="D2893" s="65"/>
      <c r="E2893" s="85" t="s">
        <v>7259</v>
      </c>
      <c r="F2893" s="68" t="s">
        <v>216</v>
      </c>
      <c r="G2893" s="84" t="s">
        <v>987</v>
      </c>
      <c r="H2893" s="167">
        <v>10.73</v>
      </c>
      <c r="I2893" s="167">
        <v>0</v>
      </c>
      <c r="J2893" s="167">
        <v>10.73</v>
      </c>
      <c r="K2893" s="167">
        <f t="shared" ref="K2893:K2956" si="135">+J2893*10%</f>
        <v>1.0730000000000002</v>
      </c>
      <c r="L2893" s="167">
        <f t="shared" ref="L2893:L2956" si="136">+J2893-K2893</f>
        <v>9.657</v>
      </c>
      <c r="M2893" s="69">
        <v>20</v>
      </c>
      <c r="N2893" s="70">
        <v>45809</v>
      </c>
      <c r="O2893" s="65"/>
      <c r="P2893" s="71">
        <f t="shared" ref="P2893:P2956" si="137">+L2893*O2893</f>
        <v>0</v>
      </c>
    </row>
    <row r="2894" spans="1:16" ht="20.100000000000001" customHeight="1" x14ac:dyDescent="0.25">
      <c r="A2894" s="72" t="s">
        <v>29</v>
      </c>
      <c r="B2894" s="63">
        <v>7592601100492</v>
      </c>
      <c r="C2894" s="64" t="s">
        <v>7260</v>
      </c>
      <c r="D2894" s="65"/>
      <c r="E2894" s="100" t="s">
        <v>7261</v>
      </c>
      <c r="F2894" s="89" t="s">
        <v>64</v>
      </c>
      <c r="G2894" s="84" t="s">
        <v>481</v>
      </c>
      <c r="H2894" s="167">
        <v>5.4</v>
      </c>
      <c r="I2894" s="167">
        <v>0</v>
      </c>
      <c r="J2894" s="167">
        <v>5.4</v>
      </c>
      <c r="K2894" s="167">
        <f t="shared" si="135"/>
        <v>0.54</v>
      </c>
      <c r="L2894" s="167">
        <f t="shared" si="136"/>
        <v>4.8600000000000003</v>
      </c>
      <c r="M2894" s="69">
        <v>497</v>
      </c>
      <c r="N2894" s="70">
        <v>45382</v>
      </c>
      <c r="O2894" s="65"/>
      <c r="P2894" s="71">
        <f t="shared" si="137"/>
        <v>0</v>
      </c>
    </row>
    <row r="2895" spans="1:16" ht="20.100000000000001" customHeight="1" x14ac:dyDescent="0.25">
      <c r="A2895" s="72" t="s">
        <v>29</v>
      </c>
      <c r="B2895" s="68">
        <v>646824255105</v>
      </c>
      <c r="C2895" s="64" t="s">
        <v>7262</v>
      </c>
      <c r="D2895" s="65"/>
      <c r="E2895" s="104" t="s">
        <v>7263</v>
      </c>
      <c r="F2895" s="89" t="s">
        <v>64</v>
      </c>
      <c r="G2895" s="89" t="s">
        <v>252</v>
      </c>
      <c r="H2895" s="167">
        <v>8.9</v>
      </c>
      <c r="I2895" s="167">
        <v>0</v>
      </c>
      <c r="J2895" s="167">
        <v>8.9</v>
      </c>
      <c r="K2895" s="167">
        <f t="shared" si="135"/>
        <v>0.89000000000000012</v>
      </c>
      <c r="L2895" s="167">
        <f t="shared" si="136"/>
        <v>8.01</v>
      </c>
      <c r="M2895" s="69">
        <v>32</v>
      </c>
      <c r="N2895" s="70">
        <v>45992</v>
      </c>
      <c r="O2895" s="65"/>
      <c r="P2895" s="71">
        <f t="shared" si="137"/>
        <v>0</v>
      </c>
    </row>
    <row r="2896" spans="1:16" ht="20.100000000000001" customHeight="1" x14ac:dyDescent="0.25">
      <c r="A2896" s="73" t="s">
        <v>46</v>
      </c>
      <c r="B2896" s="63">
        <v>8906130230565</v>
      </c>
      <c r="C2896" s="64" t="s">
        <v>7264</v>
      </c>
      <c r="D2896" s="65"/>
      <c r="E2896" s="132" t="s">
        <v>7265</v>
      </c>
      <c r="F2896" s="89" t="s">
        <v>64</v>
      </c>
      <c r="G2896" s="120" t="s">
        <v>255</v>
      </c>
      <c r="H2896" s="167">
        <v>1.8</v>
      </c>
      <c r="I2896" s="167">
        <v>0</v>
      </c>
      <c r="J2896" s="167">
        <v>1.8</v>
      </c>
      <c r="K2896" s="167">
        <f t="shared" si="135"/>
        <v>0.18000000000000002</v>
      </c>
      <c r="L2896" s="167">
        <f t="shared" si="136"/>
        <v>1.62</v>
      </c>
      <c r="M2896" s="69">
        <v>325</v>
      </c>
      <c r="N2896" s="70">
        <v>45200</v>
      </c>
      <c r="O2896" s="65"/>
      <c r="P2896" s="71">
        <f t="shared" si="137"/>
        <v>0</v>
      </c>
    </row>
    <row r="2897" spans="1:16" ht="20.100000000000001" customHeight="1" x14ac:dyDescent="0.25">
      <c r="A2897" s="73" t="s">
        <v>46</v>
      </c>
      <c r="B2897" s="91">
        <v>18906101701602</v>
      </c>
      <c r="C2897" s="64" t="s">
        <v>7266</v>
      </c>
      <c r="D2897" s="65"/>
      <c r="E2897" s="97" t="s">
        <v>7267</v>
      </c>
      <c r="F2897" s="89" t="s">
        <v>64</v>
      </c>
      <c r="G2897" s="83" t="s">
        <v>1502</v>
      </c>
      <c r="H2897" s="167">
        <v>2.9</v>
      </c>
      <c r="I2897" s="167">
        <v>0</v>
      </c>
      <c r="J2897" s="167">
        <v>2.9</v>
      </c>
      <c r="K2897" s="167">
        <f t="shared" si="135"/>
        <v>0.28999999999999998</v>
      </c>
      <c r="L2897" s="167">
        <f t="shared" si="136"/>
        <v>2.61</v>
      </c>
      <c r="M2897" s="69">
        <v>140</v>
      </c>
      <c r="N2897" s="70">
        <v>45170</v>
      </c>
      <c r="O2897" s="65"/>
      <c r="P2897" s="71">
        <f t="shared" si="137"/>
        <v>0</v>
      </c>
    </row>
    <row r="2898" spans="1:16" ht="20.100000000000001" customHeight="1" x14ac:dyDescent="0.25">
      <c r="A2898" s="72" t="s">
        <v>29</v>
      </c>
      <c r="B2898" s="68">
        <v>646824204066</v>
      </c>
      <c r="C2898" s="64" t="s">
        <v>7268</v>
      </c>
      <c r="D2898" s="65"/>
      <c r="E2898" s="125" t="s">
        <v>7269</v>
      </c>
      <c r="F2898" s="82" t="s">
        <v>7270</v>
      </c>
      <c r="G2898" s="89" t="s">
        <v>252</v>
      </c>
      <c r="H2898" s="167">
        <v>11.657999999999999</v>
      </c>
      <c r="I2898" s="167">
        <v>0</v>
      </c>
      <c r="J2898" s="167">
        <v>11.657999999999999</v>
      </c>
      <c r="K2898" s="167">
        <f t="shared" si="135"/>
        <v>1.1657999999999999</v>
      </c>
      <c r="L2898" s="167">
        <f t="shared" si="136"/>
        <v>10.4922</v>
      </c>
      <c r="M2898" s="69">
        <v>48</v>
      </c>
      <c r="N2898" s="70">
        <v>45992</v>
      </c>
      <c r="O2898" s="65"/>
      <c r="P2898" s="71">
        <f t="shared" si="137"/>
        <v>0</v>
      </c>
    </row>
    <row r="2899" spans="1:16" ht="20.100000000000001" customHeight="1" x14ac:dyDescent="0.25">
      <c r="A2899" s="72" t="s">
        <v>29</v>
      </c>
      <c r="B2899" s="63">
        <v>7592253000935</v>
      </c>
      <c r="C2899" s="64" t="s">
        <v>7271</v>
      </c>
      <c r="D2899" s="65"/>
      <c r="E2899" s="125" t="s">
        <v>7272</v>
      </c>
      <c r="F2899" s="89" t="s">
        <v>64</v>
      </c>
      <c r="G2899" s="126" t="s">
        <v>2193</v>
      </c>
      <c r="H2899" s="167">
        <v>5.3</v>
      </c>
      <c r="I2899" s="167">
        <v>0</v>
      </c>
      <c r="J2899" s="167">
        <v>5.3</v>
      </c>
      <c r="K2899" s="167">
        <f t="shared" si="135"/>
        <v>0.53</v>
      </c>
      <c r="L2899" s="167">
        <f t="shared" si="136"/>
        <v>4.7699999999999996</v>
      </c>
      <c r="M2899" s="69">
        <v>42</v>
      </c>
      <c r="N2899" s="70">
        <v>45448</v>
      </c>
      <c r="O2899" s="65"/>
      <c r="P2899" s="71">
        <f t="shared" si="137"/>
        <v>0</v>
      </c>
    </row>
    <row r="2900" spans="1:16" ht="20.100000000000001" customHeight="1" x14ac:dyDescent="0.25">
      <c r="A2900" s="62" t="s">
        <v>24</v>
      </c>
      <c r="B2900" s="63">
        <v>7596347793598</v>
      </c>
      <c r="C2900" s="64" t="s">
        <v>7273</v>
      </c>
      <c r="D2900" s="65"/>
      <c r="E2900" s="93" t="s">
        <v>7274</v>
      </c>
      <c r="F2900" s="120" t="s">
        <v>7252</v>
      </c>
      <c r="G2900" s="75" t="s">
        <v>3771</v>
      </c>
      <c r="H2900" s="167">
        <v>2.8</v>
      </c>
      <c r="I2900" s="167">
        <v>0</v>
      </c>
      <c r="J2900" s="167">
        <v>2.8</v>
      </c>
      <c r="K2900" s="167">
        <f t="shared" si="135"/>
        <v>0.27999999999999997</v>
      </c>
      <c r="L2900" s="167">
        <f t="shared" si="136"/>
        <v>2.52</v>
      </c>
      <c r="M2900" s="69">
        <v>141</v>
      </c>
      <c r="N2900" s="70">
        <v>45505</v>
      </c>
      <c r="O2900" s="65"/>
      <c r="P2900" s="71">
        <f t="shared" si="137"/>
        <v>0</v>
      </c>
    </row>
    <row r="2901" spans="1:16" ht="20.100000000000001" customHeight="1" x14ac:dyDescent="0.25">
      <c r="A2901" s="62" t="s">
        <v>24</v>
      </c>
      <c r="B2901" s="63">
        <v>8904278577535</v>
      </c>
      <c r="C2901" s="64" t="s">
        <v>7275</v>
      </c>
      <c r="D2901" s="65"/>
      <c r="E2901" s="88" t="s">
        <v>7276</v>
      </c>
      <c r="F2901" s="120" t="s">
        <v>7252</v>
      </c>
      <c r="G2901" s="115" t="s">
        <v>186</v>
      </c>
      <c r="H2901" s="167">
        <v>5.2</v>
      </c>
      <c r="I2901" s="167">
        <v>0</v>
      </c>
      <c r="J2901" s="167">
        <v>5.2</v>
      </c>
      <c r="K2901" s="167">
        <f t="shared" si="135"/>
        <v>0.52</v>
      </c>
      <c r="L2901" s="167">
        <f t="shared" si="136"/>
        <v>4.68</v>
      </c>
      <c r="M2901" s="69">
        <v>84</v>
      </c>
      <c r="N2901" s="70">
        <v>45689</v>
      </c>
      <c r="O2901" s="65"/>
      <c r="P2901" s="71">
        <f t="shared" si="137"/>
        <v>0</v>
      </c>
    </row>
    <row r="2902" spans="1:16" ht="20.100000000000001" customHeight="1" x14ac:dyDescent="0.25">
      <c r="A2902" s="62" t="s">
        <v>24</v>
      </c>
      <c r="B2902" s="63">
        <v>7592601101116</v>
      </c>
      <c r="C2902" s="64" t="s">
        <v>7277</v>
      </c>
      <c r="D2902" s="65"/>
      <c r="E2902" s="82" t="s">
        <v>7278</v>
      </c>
      <c r="F2902" s="120" t="s">
        <v>7252</v>
      </c>
      <c r="G2902" s="84" t="s">
        <v>481</v>
      </c>
      <c r="H2902" s="167">
        <v>6.45</v>
      </c>
      <c r="I2902" s="167">
        <v>0</v>
      </c>
      <c r="J2902" s="167">
        <v>6.45</v>
      </c>
      <c r="K2902" s="167">
        <f t="shared" si="135"/>
        <v>0.64500000000000002</v>
      </c>
      <c r="L2902" s="167">
        <f t="shared" si="136"/>
        <v>5.8049999999999997</v>
      </c>
      <c r="M2902" s="69">
        <v>85</v>
      </c>
      <c r="N2902" s="70">
        <v>45504</v>
      </c>
      <c r="O2902" s="65"/>
      <c r="P2902" s="71">
        <f t="shared" si="137"/>
        <v>0</v>
      </c>
    </row>
    <row r="2903" spans="1:16" ht="20.100000000000001" customHeight="1" x14ac:dyDescent="0.25">
      <c r="A2903" s="72" t="s">
        <v>29</v>
      </c>
      <c r="B2903" s="63">
        <v>7592710000898</v>
      </c>
      <c r="C2903" s="64" t="s">
        <v>7279</v>
      </c>
      <c r="D2903" s="65"/>
      <c r="E2903" s="62" t="s">
        <v>7280</v>
      </c>
      <c r="F2903" s="62" t="s">
        <v>7281</v>
      </c>
      <c r="G2903" s="120" t="s">
        <v>330</v>
      </c>
      <c r="H2903" s="167">
        <v>7.9</v>
      </c>
      <c r="I2903" s="167">
        <v>0</v>
      </c>
      <c r="J2903" s="167">
        <v>7.9</v>
      </c>
      <c r="K2903" s="167">
        <f t="shared" si="135"/>
        <v>0.79</v>
      </c>
      <c r="L2903" s="167">
        <f t="shared" si="136"/>
        <v>7.11</v>
      </c>
      <c r="M2903" s="69">
        <v>43</v>
      </c>
      <c r="N2903" s="70">
        <v>45628</v>
      </c>
      <c r="O2903" s="65"/>
      <c r="P2903" s="71">
        <f t="shared" si="137"/>
        <v>0</v>
      </c>
    </row>
    <row r="2904" spans="1:16" ht="20.100000000000001" customHeight="1" x14ac:dyDescent="0.25">
      <c r="A2904" s="73" t="s">
        <v>46</v>
      </c>
      <c r="B2904" s="63">
        <v>7591196003409</v>
      </c>
      <c r="C2904" s="64" t="s">
        <v>7282</v>
      </c>
      <c r="D2904" s="65"/>
      <c r="E2904" s="81" t="s">
        <v>7283</v>
      </c>
      <c r="F2904" s="87" t="s">
        <v>7284</v>
      </c>
      <c r="G2904" s="86" t="s">
        <v>2872</v>
      </c>
      <c r="H2904" s="167">
        <v>4.0999999999999996</v>
      </c>
      <c r="I2904" s="167">
        <v>0</v>
      </c>
      <c r="J2904" s="167">
        <v>4.0999999999999996</v>
      </c>
      <c r="K2904" s="167">
        <f t="shared" si="135"/>
        <v>0.41</v>
      </c>
      <c r="L2904" s="167">
        <f t="shared" si="136"/>
        <v>3.6899999999999995</v>
      </c>
      <c r="M2904" s="69">
        <v>79</v>
      </c>
      <c r="N2904" s="70">
        <v>45809</v>
      </c>
      <c r="O2904" s="65"/>
      <c r="P2904" s="71">
        <f t="shared" si="137"/>
        <v>0</v>
      </c>
    </row>
    <row r="2905" spans="1:16" ht="20.100000000000001" customHeight="1" x14ac:dyDescent="0.25">
      <c r="A2905" s="113" t="s">
        <v>159</v>
      </c>
      <c r="B2905" s="63">
        <v>7800061000734</v>
      </c>
      <c r="C2905" s="64" t="s">
        <v>7285</v>
      </c>
      <c r="D2905" s="65"/>
      <c r="E2905" s="206" t="s">
        <v>7286</v>
      </c>
      <c r="F2905" s="195" t="s">
        <v>7287</v>
      </c>
      <c r="G2905" s="187" t="s">
        <v>401</v>
      </c>
      <c r="H2905" s="167">
        <v>0.95</v>
      </c>
      <c r="I2905" s="167">
        <v>0</v>
      </c>
      <c r="J2905" s="167">
        <v>0.95</v>
      </c>
      <c r="K2905" s="167">
        <f t="shared" si="135"/>
        <v>9.5000000000000001E-2</v>
      </c>
      <c r="L2905" s="167">
        <f t="shared" si="136"/>
        <v>0.85499999999999998</v>
      </c>
      <c r="M2905" s="69">
        <v>2861</v>
      </c>
      <c r="N2905" s="70">
        <v>45901</v>
      </c>
      <c r="O2905" s="65"/>
      <c r="P2905" s="71">
        <f t="shared" si="137"/>
        <v>0</v>
      </c>
    </row>
    <row r="2906" spans="1:16" ht="20.100000000000001" customHeight="1" x14ac:dyDescent="0.25">
      <c r="A2906" s="113" t="s">
        <v>159</v>
      </c>
      <c r="B2906" s="63">
        <v>7591096002328</v>
      </c>
      <c r="C2906" s="64" t="s">
        <v>7288</v>
      </c>
      <c r="D2906" s="65"/>
      <c r="E2906" s="207" t="s">
        <v>7289</v>
      </c>
      <c r="F2906" s="208" t="s">
        <v>7290</v>
      </c>
      <c r="G2906" s="187" t="s">
        <v>401</v>
      </c>
      <c r="H2906" s="167">
        <v>1.1499999999999999</v>
      </c>
      <c r="I2906" s="167">
        <v>0</v>
      </c>
      <c r="J2906" s="167">
        <v>1.1499999999999999</v>
      </c>
      <c r="K2906" s="167">
        <f t="shared" si="135"/>
        <v>0.11499999999999999</v>
      </c>
      <c r="L2906" s="167">
        <f t="shared" si="136"/>
        <v>1.0349999999999999</v>
      </c>
      <c r="M2906" s="69">
        <v>975</v>
      </c>
      <c r="N2906" s="70">
        <v>45078</v>
      </c>
      <c r="O2906" s="65"/>
      <c r="P2906" s="71">
        <f t="shared" si="137"/>
        <v>0</v>
      </c>
    </row>
    <row r="2907" spans="1:16" ht="20.100000000000001" customHeight="1" x14ac:dyDescent="0.25">
      <c r="A2907" s="72" t="s">
        <v>29</v>
      </c>
      <c r="B2907" s="63">
        <v>7591020001441</v>
      </c>
      <c r="C2907" s="64" t="s">
        <v>7291</v>
      </c>
      <c r="D2907" s="65"/>
      <c r="E2907" s="237" t="s">
        <v>7292</v>
      </c>
      <c r="F2907" s="180" t="s">
        <v>2998</v>
      </c>
      <c r="G2907" s="170" t="s">
        <v>165</v>
      </c>
      <c r="H2907" s="167">
        <v>3.9</v>
      </c>
      <c r="I2907" s="167">
        <v>0</v>
      </c>
      <c r="J2907" s="167">
        <v>3.9</v>
      </c>
      <c r="K2907" s="167">
        <f t="shared" si="135"/>
        <v>0.39</v>
      </c>
      <c r="L2907" s="167">
        <f t="shared" si="136"/>
        <v>3.51</v>
      </c>
      <c r="M2907" s="69">
        <v>36</v>
      </c>
      <c r="N2907" s="70">
        <v>45870</v>
      </c>
      <c r="O2907" s="65"/>
      <c r="P2907" s="71">
        <f t="shared" si="137"/>
        <v>0</v>
      </c>
    </row>
    <row r="2908" spans="1:16" ht="20.100000000000001" customHeight="1" x14ac:dyDescent="0.25">
      <c r="A2908" s="73" t="s">
        <v>46</v>
      </c>
      <c r="B2908" s="63">
        <v>7591619000763</v>
      </c>
      <c r="C2908" s="64" t="s">
        <v>7293</v>
      </c>
      <c r="D2908" s="65"/>
      <c r="E2908" s="92" t="s">
        <v>7294</v>
      </c>
      <c r="F2908" s="126" t="s">
        <v>3082</v>
      </c>
      <c r="G2908" s="72" t="s">
        <v>59</v>
      </c>
      <c r="H2908" s="167">
        <v>2.7</v>
      </c>
      <c r="I2908" s="167">
        <v>0</v>
      </c>
      <c r="J2908" s="167">
        <v>2.7</v>
      </c>
      <c r="K2908" s="167">
        <f t="shared" si="135"/>
        <v>0.27</v>
      </c>
      <c r="L2908" s="167">
        <f t="shared" si="136"/>
        <v>2.4300000000000002</v>
      </c>
      <c r="M2908" s="69">
        <v>57</v>
      </c>
      <c r="N2908" s="70">
        <v>45474</v>
      </c>
      <c r="O2908" s="65"/>
      <c r="P2908" s="71">
        <f t="shared" si="137"/>
        <v>0</v>
      </c>
    </row>
    <row r="2909" spans="1:16" ht="20.100000000000001" customHeight="1" x14ac:dyDescent="0.25">
      <c r="A2909" s="73" t="s">
        <v>46</v>
      </c>
      <c r="B2909" s="63">
        <v>7706309000262</v>
      </c>
      <c r="C2909" s="64" t="s">
        <v>7295</v>
      </c>
      <c r="D2909" s="65"/>
      <c r="E2909" s="67" t="s">
        <v>7296</v>
      </c>
      <c r="F2909" s="63" t="s">
        <v>453</v>
      </c>
      <c r="G2909" s="72" t="s">
        <v>124</v>
      </c>
      <c r="H2909" s="167">
        <v>2.2000000000000002</v>
      </c>
      <c r="I2909" s="167">
        <v>0</v>
      </c>
      <c r="J2909" s="167">
        <v>2.2000000000000002</v>
      </c>
      <c r="K2909" s="167">
        <f t="shared" si="135"/>
        <v>0.22000000000000003</v>
      </c>
      <c r="L2909" s="167">
        <f t="shared" si="136"/>
        <v>1.9800000000000002</v>
      </c>
      <c r="M2909" s="69">
        <v>90</v>
      </c>
      <c r="N2909" s="70"/>
      <c r="O2909" s="65"/>
      <c r="P2909" s="71">
        <f t="shared" si="137"/>
        <v>0</v>
      </c>
    </row>
    <row r="2910" spans="1:16" ht="20.100000000000001" customHeight="1" x14ac:dyDescent="0.25">
      <c r="A2910" s="73" t="s">
        <v>46</v>
      </c>
      <c r="B2910" s="113" t="s">
        <v>7297</v>
      </c>
      <c r="C2910" s="64" t="s">
        <v>7298</v>
      </c>
      <c r="D2910" s="65"/>
      <c r="E2910" s="73" t="s">
        <v>7299</v>
      </c>
      <c r="F2910" s="87" t="s">
        <v>5112</v>
      </c>
      <c r="G2910" s="83" t="s">
        <v>1502</v>
      </c>
      <c r="H2910" s="167">
        <v>2.0499999999999998</v>
      </c>
      <c r="I2910" s="167">
        <v>0</v>
      </c>
      <c r="J2910" s="167">
        <v>2.0499999999999998</v>
      </c>
      <c r="K2910" s="167">
        <f t="shared" si="135"/>
        <v>0.20499999999999999</v>
      </c>
      <c r="L2910" s="167">
        <f t="shared" si="136"/>
        <v>1.8449999999999998</v>
      </c>
      <c r="M2910" s="69">
        <v>88</v>
      </c>
      <c r="N2910" s="70">
        <v>45170</v>
      </c>
      <c r="O2910" s="65"/>
      <c r="P2910" s="71">
        <f t="shared" si="137"/>
        <v>0</v>
      </c>
    </row>
    <row r="2911" spans="1:16" ht="20.100000000000001" customHeight="1" x14ac:dyDescent="0.25">
      <c r="A2911" s="73" t="s">
        <v>46</v>
      </c>
      <c r="B2911" s="94" t="s">
        <v>7300</v>
      </c>
      <c r="C2911" s="64" t="s">
        <v>7301</v>
      </c>
      <c r="D2911" s="65"/>
      <c r="E2911" s="125" t="s">
        <v>7302</v>
      </c>
      <c r="F2911" s="120" t="s">
        <v>986</v>
      </c>
      <c r="G2911" s="83" t="s">
        <v>1502</v>
      </c>
      <c r="H2911" s="167">
        <v>2.4500000000000002</v>
      </c>
      <c r="I2911" s="167">
        <v>0</v>
      </c>
      <c r="J2911" s="167">
        <v>2.4500000000000002</v>
      </c>
      <c r="K2911" s="167">
        <f t="shared" si="135"/>
        <v>0.24500000000000002</v>
      </c>
      <c r="L2911" s="167">
        <f t="shared" si="136"/>
        <v>2.2050000000000001</v>
      </c>
      <c r="M2911" s="69">
        <v>400</v>
      </c>
      <c r="N2911" s="70">
        <v>45566</v>
      </c>
      <c r="O2911" s="65"/>
      <c r="P2911" s="71">
        <f t="shared" si="137"/>
        <v>0</v>
      </c>
    </row>
    <row r="2912" spans="1:16" ht="20.100000000000001" customHeight="1" x14ac:dyDescent="0.25">
      <c r="A2912" s="72" t="s">
        <v>29</v>
      </c>
      <c r="B2912" s="113" t="s">
        <v>7303</v>
      </c>
      <c r="C2912" s="64" t="s">
        <v>7304</v>
      </c>
      <c r="D2912" s="65"/>
      <c r="E2912" s="118" t="s">
        <v>7305</v>
      </c>
      <c r="F2912" s="120" t="s">
        <v>751</v>
      </c>
      <c r="G2912" s="83" t="s">
        <v>1502</v>
      </c>
      <c r="H2912" s="167">
        <v>1.25</v>
      </c>
      <c r="I2912" s="167">
        <v>0</v>
      </c>
      <c r="J2912" s="167">
        <v>1.25</v>
      </c>
      <c r="K2912" s="167">
        <f t="shared" si="135"/>
        <v>0.125</v>
      </c>
      <c r="L2912" s="167">
        <f t="shared" si="136"/>
        <v>1.125</v>
      </c>
      <c r="M2912" s="69">
        <v>119</v>
      </c>
      <c r="N2912" s="70">
        <v>45352</v>
      </c>
      <c r="O2912" s="65"/>
      <c r="P2912" s="71">
        <f t="shared" si="137"/>
        <v>0</v>
      </c>
    </row>
    <row r="2913" spans="1:16" ht="20.100000000000001" customHeight="1" x14ac:dyDescent="0.25">
      <c r="A2913" s="72" t="s">
        <v>29</v>
      </c>
      <c r="B2913" s="63">
        <v>7703712030459</v>
      </c>
      <c r="C2913" s="64" t="s">
        <v>7306</v>
      </c>
      <c r="D2913" s="65"/>
      <c r="E2913" s="266" t="s">
        <v>7307</v>
      </c>
      <c r="F2913" s="256"/>
      <c r="G2913" s="274" t="s">
        <v>376</v>
      </c>
      <c r="H2913" s="251">
        <v>0.85</v>
      </c>
      <c r="I2913" s="251">
        <v>0</v>
      </c>
      <c r="J2913" s="251">
        <v>0.85</v>
      </c>
      <c r="K2913" s="167">
        <f t="shared" si="135"/>
        <v>8.5000000000000006E-2</v>
      </c>
      <c r="L2913" s="167">
        <f t="shared" si="136"/>
        <v>0.76500000000000001</v>
      </c>
      <c r="M2913" s="249">
        <v>2</v>
      </c>
      <c r="N2913" s="250">
        <v>44868</v>
      </c>
      <c r="O2913" s="65"/>
      <c r="P2913" s="71">
        <f t="shared" si="137"/>
        <v>0</v>
      </c>
    </row>
    <row r="2914" spans="1:16" ht="20.100000000000001" customHeight="1" x14ac:dyDescent="0.25">
      <c r="A2914" s="72" t="s">
        <v>29</v>
      </c>
      <c r="B2914" s="63">
        <v>7703038050445</v>
      </c>
      <c r="C2914" s="64" t="s">
        <v>7308</v>
      </c>
      <c r="D2914" s="65"/>
      <c r="E2914" s="97" t="s">
        <v>7309</v>
      </c>
      <c r="F2914" s="84" t="s">
        <v>970</v>
      </c>
      <c r="G2914" s="86" t="s">
        <v>150</v>
      </c>
      <c r="H2914" s="167">
        <v>1.1499999999999999</v>
      </c>
      <c r="I2914" s="167">
        <v>0</v>
      </c>
      <c r="J2914" s="167">
        <v>1.1499999999999999</v>
      </c>
      <c r="K2914" s="167">
        <f t="shared" si="135"/>
        <v>0.11499999999999999</v>
      </c>
      <c r="L2914" s="167">
        <f t="shared" si="136"/>
        <v>1.0349999999999999</v>
      </c>
      <c r="M2914" s="69">
        <v>153</v>
      </c>
      <c r="N2914" s="70">
        <v>45383</v>
      </c>
      <c r="O2914" s="65"/>
      <c r="P2914" s="71">
        <f t="shared" si="137"/>
        <v>0</v>
      </c>
    </row>
    <row r="2915" spans="1:16" ht="20.100000000000001" customHeight="1" x14ac:dyDescent="0.25">
      <c r="A2915" s="73" t="s">
        <v>46</v>
      </c>
      <c r="B2915" s="63">
        <v>7591196003027</v>
      </c>
      <c r="C2915" s="64" t="s">
        <v>7310</v>
      </c>
      <c r="D2915" s="65"/>
      <c r="E2915" s="98" t="s">
        <v>7311</v>
      </c>
      <c r="F2915" s="120" t="s">
        <v>2869</v>
      </c>
      <c r="G2915" s="86" t="s">
        <v>2872</v>
      </c>
      <c r="H2915" s="167">
        <v>1.9</v>
      </c>
      <c r="I2915" s="167">
        <v>0</v>
      </c>
      <c r="J2915" s="167">
        <v>1.9</v>
      </c>
      <c r="K2915" s="167">
        <f t="shared" si="135"/>
        <v>0.19</v>
      </c>
      <c r="L2915" s="167">
        <f t="shared" si="136"/>
        <v>1.71</v>
      </c>
      <c r="M2915" s="69">
        <v>263</v>
      </c>
      <c r="N2915" s="70">
        <v>45261</v>
      </c>
      <c r="O2915" s="65"/>
      <c r="P2915" s="71">
        <f t="shared" si="137"/>
        <v>0</v>
      </c>
    </row>
    <row r="2916" spans="1:16" ht="20.100000000000001" customHeight="1" x14ac:dyDescent="0.25">
      <c r="A2916" s="73" t="s">
        <v>46</v>
      </c>
      <c r="B2916" s="63">
        <v>7467217703248</v>
      </c>
      <c r="C2916" s="64" t="s">
        <v>7312</v>
      </c>
      <c r="D2916" s="65"/>
      <c r="E2916" s="78" t="s">
        <v>7313</v>
      </c>
      <c r="F2916" s="126" t="s">
        <v>3082</v>
      </c>
      <c r="G2916" s="95" t="s">
        <v>274</v>
      </c>
      <c r="H2916" s="167">
        <v>1.3</v>
      </c>
      <c r="I2916" s="167">
        <v>0</v>
      </c>
      <c r="J2916" s="167">
        <v>1.3</v>
      </c>
      <c r="K2916" s="167">
        <f t="shared" si="135"/>
        <v>0.13</v>
      </c>
      <c r="L2916" s="167">
        <f t="shared" si="136"/>
        <v>1.17</v>
      </c>
      <c r="M2916" s="69">
        <v>292</v>
      </c>
      <c r="N2916" s="70">
        <v>45566</v>
      </c>
      <c r="O2916" s="65"/>
      <c r="P2916" s="71">
        <f t="shared" si="137"/>
        <v>0</v>
      </c>
    </row>
    <row r="2917" spans="1:16" ht="20.100000000000001" customHeight="1" x14ac:dyDescent="0.25">
      <c r="A2917" s="72" t="s">
        <v>29</v>
      </c>
      <c r="B2917" s="63">
        <v>7467217703873</v>
      </c>
      <c r="C2917" s="64" t="s">
        <v>7314</v>
      </c>
      <c r="D2917" s="65"/>
      <c r="E2917" s="93" t="s">
        <v>7315</v>
      </c>
      <c r="F2917" s="72" t="s">
        <v>772</v>
      </c>
      <c r="G2917" s="81" t="s">
        <v>503</v>
      </c>
      <c r="H2917" s="167">
        <v>1.4</v>
      </c>
      <c r="I2917" s="167">
        <v>0</v>
      </c>
      <c r="J2917" s="167">
        <v>1.4</v>
      </c>
      <c r="K2917" s="167">
        <f t="shared" si="135"/>
        <v>0.13999999999999999</v>
      </c>
      <c r="L2917" s="167">
        <f t="shared" si="136"/>
        <v>1.26</v>
      </c>
      <c r="M2917" s="69">
        <v>290</v>
      </c>
      <c r="N2917" s="70">
        <v>45748</v>
      </c>
      <c r="O2917" s="65"/>
      <c r="P2917" s="71">
        <f t="shared" si="137"/>
        <v>0</v>
      </c>
    </row>
    <row r="2918" spans="1:16" ht="20.100000000000001" customHeight="1" x14ac:dyDescent="0.25">
      <c r="A2918" s="72" t="s">
        <v>29</v>
      </c>
      <c r="B2918" s="63">
        <v>7592430000482</v>
      </c>
      <c r="C2918" s="64" t="s">
        <v>7316</v>
      </c>
      <c r="D2918" s="65"/>
      <c r="E2918" s="106" t="s">
        <v>7317</v>
      </c>
      <c r="F2918" s="136" t="s">
        <v>7318</v>
      </c>
      <c r="G2918" s="83" t="s">
        <v>4664</v>
      </c>
      <c r="H2918" s="167">
        <v>6.8</v>
      </c>
      <c r="I2918" s="167">
        <v>0</v>
      </c>
      <c r="J2918" s="167">
        <v>6.8</v>
      </c>
      <c r="K2918" s="167">
        <f t="shared" si="135"/>
        <v>0.68</v>
      </c>
      <c r="L2918" s="167">
        <f t="shared" si="136"/>
        <v>6.12</v>
      </c>
      <c r="M2918" s="69">
        <v>46</v>
      </c>
      <c r="N2918" s="70">
        <v>45200</v>
      </c>
      <c r="O2918" s="65"/>
      <c r="P2918" s="71">
        <f t="shared" si="137"/>
        <v>0</v>
      </c>
    </row>
    <row r="2919" spans="1:16" ht="20.100000000000001" customHeight="1" x14ac:dyDescent="0.25">
      <c r="A2919" s="113" t="s">
        <v>159</v>
      </c>
      <c r="B2919" s="63">
        <v>7707236123048</v>
      </c>
      <c r="C2919" s="64" t="s">
        <v>7319</v>
      </c>
      <c r="D2919" s="65"/>
      <c r="E2919" s="223" t="s">
        <v>7320</v>
      </c>
      <c r="F2919" s="171" t="s">
        <v>1282</v>
      </c>
      <c r="G2919" s="187" t="s">
        <v>183</v>
      </c>
      <c r="H2919" s="167">
        <v>0.95</v>
      </c>
      <c r="I2919" s="167">
        <v>0</v>
      </c>
      <c r="J2919" s="167">
        <v>0.95</v>
      </c>
      <c r="K2919" s="167">
        <f t="shared" si="135"/>
        <v>9.5000000000000001E-2</v>
      </c>
      <c r="L2919" s="167">
        <f t="shared" si="136"/>
        <v>0.85499999999999998</v>
      </c>
      <c r="M2919" s="69">
        <v>2588</v>
      </c>
      <c r="N2919" s="70">
        <v>45778</v>
      </c>
      <c r="O2919" s="65"/>
      <c r="P2919" s="71">
        <f t="shared" si="137"/>
        <v>0</v>
      </c>
    </row>
    <row r="2920" spans="1:16" ht="20.100000000000001" customHeight="1" x14ac:dyDescent="0.25">
      <c r="A2920" s="113" t="s">
        <v>159</v>
      </c>
      <c r="B2920" s="63">
        <v>7707236125868</v>
      </c>
      <c r="C2920" s="64" t="s">
        <v>7321</v>
      </c>
      <c r="D2920" s="65"/>
      <c r="E2920" s="224" t="s">
        <v>7322</v>
      </c>
      <c r="F2920" s="174" t="s">
        <v>7323</v>
      </c>
      <c r="G2920" s="187" t="s">
        <v>183</v>
      </c>
      <c r="H2920" s="167">
        <v>1.1499999999999999</v>
      </c>
      <c r="I2920" s="167">
        <v>0</v>
      </c>
      <c r="J2920" s="167">
        <v>1.1499999999999999</v>
      </c>
      <c r="K2920" s="167">
        <f t="shared" si="135"/>
        <v>0.11499999999999999</v>
      </c>
      <c r="L2920" s="167">
        <f t="shared" si="136"/>
        <v>1.0349999999999999</v>
      </c>
      <c r="M2920" s="69">
        <v>864</v>
      </c>
      <c r="N2920" s="70">
        <v>45778</v>
      </c>
      <c r="O2920" s="65"/>
      <c r="P2920" s="71">
        <f t="shared" si="137"/>
        <v>0</v>
      </c>
    </row>
    <row r="2921" spans="1:16" ht="20.100000000000001" customHeight="1" x14ac:dyDescent="0.25">
      <c r="A2921" s="75" t="s">
        <v>344</v>
      </c>
      <c r="B2921" s="63">
        <v>7597830004108</v>
      </c>
      <c r="C2921" s="64" t="s">
        <v>7324</v>
      </c>
      <c r="D2921" s="65"/>
      <c r="E2921" s="93" t="s">
        <v>7325</v>
      </c>
      <c r="F2921" s="87" t="s">
        <v>7326</v>
      </c>
      <c r="G2921" s="83" t="s">
        <v>3174</v>
      </c>
      <c r="H2921" s="167">
        <v>51.62</v>
      </c>
      <c r="I2921" s="167">
        <v>0</v>
      </c>
      <c r="J2921" s="167">
        <v>51.62</v>
      </c>
      <c r="K2921" s="167">
        <f t="shared" si="135"/>
        <v>5.1619999999999999</v>
      </c>
      <c r="L2921" s="167">
        <f t="shared" si="136"/>
        <v>46.457999999999998</v>
      </c>
      <c r="M2921" s="69">
        <v>16</v>
      </c>
      <c r="N2921" s="70">
        <v>49430</v>
      </c>
      <c r="O2921" s="65"/>
      <c r="P2921" s="71">
        <f t="shared" si="137"/>
        <v>0</v>
      </c>
    </row>
    <row r="2922" spans="1:16" ht="20.100000000000001" customHeight="1" x14ac:dyDescent="0.25">
      <c r="A2922" s="75" t="s">
        <v>344</v>
      </c>
      <c r="B2922" s="63">
        <v>7597830004122</v>
      </c>
      <c r="C2922" s="64" t="s">
        <v>7327</v>
      </c>
      <c r="D2922" s="65"/>
      <c r="E2922" s="88" t="s">
        <v>7328</v>
      </c>
      <c r="F2922" s="87" t="s">
        <v>7326</v>
      </c>
      <c r="G2922" s="83" t="s">
        <v>3174</v>
      </c>
      <c r="H2922" s="167">
        <v>60.262</v>
      </c>
      <c r="I2922" s="167">
        <v>0</v>
      </c>
      <c r="J2922" s="167">
        <v>60.262</v>
      </c>
      <c r="K2922" s="167">
        <f t="shared" si="135"/>
        <v>6.0262000000000002</v>
      </c>
      <c r="L2922" s="167">
        <f t="shared" si="136"/>
        <v>54.235799999999998</v>
      </c>
      <c r="M2922" s="69">
        <v>16</v>
      </c>
      <c r="N2922" s="70">
        <v>49430</v>
      </c>
      <c r="O2922" s="65"/>
      <c r="P2922" s="71">
        <f t="shared" si="137"/>
        <v>0</v>
      </c>
    </row>
    <row r="2923" spans="1:16" ht="20.100000000000001" customHeight="1" x14ac:dyDescent="0.25">
      <c r="A2923" s="72" t="s">
        <v>29</v>
      </c>
      <c r="B2923" s="63">
        <v>7591955558263</v>
      </c>
      <c r="C2923" s="64" t="s">
        <v>7329</v>
      </c>
      <c r="D2923" s="65"/>
      <c r="E2923" s="110" t="s">
        <v>7330</v>
      </c>
      <c r="F2923" s="116" t="s">
        <v>7331</v>
      </c>
      <c r="G2923" s="115" t="s">
        <v>993</v>
      </c>
      <c r="H2923" s="167">
        <v>8.8000000000000007</v>
      </c>
      <c r="I2923" s="167">
        <v>0</v>
      </c>
      <c r="J2923" s="167">
        <v>8.8000000000000007</v>
      </c>
      <c r="K2923" s="167">
        <f t="shared" si="135"/>
        <v>0.88000000000000012</v>
      </c>
      <c r="L2923" s="167">
        <f t="shared" si="136"/>
        <v>7.9200000000000008</v>
      </c>
      <c r="M2923" s="69">
        <v>10</v>
      </c>
      <c r="N2923" s="70">
        <v>45778</v>
      </c>
      <c r="O2923" s="65"/>
      <c r="P2923" s="71">
        <f t="shared" si="137"/>
        <v>0</v>
      </c>
    </row>
    <row r="2924" spans="1:16" ht="20.100000000000001" customHeight="1" x14ac:dyDescent="0.25">
      <c r="A2924" s="72" t="s">
        <v>29</v>
      </c>
      <c r="B2924" s="63">
        <v>7592803001313</v>
      </c>
      <c r="C2924" s="64" t="s">
        <v>7332</v>
      </c>
      <c r="D2924" s="65"/>
      <c r="E2924" s="93" t="s">
        <v>7333</v>
      </c>
      <c r="F2924" s="120" t="s">
        <v>7334</v>
      </c>
      <c r="G2924" s="86" t="s">
        <v>633</v>
      </c>
      <c r="H2924" s="167">
        <v>3.65</v>
      </c>
      <c r="I2924" s="167">
        <v>0</v>
      </c>
      <c r="J2924" s="167">
        <v>3.65</v>
      </c>
      <c r="K2924" s="167">
        <f t="shared" si="135"/>
        <v>0.36499999999999999</v>
      </c>
      <c r="L2924" s="167">
        <f t="shared" si="136"/>
        <v>3.2850000000000001</v>
      </c>
      <c r="M2924" s="69">
        <v>4</v>
      </c>
      <c r="N2924" s="70">
        <v>45597</v>
      </c>
      <c r="O2924" s="65"/>
      <c r="P2924" s="71">
        <f t="shared" si="137"/>
        <v>0</v>
      </c>
    </row>
    <row r="2925" spans="1:16" ht="20.100000000000001" customHeight="1" x14ac:dyDescent="0.25">
      <c r="A2925" s="113" t="s">
        <v>159</v>
      </c>
      <c r="B2925" s="63">
        <v>7896006263005</v>
      </c>
      <c r="C2925" s="64" t="s">
        <v>7335</v>
      </c>
      <c r="D2925" s="65"/>
      <c r="E2925" s="78" t="s">
        <v>7336</v>
      </c>
      <c r="F2925" s="79" t="s">
        <v>7337</v>
      </c>
      <c r="G2925" s="63" t="s">
        <v>2568</v>
      </c>
      <c r="H2925" s="167">
        <v>5.2</v>
      </c>
      <c r="I2925" s="167">
        <v>0</v>
      </c>
      <c r="J2925" s="167">
        <v>5.2</v>
      </c>
      <c r="K2925" s="167">
        <f t="shared" si="135"/>
        <v>0.52</v>
      </c>
      <c r="L2925" s="167">
        <f t="shared" si="136"/>
        <v>4.68</v>
      </c>
      <c r="M2925" s="69">
        <v>57</v>
      </c>
      <c r="N2925" s="70">
        <v>45137</v>
      </c>
      <c r="O2925" s="65"/>
      <c r="P2925" s="71">
        <f t="shared" si="137"/>
        <v>0</v>
      </c>
    </row>
    <row r="2926" spans="1:16" ht="20.100000000000001" customHeight="1" x14ac:dyDescent="0.25">
      <c r="A2926" s="72" t="s">
        <v>29</v>
      </c>
      <c r="B2926" s="63">
        <v>7896714213446</v>
      </c>
      <c r="C2926" s="64" t="s">
        <v>7338</v>
      </c>
      <c r="D2926" s="65"/>
      <c r="E2926" s="78" t="s">
        <v>7339</v>
      </c>
      <c r="F2926" s="63" t="s">
        <v>412</v>
      </c>
      <c r="G2926" s="87" t="s">
        <v>3915</v>
      </c>
      <c r="H2926" s="167">
        <v>0.55000000000000004</v>
      </c>
      <c r="I2926" s="167">
        <v>0</v>
      </c>
      <c r="J2926" s="167">
        <v>0.55000000000000004</v>
      </c>
      <c r="K2926" s="167">
        <f t="shared" si="135"/>
        <v>5.5000000000000007E-2</v>
      </c>
      <c r="L2926" s="167">
        <f t="shared" si="136"/>
        <v>0.49500000000000005</v>
      </c>
      <c r="M2926" s="69">
        <v>1013</v>
      </c>
      <c r="N2926" s="70">
        <v>45323</v>
      </c>
      <c r="O2926" s="65"/>
      <c r="P2926" s="71">
        <f t="shared" si="137"/>
        <v>0</v>
      </c>
    </row>
    <row r="2927" spans="1:16" ht="20.100000000000001" customHeight="1" x14ac:dyDescent="0.25">
      <c r="A2927" s="72" t="s">
        <v>29</v>
      </c>
      <c r="B2927" s="63">
        <v>7896714201108</v>
      </c>
      <c r="C2927" s="64" t="s">
        <v>7340</v>
      </c>
      <c r="D2927" s="65"/>
      <c r="E2927" s="85" t="s">
        <v>7341</v>
      </c>
      <c r="F2927" s="68" t="s">
        <v>216</v>
      </c>
      <c r="G2927" s="87" t="s">
        <v>3915</v>
      </c>
      <c r="H2927" s="167">
        <v>0.85</v>
      </c>
      <c r="I2927" s="167">
        <v>0</v>
      </c>
      <c r="J2927" s="167">
        <v>0.85</v>
      </c>
      <c r="K2927" s="167">
        <f t="shared" si="135"/>
        <v>8.5000000000000006E-2</v>
      </c>
      <c r="L2927" s="167">
        <f t="shared" si="136"/>
        <v>0.76500000000000001</v>
      </c>
      <c r="M2927" s="69">
        <v>226</v>
      </c>
      <c r="N2927" s="70">
        <v>44927</v>
      </c>
      <c r="O2927" s="65"/>
      <c r="P2927" s="71">
        <f t="shared" si="137"/>
        <v>0</v>
      </c>
    </row>
    <row r="2928" spans="1:16" ht="20.100000000000001" customHeight="1" x14ac:dyDescent="0.25">
      <c r="A2928" s="87" t="s">
        <v>70</v>
      </c>
      <c r="B2928" s="63">
        <v>7591353801275</v>
      </c>
      <c r="C2928" s="64" t="s">
        <v>7342</v>
      </c>
      <c r="D2928" s="65"/>
      <c r="E2928" s="103" t="s">
        <v>7343</v>
      </c>
      <c r="F2928" s="124" t="s">
        <v>5533</v>
      </c>
      <c r="G2928" s="72" t="s">
        <v>318</v>
      </c>
      <c r="H2928" s="167">
        <v>2.2040000000000002</v>
      </c>
      <c r="I2928" s="167">
        <v>0</v>
      </c>
      <c r="J2928" s="167">
        <v>2.2040000000000002</v>
      </c>
      <c r="K2928" s="167">
        <f t="shared" si="135"/>
        <v>0.22040000000000004</v>
      </c>
      <c r="L2928" s="167">
        <f t="shared" si="136"/>
        <v>1.9836</v>
      </c>
      <c r="M2928" s="69">
        <v>44</v>
      </c>
      <c r="N2928" s="70">
        <v>45536</v>
      </c>
      <c r="O2928" s="65"/>
      <c r="P2928" s="71">
        <f t="shared" si="137"/>
        <v>0</v>
      </c>
    </row>
    <row r="2929" spans="1:16" ht="20.100000000000001" customHeight="1" x14ac:dyDescent="0.25">
      <c r="A2929" s="72" t="s">
        <v>29</v>
      </c>
      <c r="B2929" s="63">
        <v>7896714273822</v>
      </c>
      <c r="C2929" s="64" t="s">
        <v>7344</v>
      </c>
      <c r="D2929" s="65"/>
      <c r="E2929" s="110" t="s">
        <v>7345</v>
      </c>
      <c r="F2929" s="80" t="s">
        <v>7346</v>
      </c>
      <c r="G2929" s="75" t="s">
        <v>7347</v>
      </c>
      <c r="H2929" s="167">
        <v>1.95</v>
      </c>
      <c r="I2929" s="167">
        <v>0</v>
      </c>
      <c r="J2929" s="167">
        <v>1.95</v>
      </c>
      <c r="K2929" s="167">
        <f t="shared" si="135"/>
        <v>0.19500000000000001</v>
      </c>
      <c r="L2929" s="167">
        <f t="shared" si="136"/>
        <v>1.7549999999999999</v>
      </c>
      <c r="M2929" s="69">
        <v>215</v>
      </c>
      <c r="N2929" s="70">
        <v>45323</v>
      </c>
      <c r="O2929" s="65"/>
      <c r="P2929" s="71">
        <f t="shared" si="137"/>
        <v>0</v>
      </c>
    </row>
    <row r="2930" spans="1:16" ht="20.100000000000001" customHeight="1" x14ac:dyDescent="0.25">
      <c r="A2930" s="72" t="s">
        <v>29</v>
      </c>
      <c r="B2930" s="63">
        <v>7896714265933</v>
      </c>
      <c r="C2930" s="64" t="s">
        <v>7348</v>
      </c>
      <c r="D2930" s="65"/>
      <c r="E2930" s="118" t="s">
        <v>7349</v>
      </c>
      <c r="F2930" s="67" t="s">
        <v>7350</v>
      </c>
      <c r="G2930" s="75" t="s">
        <v>7347</v>
      </c>
      <c r="H2930" s="167">
        <v>2.1</v>
      </c>
      <c r="I2930" s="167">
        <v>0</v>
      </c>
      <c r="J2930" s="167">
        <v>2.1</v>
      </c>
      <c r="K2930" s="167">
        <f t="shared" si="135"/>
        <v>0.21000000000000002</v>
      </c>
      <c r="L2930" s="167">
        <f t="shared" si="136"/>
        <v>1.8900000000000001</v>
      </c>
      <c r="M2930" s="69">
        <v>227</v>
      </c>
      <c r="N2930" s="70">
        <v>45383</v>
      </c>
      <c r="O2930" s="65"/>
      <c r="P2930" s="71">
        <f t="shared" si="137"/>
        <v>0</v>
      </c>
    </row>
    <row r="2931" spans="1:16" ht="20.100000000000001" customHeight="1" x14ac:dyDescent="0.25">
      <c r="A2931" s="62" t="s">
        <v>24</v>
      </c>
      <c r="B2931" s="63">
        <v>7709990212297</v>
      </c>
      <c r="C2931" s="64" t="s">
        <v>7351</v>
      </c>
      <c r="D2931" s="65"/>
      <c r="E2931" s="225" t="s">
        <v>7352</v>
      </c>
      <c r="F2931" s="226" t="s">
        <v>7353</v>
      </c>
      <c r="G2931" s="187" t="s">
        <v>183</v>
      </c>
      <c r="H2931" s="167">
        <v>2.8</v>
      </c>
      <c r="I2931" s="167">
        <v>0</v>
      </c>
      <c r="J2931" s="167">
        <v>2.8</v>
      </c>
      <c r="K2931" s="167">
        <f t="shared" si="135"/>
        <v>0.27999999999999997</v>
      </c>
      <c r="L2931" s="167">
        <f t="shared" si="136"/>
        <v>2.52</v>
      </c>
      <c r="M2931" s="69">
        <v>111</v>
      </c>
      <c r="N2931" s="70">
        <v>45170</v>
      </c>
      <c r="O2931" s="65"/>
      <c r="P2931" s="71">
        <f t="shared" si="137"/>
        <v>0</v>
      </c>
    </row>
    <row r="2932" spans="1:16" ht="20.100000000000001" customHeight="1" x14ac:dyDescent="0.25">
      <c r="A2932" s="87" t="s">
        <v>70</v>
      </c>
      <c r="B2932" s="63">
        <v>7898277713685</v>
      </c>
      <c r="C2932" s="64" t="s">
        <v>7354</v>
      </c>
      <c r="D2932" s="65"/>
      <c r="E2932" s="126" t="s">
        <v>7355</v>
      </c>
      <c r="F2932" s="88" t="s">
        <v>7356</v>
      </c>
      <c r="G2932" s="87" t="s">
        <v>376</v>
      </c>
      <c r="H2932" s="167">
        <v>1.35</v>
      </c>
      <c r="I2932" s="167">
        <v>0</v>
      </c>
      <c r="J2932" s="167">
        <v>1.35</v>
      </c>
      <c r="K2932" s="167">
        <f t="shared" si="135"/>
        <v>0.13500000000000001</v>
      </c>
      <c r="L2932" s="167">
        <f t="shared" si="136"/>
        <v>1.2150000000000001</v>
      </c>
      <c r="M2932" s="69">
        <v>2</v>
      </c>
      <c r="N2932" s="70">
        <v>45047</v>
      </c>
      <c r="O2932" s="65"/>
      <c r="P2932" s="71">
        <f t="shared" si="137"/>
        <v>0</v>
      </c>
    </row>
    <row r="2933" spans="1:16" ht="20.100000000000001" customHeight="1" x14ac:dyDescent="0.25">
      <c r="A2933" s="113" t="s">
        <v>159</v>
      </c>
      <c r="B2933" s="63">
        <v>7707236121594</v>
      </c>
      <c r="C2933" s="64" t="s">
        <v>7357</v>
      </c>
      <c r="D2933" s="65"/>
      <c r="E2933" s="192" t="s">
        <v>7358</v>
      </c>
      <c r="F2933" s="183" t="s">
        <v>7359</v>
      </c>
      <c r="G2933" s="187" t="s">
        <v>183</v>
      </c>
      <c r="H2933" s="167">
        <v>1.1000000000000001</v>
      </c>
      <c r="I2933" s="167">
        <v>0</v>
      </c>
      <c r="J2933" s="167">
        <v>1.1000000000000001</v>
      </c>
      <c r="K2933" s="167">
        <f t="shared" si="135"/>
        <v>0.11000000000000001</v>
      </c>
      <c r="L2933" s="167">
        <f t="shared" si="136"/>
        <v>0.9900000000000001</v>
      </c>
      <c r="M2933" s="69">
        <v>124</v>
      </c>
      <c r="N2933" s="70">
        <v>45505</v>
      </c>
      <c r="O2933" s="65"/>
      <c r="P2933" s="71">
        <f t="shared" si="137"/>
        <v>0</v>
      </c>
    </row>
    <row r="2934" spans="1:16" ht="20.100000000000001" customHeight="1" x14ac:dyDescent="0.25">
      <c r="A2934" s="62" t="s">
        <v>24</v>
      </c>
      <c r="B2934" s="63">
        <v>3760269770362</v>
      </c>
      <c r="C2934" s="64" t="s">
        <v>7360</v>
      </c>
      <c r="D2934" s="65"/>
      <c r="E2934" s="81" t="s">
        <v>7361</v>
      </c>
      <c r="F2934" s="68" t="s">
        <v>7362</v>
      </c>
      <c r="G2934" s="84" t="s">
        <v>3245</v>
      </c>
      <c r="H2934" s="167">
        <v>20.821999999999999</v>
      </c>
      <c r="I2934" s="167">
        <v>0</v>
      </c>
      <c r="J2934" s="167">
        <v>20.821999999999999</v>
      </c>
      <c r="K2934" s="167">
        <f t="shared" si="135"/>
        <v>2.0821999999999998</v>
      </c>
      <c r="L2934" s="167">
        <f t="shared" si="136"/>
        <v>18.739799999999999</v>
      </c>
      <c r="M2934" s="69">
        <v>9</v>
      </c>
      <c r="N2934" s="70">
        <v>46112</v>
      </c>
      <c r="O2934" s="65"/>
      <c r="P2934" s="71">
        <f t="shared" si="137"/>
        <v>0</v>
      </c>
    </row>
    <row r="2935" spans="1:16" ht="20.100000000000001" customHeight="1" x14ac:dyDescent="0.25">
      <c r="A2935" s="72" t="s">
        <v>29</v>
      </c>
      <c r="B2935" s="63">
        <v>7591020081122</v>
      </c>
      <c r="C2935" s="64" t="s">
        <v>7363</v>
      </c>
      <c r="D2935" s="65"/>
      <c r="E2935" s="234" t="s">
        <v>7364</v>
      </c>
      <c r="F2935" s="200" t="s">
        <v>1191</v>
      </c>
      <c r="G2935" s="170" t="s">
        <v>165</v>
      </c>
      <c r="H2935" s="167">
        <v>9.6</v>
      </c>
      <c r="I2935" s="167">
        <v>0</v>
      </c>
      <c r="J2935" s="167">
        <v>9.6</v>
      </c>
      <c r="K2935" s="167">
        <f t="shared" si="135"/>
        <v>0.96</v>
      </c>
      <c r="L2935" s="167">
        <f t="shared" si="136"/>
        <v>8.64</v>
      </c>
      <c r="M2935" s="69">
        <v>25</v>
      </c>
      <c r="N2935" s="70">
        <v>45231</v>
      </c>
      <c r="O2935" s="65"/>
      <c r="P2935" s="71">
        <f t="shared" si="137"/>
        <v>0</v>
      </c>
    </row>
    <row r="2936" spans="1:16" ht="20.100000000000001" customHeight="1" x14ac:dyDescent="0.25">
      <c r="A2936" s="73" t="s">
        <v>46</v>
      </c>
      <c r="B2936" s="63">
        <v>7795373022362</v>
      </c>
      <c r="C2936" s="64" t="s">
        <v>7365</v>
      </c>
      <c r="D2936" s="65"/>
      <c r="E2936" s="104" t="s">
        <v>7366</v>
      </c>
      <c r="F2936" s="120" t="s">
        <v>7367</v>
      </c>
      <c r="G2936" s="86" t="s">
        <v>5587</v>
      </c>
      <c r="H2936" s="167">
        <v>13.9</v>
      </c>
      <c r="I2936" s="167">
        <v>0</v>
      </c>
      <c r="J2936" s="167">
        <v>13.9</v>
      </c>
      <c r="K2936" s="167">
        <f t="shared" si="135"/>
        <v>1.3900000000000001</v>
      </c>
      <c r="L2936" s="167">
        <f t="shared" si="136"/>
        <v>12.51</v>
      </c>
      <c r="M2936" s="69">
        <v>1</v>
      </c>
      <c r="N2936" s="70">
        <v>45444</v>
      </c>
      <c r="O2936" s="65"/>
      <c r="P2936" s="71">
        <f t="shared" si="137"/>
        <v>0</v>
      </c>
    </row>
    <row r="2937" spans="1:16" ht="20.100000000000001" customHeight="1" x14ac:dyDescent="0.25">
      <c r="A2937" s="72" t="s">
        <v>29</v>
      </c>
      <c r="B2937" s="63">
        <v>7592432005300</v>
      </c>
      <c r="C2937" s="64" t="s">
        <v>7368</v>
      </c>
      <c r="D2937" s="65"/>
      <c r="E2937" s="197" t="s">
        <v>7369</v>
      </c>
      <c r="F2937" s="172" t="s">
        <v>3232</v>
      </c>
      <c r="G2937" s="210" t="s">
        <v>515</v>
      </c>
      <c r="H2937" s="167">
        <v>7</v>
      </c>
      <c r="I2937" s="248">
        <v>10</v>
      </c>
      <c r="J2937" s="167">
        <v>6.3</v>
      </c>
      <c r="K2937" s="167">
        <f t="shared" si="135"/>
        <v>0.63</v>
      </c>
      <c r="L2937" s="167">
        <f t="shared" si="136"/>
        <v>5.67</v>
      </c>
      <c r="M2937" s="69">
        <v>59</v>
      </c>
      <c r="N2937" s="70">
        <v>45381</v>
      </c>
      <c r="O2937" s="65"/>
      <c r="P2937" s="71">
        <f t="shared" si="137"/>
        <v>0</v>
      </c>
    </row>
    <row r="2938" spans="1:16" ht="20.100000000000001" customHeight="1" x14ac:dyDescent="0.25">
      <c r="A2938" s="113" t="s">
        <v>159</v>
      </c>
      <c r="B2938" s="63">
        <v>7592432005386</v>
      </c>
      <c r="C2938" s="64" t="s">
        <v>7370</v>
      </c>
      <c r="D2938" s="65"/>
      <c r="E2938" s="221" t="s">
        <v>7371</v>
      </c>
      <c r="F2938" s="169" t="s">
        <v>7034</v>
      </c>
      <c r="G2938" s="245" t="s">
        <v>334</v>
      </c>
      <c r="H2938" s="167">
        <v>8.6999999999999993</v>
      </c>
      <c r="I2938" s="248">
        <v>10</v>
      </c>
      <c r="J2938" s="167">
        <v>7.83</v>
      </c>
      <c r="K2938" s="167">
        <f t="shared" si="135"/>
        <v>0.78300000000000003</v>
      </c>
      <c r="L2938" s="167">
        <f t="shared" si="136"/>
        <v>7.0469999999999997</v>
      </c>
      <c r="M2938" s="69">
        <v>48</v>
      </c>
      <c r="N2938" s="70">
        <v>45383</v>
      </c>
      <c r="O2938" s="65"/>
      <c r="P2938" s="71">
        <f t="shared" si="137"/>
        <v>0</v>
      </c>
    </row>
    <row r="2939" spans="1:16" ht="20.100000000000001" customHeight="1" x14ac:dyDescent="0.25">
      <c r="A2939" s="72" t="s">
        <v>29</v>
      </c>
      <c r="B2939" s="63">
        <v>7594001564355</v>
      </c>
      <c r="C2939" s="64" t="s">
        <v>7372</v>
      </c>
      <c r="D2939" s="65"/>
      <c r="E2939" s="106" t="s">
        <v>7373</v>
      </c>
      <c r="F2939" s="87" t="s">
        <v>4027</v>
      </c>
      <c r="G2939" s="120" t="s">
        <v>1204</v>
      </c>
      <c r="H2939" s="167">
        <v>12.75</v>
      </c>
      <c r="I2939" s="248">
        <v>10</v>
      </c>
      <c r="J2939" s="167">
        <v>11.48</v>
      </c>
      <c r="K2939" s="167">
        <f t="shared" si="135"/>
        <v>1.1480000000000001</v>
      </c>
      <c r="L2939" s="167">
        <f t="shared" si="136"/>
        <v>10.332000000000001</v>
      </c>
      <c r="M2939" s="69">
        <v>97</v>
      </c>
      <c r="N2939" s="70">
        <v>45565</v>
      </c>
      <c r="O2939" s="65"/>
      <c r="P2939" s="71">
        <f t="shared" si="137"/>
        <v>0</v>
      </c>
    </row>
    <row r="2940" spans="1:16" ht="20.100000000000001" customHeight="1" x14ac:dyDescent="0.25">
      <c r="A2940" s="72" t="s">
        <v>29</v>
      </c>
      <c r="B2940" s="63">
        <v>7594001564348</v>
      </c>
      <c r="C2940" s="64" t="s">
        <v>7374</v>
      </c>
      <c r="D2940" s="65"/>
      <c r="E2940" s="79" t="s">
        <v>7375</v>
      </c>
      <c r="F2940" s="87" t="s">
        <v>4027</v>
      </c>
      <c r="G2940" s="120" t="s">
        <v>1204</v>
      </c>
      <c r="H2940" s="167">
        <v>8.36</v>
      </c>
      <c r="I2940" s="248">
        <v>10</v>
      </c>
      <c r="J2940" s="167">
        <v>7.52</v>
      </c>
      <c r="K2940" s="167">
        <f t="shared" si="135"/>
        <v>0.752</v>
      </c>
      <c r="L2940" s="167">
        <f t="shared" si="136"/>
        <v>6.7679999999999998</v>
      </c>
      <c r="M2940" s="69">
        <v>122</v>
      </c>
      <c r="N2940" s="70">
        <v>45626</v>
      </c>
      <c r="O2940" s="65"/>
      <c r="P2940" s="71">
        <f t="shared" si="137"/>
        <v>0</v>
      </c>
    </row>
    <row r="2941" spans="1:16" ht="20.100000000000001" customHeight="1" x14ac:dyDescent="0.25">
      <c r="A2941" s="72" t="s">
        <v>29</v>
      </c>
      <c r="B2941" s="63">
        <v>7591821903609</v>
      </c>
      <c r="C2941" s="64" t="s">
        <v>7376</v>
      </c>
      <c r="D2941" s="65"/>
      <c r="E2941" s="93" t="s">
        <v>7377</v>
      </c>
      <c r="F2941" s="87" t="s">
        <v>4027</v>
      </c>
      <c r="G2941" s="90" t="s">
        <v>65</v>
      </c>
      <c r="H2941" s="167">
        <v>7.1</v>
      </c>
      <c r="I2941" s="167">
        <v>0</v>
      </c>
      <c r="J2941" s="167">
        <v>7.1</v>
      </c>
      <c r="K2941" s="167">
        <f t="shared" si="135"/>
        <v>0.71</v>
      </c>
      <c r="L2941" s="167">
        <f t="shared" si="136"/>
        <v>6.39</v>
      </c>
      <c r="M2941" s="69">
        <v>75</v>
      </c>
      <c r="N2941" s="70">
        <v>45047</v>
      </c>
      <c r="O2941" s="65"/>
      <c r="P2941" s="71">
        <f t="shared" si="137"/>
        <v>0</v>
      </c>
    </row>
    <row r="2942" spans="1:16" ht="20.100000000000001" customHeight="1" x14ac:dyDescent="0.25">
      <c r="A2942" s="72" t="s">
        <v>29</v>
      </c>
      <c r="B2942" s="63">
        <v>7591585113368</v>
      </c>
      <c r="C2942" s="64" t="s">
        <v>7378</v>
      </c>
      <c r="D2942" s="65"/>
      <c r="E2942" s="62" t="s">
        <v>7379</v>
      </c>
      <c r="F2942" s="95" t="s">
        <v>7380</v>
      </c>
      <c r="G2942" s="74" t="s">
        <v>173</v>
      </c>
      <c r="H2942" s="167">
        <v>1.2</v>
      </c>
      <c r="I2942" s="248">
        <v>5</v>
      </c>
      <c r="J2942" s="167">
        <v>1.1399999999999999</v>
      </c>
      <c r="K2942" s="167">
        <f t="shared" si="135"/>
        <v>0.11399999999999999</v>
      </c>
      <c r="L2942" s="167">
        <f t="shared" si="136"/>
        <v>1.0259999999999998</v>
      </c>
      <c r="M2942" s="69">
        <v>65</v>
      </c>
      <c r="N2942" s="70">
        <v>45444</v>
      </c>
      <c r="O2942" s="65"/>
      <c r="P2942" s="71">
        <f t="shared" si="137"/>
        <v>0</v>
      </c>
    </row>
    <row r="2943" spans="1:16" ht="20.100000000000001" customHeight="1" x14ac:dyDescent="0.25">
      <c r="A2943" s="72" t="s">
        <v>29</v>
      </c>
      <c r="B2943" s="63">
        <v>7591585213365</v>
      </c>
      <c r="C2943" s="64" t="s">
        <v>7381</v>
      </c>
      <c r="D2943" s="65"/>
      <c r="E2943" s="62" t="s">
        <v>7382</v>
      </c>
      <c r="F2943" s="79" t="s">
        <v>7034</v>
      </c>
      <c r="G2943" s="74" t="s">
        <v>173</v>
      </c>
      <c r="H2943" s="167">
        <v>3.2</v>
      </c>
      <c r="I2943" s="248">
        <v>5</v>
      </c>
      <c r="J2943" s="167">
        <v>3.04</v>
      </c>
      <c r="K2943" s="167">
        <f t="shared" si="135"/>
        <v>0.30400000000000005</v>
      </c>
      <c r="L2943" s="167">
        <f t="shared" si="136"/>
        <v>2.7359999999999998</v>
      </c>
      <c r="M2943" s="69">
        <v>71</v>
      </c>
      <c r="N2943" s="70">
        <v>45474</v>
      </c>
      <c r="O2943" s="65"/>
      <c r="P2943" s="71">
        <f t="shared" si="137"/>
        <v>0</v>
      </c>
    </row>
    <row r="2944" spans="1:16" ht="20.100000000000001" customHeight="1" x14ac:dyDescent="0.25">
      <c r="A2944" s="113" t="s">
        <v>159</v>
      </c>
      <c r="B2944" s="63">
        <v>7591585113382</v>
      </c>
      <c r="C2944" s="64" t="s">
        <v>7383</v>
      </c>
      <c r="D2944" s="65"/>
      <c r="E2944" s="104" t="s">
        <v>7384</v>
      </c>
      <c r="F2944" s="79" t="s">
        <v>7034</v>
      </c>
      <c r="G2944" s="74" t="s">
        <v>173</v>
      </c>
      <c r="H2944" s="167">
        <v>3.5</v>
      </c>
      <c r="I2944" s="248">
        <v>5</v>
      </c>
      <c r="J2944" s="167">
        <v>3.33</v>
      </c>
      <c r="K2944" s="167">
        <f t="shared" si="135"/>
        <v>0.33300000000000002</v>
      </c>
      <c r="L2944" s="167">
        <f t="shared" si="136"/>
        <v>2.9969999999999999</v>
      </c>
      <c r="M2944" s="69">
        <v>198</v>
      </c>
      <c r="N2944" s="70">
        <v>45536</v>
      </c>
      <c r="O2944" s="65"/>
      <c r="P2944" s="71">
        <f t="shared" si="137"/>
        <v>0</v>
      </c>
    </row>
    <row r="2945" spans="1:16" ht="20.100000000000001" customHeight="1" x14ac:dyDescent="0.25">
      <c r="A2945" s="73" t="s">
        <v>46</v>
      </c>
      <c r="B2945" s="63">
        <v>7591616002043</v>
      </c>
      <c r="C2945" s="64" t="s">
        <v>7385</v>
      </c>
      <c r="D2945" s="65"/>
      <c r="E2945" s="94" t="s">
        <v>7386</v>
      </c>
      <c r="F2945" s="84" t="s">
        <v>5479</v>
      </c>
      <c r="G2945" s="72" t="s">
        <v>91</v>
      </c>
      <c r="H2945" s="167">
        <v>6.65</v>
      </c>
      <c r="I2945" s="167">
        <v>0</v>
      </c>
      <c r="J2945" s="167">
        <v>6.65</v>
      </c>
      <c r="K2945" s="167">
        <f t="shared" si="135"/>
        <v>0.66500000000000004</v>
      </c>
      <c r="L2945" s="167">
        <f t="shared" si="136"/>
        <v>5.9850000000000003</v>
      </c>
      <c r="M2945" s="69">
        <v>206</v>
      </c>
      <c r="N2945" s="70">
        <v>45444</v>
      </c>
      <c r="O2945" s="65"/>
      <c r="P2945" s="71">
        <f t="shared" si="137"/>
        <v>0</v>
      </c>
    </row>
    <row r="2946" spans="1:16" ht="20.100000000000001" customHeight="1" x14ac:dyDescent="0.25">
      <c r="A2946" s="73" t="s">
        <v>46</v>
      </c>
      <c r="B2946" s="63">
        <v>7591196007254</v>
      </c>
      <c r="C2946" s="64" t="s">
        <v>7387</v>
      </c>
      <c r="D2946" s="65"/>
      <c r="E2946" s="116" t="s">
        <v>7388</v>
      </c>
      <c r="F2946" s="84" t="s">
        <v>7389</v>
      </c>
      <c r="G2946" s="86" t="s">
        <v>2872</v>
      </c>
      <c r="H2946" s="167">
        <v>4.6500000000000004</v>
      </c>
      <c r="I2946" s="167">
        <v>0</v>
      </c>
      <c r="J2946" s="167">
        <v>4.6500000000000004</v>
      </c>
      <c r="K2946" s="167">
        <f t="shared" si="135"/>
        <v>0.46500000000000008</v>
      </c>
      <c r="L2946" s="167">
        <f t="shared" si="136"/>
        <v>4.1850000000000005</v>
      </c>
      <c r="M2946" s="69">
        <v>176</v>
      </c>
      <c r="N2946" s="70">
        <v>45323</v>
      </c>
      <c r="O2946" s="65"/>
      <c r="P2946" s="71">
        <f t="shared" si="137"/>
        <v>0</v>
      </c>
    </row>
    <row r="2947" spans="1:16" ht="20.100000000000001" customHeight="1" x14ac:dyDescent="0.25">
      <c r="A2947" s="87" t="s">
        <v>70</v>
      </c>
      <c r="B2947" s="63">
        <v>7591635910244</v>
      </c>
      <c r="C2947" s="64" t="s">
        <v>7390</v>
      </c>
      <c r="D2947" s="65"/>
      <c r="E2947" s="81" t="s">
        <v>7391</v>
      </c>
      <c r="F2947" s="126" t="s">
        <v>7392</v>
      </c>
      <c r="G2947" s="84" t="s">
        <v>1309</v>
      </c>
      <c r="H2947" s="167">
        <v>1.7516</v>
      </c>
      <c r="I2947" s="167">
        <v>0</v>
      </c>
      <c r="J2947" s="167">
        <v>1.7516</v>
      </c>
      <c r="K2947" s="167">
        <f t="shared" si="135"/>
        <v>0.17516000000000001</v>
      </c>
      <c r="L2947" s="167">
        <f t="shared" si="136"/>
        <v>1.5764400000000001</v>
      </c>
      <c r="M2947" s="69">
        <v>48</v>
      </c>
      <c r="N2947" s="70">
        <v>45505</v>
      </c>
      <c r="O2947" s="65"/>
      <c r="P2947" s="71">
        <f t="shared" si="137"/>
        <v>0</v>
      </c>
    </row>
    <row r="2948" spans="1:16" ht="20.100000000000001" customHeight="1" x14ac:dyDescent="0.25">
      <c r="A2948" s="87" t="s">
        <v>70</v>
      </c>
      <c r="B2948" s="63">
        <v>7591635910275</v>
      </c>
      <c r="C2948" s="64" t="s">
        <v>7393</v>
      </c>
      <c r="D2948" s="65"/>
      <c r="E2948" s="85" t="s">
        <v>7394</v>
      </c>
      <c r="F2948" s="126" t="s">
        <v>7392</v>
      </c>
      <c r="G2948" s="84" t="s">
        <v>1309</v>
      </c>
      <c r="H2948" s="167">
        <v>1.7516</v>
      </c>
      <c r="I2948" s="167">
        <v>0</v>
      </c>
      <c r="J2948" s="167">
        <v>1.7516</v>
      </c>
      <c r="K2948" s="167">
        <f t="shared" si="135"/>
        <v>0.17516000000000001</v>
      </c>
      <c r="L2948" s="167">
        <f t="shared" si="136"/>
        <v>1.5764400000000001</v>
      </c>
      <c r="M2948" s="69">
        <v>101</v>
      </c>
      <c r="N2948" s="70">
        <v>45505</v>
      </c>
      <c r="O2948" s="65"/>
      <c r="P2948" s="71">
        <f t="shared" si="137"/>
        <v>0</v>
      </c>
    </row>
    <row r="2949" spans="1:16" ht="20.100000000000001" customHeight="1" x14ac:dyDescent="0.25">
      <c r="A2949" s="87" t="s">
        <v>70</v>
      </c>
      <c r="B2949" s="63">
        <v>7591635910251</v>
      </c>
      <c r="C2949" s="64" t="s">
        <v>7395</v>
      </c>
      <c r="D2949" s="65"/>
      <c r="E2949" s="81" t="s">
        <v>7396</v>
      </c>
      <c r="F2949" s="126" t="s">
        <v>7392</v>
      </c>
      <c r="G2949" s="84" t="s">
        <v>1309</v>
      </c>
      <c r="H2949" s="167">
        <v>1.7516</v>
      </c>
      <c r="I2949" s="167">
        <v>0</v>
      </c>
      <c r="J2949" s="167">
        <v>1.7516</v>
      </c>
      <c r="K2949" s="167">
        <f t="shared" si="135"/>
        <v>0.17516000000000001</v>
      </c>
      <c r="L2949" s="167">
        <f t="shared" si="136"/>
        <v>1.5764400000000001</v>
      </c>
      <c r="M2949" s="69">
        <v>65</v>
      </c>
      <c r="N2949" s="70">
        <v>45474</v>
      </c>
      <c r="O2949" s="65"/>
      <c r="P2949" s="71">
        <f t="shared" si="137"/>
        <v>0</v>
      </c>
    </row>
    <row r="2950" spans="1:16" ht="20.100000000000001" customHeight="1" x14ac:dyDescent="0.25">
      <c r="A2950" s="87" t="s">
        <v>70</v>
      </c>
      <c r="B2950" s="63">
        <v>7591635910268</v>
      </c>
      <c r="C2950" s="64" t="s">
        <v>7397</v>
      </c>
      <c r="D2950" s="65"/>
      <c r="E2950" s="116" t="s">
        <v>7398</v>
      </c>
      <c r="F2950" s="126" t="s">
        <v>7392</v>
      </c>
      <c r="G2950" s="84" t="s">
        <v>1309</v>
      </c>
      <c r="H2950" s="167">
        <v>1.7516</v>
      </c>
      <c r="I2950" s="167">
        <v>0</v>
      </c>
      <c r="J2950" s="167">
        <v>1.7516</v>
      </c>
      <c r="K2950" s="167">
        <f t="shared" si="135"/>
        <v>0.17516000000000001</v>
      </c>
      <c r="L2950" s="167">
        <f t="shared" si="136"/>
        <v>1.5764400000000001</v>
      </c>
      <c r="M2950" s="69">
        <v>112</v>
      </c>
      <c r="N2950" s="70">
        <v>45474</v>
      </c>
      <c r="O2950" s="65"/>
      <c r="P2950" s="71">
        <f t="shared" si="137"/>
        <v>0</v>
      </c>
    </row>
    <row r="2951" spans="1:16" ht="20.100000000000001" customHeight="1" x14ac:dyDescent="0.25">
      <c r="A2951" s="87" t="s">
        <v>70</v>
      </c>
      <c r="B2951" s="63">
        <v>7591635910282</v>
      </c>
      <c r="C2951" s="64" t="s">
        <v>7399</v>
      </c>
      <c r="D2951" s="65"/>
      <c r="E2951" s="116" t="s">
        <v>7400</v>
      </c>
      <c r="F2951" s="126" t="s">
        <v>7392</v>
      </c>
      <c r="G2951" s="84" t="s">
        <v>1309</v>
      </c>
      <c r="H2951" s="167">
        <v>1.7516</v>
      </c>
      <c r="I2951" s="167">
        <v>0</v>
      </c>
      <c r="J2951" s="167">
        <v>1.7516</v>
      </c>
      <c r="K2951" s="167">
        <f t="shared" si="135"/>
        <v>0.17516000000000001</v>
      </c>
      <c r="L2951" s="167">
        <f t="shared" si="136"/>
        <v>1.5764400000000001</v>
      </c>
      <c r="M2951" s="69">
        <v>83</v>
      </c>
      <c r="N2951" s="70">
        <v>45536</v>
      </c>
      <c r="O2951" s="65"/>
      <c r="P2951" s="71">
        <f t="shared" si="137"/>
        <v>0</v>
      </c>
    </row>
    <row r="2952" spans="1:16" ht="20.100000000000001" customHeight="1" x14ac:dyDescent="0.25">
      <c r="A2952" s="87" t="s">
        <v>70</v>
      </c>
      <c r="B2952" s="63">
        <v>7592512001031</v>
      </c>
      <c r="C2952" s="64" t="s">
        <v>7401</v>
      </c>
      <c r="D2952" s="65"/>
      <c r="E2952" s="132" t="s">
        <v>7402</v>
      </c>
      <c r="F2952" s="63" t="s">
        <v>7403</v>
      </c>
      <c r="G2952" s="72" t="s">
        <v>7404</v>
      </c>
      <c r="H2952" s="167">
        <v>2.3199999999999998</v>
      </c>
      <c r="I2952" s="167">
        <v>0</v>
      </c>
      <c r="J2952" s="167">
        <v>2.3199999999999998</v>
      </c>
      <c r="K2952" s="167">
        <f t="shared" si="135"/>
        <v>0.23199999999999998</v>
      </c>
      <c r="L2952" s="167">
        <f t="shared" si="136"/>
        <v>2.0880000000000001</v>
      </c>
      <c r="M2952" s="69">
        <v>6</v>
      </c>
      <c r="N2952" s="70">
        <v>45717</v>
      </c>
      <c r="O2952" s="65"/>
      <c r="P2952" s="71">
        <f t="shared" si="137"/>
        <v>0</v>
      </c>
    </row>
    <row r="2953" spans="1:16" ht="20.100000000000001" customHeight="1" x14ac:dyDescent="0.25">
      <c r="A2953" s="87" t="s">
        <v>70</v>
      </c>
      <c r="B2953" s="63">
        <v>7592512004759</v>
      </c>
      <c r="C2953" s="64" t="s">
        <v>7405</v>
      </c>
      <c r="D2953" s="65"/>
      <c r="E2953" s="107" t="s">
        <v>7406</v>
      </c>
      <c r="F2953" s="124" t="s">
        <v>1423</v>
      </c>
      <c r="G2953" s="72" t="s">
        <v>7404</v>
      </c>
      <c r="H2953" s="167">
        <v>3.0739999999999998</v>
      </c>
      <c r="I2953" s="167">
        <v>0</v>
      </c>
      <c r="J2953" s="167">
        <v>3.0739999999999998</v>
      </c>
      <c r="K2953" s="167">
        <f t="shared" si="135"/>
        <v>0.30740000000000001</v>
      </c>
      <c r="L2953" s="167">
        <f t="shared" si="136"/>
        <v>2.7665999999999999</v>
      </c>
      <c r="M2953" s="69">
        <v>12</v>
      </c>
      <c r="N2953" s="70">
        <v>45413</v>
      </c>
      <c r="O2953" s="65"/>
      <c r="P2953" s="71">
        <f t="shared" si="137"/>
        <v>0</v>
      </c>
    </row>
    <row r="2954" spans="1:16" ht="20.100000000000001" customHeight="1" x14ac:dyDescent="0.25">
      <c r="A2954" s="87" t="s">
        <v>70</v>
      </c>
      <c r="B2954" s="63">
        <v>7592512002151</v>
      </c>
      <c r="C2954" s="64" t="s">
        <v>7407</v>
      </c>
      <c r="D2954" s="65"/>
      <c r="E2954" s="112" t="s">
        <v>7408</v>
      </c>
      <c r="F2954" s="78" t="s">
        <v>7409</v>
      </c>
      <c r="G2954" s="72" t="s">
        <v>7404</v>
      </c>
      <c r="H2954" s="167">
        <v>4.0599999999999996</v>
      </c>
      <c r="I2954" s="167">
        <v>0</v>
      </c>
      <c r="J2954" s="167">
        <v>4.0599999999999996</v>
      </c>
      <c r="K2954" s="167">
        <f t="shared" si="135"/>
        <v>0.40599999999999997</v>
      </c>
      <c r="L2954" s="167">
        <f t="shared" si="136"/>
        <v>3.6539999999999995</v>
      </c>
      <c r="M2954" s="69">
        <v>11</v>
      </c>
      <c r="N2954" s="70">
        <v>45658</v>
      </c>
      <c r="O2954" s="65"/>
      <c r="P2954" s="71">
        <f t="shared" si="137"/>
        <v>0</v>
      </c>
    </row>
    <row r="2955" spans="1:16" ht="20.100000000000001" customHeight="1" x14ac:dyDescent="0.25">
      <c r="A2955" s="87" t="s">
        <v>70</v>
      </c>
      <c r="B2955" s="63">
        <v>7592512001048</v>
      </c>
      <c r="C2955" s="64" t="s">
        <v>7410</v>
      </c>
      <c r="D2955" s="65"/>
      <c r="E2955" s="142" t="s">
        <v>7411</v>
      </c>
      <c r="F2955" s="96" t="s">
        <v>1493</v>
      </c>
      <c r="G2955" s="72" t="s">
        <v>7404</v>
      </c>
      <c r="H2955" s="167">
        <v>3.016</v>
      </c>
      <c r="I2955" s="167">
        <v>0</v>
      </c>
      <c r="J2955" s="167">
        <v>3.016</v>
      </c>
      <c r="K2955" s="167">
        <f t="shared" si="135"/>
        <v>0.30160000000000003</v>
      </c>
      <c r="L2955" s="167">
        <f t="shared" si="136"/>
        <v>2.7143999999999999</v>
      </c>
      <c r="M2955" s="69">
        <v>8</v>
      </c>
      <c r="N2955" s="70">
        <v>45231</v>
      </c>
      <c r="O2955" s="65"/>
      <c r="P2955" s="71">
        <f t="shared" si="137"/>
        <v>0</v>
      </c>
    </row>
    <row r="2956" spans="1:16" ht="20.100000000000001" customHeight="1" x14ac:dyDescent="0.25">
      <c r="A2956" s="72" t="s">
        <v>29</v>
      </c>
      <c r="B2956" s="63">
        <v>8906005117298</v>
      </c>
      <c r="C2956" s="64" t="s">
        <v>7412</v>
      </c>
      <c r="D2956" s="65"/>
      <c r="E2956" s="95" t="s">
        <v>7413</v>
      </c>
      <c r="F2956" s="120" t="s">
        <v>7414</v>
      </c>
      <c r="G2956" s="86" t="s">
        <v>69</v>
      </c>
      <c r="H2956" s="167">
        <v>0.3</v>
      </c>
      <c r="I2956" s="167">
        <v>0</v>
      </c>
      <c r="J2956" s="167">
        <v>0.3</v>
      </c>
      <c r="K2956" s="167">
        <f t="shared" si="135"/>
        <v>0.03</v>
      </c>
      <c r="L2956" s="167">
        <f t="shared" si="136"/>
        <v>0.27</v>
      </c>
      <c r="M2956" s="69">
        <v>280</v>
      </c>
      <c r="N2956" s="70">
        <v>45597</v>
      </c>
      <c r="O2956" s="65"/>
      <c r="P2956" s="71">
        <f t="shared" si="137"/>
        <v>0</v>
      </c>
    </row>
    <row r="2957" spans="1:16" ht="20.100000000000001" customHeight="1" x14ac:dyDescent="0.25">
      <c r="A2957" s="72" t="s">
        <v>29</v>
      </c>
      <c r="B2957" s="91">
        <v>18901790704354</v>
      </c>
      <c r="C2957" s="64" t="s">
        <v>7415</v>
      </c>
      <c r="D2957" s="65"/>
      <c r="E2957" s="131" t="s">
        <v>7416</v>
      </c>
      <c r="F2957" s="120" t="s">
        <v>7414</v>
      </c>
      <c r="G2957" s="68" t="s">
        <v>190</v>
      </c>
      <c r="H2957" s="167">
        <v>0.5</v>
      </c>
      <c r="I2957" s="167">
        <v>0</v>
      </c>
      <c r="J2957" s="167">
        <v>0.5</v>
      </c>
      <c r="K2957" s="167">
        <f t="shared" ref="K2957:K3020" si="138">+J2957*10%</f>
        <v>0.05</v>
      </c>
      <c r="L2957" s="167">
        <f t="shared" ref="L2957:L3020" si="139">+J2957-K2957</f>
        <v>0.45</v>
      </c>
      <c r="M2957" s="69">
        <v>440</v>
      </c>
      <c r="N2957" s="70">
        <v>45536</v>
      </c>
      <c r="O2957" s="65"/>
      <c r="P2957" s="71">
        <f t="shared" ref="P2957:P3020" si="140">+L2957*O2957</f>
        <v>0</v>
      </c>
    </row>
    <row r="2958" spans="1:16" ht="20.100000000000001" customHeight="1" x14ac:dyDescent="0.25">
      <c r="A2958" s="72" t="s">
        <v>29</v>
      </c>
      <c r="B2958" s="63">
        <v>7598008000588</v>
      </c>
      <c r="C2958" s="64" t="s">
        <v>7417</v>
      </c>
      <c r="D2958" s="65"/>
      <c r="E2958" s="78" t="s">
        <v>7418</v>
      </c>
      <c r="F2958" s="120" t="s">
        <v>7414</v>
      </c>
      <c r="G2958" s="87" t="s">
        <v>1222</v>
      </c>
      <c r="H2958" s="167">
        <v>0.55000000000000004</v>
      </c>
      <c r="I2958" s="167">
        <v>0</v>
      </c>
      <c r="J2958" s="167">
        <v>0.55000000000000004</v>
      </c>
      <c r="K2958" s="167">
        <f t="shared" si="138"/>
        <v>5.5000000000000007E-2</v>
      </c>
      <c r="L2958" s="167">
        <f t="shared" si="139"/>
        <v>0.49500000000000005</v>
      </c>
      <c r="M2958" s="69">
        <v>200</v>
      </c>
      <c r="N2958" s="70">
        <v>45504</v>
      </c>
      <c r="O2958" s="65"/>
      <c r="P2958" s="71">
        <f t="shared" si="140"/>
        <v>0</v>
      </c>
    </row>
    <row r="2959" spans="1:16" ht="20.100000000000001" customHeight="1" x14ac:dyDescent="0.25">
      <c r="A2959" s="72" t="s">
        <v>29</v>
      </c>
      <c r="B2959" s="68">
        <v>731946648680</v>
      </c>
      <c r="C2959" s="64" t="s">
        <v>7419</v>
      </c>
      <c r="D2959" s="65"/>
      <c r="E2959" s="104" t="s">
        <v>7420</v>
      </c>
      <c r="F2959" s="120" t="s">
        <v>7414</v>
      </c>
      <c r="G2959" s="87" t="s">
        <v>845</v>
      </c>
      <c r="H2959" s="167">
        <v>3.85</v>
      </c>
      <c r="I2959" s="167">
        <v>0</v>
      </c>
      <c r="J2959" s="167">
        <v>3.85</v>
      </c>
      <c r="K2959" s="167">
        <f t="shared" si="138"/>
        <v>0.38500000000000001</v>
      </c>
      <c r="L2959" s="167">
        <f t="shared" si="139"/>
        <v>3.4649999999999999</v>
      </c>
      <c r="M2959" s="69">
        <v>365</v>
      </c>
      <c r="N2959" s="70">
        <v>45717</v>
      </c>
      <c r="O2959" s="65"/>
      <c r="P2959" s="71">
        <f t="shared" si="140"/>
        <v>0</v>
      </c>
    </row>
    <row r="2960" spans="1:16" ht="20.100000000000001" customHeight="1" x14ac:dyDescent="0.25">
      <c r="A2960" s="72" t="s">
        <v>29</v>
      </c>
      <c r="B2960" s="63">
        <v>7706462000000</v>
      </c>
      <c r="C2960" s="64" t="s">
        <v>7421</v>
      </c>
      <c r="D2960" s="65"/>
      <c r="E2960" s="128" t="s">
        <v>7422</v>
      </c>
      <c r="F2960" s="120" t="s">
        <v>7423</v>
      </c>
      <c r="G2960" s="72" t="s">
        <v>7424</v>
      </c>
      <c r="H2960" s="167">
        <v>1.4</v>
      </c>
      <c r="I2960" s="167">
        <v>0</v>
      </c>
      <c r="J2960" s="167">
        <v>1.4</v>
      </c>
      <c r="K2960" s="167">
        <f t="shared" si="138"/>
        <v>0.13999999999999999</v>
      </c>
      <c r="L2960" s="167">
        <f t="shared" si="139"/>
        <v>1.26</v>
      </c>
      <c r="M2960" s="69">
        <v>573</v>
      </c>
      <c r="N2960" s="70">
        <v>45444</v>
      </c>
      <c r="O2960" s="65"/>
      <c r="P2960" s="71">
        <f t="shared" si="140"/>
        <v>0</v>
      </c>
    </row>
    <row r="2961" spans="1:16" ht="20.100000000000001" customHeight="1" x14ac:dyDescent="0.25">
      <c r="A2961" s="72" t="s">
        <v>29</v>
      </c>
      <c r="B2961" s="68">
        <v>731946648505</v>
      </c>
      <c r="C2961" s="64" t="s">
        <v>7425</v>
      </c>
      <c r="D2961" s="65"/>
      <c r="E2961" s="142" t="s">
        <v>7426</v>
      </c>
      <c r="F2961" s="100" t="s">
        <v>7427</v>
      </c>
      <c r="G2961" s="87" t="s">
        <v>845</v>
      </c>
      <c r="H2961" s="167">
        <v>1.3</v>
      </c>
      <c r="I2961" s="167">
        <v>0</v>
      </c>
      <c r="J2961" s="167">
        <v>1.3</v>
      </c>
      <c r="K2961" s="167">
        <f t="shared" si="138"/>
        <v>0.13</v>
      </c>
      <c r="L2961" s="167">
        <f t="shared" si="139"/>
        <v>1.17</v>
      </c>
      <c r="M2961" s="69">
        <v>191</v>
      </c>
      <c r="N2961" s="70">
        <v>45261</v>
      </c>
      <c r="O2961" s="65"/>
      <c r="P2961" s="71">
        <f t="shared" si="140"/>
        <v>0</v>
      </c>
    </row>
    <row r="2962" spans="1:16" ht="20.100000000000001" customHeight="1" x14ac:dyDescent="0.25">
      <c r="A2962" s="72" t="s">
        <v>29</v>
      </c>
      <c r="B2962" s="68">
        <v>731946648499</v>
      </c>
      <c r="C2962" s="64" t="s">
        <v>7428</v>
      </c>
      <c r="D2962" s="65"/>
      <c r="E2962" s="131" t="s">
        <v>7429</v>
      </c>
      <c r="F2962" s="120" t="s">
        <v>7423</v>
      </c>
      <c r="G2962" s="87" t="s">
        <v>845</v>
      </c>
      <c r="H2962" s="167">
        <v>1.05</v>
      </c>
      <c r="I2962" s="167">
        <v>0</v>
      </c>
      <c r="J2962" s="167">
        <v>1.05</v>
      </c>
      <c r="K2962" s="167">
        <f t="shared" si="138"/>
        <v>0.10500000000000001</v>
      </c>
      <c r="L2962" s="167">
        <f t="shared" si="139"/>
        <v>0.94500000000000006</v>
      </c>
      <c r="M2962" s="69">
        <v>97</v>
      </c>
      <c r="N2962" s="70">
        <v>45261</v>
      </c>
      <c r="O2962" s="65"/>
      <c r="P2962" s="71">
        <f t="shared" si="140"/>
        <v>0</v>
      </c>
    </row>
    <row r="2963" spans="1:16" ht="20.100000000000001" customHeight="1" x14ac:dyDescent="0.25">
      <c r="A2963" s="72" t="s">
        <v>29</v>
      </c>
      <c r="B2963" s="63">
        <v>7598176000298</v>
      </c>
      <c r="C2963" s="64" t="s">
        <v>7430</v>
      </c>
      <c r="D2963" s="65"/>
      <c r="E2963" s="95" t="s">
        <v>7431</v>
      </c>
      <c r="F2963" s="120" t="s">
        <v>7334</v>
      </c>
      <c r="G2963" s="86" t="s">
        <v>682</v>
      </c>
      <c r="H2963" s="167">
        <v>5.5</v>
      </c>
      <c r="I2963" s="167">
        <v>0</v>
      </c>
      <c r="J2963" s="167">
        <v>5.5</v>
      </c>
      <c r="K2963" s="167">
        <f t="shared" si="138"/>
        <v>0.55000000000000004</v>
      </c>
      <c r="L2963" s="167">
        <f t="shared" si="139"/>
        <v>4.95</v>
      </c>
      <c r="M2963" s="69">
        <v>22</v>
      </c>
      <c r="N2963" s="70">
        <v>45566</v>
      </c>
      <c r="O2963" s="65"/>
      <c r="P2963" s="71">
        <f t="shared" si="140"/>
        <v>0</v>
      </c>
    </row>
    <row r="2964" spans="1:16" ht="20.100000000000001" customHeight="1" x14ac:dyDescent="0.25">
      <c r="A2964" s="113" t="s">
        <v>159</v>
      </c>
      <c r="B2964" s="120" t="s">
        <v>7432</v>
      </c>
      <c r="C2964" s="64" t="s">
        <v>7433</v>
      </c>
      <c r="D2964" s="65"/>
      <c r="E2964" s="82" t="s">
        <v>7434</v>
      </c>
      <c r="F2964" s="120" t="s">
        <v>7435</v>
      </c>
      <c r="G2964" s="86" t="s">
        <v>467</v>
      </c>
      <c r="H2964" s="167">
        <v>28</v>
      </c>
      <c r="I2964" s="167">
        <v>0</v>
      </c>
      <c r="J2964" s="167">
        <v>28</v>
      </c>
      <c r="K2964" s="167">
        <f t="shared" si="138"/>
        <v>2.8000000000000003</v>
      </c>
      <c r="L2964" s="167">
        <f t="shared" si="139"/>
        <v>25.2</v>
      </c>
      <c r="M2964" s="69">
        <v>2181</v>
      </c>
      <c r="N2964" s="70">
        <v>45169</v>
      </c>
      <c r="O2964" s="65"/>
      <c r="P2964" s="71">
        <f t="shared" si="140"/>
        <v>0</v>
      </c>
    </row>
    <row r="2965" spans="1:16" ht="20.100000000000001" customHeight="1" x14ac:dyDescent="0.25">
      <c r="A2965" s="73" t="s">
        <v>46</v>
      </c>
      <c r="B2965" s="63">
        <v>7591821802957</v>
      </c>
      <c r="C2965" s="64" t="s">
        <v>7436</v>
      </c>
      <c r="D2965" s="65"/>
      <c r="E2965" s="101" t="s">
        <v>7437</v>
      </c>
      <c r="F2965" s="120" t="s">
        <v>2869</v>
      </c>
      <c r="G2965" s="90" t="s">
        <v>65</v>
      </c>
      <c r="H2965" s="167">
        <v>2.2999999999999998</v>
      </c>
      <c r="I2965" s="167">
        <v>0</v>
      </c>
      <c r="J2965" s="167">
        <v>2.2999999999999998</v>
      </c>
      <c r="K2965" s="167">
        <f t="shared" si="138"/>
        <v>0.22999999999999998</v>
      </c>
      <c r="L2965" s="167">
        <f t="shared" si="139"/>
        <v>2.0699999999999998</v>
      </c>
      <c r="M2965" s="69">
        <v>210</v>
      </c>
      <c r="N2965" s="70">
        <v>45291</v>
      </c>
      <c r="O2965" s="65"/>
      <c r="P2965" s="71">
        <f t="shared" si="140"/>
        <v>0</v>
      </c>
    </row>
    <row r="2966" spans="1:16" ht="20.100000000000001" customHeight="1" x14ac:dyDescent="0.25">
      <c r="A2966" s="62" t="s">
        <v>24</v>
      </c>
      <c r="B2966" s="63">
        <v>7594003280048</v>
      </c>
      <c r="C2966" s="64" t="s">
        <v>7438</v>
      </c>
      <c r="D2966" s="65"/>
      <c r="E2966" s="128" t="s">
        <v>7439</v>
      </c>
      <c r="F2966" s="88" t="s">
        <v>7440</v>
      </c>
      <c r="G2966" s="72" t="s">
        <v>7441</v>
      </c>
      <c r="H2966" s="167">
        <v>4.8</v>
      </c>
      <c r="I2966" s="167">
        <v>0</v>
      </c>
      <c r="J2966" s="167">
        <v>4.8</v>
      </c>
      <c r="K2966" s="167">
        <f t="shared" si="138"/>
        <v>0.48</v>
      </c>
      <c r="L2966" s="167">
        <f t="shared" si="139"/>
        <v>4.32</v>
      </c>
      <c r="M2966" s="69">
        <v>18</v>
      </c>
      <c r="N2966" s="70">
        <v>45505</v>
      </c>
      <c r="O2966" s="65"/>
      <c r="P2966" s="71">
        <f t="shared" si="140"/>
        <v>0</v>
      </c>
    </row>
    <row r="2967" spans="1:16" ht="20.100000000000001" customHeight="1" x14ac:dyDescent="0.25">
      <c r="A2967" s="73" t="s">
        <v>46</v>
      </c>
      <c r="B2967" s="94" t="s">
        <v>7442</v>
      </c>
      <c r="C2967" s="64" t="s">
        <v>7443</v>
      </c>
      <c r="D2967" s="65"/>
      <c r="E2967" s="108" t="s">
        <v>7444</v>
      </c>
      <c r="F2967" s="84" t="s">
        <v>7445</v>
      </c>
      <c r="G2967" s="120" t="s">
        <v>255</v>
      </c>
      <c r="H2967" s="167">
        <v>2.1</v>
      </c>
      <c r="I2967" s="167">
        <v>0</v>
      </c>
      <c r="J2967" s="167">
        <v>2.1</v>
      </c>
      <c r="K2967" s="167">
        <f t="shared" si="138"/>
        <v>0.21000000000000002</v>
      </c>
      <c r="L2967" s="167">
        <f t="shared" si="139"/>
        <v>1.8900000000000001</v>
      </c>
      <c r="M2967" s="69">
        <v>479</v>
      </c>
      <c r="N2967" s="70">
        <v>45717</v>
      </c>
      <c r="O2967" s="65"/>
      <c r="P2967" s="71">
        <f t="shared" si="140"/>
        <v>0</v>
      </c>
    </row>
    <row r="2968" spans="1:16" ht="20.100000000000001" customHeight="1" x14ac:dyDescent="0.25">
      <c r="A2968" s="62" t="s">
        <v>24</v>
      </c>
      <c r="B2968" s="63">
        <v>7468191033468</v>
      </c>
      <c r="C2968" s="64" t="s">
        <v>7446</v>
      </c>
      <c r="D2968" s="65"/>
      <c r="E2968" s="123" t="s">
        <v>7447</v>
      </c>
      <c r="F2968" s="84" t="s">
        <v>7445</v>
      </c>
      <c r="G2968" s="81" t="s">
        <v>503</v>
      </c>
      <c r="H2968" s="167">
        <v>3.3</v>
      </c>
      <c r="I2968" s="167">
        <v>0</v>
      </c>
      <c r="J2968" s="167">
        <v>3.3</v>
      </c>
      <c r="K2968" s="167">
        <f t="shared" si="138"/>
        <v>0.33</v>
      </c>
      <c r="L2968" s="167">
        <f t="shared" si="139"/>
        <v>2.9699999999999998</v>
      </c>
      <c r="M2968" s="69">
        <v>201</v>
      </c>
      <c r="N2968" s="70">
        <v>45870</v>
      </c>
      <c r="O2968" s="65"/>
      <c r="P2968" s="71">
        <f t="shared" si="140"/>
        <v>0</v>
      </c>
    </row>
    <row r="2969" spans="1:16" ht="20.100000000000001" customHeight="1" x14ac:dyDescent="0.25">
      <c r="A2969" s="72" t="s">
        <v>29</v>
      </c>
      <c r="B2969" s="63">
        <v>7596347806694</v>
      </c>
      <c r="C2969" s="64" t="s">
        <v>7448</v>
      </c>
      <c r="D2969" s="65"/>
      <c r="E2969" s="123" t="s">
        <v>7449</v>
      </c>
      <c r="F2969" s="68" t="s">
        <v>3979</v>
      </c>
      <c r="G2969" s="75" t="s">
        <v>39</v>
      </c>
      <c r="H2969" s="167">
        <v>5.75</v>
      </c>
      <c r="I2969" s="167">
        <v>0</v>
      </c>
      <c r="J2969" s="167">
        <v>5.75</v>
      </c>
      <c r="K2969" s="167">
        <f t="shared" si="138"/>
        <v>0.57500000000000007</v>
      </c>
      <c r="L2969" s="167">
        <f t="shared" si="139"/>
        <v>5.1749999999999998</v>
      </c>
      <c r="M2969" s="69">
        <v>433</v>
      </c>
      <c r="N2969" s="70">
        <v>45627</v>
      </c>
      <c r="O2969" s="65"/>
      <c r="P2969" s="71">
        <f t="shared" si="140"/>
        <v>0</v>
      </c>
    </row>
    <row r="2970" spans="1:16" ht="20.100000000000001" customHeight="1" x14ac:dyDescent="0.25">
      <c r="A2970" s="72" t="s">
        <v>29</v>
      </c>
      <c r="B2970" s="68">
        <v>788070552772</v>
      </c>
      <c r="C2970" s="64" t="s">
        <v>7450</v>
      </c>
      <c r="D2970" s="65"/>
      <c r="E2970" s="98" t="s">
        <v>7451</v>
      </c>
      <c r="F2970" s="68" t="s">
        <v>3979</v>
      </c>
      <c r="G2970" s="72" t="s">
        <v>1262</v>
      </c>
      <c r="H2970" s="167">
        <v>4.9000000000000004</v>
      </c>
      <c r="I2970" s="167">
        <v>0</v>
      </c>
      <c r="J2970" s="167">
        <v>4.9000000000000004</v>
      </c>
      <c r="K2970" s="167">
        <f t="shared" si="138"/>
        <v>0.49000000000000005</v>
      </c>
      <c r="L2970" s="167">
        <f t="shared" si="139"/>
        <v>4.41</v>
      </c>
      <c r="M2970" s="69">
        <v>89</v>
      </c>
      <c r="N2970" s="70">
        <v>45566</v>
      </c>
      <c r="O2970" s="65"/>
      <c r="P2970" s="71">
        <f t="shared" si="140"/>
        <v>0</v>
      </c>
    </row>
    <row r="2971" spans="1:16" ht="20.100000000000001" customHeight="1" x14ac:dyDescent="0.25">
      <c r="A2971" s="72" t="s">
        <v>29</v>
      </c>
      <c r="B2971" s="63">
        <v>7703763391172</v>
      </c>
      <c r="C2971" s="64" t="s">
        <v>7452</v>
      </c>
      <c r="D2971" s="65"/>
      <c r="E2971" s="85" t="s">
        <v>7453</v>
      </c>
      <c r="F2971" s="68" t="s">
        <v>3979</v>
      </c>
      <c r="G2971" s="72" t="s">
        <v>153</v>
      </c>
      <c r="H2971" s="167">
        <v>6.65</v>
      </c>
      <c r="I2971" s="167">
        <v>0</v>
      </c>
      <c r="J2971" s="167">
        <v>6.65</v>
      </c>
      <c r="K2971" s="167">
        <f t="shared" si="138"/>
        <v>0.66500000000000004</v>
      </c>
      <c r="L2971" s="167">
        <f t="shared" si="139"/>
        <v>5.9850000000000003</v>
      </c>
      <c r="M2971" s="69">
        <v>243</v>
      </c>
      <c r="N2971" s="70">
        <v>45323</v>
      </c>
      <c r="O2971" s="65"/>
      <c r="P2971" s="71">
        <f t="shared" si="140"/>
        <v>0</v>
      </c>
    </row>
    <row r="2972" spans="1:16" ht="20.100000000000001" customHeight="1" x14ac:dyDescent="0.25">
      <c r="A2972" s="72" t="s">
        <v>29</v>
      </c>
      <c r="B2972" s="63">
        <v>8904306501020</v>
      </c>
      <c r="C2972" s="64" t="s">
        <v>7454</v>
      </c>
      <c r="D2972" s="65"/>
      <c r="E2972" s="100" t="s">
        <v>7455</v>
      </c>
      <c r="F2972" s="89" t="s">
        <v>7456</v>
      </c>
      <c r="G2972" s="83" t="s">
        <v>120</v>
      </c>
      <c r="H2972" s="167">
        <v>1.05</v>
      </c>
      <c r="I2972" s="167">
        <v>0</v>
      </c>
      <c r="J2972" s="167">
        <v>1.05</v>
      </c>
      <c r="K2972" s="167">
        <f t="shared" si="138"/>
        <v>0.10500000000000001</v>
      </c>
      <c r="L2972" s="167">
        <f t="shared" si="139"/>
        <v>0.94500000000000006</v>
      </c>
      <c r="M2972" s="69">
        <v>814</v>
      </c>
      <c r="N2972" s="70">
        <v>45536</v>
      </c>
      <c r="O2972" s="65"/>
      <c r="P2972" s="71">
        <f t="shared" si="140"/>
        <v>0</v>
      </c>
    </row>
    <row r="2973" spans="1:16" ht="20.100000000000001" customHeight="1" x14ac:dyDescent="0.25">
      <c r="A2973" s="72" t="s">
        <v>29</v>
      </c>
      <c r="B2973" s="63">
        <v>7598677000377</v>
      </c>
      <c r="C2973" s="64" t="s">
        <v>7457</v>
      </c>
      <c r="D2973" s="65"/>
      <c r="E2973" s="98" t="s">
        <v>7458</v>
      </c>
      <c r="F2973" s="89" t="s">
        <v>7456</v>
      </c>
      <c r="G2973" s="120" t="s">
        <v>1286</v>
      </c>
      <c r="H2973" s="167">
        <v>2.2000000000000002</v>
      </c>
      <c r="I2973" s="167">
        <v>0</v>
      </c>
      <c r="J2973" s="167">
        <v>2.2000000000000002</v>
      </c>
      <c r="K2973" s="167">
        <f t="shared" si="138"/>
        <v>0.22000000000000003</v>
      </c>
      <c r="L2973" s="167">
        <f t="shared" si="139"/>
        <v>1.9800000000000002</v>
      </c>
      <c r="M2973" s="69">
        <v>169</v>
      </c>
      <c r="N2973" s="70">
        <v>45778</v>
      </c>
      <c r="O2973" s="65"/>
      <c r="P2973" s="71">
        <f t="shared" si="140"/>
        <v>0</v>
      </c>
    </row>
    <row r="2974" spans="1:16" ht="20.100000000000001" customHeight="1" x14ac:dyDescent="0.25">
      <c r="A2974" s="72" t="s">
        <v>29</v>
      </c>
      <c r="B2974" s="63">
        <v>7703038066729</v>
      </c>
      <c r="C2974" s="64" t="s">
        <v>7459</v>
      </c>
      <c r="D2974" s="65"/>
      <c r="E2974" s="118" t="s">
        <v>7460</v>
      </c>
      <c r="F2974" s="89" t="s">
        <v>7456</v>
      </c>
      <c r="G2974" s="86" t="s">
        <v>150</v>
      </c>
      <c r="H2974" s="167">
        <v>1.5</v>
      </c>
      <c r="I2974" s="167">
        <v>0</v>
      </c>
      <c r="J2974" s="167">
        <v>1.5</v>
      </c>
      <c r="K2974" s="167">
        <f t="shared" si="138"/>
        <v>0.15000000000000002</v>
      </c>
      <c r="L2974" s="167">
        <f t="shared" si="139"/>
        <v>1.35</v>
      </c>
      <c r="M2974" s="69">
        <v>410</v>
      </c>
      <c r="N2974" s="70">
        <v>45444</v>
      </c>
      <c r="O2974" s="65"/>
      <c r="P2974" s="71">
        <f t="shared" si="140"/>
        <v>0</v>
      </c>
    </row>
    <row r="2975" spans="1:16" ht="20.100000000000001" customHeight="1" x14ac:dyDescent="0.25">
      <c r="A2975" s="72" t="s">
        <v>29</v>
      </c>
      <c r="B2975" s="63">
        <v>8902297022678</v>
      </c>
      <c r="C2975" s="64" t="s">
        <v>7461</v>
      </c>
      <c r="D2975" s="65"/>
      <c r="E2975" s="98" t="s">
        <v>7462</v>
      </c>
      <c r="F2975" s="89" t="s">
        <v>7456</v>
      </c>
      <c r="G2975" s="115" t="s">
        <v>769</v>
      </c>
      <c r="H2975" s="167">
        <v>1.4</v>
      </c>
      <c r="I2975" s="167">
        <v>0</v>
      </c>
      <c r="J2975" s="167">
        <v>1.4</v>
      </c>
      <c r="K2975" s="167">
        <f t="shared" si="138"/>
        <v>0.13999999999999999</v>
      </c>
      <c r="L2975" s="167">
        <f t="shared" si="139"/>
        <v>1.26</v>
      </c>
      <c r="M2975" s="69">
        <v>380</v>
      </c>
      <c r="N2975" s="70">
        <v>45689</v>
      </c>
      <c r="O2975" s="65"/>
      <c r="P2975" s="71">
        <f t="shared" si="140"/>
        <v>0</v>
      </c>
    </row>
    <row r="2976" spans="1:16" ht="20.100000000000001" customHeight="1" x14ac:dyDescent="0.25">
      <c r="A2976" s="72" t="s">
        <v>29</v>
      </c>
      <c r="B2976" s="63">
        <v>8902297022586</v>
      </c>
      <c r="C2976" s="64" t="s">
        <v>7463</v>
      </c>
      <c r="D2976" s="65"/>
      <c r="E2976" s="67" t="s">
        <v>7464</v>
      </c>
      <c r="F2976" s="89" t="s">
        <v>7456</v>
      </c>
      <c r="G2976" s="115" t="s">
        <v>769</v>
      </c>
      <c r="H2976" s="167">
        <v>1.05</v>
      </c>
      <c r="I2976" s="167">
        <v>0</v>
      </c>
      <c r="J2976" s="167">
        <v>1.05</v>
      </c>
      <c r="K2976" s="167">
        <f t="shared" si="138"/>
        <v>0.10500000000000001</v>
      </c>
      <c r="L2976" s="167">
        <f t="shared" si="139"/>
        <v>0.94500000000000006</v>
      </c>
      <c r="M2976" s="69">
        <v>166</v>
      </c>
      <c r="N2976" s="70">
        <v>45689</v>
      </c>
      <c r="O2976" s="65"/>
      <c r="P2976" s="71">
        <f t="shared" si="140"/>
        <v>0</v>
      </c>
    </row>
    <row r="2977" spans="1:16" ht="20.100000000000001" customHeight="1" x14ac:dyDescent="0.25">
      <c r="A2977" s="87" t="s">
        <v>70</v>
      </c>
      <c r="B2977" s="63">
        <v>4005808802821</v>
      </c>
      <c r="C2977" s="64" t="s">
        <v>7465</v>
      </c>
      <c r="D2977" s="65"/>
      <c r="E2977" s="116" t="s">
        <v>7466</v>
      </c>
      <c r="F2977" s="89" t="s">
        <v>3274</v>
      </c>
      <c r="G2977" s="86" t="s">
        <v>150</v>
      </c>
      <c r="H2977" s="167">
        <v>6.5540000000000003</v>
      </c>
      <c r="I2977" s="167">
        <v>0</v>
      </c>
      <c r="J2977" s="167">
        <v>6.5540000000000003</v>
      </c>
      <c r="K2977" s="167">
        <f t="shared" si="138"/>
        <v>0.65540000000000009</v>
      </c>
      <c r="L2977" s="167">
        <f t="shared" si="139"/>
        <v>5.8986000000000001</v>
      </c>
      <c r="M2977" s="69">
        <v>19</v>
      </c>
      <c r="N2977" s="70">
        <v>45413</v>
      </c>
      <c r="O2977" s="65"/>
      <c r="P2977" s="71">
        <f t="shared" si="140"/>
        <v>0</v>
      </c>
    </row>
    <row r="2978" spans="1:16" ht="20.100000000000001" customHeight="1" x14ac:dyDescent="0.25">
      <c r="A2978" s="87" t="s">
        <v>70</v>
      </c>
      <c r="B2978" s="63">
        <v>7501054519133</v>
      </c>
      <c r="C2978" s="64" t="s">
        <v>7467</v>
      </c>
      <c r="D2978" s="65"/>
      <c r="E2978" s="118" t="s">
        <v>7468</v>
      </c>
      <c r="F2978" s="94" t="s">
        <v>1785</v>
      </c>
      <c r="G2978" s="90" t="s">
        <v>7469</v>
      </c>
      <c r="H2978" s="167">
        <v>11.484</v>
      </c>
      <c r="I2978" s="167">
        <v>0</v>
      </c>
      <c r="J2978" s="167">
        <v>11.484</v>
      </c>
      <c r="K2978" s="167">
        <f t="shared" si="138"/>
        <v>1.1484000000000001</v>
      </c>
      <c r="L2978" s="167">
        <f t="shared" si="139"/>
        <v>10.335599999999999</v>
      </c>
      <c r="M2978" s="69">
        <v>25</v>
      </c>
      <c r="N2978" s="70">
        <v>45413</v>
      </c>
      <c r="O2978" s="65"/>
      <c r="P2978" s="71">
        <f t="shared" si="140"/>
        <v>0</v>
      </c>
    </row>
    <row r="2979" spans="1:16" ht="20.100000000000001" customHeight="1" x14ac:dyDescent="0.25">
      <c r="A2979" s="87" t="s">
        <v>70</v>
      </c>
      <c r="B2979" s="63">
        <v>7501054549147</v>
      </c>
      <c r="C2979" s="64" t="s">
        <v>7470</v>
      </c>
      <c r="D2979" s="65"/>
      <c r="E2979" s="117" t="s">
        <v>7471</v>
      </c>
      <c r="F2979" s="94" t="s">
        <v>1785</v>
      </c>
      <c r="G2979" s="90" t="s">
        <v>7469</v>
      </c>
      <c r="H2979" s="167">
        <v>10.672000000000001</v>
      </c>
      <c r="I2979" s="167">
        <v>0</v>
      </c>
      <c r="J2979" s="167">
        <v>10.672000000000001</v>
      </c>
      <c r="K2979" s="167">
        <f t="shared" si="138"/>
        <v>1.0672000000000001</v>
      </c>
      <c r="L2979" s="167">
        <f t="shared" si="139"/>
        <v>9.6048000000000009</v>
      </c>
      <c r="M2979" s="69">
        <v>21</v>
      </c>
      <c r="N2979" s="70">
        <v>45292</v>
      </c>
      <c r="O2979" s="65"/>
      <c r="P2979" s="71">
        <f t="shared" si="140"/>
        <v>0</v>
      </c>
    </row>
    <row r="2980" spans="1:16" ht="20.100000000000001" customHeight="1" x14ac:dyDescent="0.25">
      <c r="A2980" s="87" t="s">
        <v>70</v>
      </c>
      <c r="B2980" s="72">
        <v>42270027</v>
      </c>
      <c r="C2980" s="64" t="s">
        <v>7472</v>
      </c>
      <c r="D2980" s="65"/>
      <c r="E2980" s="110" t="s">
        <v>7473</v>
      </c>
      <c r="F2980" s="68" t="s">
        <v>3351</v>
      </c>
      <c r="G2980" s="90" t="s">
        <v>7469</v>
      </c>
      <c r="H2980" s="167">
        <v>13.6532</v>
      </c>
      <c r="I2980" s="167">
        <v>0</v>
      </c>
      <c r="J2980" s="167">
        <v>13.6532</v>
      </c>
      <c r="K2980" s="167">
        <f t="shared" si="138"/>
        <v>1.3653200000000001</v>
      </c>
      <c r="L2980" s="167">
        <f t="shared" si="139"/>
        <v>12.287879999999999</v>
      </c>
      <c r="M2980" s="69">
        <v>30</v>
      </c>
      <c r="N2980" s="70">
        <v>45627</v>
      </c>
      <c r="O2980" s="65"/>
      <c r="P2980" s="71">
        <f t="shared" si="140"/>
        <v>0</v>
      </c>
    </row>
    <row r="2981" spans="1:16" ht="20.100000000000001" customHeight="1" x14ac:dyDescent="0.25">
      <c r="A2981" s="87" t="s">
        <v>70</v>
      </c>
      <c r="B2981" s="72">
        <v>42270034</v>
      </c>
      <c r="C2981" s="64" t="s">
        <v>7474</v>
      </c>
      <c r="D2981" s="65"/>
      <c r="E2981" s="95" t="s">
        <v>7475</v>
      </c>
      <c r="F2981" s="68" t="s">
        <v>3351</v>
      </c>
      <c r="G2981" s="75" t="s">
        <v>737</v>
      </c>
      <c r="H2981" s="167">
        <v>13.92</v>
      </c>
      <c r="I2981" s="167">
        <v>0</v>
      </c>
      <c r="J2981" s="167">
        <v>13.92</v>
      </c>
      <c r="K2981" s="167">
        <f t="shared" si="138"/>
        <v>1.3920000000000001</v>
      </c>
      <c r="L2981" s="167">
        <f t="shared" si="139"/>
        <v>12.528</v>
      </c>
      <c r="M2981" s="69">
        <v>15</v>
      </c>
      <c r="N2981" s="70">
        <v>46143</v>
      </c>
      <c r="O2981" s="65"/>
      <c r="P2981" s="71">
        <f t="shared" si="140"/>
        <v>0</v>
      </c>
    </row>
    <row r="2982" spans="1:16" ht="20.100000000000001" customHeight="1" x14ac:dyDescent="0.25">
      <c r="A2982" s="87" t="s">
        <v>70</v>
      </c>
      <c r="B2982" s="72">
        <v>42277088</v>
      </c>
      <c r="C2982" s="64" t="s">
        <v>7476</v>
      </c>
      <c r="D2982" s="65"/>
      <c r="E2982" s="116" t="s">
        <v>7477</v>
      </c>
      <c r="F2982" s="68" t="s">
        <v>3351</v>
      </c>
      <c r="G2982" s="87" t="s">
        <v>376</v>
      </c>
      <c r="H2982" s="167">
        <v>4.93</v>
      </c>
      <c r="I2982" s="167">
        <v>0</v>
      </c>
      <c r="J2982" s="167">
        <v>4.93</v>
      </c>
      <c r="K2982" s="167">
        <f t="shared" si="138"/>
        <v>0.49299999999999999</v>
      </c>
      <c r="L2982" s="167">
        <f t="shared" si="139"/>
        <v>4.4369999999999994</v>
      </c>
      <c r="M2982" s="69">
        <v>9</v>
      </c>
      <c r="N2982" s="70">
        <v>45689</v>
      </c>
      <c r="O2982" s="65"/>
      <c r="P2982" s="71">
        <f t="shared" si="140"/>
        <v>0</v>
      </c>
    </row>
    <row r="2983" spans="1:16" ht="20.100000000000001" customHeight="1" x14ac:dyDescent="0.25">
      <c r="A2983" s="87" t="s">
        <v>70</v>
      </c>
      <c r="B2983" s="72">
        <v>42270010</v>
      </c>
      <c r="C2983" s="64" t="s">
        <v>7478</v>
      </c>
      <c r="D2983" s="65"/>
      <c r="E2983" s="131" t="s">
        <v>7479</v>
      </c>
      <c r="F2983" s="63" t="s">
        <v>7480</v>
      </c>
      <c r="G2983" s="75" t="s">
        <v>737</v>
      </c>
      <c r="H2983" s="167">
        <v>10.73</v>
      </c>
      <c r="I2983" s="167">
        <v>0</v>
      </c>
      <c r="J2983" s="167">
        <v>10.73</v>
      </c>
      <c r="K2983" s="167">
        <f t="shared" si="138"/>
        <v>1.0730000000000002</v>
      </c>
      <c r="L2983" s="167">
        <f t="shared" si="139"/>
        <v>9.657</v>
      </c>
      <c r="M2983" s="69">
        <v>38</v>
      </c>
      <c r="N2983" s="70">
        <v>45352</v>
      </c>
      <c r="O2983" s="65"/>
      <c r="P2983" s="71">
        <f t="shared" si="140"/>
        <v>0</v>
      </c>
    </row>
    <row r="2984" spans="1:16" ht="20.100000000000001" customHeight="1" x14ac:dyDescent="0.25">
      <c r="A2984" s="87" t="s">
        <v>70</v>
      </c>
      <c r="B2984" s="72">
        <v>40067094</v>
      </c>
      <c r="C2984" s="64" t="s">
        <v>7481</v>
      </c>
      <c r="D2984" s="65"/>
      <c r="E2984" s="123" t="s">
        <v>7482</v>
      </c>
      <c r="F2984" s="68" t="s">
        <v>3351</v>
      </c>
      <c r="G2984" s="90" t="s">
        <v>7469</v>
      </c>
      <c r="H2984" s="167">
        <v>13.6532</v>
      </c>
      <c r="I2984" s="167">
        <v>0</v>
      </c>
      <c r="J2984" s="167">
        <v>13.6532</v>
      </c>
      <c r="K2984" s="167">
        <f t="shared" si="138"/>
        <v>1.3653200000000001</v>
      </c>
      <c r="L2984" s="167">
        <f t="shared" si="139"/>
        <v>12.287879999999999</v>
      </c>
      <c r="M2984" s="69">
        <v>24</v>
      </c>
      <c r="N2984" s="70">
        <v>45566</v>
      </c>
      <c r="O2984" s="65"/>
      <c r="P2984" s="71">
        <f t="shared" si="140"/>
        <v>0</v>
      </c>
    </row>
    <row r="2985" spans="1:16" ht="20.100000000000001" customHeight="1" x14ac:dyDescent="0.25">
      <c r="A2985" s="87" t="s">
        <v>70</v>
      </c>
      <c r="B2985" s="63">
        <v>7501054526971</v>
      </c>
      <c r="C2985" s="64" t="s">
        <v>7483</v>
      </c>
      <c r="D2985" s="65"/>
      <c r="E2985" s="116" t="s">
        <v>7484</v>
      </c>
      <c r="F2985" s="68" t="s">
        <v>7485</v>
      </c>
      <c r="G2985" s="87" t="s">
        <v>376</v>
      </c>
      <c r="H2985" s="167">
        <v>8.0619999999999994</v>
      </c>
      <c r="I2985" s="167">
        <v>0</v>
      </c>
      <c r="J2985" s="167">
        <v>8.0619999999999994</v>
      </c>
      <c r="K2985" s="167">
        <f t="shared" si="138"/>
        <v>0.80620000000000003</v>
      </c>
      <c r="L2985" s="167">
        <f t="shared" si="139"/>
        <v>7.2557999999999989</v>
      </c>
      <c r="M2985" s="69">
        <v>6</v>
      </c>
      <c r="N2985" s="70">
        <v>45566</v>
      </c>
      <c r="O2985" s="65"/>
      <c r="P2985" s="71">
        <f t="shared" si="140"/>
        <v>0</v>
      </c>
    </row>
    <row r="2986" spans="1:16" ht="20.100000000000001" customHeight="1" x14ac:dyDescent="0.25">
      <c r="A2986" s="87" t="s">
        <v>70</v>
      </c>
      <c r="B2986" s="63">
        <v>4005808540105</v>
      </c>
      <c r="C2986" s="64" t="s">
        <v>7486</v>
      </c>
      <c r="D2986" s="65"/>
      <c r="E2986" s="136" t="s">
        <v>7487</v>
      </c>
      <c r="F2986" s="74" t="s">
        <v>7488</v>
      </c>
      <c r="G2986" s="75" t="s">
        <v>737</v>
      </c>
      <c r="H2986" s="167">
        <v>7.1340000000000003</v>
      </c>
      <c r="I2986" s="167">
        <v>0</v>
      </c>
      <c r="J2986" s="167">
        <v>7.1340000000000003</v>
      </c>
      <c r="K2986" s="167">
        <f t="shared" si="138"/>
        <v>0.71340000000000003</v>
      </c>
      <c r="L2986" s="167">
        <f t="shared" si="139"/>
        <v>6.4206000000000003</v>
      </c>
      <c r="M2986" s="69">
        <v>22</v>
      </c>
      <c r="N2986" s="70">
        <v>45292</v>
      </c>
      <c r="O2986" s="65"/>
      <c r="P2986" s="71">
        <f t="shared" si="140"/>
        <v>0</v>
      </c>
    </row>
    <row r="2987" spans="1:16" ht="20.100000000000001" customHeight="1" x14ac:dyDescent="0.25">
      <c r="A2987" s="87" t="s">
        <v>70</v>
      </c>
      <c r="B2987" s="63">
        <v>4005808553846</v>
      </c>
      <c r="C2987" s="64" t="s">
        <v>7489</v>
      </c>
      <c r="D2987" s="65"/>
      <c r="E2987" s="136" t="s">
        <v>7490</v>
      </c>
      <c r="F2987" s="68" t="s">
        <v>3351</v>
      </c>
      <c r="G2987" s="90" t="s">
        <v>7469</v>
      </c>
      <c r="H2987" s="167">
        <v>17.864000000000001</v>
      </c>
      <c r="I2987" s="167">
        <v>0</v>
      </c>
      <c r="J2987" s="167">
        <v>17.864000000000001</v>
      </c>
      <c r="K2987" s="167">
        <f t="shared" si="138"/>
        <v>1.7864000000000002</v>
      </c>
      <c r="L2987" s="167">
        <f t="shared" si="139"/>
        <v>16.0776</v>
      </c>
      <c r="M2987" s="69">
        <v>22</v>
      </c>
      <c r="N2987" s="70">
        <v>45352</v>
      </c>
      <c r="O2987" s="65"/>
      <c r="P2987" s="71">
        <f t="shared" si="140"/>
        <v>0</v>
      </c>
    </row>
    <row r="2988" spans="1:16" ht="20.100000000000001" customHeight="1" x14ac:dyDescent="0.25">
      <c r="A2988" s="62" t="s">
        <v>24</v>
      </c>
      <c r="B2988" s="63">
        <v>7592454363754</v>
      </c>
      <c r="C2988" s="64" t="s">
        <v>7491</v>
      </c>
      <c r="D2988" s="65"/>
      <c r="E2988" s="73" t="s">
        <v>7492</v>
      </c>
      <c r="F2988" s="82" t="s">
        <v>7493</v>
      </c>
      <c r="G2988" s="72" t="s">
        <v>153</v>
      </c>
      <c r="H2988" s="167">
        <v>4.8</v>
      </c>
      <c r="I2988" s="167">
        <v>0</v>
      </c>
      <c r="J2988" s="167">
        <v>4.8</v>
      </c>
      <c r="K2988" s="167">
        <f t="shared" si="138"/>
        <v>0.48</v>
      </c>
      <c r="L2988" s="167">
        <f t="shared" si="139"/>
        <v>4.32</v>
      </c>
      <c r="M2988" s="69">
        <v>12</v>
      </c>
      <c r="N2988" s="70">
        <v>45778</v>
      </c>
      <c r="O2988" s="65"/>
      <c r="P2988" s="71">
        <f t="shared" si="140"/>
        <v>0</v>
      </c>
    </row>
    <row r="2989" spans="1:16" ht="20.100000000000001" customHeight="1" x14ac:dyDescent="0.25">
      <c r="A2989" s="72" t="s">
        <v>29</v>
      </c>
      <c r="B2989" s="63">
        <v>8906046791006</v>
      </c>
      <c r="C2989" s="64" t="s">
        <v>7494</v>
      </c>
      <c r="D2989" s="65"/>
      <c r="E2989" s="79" t="s">
        <v>7495</v>
      </c>
      <c r="F2989" s="120" t="s">
        <v>7496</v>
      </c>
      <c r="G2989" s="82" t="s">
        <v>2980</v>
      </c>
      <c r="H2989" s="167">
        <v>6.3</v>
      </c>
      <c r="I2989" s="167">
        <v>0</v>
      </c>
      <c r="J2989" s="167">
        <v>6.3</v>
      </c>
      <c r="K2989" s="167">
        <f t="shared" si="138"/>
        <v>0.63</v>
      </c>
      <c r="L2989" s="167">
        <f t="shared" si="139"/>
        <v>5.67</v>
      </c>
      <c r="M2989" s="69">
        <v>33</v>
      </c>
      <c r="N2989" s="70">
        <v>44958</v>
      </c>
      <c r="O2989" s="65"/>
      <c r="P2989" s="71">
        <f t="shared" si="140"/>
        <v>0</v>
      </c>
    </row>
    <row r="2990" spans="1:16" ht="20.100000000000001" customHeight="1" x14ac:dyDescent="0.25">
      <c r="A2990" s="72" t="s">
        <v>29</v>
      </c>
      <c r="B2990" s="63">
        <v>7592601303954</v>
      </c>
      <c r="C2990" s="64" t="s">
        <v>7497</v>
      </c>
      <c r="D2990" s="65"/>
      <c r="E2990" s="78" t="s">
        <v>7498</v>
      </c>
      <c r="F2990" s="68" t="s">
        <v>216</v>
      </c>
      <c r="G2990" s="84" t="s">
        <v>481</v>
      </c>
      <c r="H2990" s="167">
        <v>1.25</v>
      </c>
      <c r="I2990" s="167">
        <v>0</v>
      </c>
      <c r="J2990" s="167">
        <v>1.25</v>
      </c>
      <c r="K2990" s="167">
        <f t="shared" si="138"/>
        <v>0.125</v>
      </c>
      <c r="L2990" s="167">
        <f t="shared" si="139"/>
        <v>1.125</v>
      </c>
      <c r="M2990" s="69">
        <v>36</v>
      </c>
      <c r="N2990" s="70">
        <v>45504</v>
      </c>
      <c r="O2990" s="65"/>
      <c r="P2990" s="71">
        <f t="shared" si="140"/>
        <v>0</v>
      </c>
    </row>
    <row r="2991" spans="1:16" ht="20.100000000000001" customHeight="1" x14ac:dyDescent="0.25">
      <c r="A2991" s="72" t="s">
        <v>29</v>
      </c>
      <c r="B2991" s="63">
        <v>7592601303961</v>
      </c>
      <c r="C2991" s="64" t="s">
        <v>7499</v>
      </c>
      <c r="D2991" s="65"/>
      <c r="E2991" s="78" t="s">
        <v>7500</v>
      </c>
      <c r="F2991" s="68" t="s">
        <v>216</v>
      </c>
      <c r="G2991" s="84" t="s">
        <v>481</v>
      </c>
      <c r="H2991" s="167">
        <v>2.2000000000000002</v>
      </c>
      <c r="I2991" s="167">
        <v>0</v>
      </c>
      <c r="J2991" s="167">
        <v>2.2000000000000002</v>
      </c>
      <c r="K2991" s="167">
        <f t="shared" si="138"/>
        <v>0.22000000000000003</v>
      </c>
      <c r="L2991" s="167">
        <f t="shared" si="139"/>
        <v>1.9800000000000002</v>
      </c>
      <c r="M2991" s="69">
        <v>6</v>
      </c>
      <c r="N2991" s="70">
        <v>44986</v>
      </c>
      <c r="O2991" s="65"/>
      <c r="P2991" s="71">
        <f t="shared" si="140"/>
        <v>0</v>
      </c>
    </row>
    <row r="2992" spans="1:16" ht="20.100000000000001" customHeight="1" x14ac:dyDescent="0.25">
      <c r="A2992" s="72" t="s">
        <v>29</v>
      </c>
      <c r="B2992" s="63">
        <v>7592601303978</v>
      </c>
      <c r="C2992" s="64" t="s">
        <v>7501</v>
      </c>
      <c r="D2992" s="65"/>
      <c r="E2992" s="78" t="s">
        <v>7502</v>
      </c>
      <c r="F2992" s="68" t="s">
        <v>216</v>
      </c>
      <c r="G2992" s="84" t="s">
        <v>481</v>
      </c>
      <c r="H2992" s="167">
        <v>2.8</v>
      </c>
      <c r="I2992" s="167">
        <v>0</v>
      </c>
      <c r="J2992" s="167">
        <v>2.8</v>
      </c>
      <c r="K2992" s="167">
        <f t="shared" si="138"/>
        <v>0.27999999999999997</v>
      </c>
      <c r="L2992" s="167">
        <f t="shared" si="139"/>
        <v>2.52</v>
      </c>
      <c r="M2992" s="69">
        <v>53</v>
      </c>
      <c r="N2992" s="70">
        <v>45504</v>
      </c>
      <c r="O2992" s="65"/>
      <c r="P2992" s="71">
        <f t="shared" si="140"/>
        <v>0</v>
      </c>
    </row>
    <row r="2993" spans="1:16" ht="20.100000000000001" customHeight="1" x14ac:dyDescent="0.25">
      <c r="A2993" s="72" t="s">
        <v>29</v>
      </c>
      <c r="B2993" s="63">
        <v>7592601303923</v>
      </c>
      <c r="C2993" s="64" t="s">
        <v>7503</v>
      </c>
      <c r="D2993" s="65"/>
      <c r="E2993" s="62" t="s">
        <v>7504</v>
      </c>
      <c r="F2993" s="68" t="s">
        <v>216</v>
      </c>
      <c r="G2993" s="84" t="s">
        <v>481</v>
      </c>
      <c r="H2993" s="167">
        <v>1.1499999999999999</v>
      </c>
      <c r="I2993" s="167">
        <v>0</v>
      </c>
      <c r="J2993" s="167">
        <v>1.1499999999999999</v>
      </c>
      <c r="K2993" s="167">
        <f t="shared" si="138"/>
        <v>0.11499999999999999</v>
      </c>
      <c r="L2993" s="167">
        <f t="shared" si="139"/>
        <v>1.0349999999999999</v>
      </c>
      <c r="M2993" s="69">
        <v>45</v>
      </c>
      <c r="N2993" s="70">
        <v>45504</v>
      </c>
      <c r="O2993" s="65"/>
      <c r="P2993" s="71">
        <f t="shared" si="140"/>
        <v>0</v>
      </c>
    </row>
    <row r="2994" spans="1:16" ht="20.100000000000001" customHeight="1" x14ac:dyDescent="0.25">
      <c r="A2994" s="72" t="s">
        <v>29</v>
      </c>
      <c r="B2994" s="63">
        <v>7592601303947</v>
      </c>
      <c r="C2994" s="64" t="s">
        <v>7505</v>
      </c>
      <c r="D2994" s="65"/>
      <c r="E2994" s="62" t="s">
        <v>7506</v>
      </c>
      <c r="F2994" s="68" t="s">
        <v>216</v>
      </c>
      <c r="G2994" s="84" t="s">
        <v>481</v>
      </c>
      <c r="H2994" s="167">
        <v>2.5</v>
      </c>
      <c r="I2994" s="167">
        <v>0</v>
      </c>
      <c r="J2994" s="167">
        <v>2.5</v>
      </c>
      <c r="K2994" s="167">
        <f t="shared" si="138"/>
        <v>0.25</v>
      </c>
      <c r="L2994" s="167">
        <f t="shared" si="139"/>
        <v>2.25</v>
      </c>
      <c r="M2994" s="69">
        <v>22</v>
      </c>
      <c r="N2994" s="70">
        <v>45504</v>
      </c>
      <c r="O2994" s="65"/>
      <c r="P2994" s="71">
        <f t="shared" si="140"/>
        <v>0</v>
      </c>
    </row>
    <row r="2995" spans="1:16" ht="20.100000000000001" customHeight="1" x14ac:dyDescent="0.25">
      <c r="A2995" s="72" t="s">
        <v>29</v>
      </c>
      <c r="B2995" s="63">
        <v>7592710000744</v>
      </c>
      <c r="C2995" s="64" t="s">
        <v>7507</v>
      </c>
      <c r="D2995" s="65"/>
      <c r="E2995" s="96" t="s">
        <v>7508</v>
      </c>
      <c r="F2995" s="96" t="s">
        <v>7509</v>
      </c>
      <c r="G2995" s="120" t="s">
        <v>330</v>
      </c>
      <c r="H2995" s="167">
        <v>4.7300000000000004</v>
      </c>
      <c r="I2995" s="167">
        <v>0</v>
      </c>
      <c r="J2995" s="167">
        <v>4.7300000000000004</v>
      </c>
      <c r="K2995" s="167">
        <f t="shared" si="138"/>
        <v>0.47300000000000009</v>
      </c>
      <c r="L2995" s="167">
        <f t="shared" si="139"/>
        <v>4.2570000000000006</v>
      </c>
      <c r="M2995" s="69">
        <v>10</v>
      </c>
      <c r="N2995" s="70">
        <v>45432</v>
      </c>
      <c r="O2995" s="65"/>
      <c r="P2995" s="71">
        <f t="shared" si="140"/>
        <v>0</v>
      </c>
    </row>
    <row r="2996" spans="1:16" ht="20.100000000000001" customHeight="1" x14ac:dyDescent="0.25">
      <c r="A2996" s="72" t="s">
        <v>29</v>
      </c>
      <c r="B2996" s="63">
        <v>7598055000647</v>
      </c>
      <c r="C2996" s="64" t="s">
        <v>7510</v>
      </c>
      <c r="D2996" s="65"/>
      <c r="E2996" s="96" t="s">
        <v>7511</v>
      </c>
      <c r="F2996" s="124" t="s">
        <v>1760</v>
      </c>
      <c r="G2996" s="96" t="s">
        <v>7512</v>
      </c>
      <c r="H2996" s="167">
        <v>0.83</v>
      </c>
      <c r="I2996" s="248">
        <v>10</v>
      </c>
      <c r="J2996" s="167">
        <v>0.75</v>
      </c>
      <c r="K2996" s="167">
        <f t="shared" si="138"/>
        <v>7.5000000000000011E-2</v>
      </c>
      <c r="L2996" s="167">
        <f t="shared" si="139"/>
        <v>0.67500000000000004</v>
      </c>
      <c r="M2996" s="69">
        <v>200</v>
      </c>
      <c r="N2996" s="70">
        <v>45078</v>
      </c>
      <c r="O2996" s="65"/>
      <c r="P2996" s="71">
        <f t="shared" si="140"/>
        <v>0</v>
      </c>
    </row>
    <row r="2997" spans="1:16" ht="20.100000000000001" customHeight="1" x14ac:dyDescent="0.25">
      <c r="A2997" s="87" t="s">
        <v>70</v>
      </c>
      <c r="B2997" s="63">
        <v>7592803000835</v>
      </c>
      <c r="C2997" s="64" t="s">
        <v>7513</v>
      </c>
      <c r="D2997" s="65"/>
      <c r="E2997" s="113" t="s">
        <v>7514</v>
      </c>
      <c r="F2997" s="106" t="s">
        <v>7515</v>
      </c>
      <c r="G2997" s="86" t="s">
        <v>633</v>
      </c>
      <c r="H2997" s="167">
        <v>5.742</v>
      </c>
      <c r="I2997" s="167">
        <v>0</v>
      </c>
      <c r="J2997" s="167">
        <v>5.742</v>
      </c>
      <c r="K2997" s="167">
        <f t="shared" si="138"/>
        <v>0.57420000000000004</v>
      </c>
      <c r="L2997" s="167">
        <f t="shared" si="139"/>
        <v>5.1677999999999997</v>
      </c>
      <c r="M2997" s="69">
        <v>9</v>
      </c>
      <c r="N2997" s="70">
        <v>45412</v>
      </c>
      <c r="O2997" s="65"/>
      <c r="P2997" s="71">
        <f t="shared" si="140"/>
        <v>0</v>
      </c>
    </row>
    <row r="2998" spans="1:16" ht="20.100000000000001" customHeight="1" x14ac:dyDescent="0.25">
      <c r="A2998" s="72" t="s">
        <v>29</v>
      </c>
      <c r="B2998" s="63">
        <v>7467922682173</v>
      </c>
      <c r="C2998" s="64" t="s">
        <v>7516</v>
      </c>
      <c r="D2998" s="65"/>
      <c r="E2998" s="113" t="s">
        <v>7517</v>
      </c>
      <c r="F2998" s="79" t="s">
        <v>189</v>
      </c>
      <c r="G2998" s="87" t="s">
        <v>1222</v>
      </c>
      <c r="H2998" s="167">
        <v>4.05</v>
      </c>
      <c r="I2998" s="167">
        <v>0</v>
      </c>
      <c r="J2998" s="167">
        <v>4.05</v>
      </c>
      <c r="K2998" s="167">
        <f t="shared" si="138"/>
        <v>0.40500000000000003</v>
      </c>
      <c r="L2998" s="167">
        <f t="shared" si="139"/>
        <v>3.6449999999999996</v>
      </c>
      <c r="M2998" s="69">
        <v>17</v>
      </c>
      <c r="N2998" s="70">
        <v>46082</v>
      </c>
      <c r="O2998" s="65"/>
      <c r="P2998" s="71">
        <f t="shared" si="140"/>
        <v>0</v>
      </c>
    </row>
    <row r="2999" spans="1:16" ht="20.100000000000001" customHeight="1" x14ac:dyDescent="0.25">
      <c r="A2999" s="72" t="s">
        <v>29</v>
      </c>
      <c r="B2999" s="63">
        <v>7591243837452</v>
      </c>
      <c r="C2999" s="64" t="s">
        <v>7518</v>
      </c>
      <c r="D2999" s="65"/>
      <c r="E2999" s="116" t="s">
        <v>7519</v>
      </c>
      <c r="F2999" s="67" t="s">
        <v>7520</v>
      </c>
      <c r="G2999" s="86" t="s">
        <v>641</v>
      </c>
      <c r="H2999" s="167">
        <v>3.45</v>
      </c>
      <c r="I2999" s="167">
        <v>0</v>
      </c>
      <c r="J2999" s="167">
        <v>3.45</v>
      </c>
      <c r="K2999" s="167">
        <f t="shared" si="138"/>
        <v>0.34500000000000003</v>
      </c>
      <c r="L2999" s="167">
        <f t="shared" si="139"/>
        <v>3.105</v>
      </c>
      <c r="M2999" s="69">
        <v>35</v>
      </c>
      <c r="N2999" s="70">
        <v>45444</v>
      </c>
      <c r="O2999" s="65"/>
      <c r="P2999" s="71">
        <f t="shared" si="140"/>
        <v>0</v>
      </c>
    </row>
    <row r="3000" spans="1:16" ht="20.100000000000001" customHeight="1" x14ac:dyDescent="0.25">
      <c r="A3000" s="72" t="s">
        <v>29</v>
      </c>
      <c r="B3000" s="63">
        <v>7707355054063</v>
      </c>
      <c r="C3000" s="64" t="s">
        <v>7521</v>
      </c>
      <c r="D3000" s="65"/>
      <c r="E3000" s="116" t="s">
        <v>7522</v>
      </c>
      <c r="F3000" s="106" t="s">
        <v>7523</v>
      </c>
      <c r="G3000" s="84" t="s">
        <v>481</v>
      </c>
      <c r="H3000" s="167">
        <v>4.1500000000000004</v>
      </c>
      <c r="I3000" s="167">
        <v>0</v>
      </c>
      <c r="J3000" s="167">
        <v>4.1500000000000004</v>
      </c>
      <c r="K3000" s="167">
        <f t="shared" si="138"/>
        <v>0.41500000000000004</v>
      </c>
      <c r="L3000" s="167">
        <f t="shared" si="139"/>
        <v>3.7350000000000003</v>
      </c>
      <c r="M3000" s="69">
        <v>14</v>
      </c>
      <c r="N3000" s="70">
        <v>45382</v>
      </c>
      <c r="O3000" s="65"/>
      <c r="P3000" s="71">
        <f t="shared" si="140"/>
        <v>0</v>
      </c>
    </row>
    <row r="3001" spans="1:16" ht="20.100000000000001" customHeight="1" x14ac:dyDescent="0.25">
      <c r="A3001" s="72" t="s">
        <v>29</v>
      </c>
      <c r="B3001" s="63">
        <v>7707355054070</v>
      </c>
      <c r="C3001" s="64" t="s">
        <v>7524</v>
      </c>
      <c r="D3001" s="65"/>
      <c r="E3001" s="116" t="s">
        <v>7525</v>
      </c>
      <c r="F3001" s="106" t="s">
        <v>7523</v>
      </c>
      <c r="G3001" s="84" t="s">
        <v>481</v>
      </c>
      <c r="H3001" s="167">
        <v>6.43</v>
      </c>
      <c r="I3001" s="167">
        <v>0</v>
      </c>
      <c r="J3001" s="167">
        <v>6.43</v>
      </c>
      <c r="K3001" s="167">
        <f t="shared" si="138"/>
        <v>0.64300000000000002</v>
      </c>
      <c r="L3001" s="167">
        <f t="shared" si="139"/>
        <v>5.7869999999999999</v>
      </c>
      <c r="M3001" s="69">
        <v>19</v>
      </c>
      <c r="N3001" s="70">
        <v>45473</v>
      </c>
      <c r="O3001" s="65"/>
      <c r="P3001" s="71">
        <f t="shared" si="140"/>
        <v>0</v>
      </c>
    </row>
    <row r="3002" spans="1:16" ht="20.100000000000001" customHeight="1" x14ac:dyDescent="0.25">
      <c r="A3002" s="62" t="s">
        <v>687</v>
      </c>
      <c r="B3002" s="63">
        <v>7591619519012</v>
      </c>
      <c r="C3002" s="64" t="s">
        <v>7526</v>
      </c>
      <c r="D3002" s="65"/>
      <c r="E3002" s="85" t="s">
        <v>7527</v>
      </c>
      <c r="F3002" s="72" t="s">
        <v>7528</v>
      </c>
      <c r="G3002" s="115" t="s">
        <v>993</v>
      </c>
      <c r="H3002" s="167">
        <v>4</v>
      </c>
      <c r="I3002" s="167">
        <v>0</v>
      </c>
      <c r="J3002" s="167">
        <v>4</v>
      </c>
      <c r="K3002" s="167">
        <f t="shared" si="138"/>
        <v>0.4</v>
      </c>
      <c r="L3002" s="167">
        <f t="shared" si="139"/>
        <v>3.6</v>
      </c>
      <c r="M3002" s="69">
        <v>20</v>
      </c>
      <c r="N3002" s="70">
        <v>45505</v>
      </c>
      <c r="O3002" s="65"/>
      <c r="P3002" s="71">
        <f t="shared" si="140"/>
        <v>0</v>
      </c>
    </row>
    <row r="3003" spans="1:16" ht="20.100000000000001" customHeight="1" x14ac:dyDescent="0.25">
      <c r="A3003" s="62" t="s">
        <v>687</v>
      </c>
      <c r="B3003" s="63">
        <v>7591619519005</v>
      </c>
      <c r="C3003" s="64" t="s">
        <v>7529</v>
      </c>
      <c r="D3003" s="65"/>
      <c r="E3003" s="97" t="s">
        <v>7530</v>
      </c>
      <c r="F3003" s="84" t="s">
        <v>7531</v>
      </c>
      <c r="G3003" s="115" t="s">
        <v>993</v>
      </c>
      <c r="H3003" s="167">
        <v>4.2</v>
      </c>
      <c r="I3003" s="167">
        <v>0</v>
      </c>
      <c r="J3003" s="167">
        <v>4.2</v>
      </c>
      <c r="K3003" s="167">
        <f t="shared" si="138"/>
        <v>0.42000000000000004</v>
      </c>
      <c r="L3003" s="167">
        <f t="shared" si="139"/>
        <v>3.7800000000000002</v>
      </c>
      <c r="M3003" s="69">
        <v>16</v>
      </c>
      <c r="N3003" s="70">
        <v>45505</v>
      </c>
      <c r="O3003" s="65"/>
      <c r="P3003" s="71">
        <f t="shared" si="140"/>
        <v>0</v>
      </c>
    </row>
    <row r="3004" spans="1:16" ht="20.100000000000001" customHeight="1" x14ac:dyDescent="0.25">
      <c r="A3004" s="73" t="s">
        <v>46</v>
      </c>
      <c r="B3004" s="63">
        <v>7592349723229</v>
      </c>
      <c r="C3004" s="64" t="s">
        <v>7532</v>
      </c>
      <c r="D3004" s="65"/>
      <c r="E3004" s="104" t="s">
        <v>7533</v>
      </c>
      <c r="F3004" s="95" t="s">
        <v>7534</v>
      </c>
      <c r="G3004" s="124" t="s">
        <v>1000</v>
      </c>
      <c r="H3004" s="167">
        <v>3.45</v>
      </c>
      <c r="I3004" s="167">
        <v>0</v>
      </c>
      <c r="J3004" s="167">
        <v>3.45</v>
      </c>
      <c r="K3004" s="167">
        <f t="shared" si="138"/>
        <v>0.34500000000000003</v>
      </c>
      <c r="L3004" s="167">
        <f t="shared" si="139"/>
        <v>3.105</v>
      </c>
      <c r="M3004" s="69">
        <v>118</v>
      </c>
      <c r="N3004" s="70">
        <v>45383</v>
      </c>
      <c r="O3004" s="65"/>
      <c r="P3004" s="71">
        <f t="shared" si="140"/>
        <v>0</v>
      </c>
    </row>
    <row r="3005" spans="1:16" ht="20.100000000000001" customHeight="1" x14ac:dyDescent="0.25">
      <c r="A3005" s="73" t="s">
        <v>46</v>
      </c>
      <c r="B3005" s="63">
        <v>7592782000734</v>
      </c>
      <c r="C3005" s="64" t="s">
        <v>7535</v>
      </c>
      <c r="D3005" s="65"/>
      <c r="E3005" s="80" t="s">
        <v>7536</v>
      </c>
      <c r="F3005" s="68" t="s">
        <v>7537</v>
      </c>
      <c r="G3005" s="72" t="s">
        <v>124</v>
      </c>
      <c r="H3005" s="167">
        <v>3.81</v>
      </c>
      <c r="I3005" s="248">
        <v>3</v>
      </c>
      <c r="J3005" s="167">
        <v>3.7</v>
      </c>
      <c r="K3005" s="167">
        <f t="shared" si="138"/>
        <v>0.37000000000000005</v>
      </c>
      <c r="L3005" s="167">
        <f t="shared" si="139"/>
        <v>3.33</v>
      </c>
      <c r="M3005" s="69">
        <v>249</v>
      </c>
      <c r="N3005" s="70">
        <v>45443</v>
      </c>
      <c r="O3005" s="65"/>
      <c r="P3005" s="71">
        <f t="shared" si="140"/>
        <v>0</v>
      </c>
    </row>
    <row r="3006" spans="1:16" ht="20.100000000000001" customHeight="1" x14ac:dyDescent="0.25">
      <c r="A3006" s="113" t="s">
        <v>159</v>
      </c>
      <c r="B3006" s="63">
        <v>7709990220742</v>
      </c>
      <c r="C3006" s="64" t="s">
        <v>7538</v>
      </c>
      <c r="D3006" s="65"/>
      <c r="E3006" s="106" t="s">
        <v>7539</v>
      </c>
      <c r="F3006" s="100" t="s">
        <v>7540</v>
      </c>
      <c r="G3006" s="87" t="s">
        <v>376</v>
      </c>
      <c r="H3006" s="167">
        <v>5.15</v>
      </c>
      <c r="I3006" s="167">
        <v>0</v>
      </c>
      <c r="J3006" s="167">
        <v>5.15</v>
      </c>
      <c r="K3006" s="167">
        <f t="shared" si="138"/>
        <v>0.51500000000000001</v>
      </c>
      <c r="L3006" s="167">
        <f t="shared" si="139"/>
        <v>4.6350000000000007</v>
      </c>
      <c r="M3006" s="69">
        <v>27</v>
      </c>
      <c r="N3006" s="70">
        <v>45292</v>
      </c>
      <c r="O3006" s="65"/>
      <c r="P3006" s="71">
        <f t="shared" si="140"/>
        <v>0</v>
      </c>
    </row>
    <row r="3007" spans="1:16" ht="20.100000000000001" customHeight="1" x14ac:dyDescent="0.25">
      <c r="A3007" s="113" t="s">
        <v>159</v>
      </c>
      <c r="B3007" s="63">
        <v>7709990192148</v>
      </c>
      <c r="C3007" s="64" t="s">
        <v>7541</v>
      </c>
      <c r="D3007" s="65"/>
      <c r="E3007" s="106" t="s">
        <v>7542</v>
      </c>
      <c r="F3007" s="80" t="s">
        <v>7543</v>
      </c>
      <c r="G3007" s="87" t="s">
        <v>1222</v>
      </c>
      <c r="H3007" s="167">
        <v>5.15</v>
      </c>
      <c r="I3007" s="167">
        <v>0</v>
      </c>
      <c r="J3007" s="167">
        <v>5.15</v>
      </c>
      <c r="K3007" s="167">
        <f t="shared" si="138"/>
        <v>0.51500000000000001</v>
      </c>
      <c r="L3007" s="167">
        <f t="shared" si="139"/>
        <v>4.6350000000000007</v>
      </c>
      <c r="M3007" s="69">
        <v>177</v>
      </c>
      <c r="N3007" s="70">
        <v>45231</v>
      </c>
      <c r="O3007" s="65"/>
      <c r="P3007" s="71">
        <f t="shared" si="140"/>
        <v>0</v>
      </c>
    </row>
    <row r="3008" spans="1:16" ht="20.100000000000001" customHeight="1" x14ac:dyDescent="0.25">
      <c r="A3008" s="113" t="s">
        <v>159</v>
      </c>
      <c r="B3008" s="63">
        <v>7800061000239</v>
      </c>
      <c r="C3008" s="64" t="s">
        <v>7544</v>
      </c>
      <c r="D3008" s="65"/>
      <c r="E3008" s="128" t="s">
        <v>7545</v>
      </c>
      <c r="F3008" s="113" t="s">
        <v>7546</v>
      </c>
      <c r="G3008" s="120" t="s">
        <v>2518</v>
      </c>
      <c r="H3008" s="167">
        <v>16.2</v>
      </c>
      <c r="I3008" s="167">
        <v>0</v>
      </c>
      <c r="J3008" s="167">
        <v>16.2</v>
      </c>
      <c r="K3008" s="167">
        <f t="shared" si="138"/>
        <v>1.62</v>
      </c>
      <c r="L3008" s="167">
        <f t="shared" si="139"/>
        <v>14.579999999999998</v>
      </c>
      <c r="M3008" s="69">
        <v>55</v>
      </c>
      <c r="N3008" s="70">
        <v>45033</v>
      </c>
      <c r="O3008" s="65"/>
      <c r="P3008" s="71">
        <f t="shared" si="140"/>
        <v>0</v>
      </c>
    </row>
    <row r="3009" spans="1:16" ht="20.100000000000001" customHeight="1" x14ac:dyDescent="0.25">
      <c r="A3009" s="113" t="s">
        <v>159</v>
      </c>
      <c r="B3009" s="63">
        <v>7800061000123</v>
      </c>
      <c r="C3009" s="64" t="s">
        <v>7547</v>
      </c>
      <c r="D3009" s="65"/>
      <c r="E3009" s="209" t="s">
        <v>7548</v>
      </c>
      <c r="F3009" s="210" t="s">
        <v>7546</v>
      </c>
      <c r="G3009" s="187" t="s">
        <v>401</v>
      </c>
      <c r="H3009" s="167">
        <v>21</v>
      </c>
      <c r="I3009" s="167">
        <v>0</v>
      </c>
      <c r="J3009" s="167">
        <v>21</v>
      </c>
      <c r="K3009" s="167">
        <f t="shared" si="138"/>
        <v>2.1</v>
      </c>
      <c r="L3009" s="167">
        <f t="shared" si="139"/>
        <v>18.899999999999999</v>
      </c>
      <c r="M3009" s="69">
        <v>234</v>
      </c>
      <c r="N3009" s="70">
        <v>45017</v>
      </c>
      <c r="O3009" s="65"/>
      <c r="P3009" s="71">
        <f t="shared" si="140"/>
        <v>0</v>
      </c>
    </row>
    <row r="3010" spans="1:16" ht="20.100000000000001" customHeight="1" x14ac:dyDescent="0.25">
      <c r="A3010" s="113" t="s">
        <v>159</v>
      </c>
      <c r="B3010" s="63">
        <v>7800061000130</v>
      </c>
      <c r="C3010" s="64" t="s">
        <v>7549</v>
      </c>
      <c r="D3010" s="65"/>
      <c r="E3010" s="211" t="s">
        <v>7550</v>
      </c>
      <c r="F3010" s="210" t="s">
        <v>7546</v>
      </c>
      <c r="G3010" s="187" t="s">
        <v>401</v>
      </c>
      <c r="H3010" s="167">
        <v>25.2</v>
      </c>
      <c r="I3010" s="167">
        <v>0</v>
      </c>
      <c r="J3010" s="167">
        <v>25.2</v>
      </c>
      <c r="K3010" s="167">
        <f t="shared" si="138"/>
        <v>2.52</v>
      </c>
      <c r="L3010" s="167">
        <f t="shared" si="139"/>
        <v>22.68</v>
      </c>
      <c r="M3010" s="69">
        <v>215</v>
      </c>
      <c r="N3010" s="70">
        <v>45017</v>
      </c>
      <c r="O3010" s="65"/>
      <c r="P3010" s="71">
        <f t="shared" si="140"/>
        <v>0</v>
      </c>
    </row>
    <row r="3011" spans="1:16" ht="20.100000000000001" customHeight="1" x14ac:dyDescent="0.25">
      <c r="A3011" s="73" t="s">
        <v>46</v>
      </c>
      <c r="B3011" s="63">
        <v>7592601302100</v>
      </c>
      <c r="C3011" s="64" t="s">
        <v>7551</v>
      </c>
      <c r="D3011" s="65"/>
      <c r="E3011" s="66" t="s">
        <v>7552</v>
      </c>
      <c r="F3011" s="99" t="s">
        <v>1003</v>
      </c>
      <c r="G3011" s="84" t="s">
        <v>481</v>
      </c>
      <c r="H3011" s="167">
        <v>1.48</v>
      </c>
      <c r="I3011" s="167">
        <v>0</v>
      </c>
      <c r="J3011" s="167">
        <v>1.48</v>
      </c>
      <c r="K3011" s="167">
        <f t="shared" si="138"/>
        <v>0.14799999999999999</v>
      </c>
      <c r="L3011" s="167">
        <f t="shared" si="139"/>
        <v>1.3320000000000001</v>
      </c>
      <c r="M3011" s="69">
        <v>72</v>
      </c>
      <c r="N3011" s="70">
        <v>45474</v>
      </c>
      <c r="O3011" s="65"/>
      <c r="P3011" s="71">
        <f t="shared" si="140"/>
        <v>0</v>
      </c>
    </row>
    <row r="3012" spans="1:16" ht="20.100000000000001" customHeight="1" x14ac:dyDescent="0.25">
      <c r="A3012" s="72" t="s">
        <v>29</v>
      </c>
      <c r="B3012" s="63">
        <v>7592601303220</v>
      </c>
      <c r="C3012" s="64" t="s">
        <v>7553</v>
      </c>
      <c r="D3012" s="65"/>
      <c r="E3012" s="78" t="s">
        <v>7554</v>
      </c>
      <c r="F3012" s="99" t="s">
        <v>7555</v>
      </c>
      <c r="G3012" s="84" t="s">
        <v>481</v>
      </c>
      <c r="H3012" s="167">
        <v>1.95</v>
      </c>
      <c r="I3012" s="167">
        <v>0</v>
      </c>
      <c r="J3012" s="167">
        <v>1.95</v>
      </c>
      <c r="K3012" s="167">
        <f t="shared" si="138"/>
        <v>0.19500000000000001</v>
      </c>
      <c r="L3012" s="167">
        <f t="shared" si="139"/>
        <v>1.7549999999999999</v>
      </c>
      <c r="M3012" s="69">
        <v>120</v>
      </c>
      <c r="N3012" s="70">
        <v>45566</v>
      </c>
      <c r="O3012" s="65"/>
      <c r="P3012" s="71">
        <f t="shared" si="140"/>
        <v>0</v>
      </c>
    </row>
    <row r="3013" spans="1:16" ht="20.100000000000001" customHeight="1" x14ac:dyDescent="0.25">
      <c r="A3013" s="73" t="s">
        <v>46</v>
      </c>
      <c r="B3013" s="63">
        <v>7592601000068</v>
      </c>
      <c r="C3013" s="64" t="s">
        <v>7556</v>
      </c>
      <c r="D3013" s="65"/>
      <c r="E3013" s="117" t="s">
        <v>7557</v>
      </c>
      <c r="F3013" s="99" t="s">
        <v>1003</v>
      </c>
      <c r="G3013" s="84" t="s">
        <v>481</v>
      </c>
      <c r="H3013" s="167">
        <v>1.95</v>
      </c>
      <c r="I3013" s="167">
        <v>0</v>
      </c>
      <c r="J3013" s="167">
        <v>1.95</v>
      </c>
      <c r="K3013" s="167">
        <f t="shared" si="138"/>
        <v>0.19500000000000001</v>
      </c>
      <c r="L3013" s="167">
        <f t="shared" si="139"/>
        <v>1.7549999999999999</v>
      </c>
      <c r="M3013" s="69">
        <v>241</v>
      </c>
      <c r="N3013" s="70">
        <v>45474</v>
      </c>
      <c r="O3013" s="65"/>
      <c r="P3013" s="71">
        <f t="shared" si="140"/>
        <v>0</v>
      </c>
    </row>
    <row r="3014" spans="1:16" ht="20.100000000000001" customHeight="1" x14ac:dyDescent="0.25">
      <c r="A3014" s="87" t="s">
        <v>70</v>
      </c>
      <c r="B3014" s="63">
        <v>7591248330408</v>
      </c>
      <c r="C3014" s="64" t="s">
        <v>7558</v>
      </c>
      <c r="D3014" s="65"/>
      <c r="E3014" s="97" t="s">
        <v>7559</v>
      </c>
      <c r="F3014" s="124" t="s">
        <v>4925</v>
      </c>
      <c r="G3014" s="87" t="s">
        <v>376</v>
      </c>
      <c r="H3014" s="167">
        <v>2.3664000000000001</v>
      </c>
      <c r="I3014" s="167">
        <v>0</v>
      </c>
      <c r="J3014" s="167">
        <v>2.3664000000000001</v>
      </c>
      <c r="K3014" s="167">
        <f t="shared" si="138"/>
        <v>0.23664000000000002</v>
      </c>
      <c r="L3014" s="167">
        <f t="shared" si="139"/>
        <v>2.1297600000000001</v>
      </c>
      <c r="M3014" s="69">
        <v>90</v>
      </c>
      <c r="N3014" s="70">
        <v>45383</v>
      </c>
      <c r="O3014" s="65"/>
      <c r="P3014" s="71">
        <f t="shared" si="140"/>
        <v>0</v>
      </c>
    </row>
    <row r="3015" spans="1:16" ht="20.100000000000001" customHeight="1" x14ac:dyDescent="0.25">
      <c r="A3015" s="72" t="s">
        <v>29</v>
      </c>
      <c r="B3015" s="63">
        <v>7709443986638</v>
      </c>
      <c r="C3015" s="64" t="s">
        <v>7560</v>
      </c>
      <c r="D3015" s="65"/>
      <c r="E3015" s="131" t="s">
        <v>7561</v>
      </c>
      <c r="F3015" s="82" t="s">
        <v>7562</v>
      </c>
      <c r="G3015" s="120" t="s">
        <v>1204</v>
      </c>
      <c r="H3015" s="167">
        <v>6.5540000000000003</v>
      </c>
      <c r="I3015" s="248">
        <v>10</v>
      </c>
      <c r="J3015" s="167">
        <v>5.9043999999999999</v>
      </c>
      <c r="K3015" s="167">
        <f t="shared" si="138"/>
        <v>0.59043999999999996</v>
      </c>
      <c r="L3015" s="167">
        <f t="shared" si="139"/>
        <v>5.3139599999999998</v>
      </c>
      <c r="M3015" s="69">
        <v>40</v>
      </c>
      <c r="N3015" s="70">
        <v>45292</v>
      </c>
      <c r="O3015" s="65"/>
      <c r="P3015" s="71">
        <f t="shared" si="140"/>
        <v>0</v>
      </c>
    </row>
    <row r="3016" spans="1:16" ht="20.100000000000001" customHeight="1" x14ac:dyDescent="0.25">
      <c r="A3016" s="72" t="s">
        <v>29</v>
      </c>
      <c r="B3016" s="63">
        <v>7708943123697</v>
      </c>
      <c r="C3016" s="64" t="s">
        <v>7563</v>
      </c>
      <c r="D3016" s="65"/>
      <c r="E3016" s="82" t="s">
        <v>7564</v>
      </c>
      <c r="F3016" s="120" t="s">
        <v>204</v>
      </c>
      <c r="G3016" s="120" t="s">
        <v>1204</v>
      </c>
      <c r="H3016" s="167">
        <v>4.3499999999999996</v>
      </c>
      <c r="I3016" s="248">
        <v>10</v>
      </c>
      <c r="J3016" s="167">
        <v>3.9207999999999998</v>
      </c>
      <c r="K3016" s="167">
        <f t="shared" si="138"/>
        <v>0.39207999999999998</v>
      </c>
      <c r="L3016" s="167">
        <f t="shared" si="139"/>
        <v>3.5287199999999999</v>
      </c>
      <c r="M3016" s="69">
        <v>58</v>
      </c>
      <c r="N3016" s="70">
        <v>45261</v>
      </c>
      <c r="O3016" s="65"/>
      <c r="P3016" s="71">
        <f t="shared" si="140"/>
        <v>0</v>
      </c>
    </row>
    <row r="3017" spans="1:16" ht="20.100000000000001" customHeight="1" x14ac:dyDescent="0.25">
      <c r="A3017" s="72" t="s">
        <v>29</v>
      </c>
      <c r="B3017" s="63">
        <v>7709442489246</v>
      </c>
      <c r="C3017" s="64" t="s">
        <v>7565</v>
      </c>
      <c r="D3017" s="65"/>
      <c r="E3017" s="93" t="s">
        <v>7566</v>
      </c>
      <c r="F3017" s="120" t="s">
        <v>204</v>
      </c>
      <c r="G3017" s="120" t="s">
        <v>1204</v>
      </c>
      <c r="H3017" s="167">
        <v>12.47</v>
      </c>
      <c r="I3017" s="248">
        <v>10</v>
      </c>
      <c r="J3017" s="167">
        <v>11.2288</v>
      </c>
      <c r="K3017" s="167">
        <f t="shared" si="138"/>
        <v>1.1228800000000001</v>
      </c>
      <c r="L3017" s="167">
        <f t="shared" si="139"/>
        <v>10.105919999999999</v>
      </c>
      <c r="M3017" s="69">
        <v>62</v>
      </c>
      <c r="N3017" s="70">
        <v>45261</v>
      </c>
      <c r="O3017" s="65"/>
      <c r="P3017" s="71">
        <f t="shared" si="140"/>
        <v>0</v>
      </c>
    </row>
    <row r="3018" spans="1:16" ht="20.100000000000001" customHeight="1" x14ac:dyDescent="0.25">
      <c r="A3018" s="87" t="s">
        <v>70</v>
      </c>
      <c r="B3018" s="68">
        <v>300875115664</v>
      </c>
      <c r="C3018" s="64" t="s">
        <v>7567</v>
      </c>
      <c r="D3018" s="65"/>
      <c r="E3018" s="78" t="s">
        <v>7568</v>
      </c>
      <c r="F3018" s="89" t="s">
        <v>7569</v>
      </c>
      <c r="G3018" s="87" t="s">
        <v>7570</v>
      </c>
      <c r="H3018" s="167">
        <v>24.65</v>
      </c>
      <c r="I3018" s="248">
        <v>10</v>
      </c>
      <c r="J3018" s="167">
        <v>22.19</v>
      </c>
      <c r="K3018" s="167">
        <f t="shared" si="138"/>
        <v>2.2190000000000003</v>
      </c>
      <c r="L3018" s="167">
        <f t="shared" si="139"/>
        <v>19.971</v>
      </c>
      <c r="M3018" s="69">
        <v>337</v>
      </c>
      <c r="N3018" s="70">
        <v>45047</v>
      </c>
      <c r="O3018" s="65"/>
      <c r="P3018" s="71">
        <f t="shared" si="140"/>
        <v>0</v>
      </c>
    </row>
    <row r="3019" spans="1:16" ht="20.100000000000001" customHeight="1" x14ac:dyDescent="0.25">
      <c r="A3019" s="113" t="s">
        <v>159</v>
      </c>
      <c r="B3019" s="63">
        <v>7592637001220</v>
      </c>
      <c r="C3019" s="64" t="s">
        <v>7571</v>
      </c>
      <c r="D3019" s="65"/>
      <c r="E3019" s="78" t="s">
        <v>7572</v>
      </c>
      <c r="F3019" s="87" t="s">
        <v>1490</v>
      </c>
      <c r="G3019" s="86" t="s">
        <v>435</v>
      </c>
      <c r="H3019" s="167">
        <v>26.35</v>
      </c>
      <c r="I3019" s="167">
        <v>0</v>
      </c>
      <c r="J3019" s="167">
        <v>26.35</v>
      </c>
      <c r="K3019" s="167">
        <f t="shared" si="138"/>
        <v>2.6350000000000002</v>
      </c>
      <c r="L3019" s="167">
        <f t="shared" si="139"/>
        <v>23.715</v>
      </c>
      <c r="M3019" s="69">
        <v>9</v>
      </c>
      <c r="N3019" s="70">
        <v>46452</v>
      </c>
      <c r="O3019" s="65"/>
      <c r="P3019" s="71">
        <f t="shared" si="140"/>
        <v>0</v>
      </c>
    </row>
    <row r="3020" spans="1:16" ht="20.100000000000001" customHeight="1" x14ac:dyDescent="0.25">
      <c r="A3020" s="72" t="s">
        <v>29</v>
      </c>
      <c r="B3020" s="63">
        <v>3515450073520</v>
      </c>
      <c r="C3020" s="64" t="s">
        <v>7573</v>
      </c>
      <c r="D3020" s="65"/>
      <c r="E3020" s="100" t="s">
        <v>7574</v>
      </c>
      <c r="F3020" s="82" t="s">
        <v>7562</v>
      </c>
      <c r="G3020" s="86" t="s">
        <v>1541</v>
      </c>
      <c r="H3020" s="167">
        <v>16.994</v>
      </c>
      <c r="I3020" s="167">
        <v>0</v>
      </c>
      <c r="J3020" s="167">
        <v>16.994</v>
      </c>
      <c r="K3020" s="167">
        <f t="shared" si="138"/>
        <v>1.6994</v>
      </c>
      <c r="L3020" s="167">
        <f t="shared" si="139"/>
        <v>15.294599999999999</v>
      </c>
      <c r="M3020" s="69">
        <v>26</v>
      </c>
      <c r="N3020" s="70">
        <v>45505</v>
      </c>
      <c r="O3020" s="65"/>
      <c r="P3020" s="71">
        <f t="shared" si="140"/>
        <v>0</v>
      </c>
    </row>
    <row r="3021" spans="1:16" ht="20.100000000000001" customHeight="1" x14ac:dyDescent="0.25">
      <c r="A3021" s="72" t="s">
        <v>29</v>
      </c>
      <c r="B3021" s="63">
        <v>7592430000741</v>
      </c>
      <c r="C3021" s="64" t="s">
        <v>7575</v>
      </c>
      <c r="D3021" s="65"/>
      <c r="E3021" s="96" t="s">
        <v>7576</v>
      </c>
      <c r="F3021" s="85" t="s">
        <v>7577</v>
      </c>
      <c r="G3021" s="72" t="s">
        <v>1706</v>
      </c>
      <c r="H3021" s="167">
        <v>9.7200000000000006</v>
      </c>
      <c r="I3021" s="167">
        <v>0</v>
      </c>
      <c r="J3021" s="167">
        <v>9.7200000000000006</v>
      </c>
      <c r="K3021" s="167">
        <f t="shared" ref="K3021:K3084" si="141">+J3021*10%</f>
        <v>0.97200000000000009</v>
      </c>
      <c r="L3021" s="167">
        <f t="shared" ref="L3021:L3084" si="142">+J3021-K3021</f>
        <v>8.7480000000000011</v>
      </c>
      <c r="M3021" s="69">
        <v>12</v>
      </c>
      <c r="N3021" s="70">
        <v>45474</v>
      </c>
      <c r="O3021" s="65"/>
      <c r="P3021" s="71">
        <f t="shared" ref="P3021:P3084" si="143">+L3021*O3021</f>
        <v>0</v>
      </c>
    </row>
    <row r="3022" spans="1:16" ht="20.100000000000001" customHeight="1" x14ac:dyDescent="0.25">
      <c r="A3022" s="72" t="s">
        <v>29</v>
      </c>
      <c r="B3022" s="63">
        <v>7597189000028</v>
      </c>
      <c r="C3022" s="64" t="s">
        <v>7578</v>
      </c>
      <c r="D3022" s="65"/>
      <c r="E3022" s="88" t="s">
        <v>7579</v>
      </c>
      <c r="F3022" s="82" t="s">
        <v>7580</v>
      </c>
      <c r="G3022" s="87" t="s">
        <v>376</v>
      </c>
      <c r="H3022" s="167">
        <v>6.88</v>
      </c>
      <c r="I3022" s="167">
        <v>0</v>
      </c>
      <c r="J3022" s="167">
        <v>6.88</v>
      </c>
      <c r="K3022" s="167">
        <f t="shared" si="141"/>
        <v>0.68800000000000006</v>
      </c>
      <c r="L3022" s="167">
        <f t="shared" si="142"/>
        <v>6.1920000000000002</v>
      </c>
      <c r="M3022" s="69">
        <v>46</v>
      </c>
      <c r="N3022" s="70">
        <v>45230</v>
      </c>
      <c r="O3022" s="65"/>
      <c r="P3022" s="71">
        <f t="shared" si="143"/>
        <v>0</v>
      </c>
    </row>
    <row r="3023" spans="1:16" ht="20.100000000000001" customHeight="1" x14ac:dyDescent="0.25">
      <c r="A3023" s="87" t="s">
        <v>70</v>
      </c>
      <c r="B3023" s="63">
        <v>7501082790443</v>
      </c>
      <c r="C3023" s="64" t="s">
        <v>7581</v>
      </c>
      <c r="D3023" s="65"/>
      <c r="E3023" s="78" t="s">
        <v>7582</v>
      </c>
      <c r="F3023" s="68" t="s">
        <v>1751</v>
      </c>
      <c r="G3023" s="90" t="s">
        <v>7583</v>
      </c>
      <c r="H3023" s="167">
        <v>4.0599999999999996</v>
      </c>
      <c r="I3023" s="167">
        <v>0</v>
      </c>
      <c r="J3023" s="167">
        <v>4.0599999999999996</v>
      </c>
      <c r="K3023" s="167">
        <f t="shared" si="141"/>
        <v>0.40599999999999997</v>
      </c>
      <c r="L3023" s="167">
        <f t="shared" si="142"/>
        <v>3.6539999999999995</v>
      </c>
      <c r="M3023" s="69">
        <v>17</v>
      </c>
      <c r="N3023" s="70">
        <v>45444</v>
      </c>
      <c r="O3023" s="65"/>
      <c r="P3023" s="71">
        <f t="shared" si="143"/>
        <v>0</v>
      </c>
    </row>
    <row r="3024" spans="1:16" ht="20.100000000000001" customHeight="1" x14ac:dyDescent="0.25">
      <c r="A3024" s="87" t="s">
        <v>70</v>
      </c>
      <c r="B3024" s="63">
        <v>7501082770803</v>
      </c>
      <c r="C3024" s="64" t="s">
        <v>7584</v>
      </c>
      <c r="D3024" s="65"/>
      <c r="E3024" s="104" t="s">
        <v>7585</v>
      </c>
      <c r="F3024" s="89" t="s">
        <v>1804</v>
      </c>
      <c r="G3024" s="90" t="s">
        <v>7583</v>
      </c>
      <c r="H3024" s="167">
        <v>5.5679999999999996</v>
      </c>
      <c r="I3024" s="167">
        <v>0</v>
      </c>
      <c r="J3024" s="167">
        <v>5.5679999999999996</v>
      </c>
      <c r="K3024" s="167">
        <f t="shared" si="141"/>
        <v>0.55679999999999996</v>
      </c>
      <c r="L3024" s="167">
        <f t="shared" si="142"/>
        <v>5.0111999999999997</v>
      </c>
      <c r="M3024" s="69">
        <v>74</v>
      </c>
      <c r="N3024" s="70">
        <v>45383</v>
      </c>
      <c r="O3024" s="65"/>
      <c r="P3024" s="71">
        <f t="shared" si="143"/>
        <v>0</v>
      </c>
    </row>
    <row r="3025" spans="1:16" ht="20.100000000000001" customHeight="1" x14ac:dyDescent="0.25">
      <c r="A3025" s="87" t="s">
        <v>70</v>
      </c>
      <c r="B3025" s="63">
        <v>7501082770704</v>
      </c>
      <c r="C3025" s="64" t="s">
        <v>7586</v>
      </c>
      <c r="D3025" s="65"/>
      <c r="E3025" s="103" t="s">
        <v>7587</v>
      </c>
      <c r="F3025" s="120" t="s">
        <v>7588</v>
      </c>
      <c r="G3025" s="90" t="s">
        <v>7583</v>
      </c>
      <c r="H3025" s="167">
        <v>5.5679999999999996</v>
      </c>
      <c r="I3025" s="167">
        <v>0</v>
      </c>
      <c r="J3025" s="167">
        <v>5.5679999999999996</v>
      </c>
      <c r="K3025" s="167">
        <f t="shared" si="141"/>
        <v>0.55679999999999996</v>
      </c>
      <c r="L3025" s="167">
        <f t="shared" si="142"/>
        <v>5.0111999999999997</v>
      </c>
      <c r="M3025" s="69">
        <v>103</v>
      </c>
      <c r="N3025" s="70">
        <v>45444</v>
      </c>
      <c r="O3025" s="65"/>
      <c r="P3025" s="71">
        <f t="shared" si="143"/>
        <v>0</v>
      </c>
    </row>
    <row r="3026" spans="1:16" ht="20.100000000000001" customHeight="1" x14ac:dyDescent="0.25">
      <c r="A3026" s="87" t="s">
        <v>70</v>
      </c>
      <c r="B3026" s="68">
        <v>710632230040</v>
      </c>
      <c r="C3026" s="64" t="s">
        <v>7589</v>
      </c>
      <c r="D3026" s="65"/>
      <c r="E3026" s="95" t="s">
        <v>7590</v>
      </c>
      <c r="F3026" s="124" t="s">
        <v>7591</v>
      </c>
      <c r="G3026" s="90" t="s">
        <v>7583</v>
      </c>
      <c r="H3026" s="167">
        <v>5.9740000000000002</v>
      </c>
      <c r="I3026" s="167">
        <v>0</v>
      </c>
      <c r="J3026" s="167">
        <v>5.9740000000000002</v>
      </c>
      <c r="K3026" s="167">
        <f t="shared" si="141"/>
        <v>0.59740000000000004</v>
      </c>
      <c r="L3026" s="167">
        <f t="shared" si="142"/>
        <v>5.3765999999999998</v>
      </c>
      <c r="M3026" s="69">
        <v>12</v>
      </c>
      <c r="N3026" s="70">
        <v>45413</v>
      </c>
      <c r="O3026" s="65"/>
      <c r="P3026" s="71">
        <f t="shared" si="143"/>
        <v>0</v>
      </c>
    </row>
    <row r="3027" spans="1:16" ht="20.100000000000001" customHeight="1" x14ac:dyDescent="0.25">
      <c r="A3027" s="87" t="s">
        <v>70</v>
      </c>
      <c r="B3027" s="68">
        <v>710632230064</v>
      </c>
      <c r="C3027" s="64" t="s">
        <v>7592</v>
      </c>
      <c r="D3027" s="65"/>
      <c r="E3027" s="101" t="s">
        <v>7593</v>
      </c>
      <c r="F3027" s="89" t="s">
        <v>7594</v>
      </c>
      <c r="G3027" s="90" t="s">
        <v>7583</v>
      </c>
      <c r="H3027" s="167">
        <v>3.3639999999999999</v>
      </c>
      <c r="I3027" s="167">
        <v>0</v>
      </c>
      <c r="J3027" s="167">
        <v>3.3639999999999999</v>
      </c>
      <c r="K3027" s="167">
        <f t="shared" si="141"/>
        <v>0.33640000000000003</v>
      </c>
      <c r="L3027" s="167">
        <f t="shared" si="142"/>
        <v>3.0275999999999996</v>
      </c>
      <c r="M3027" s="69">
        <v>12</v>
      </c>
      <c r="N3027" s="70">
        <v>45413</v>
      </c>
      <c r="O3027" s="65"/>
      <c r="P3027" s="71">
        <f t="shared" si="143"/>
        <v>0</v>
      </c>
    </row>
    <row r="3028" spans="1:16" ht="20.100000000000001" customHeight="1" x14ac:dyDescent="0.25">
      <c r="A3028" s="87" t="s">
        <v>70</v>
      </c>
      <c r="B3028" s="68">
        <v>710632230095</v>
      </c>
      <c r="C3028" s="64" t="s">
        <v>7595</v>
      </c>
      <c r="D3028" s="65"/>
      <c r="E3028" s="95" t="s">
        <v>7596</v>
      </c>
      <c r="F3028" s="124" t="s">
        <v>7597</v>
      </c>
      <c r="G3028" s="90" t="s">
        <v>7583</v>
      </c>
      <c r="H3028" s="167">
        <v>3.3639999999999999</v>
      </c>
      <c r="I3028" s="167">
        <v>0</v>
      </c>
      <c r="J3028" s="167">
        <v>3.3639999999999999</v>
      </c>
      <c r="K3028" s="167">
        <f t="shared" si="141"/>
        <v>0.33640000000000003</v>
      </c>
      <c r="L3028" s="167">
        <f t="shared" si="142"/>
        <v>3.0275999999999996</v>
      </c>
      <c r="M3028" s="69">
        <v>12</v>
      </c>
      <c r="N3028" s="70">
        <v>45323</v>
      </c>
      <c r="O3028" s="65"/>
      <c r="P3028" s="71">
        <f t="shared" si="143"/>
        <v>0</v>
      </c>
    </row>
    <row r="3029" spans="1:16" ht="20.100000000000001" customHeight="1" x14ac:dyDescent="0.25">
      <c r="A3029" s="87" t="s">
        <v>70</v>
      </c>
      <c r="B3029" s="68">
        <v>710632210370</v>
      </c>
      <c r="C3029" s="64" t="s">
        <v>7598</v>
      </c>
      <c r="D3029" s="65"/>
      <c r="E3029" s="104" t="s">
        <v>7599</v>
      </c>
      <c r="F3029" s="83" t="s">
        <v>2054</v>
      </c>
      <c r="G3029" s="90" t="s">
        <v>7583</v>
      </c>
      <c r="H3029" s="167">
        <v>3.306</v>
      </c>
      <c r="I3029" s="167">
        <v>0</v>
      </c>
      <c r="J3029" s="167">
        <v>3.306</v>
      </c>
      <c r="K3029" s="167">
        <f t="shared" si="141"/>
        <v>0.3306</v>
      </c>
      <c r="L3029" s="167">
        <f t="shared" si="142"/>
        <v>2.9754</v>
      </c>
      <c r="M3029" s="69">
        <v>12</v>
      </c>
      <c r="N3029" s="70">
        <v>45413</v>
      </c>
      <c r="O3029" s="65"/>
      <c r="P3029" s="71">
        <f t="shared" si="143"/>
        <v>0</v>
      </c>
    </row>
    <row r="3030" spans="1:16" ht="20.100000000000001" customHeight="1" x14ac:dyDescent="0.25">
      <c r="A3030" s="87" t="s">
        <v>70</v>
      </c>
      <c r="B3030" s="63">
        <v>7501082780659</v>
      </c>
      <c r="C3030" s="64" t="s">
        <v>7600</v>
      </c>
      <c r="D3030" s="65"/>
      <c r="E3030" s="73" t="s">
        <v>7601</v>
      </c>
      <c r="F3030" s="86" t="s">
        <v>2703</v>
      </c>
      <c r="G3030" s="90" t="s">
        <v>7583</v>
      </c>
      <c r="H3030" s="167">
        <v>2.1459999999999999</v>
      </c>
      <c r="I3030" s="167">
        <v>0</v>
      </c>
      <c r="J3030" s="167">
        <v>2.1459999999999999</v>
      </c>
      <c r="K3030" s="167">
        <f t="shared" si="141"/>
        <v>0.21460000000000001</v>
      </c>
      <c r="L3030" s="167">
        <f t="shared" si="142"/>
        <v>1.9314</v>
      </c>
      <c r="M3030" s="69">
        <v>10</v>
      </c>
      <c r="N3030" s="70">
        <v>45352</v>
      </c>
      <c r="O3030" s="65"/>
      <c r="P3030" s="71">
        <f t="shared" si="143"/>
        <v>0</v>
      </c>
    </row>
    <row r="3031" spans="1:16" ht="20.100000000000001" customHeight="1" x14ac:dyDescent="0.25">
      <c r="A3031" s="87" t="s">
        <v>70</v>
      </c>
      <c r="B3031" s="63">
        <v>7501082722208</v>
      </c>
      <c r="C3031" s="64" t="s">
        <v>7602</v>
      </c>
      <c r="D3031" s="65"/>
      <c r="E3031" s="125" t="s">
        <v>7603</v>
      </c>
      <c r="F3031" s="94" t="s">
        <v>1785</v>
      </c>
      <c r="G3031" s="90" t="s">
        <v>7583</v>
      </c>
      <c r="H3031" s="167">
        <v>2.6680000000000001</v>
      </c>
      <c r="I3031" s="167">
        <v>0</v>
      </c>
      <c r="J3031" s="167">
        <v>2.6680000000000001</v>
      </c>
      <c r="K3031" s="167">
        <f t="shared" si="141"/>
        <v>0.26680000000000004</v>
      </c>
      <c r="L3031" s="167">
        <f t="shared" si="142"/>
        <v>2.4012000000000002</v>
      </c>
      <c r="M3031" s="69">
        <v>22</v>
      </c>
      <c r="N3031" s="70">
        <v>45444</v>
      </c>
      <c r="O3031" s="65"/>
      <c r="P3031" s="71">
        <f t="shared" si="143"/>
        <v>0</v>
      </c>
    </row>
    <row r="3032" spans="1:16" ht="20.100000000000001" customHeight="1" x14ac:dyDescent="0.25">
      <c r="A3032" s="87" t="s">
        <v>70</v>
      </c>
      <c r="B3032" s="63">
        <v>7501082722192</v>
      </c>
      <c r="C3032" s="64" t="s">
        <v>7604</v>
      </c>
      <c r="D3032" s="65"/>
      <c r="E3032" s="103" t="s">
        <v>7605</v>
      </c>
      <c r="F3032" s="94" t="s">
        <v>1785</v>
      </c>
      <c r="G3032" s="90" t="s">
        <v>7583</v>
      </c>
      <c r="H3032" s="167">
        <v>2.6680000000000001</v>
      </c>
      <c r="I3032" s="167">
        <v>0</v>
      </c>
      <c r="J3032" s="167">
        <v>2.6680000000000001</v>
      </c>
      <c r="K3032" s="167">
        <f t="shared" si="141"/>
        <v>0.26680000000000004</v>
      </c>
      <c r="L3032" s="167">
        <f t="shared" si="142"/>
        <v>2.4012000000000002</v>
      </c>
      <c r="M3032" s="69">
        <v>18</v>
      </c>
      <c r="N3032" s="70">
        <v>45383</v>
      </c>
      <c r="O3032" s="65"/>
      <c r="P3032" s="71">
        <f t="shared" si="143"/>
        <v>0</v>
      </c>
    </row>
    <row r="3033" spans="1:16" ht="20.100000000000001" customHeight="1" x14ac:dyDescent="0.25">
      <c r="A3033" s="87" t="s">
        <v>70</v>
      </c>
      <c r="B3033" s="63">
        <v>7501082722260</v>
      </c>
      <c r="C3033" s="64" t="s">
        <v>7606</v>
      </c>
      <c r="D3033" s="65"/>
      <c r="E3033" s="111" t="s">
        <v>7607</v>
      </c>
      <c r="F3033" s="94" t="s">
        <v>1785</v>
      </c>
      <c r="G3033" s="90" t="s">
        <v>7583</v>
      </c>
      <c r="H3033" s="167">
        <v>2.6680000000000001</v>
      </c>
      <c r="I3033" s="167">
        <v>0</v>
      </c>
      <c r="J3033" s="167">
        <v>2.6680000000000001</v>
      </c>
      <c r="K3033" s="167">
        <f t="shared" si="141"/>
        <v>0.26680000000000004</v>
      </c>
      <c r="L3033" s="167">
        <f t="shared" si="142"/>
        <v>2.4012000000000002</v>
      </c>
      <c r="M3033" s="69">
        <v>18</v>
      </c>
      <c r="N3033" s="70">
        <v>45383</v>
      </c>
      <c r="O3033" s="65"/>
      <c r="P3033" s="71">
        <f t="shared" si="143"/>
        <v>0</v>
      </c>
    </row>
    <row r="3034" spans="1:16" ht="20.100000000000001" customHeight="1" x14ac:dyDescent="0.25">
      <c r="A3034" s="87" t="s">
        <v>70</v>
      </c>
      <c r="B3034" s="63">
        <v>7501082722277</v>
      </c>
      <c r="C3034" s="64" t="s">
        <v>7608</v>
      </c>
      <c r="D3034" s="65"/>
      <c r="E3034" s="76" t="s">
        <v>7609</v>
      </c>
      <c r="F3034" s="94" t="s">
        <v>1785</v>
      </c>
      <c r="G3034" s="90" t="s">
        <v>7583</v>
      </c>
      <c r="H3034" s="167">
        <v>2.6680000000000001</v>
      </c>
      <c r="I3034" s="167">
        <v>0</v>
      </c>
      <c r="J3034" s="167">
        <v>2.6680000000000001</v>
      </c>
      <c r="K3034" s="167">
        <f t="shared" si="141"/>
        <v>0.26680000000000004</v>
      </c>
      <c r="L3034" s="167">
        <f t="shared" si="142"/>
        <v>2.4012000000000002</v>
      </c>
      <c r="M3034" s="69">
        <v>38</v>
      </c>
      <c r="N3034" s="70">
        <v>45444</v>
      </c>
      <c r="O3034" s="65"/>
      <c r="P3034" s="71">
        <f t="shared" si="143"/>
        <v>0</v>
      </c>
    </row>
    <row r="3035" spans="1:16" ht="20.100000000000001" customHeight="1" x14ac:dyDescent="0.25">
      <c r="A3035" s="87" t="s">
        <v>70</v>
      </c>
      <c r="B3035" s="63">
        <v>7501082721980</v>
      </c>
      <c r="C3035" s="64" t="s">
        <v>7610</v>
      </c>
      <c r="D3035" s="65"/>
      <c r="E3035" s="119" t="s">
        <v>7611</v>
      </c>
      <c r="F3035" s="126" t="s">
        <v>3359</v>
      </c>
      <c r="G3035" s="90" t="s">
        <v>7583</v>
      </c>
      <c r="H3035" s="167">
        <v>4.2919999999999998</v>
      </c>
      <c r="I3035" s="167">
        <v>0</v>
      </c>
      <c r="J3035" s="167">
        <v>4.2919999999999998</v>
      </c>
      <c r="K3035" s="167">
        <f t="shared" si="141"/>
        <v>0.42920000000000003</v>
      </c>
      <c r="L3035" s="167">
        <f t="shared" si="142"/>
        <v>3.8628</v>
      </c>
      <c r="M3035" s="69">
        <v>17</v>
      </c>
      <c r="N3035" s="70">
        <v>46287</v>
      </c>
      <c r="O3035" s="65"/>
      <c r="P3035" s="71">
        <f t="shared" si="143"/>
        <v>0</v>
      </c>
    </row>
    <row r="3036" spans="1:16" ht="20.100000000000001" customHeight="1" x14ac:dyDescent="0.25">
      <c r="A3036" s="87" t="s">
        <v>70</v>
      </c>
      <c r="B3036" s="63">
        <v>7501082780581</v>
      </c>
      <c r="C3036" s="64" t="s">
        <v>7612</v>
      </c>
      <c r="D3036" s="65"/>
      <c r="E3036" s="99" t="s">
        <v>7613</v>
      </c>
      <c r="F3036" s="126" t="s">
        <v>3359</v>
      </c>
      <c r="G3036" s="90" t="s">
        <v>7583</v>
      </c>
      <c r="H3036" s="167">
        <v>2.1459999999999999</v>
      </c>
      <c r="I3036" s="167">
        <v>0</v>
      </c>
      <c r="J3036" s="167">
        <v>2.1459999999999999</v>
      </c>
      <c r="K3036" s="167">
        <f t="shared" si="141"/>
        <v>0.21460000000000001</v>
      </c>
      <c r="L3036" s="167">
        <f t="shared" si="142"/>
        <v>1.9314</v>
      </c>
      <c r="M3036" s="69">
        <v>9</v>
      </c>
      <c r="N3036" s="70">
        <v>45352</v>
      </c>
      <c r="O3036" s="65"/>
      <c r="P3036" s="71">
        <f t="shared" si="143"/>
        <v>0</v>
      </c>
    </row>
    <row r="3037" spans="1:16" ht="20.100000000000001" customHeight="1" x14ac:dyDescent="0.25">
      <c r="A3037" s="87" t="s">
        <v>70</v>
      </c>
      <c r="B3037" s="63">
        <v>7501082721522</v>
      </c>
      <c r="C3037" s="64" t="s">
        <v>7614</v>
      </c>
      <c r="D3037" s="65"/>
      <c r="E3037" s="73" t="s">
        <v>7615</v>
      </c>
      <c r="F3037" s="126" t="s">
        <v>7616</v>
      </c>
      <c r="G3037" s="90" t="s">
        <v>7583</v>
      </c>
      <c r="H3037" s="167">
        <v>3.3639999999999999</v>
      </c>
      <c r="I3037" s="167">
        <v>0</v>
      </c>
      <c r="J3037" s="167">
        <v>3.3639999999999999</v>
      </c>
      <c r="K3037" s="167">
        <f t="shared" si="141"/>
        <v>0.33640000000000003</v>
      </c>
      <c r="L3037" s="167">
        <f t="shared" si="142"/>
        <v>3.0275999999999996</v>
      </c>
      <c r="M3037" s="69">
        <v>13</v>
      </c>
      <c r="N3037" s="70">
        <v>46143</v>
      </c>
      <c r="O3037" s="65"/>
      <c r="P3037" s="71">
        <f t="shared" si="143"/>
        <v>0</v>
      </c>
    </row>
    <row r="3038" spans="1:16" ht="20.100000000000001" customHeight="1" x14ac:dyDescent="0.25">
      <c r="A3038" s="87" t="s">
        <v>70</v>
      </c>
      <c r="B3038" s="68">
        <v>710632210400</v>
      </c>
      <c r="C3038" s="64" t="s">
        <v>7617</v>
      </c>
      <c r="D3038" s="65"/>
      <c r="E3038" s="101" t="s">
        <v>7618</v>
      </c>
      <c r="F3038" s="83" t="s">
        <v>2054</v>
      </c>
      <c r="G3038" s="90" t="s">
        <v>7583</v>
      </c>
      <c r="H3038" s="167">
        <v>3.48</v>
      </c>
      <c r="I3038" s="167">
        <v>0</v>
      </c>
      <c r="J3038" s="167">
        <v>3.48</v>
      </c>
      <c r="K3038" s="167">
        <f t="shared" si="141"/>
        <v>0.34800000000000003</v>
      </c>
      <c r="L3038" s="167">
        <f t="shared" si="142"/>
        <v>3.1320000000000001</v>
      </c>
      <c r="M3038" s="69">
        <v>12</v>
      </c>
      <c r="N3038" s="70">
        <v>45383</v>
      </c>
      <c r="O3038" s="65"/>
      <c r="P3038" s="71">
        <f t="shared" si="143"/>
        <v>0</v>
      </c>
    </row>
    <row r="3039" spans="1:16" ht="20.100000000000001" customHeight="1" x14ac:dyDescent="0.25">
      <c r="A3039" s="87" t="s">
        <v>70</v>
      </c>
      <c r="B3039" s="63">
        <v>7501082790535</v>
      </c>
      <c r="C3039" s="64" t="s">
        <v>7619</v>
      </c>
      <c r="D3039" s="65"/>
      <c r="E3039" s="85" t="s">
        <v>7620</v>
      </c>
      <c r="F3039" s="113" t="s">
        <v>7621</v>
      </c>
      <c r="G3039" s="90" t="s">
        <v>7583</v>
      </c>
      <c r="H3039" s="167">
        <v>3.77</v>
      </c>
      <c r="I3039" s="167">
        <v>0</v>
      </c>
      <c r="J3039" s="167">
        <v>3.77</v>
      </c>
      <c r="K3039" s="167">
        <f t="shared" si="141"/>
        <v>0.377</v>
      </c>
      <c r="L3039" s="167">
        <f t="shared" si="142"/>
        <v>3.3929999999999998</v>
      </c>
      <c r="M3039" s="69">
        <v>2</v>
      </c>
      <c r="N3039" s="70"/>
      <c r="O3039" s="65"/>
      <c r="P3039" s="71">
        <f t="shared" si="143"/>
        <v>0</v>
      </c>
    </row>
    <row r="3040" spans="1:16" ht="20.100000000000001" customHeight="1" x14ac:dyDescent="0.25">
      <c r="A3040" s="87" t="s">
        <v>70</v>
      </c>
      <c r="B3040" s="68">
        <v>710632210301</v>
      </c>
      <c r="C3040" s="64" t="s">
        <v>7622</v>
      </c>
      <c r="D3040" s="65"/>
      <c r="E3040" s="101" t="s">
        <v>7623</v>
      </c>
      <c r="F3040" s="83" t="s">
        <v>2054</v>
      </c>
      <c r="G3040" s="90" t="s">
        <v>7583</v>
      </c>
      <c r="H3040" s="167">
        <v>3.306</v>
      </c>
      <c r="I3040" s="167">
        <v>0</v>
      </c>
      <c r="J3040" s="167">
        <v>3.306</v>
      </c>
      <c r="K3040" s="167">
        <f t="shared" si="141"/>
        <v>0.3306</v>
      </c>
      <c r="L3040" s="167">
        <f t="shared" si="142"/>
        <v>2.9754</v>
      </c>
      <c r="M3040" s="69">
        <v>23</v>
      </c>
      <c r="N3040" s="70">
        <v>45413</v>
      </c>
      <c r="O3040" s="65"/>
      <c r="P3040" s="71">
        <f t="shared" si="143"/>
        <v>0</v>
      </c>
    </row>
    <row r="3041" spans="1:16" ht="20.100000000000001" customHeight="1" x14ac:dyDescent="0.25">
      <c r="A3041" s="87" t="s">
        <v>70</v>
      </c>
      <c r="B3041" s="68">
        <v>710632240117</v>
      </c>
      <c r="C3041" s="64" t="s">
        <v>7624</v>
      </c>
      <c r="D3041" s="65"/>
      <c r="E3041" s="66" t="s">
        <v>7625</v>
      </c>
      <c r="F3041" s="90" t="s">
        <v>759</v>
      </c>
      <c r="G3041" s="90" t="s">
        <v>7583</v>
      </c>
      <c r="H3041" s="167">
        <v>2.7839999999999998</v>
      </c>
      <c r="I3041" s="167">
        <v>0</v>
      </c>
      <c r="J3041" s="167">
        <v>2.7839999999999998</v>
      </c>
      <c r="K3041" s="167">
        <f t="shared" si="141"/>
        <v>0.27839999999999998</v>
      </c>
      <c r="L3041" s="167">
        <f t="shared" si="142"/>
        <v>2.5055999999999998</v>
      </c>
      <c r="M3041" s="69">
        <v>16</v>
      </c>
      <c r="N3041" s="70">
        <v>45383</v>
      </c>
      <c r="O3041" s="65"/>
      <c r="P3041" s="71">
        <f t="shared" si="143"/>
        <v>0</v>
      </c>
    </row>
    <row r="3042" spans="1:16" ht="20.100000000000001" customHeight="1" x14ac:dyDescent="0.25">
      <c r="A3042" s="87" t="s">
        <v>70</v>
      </c>
      <c r="B3042" s="68">
        <v>710632240131</v>
      </c>
      <c r="C3042" s="64" t="s">
        <v>7626</v>
      </c>
      <c r="D3042" s="65"/>
      <c r="E3042" s="117" t="s">
        <v>7627</v>
      </c>
      <c r="F3042" s="90" t="s">
        <v>759</v>
      </c>
      <c r="G3042" s="90" t="s">
        <v>7583</v>
      </c>
      <c r="H3042" s="167">
        <v>2.7839999999999998</v>
      </c>
      <c r="I3042" s="167">
        <v>0</v>
      </c>
      <c r="J3042" s="167">
        <v>2.7839999999999998</v>
      </c>
      <c r="K3042" s="167">
        <f t="shared" si="141"/>
        <v>0.27839999999999998</v>
      </c>
      <c r="L3042" s="167">
        <f t="shared" si="142"/>
        <v>2.5055999999999998</v>
      </c>
      <c r="M3042" s="69">
        <v>21</v>
      </c>
      <c r="N3042" s="70">
        <v>45383</v>
      </c>
      <c r="O3042" s="65"/>
      <c r="P3042" s="71">
        <f t="shared" si="143"/>
        <v>0</v>
      </c>
    </row>
    <row r="3043" spans="1:16" ht="20.100000000000001" customHeight="1" x14ac:dyDescent="0.25">
      <c r="A3043" s="87" t="s">
        <v>70</v>
      </c>
      <c r="B3043" s="68">
        <v>710632240124</v>
      </c>
      <c r="C3043" s="64" t="s">
        <v>7628</v>
      </c>
      <c r="D3043" s="65"/>
      <c r="E3043" s="103" t="s">
        <v>7629</v>
      </c>
      <c r="F3043" s="90" t="s">
        <v>759</v>
      </c>
      <c r="G3043" s="90" t="s">
        <v>7583</v>
      </c>
      <c r="H3043" s="167">
        <v>2.7839999999999998</v>
      </c>
      <c r="I3043" s="167">
        <v>0</v>
      </c>
      <c r="J3043" s="167">
        <v>2.7839999999999998</v>
      </c>
      <c r="K3043" s="167">
        <f t="shared" si="141"/>
        <v>0.27839999999999998</v>
      </c>
      <c r="L3043" s="167">
        <f t="shared" si="142"/>
        <v>2.5055999999999998</v>
      </c>
      <c r="M3043" s="69">
        <v>21</v>
      </c>
      <c r="N3043" s="70">
        <v>45383</v>
      </c>
      <c r="O3043" s="65"/>
      <c r="P3043" s="71">
        <f t="shared" si="143"/>
        <v>0</v>
      </c>
    </row>
    <row r="3044" spans="1:16" ht="20.100000000000001" customHeight="1" x14ac:dyDescent="0.25">
      <c r="A3044" s="87" t="s">
        <v>70</v>
      </c>
      <c r="B3044" s="68">
        <v>710632210349</v>
      </c>
      <c r="C3044" s="64" t="s">
        <v>7630</v>
      </c>
      <c r="D3044" s="65"/>
      <c r="E3044" s="129" t="s">
        <v>7631</v>
      </c>
      <c r="F3044" s="83" t="s">
        <v>2054</v>
      </c>
      <c r="G3044" s="90" t="s">
        <v>7583</v>
      </c>
      <c r="H3044" s="167">
        <v>3.48</v>
      </c>
      <c r="I3044" s="167">
        <v>0</v>
      </c>
      <c r="J3044" s="167">
        <v>3.48</v>
      </c>
      <c r="K3044" s="167">
        <f t="shared" si="141"/>
        <v>0.34800000000000003</v>
      </c>
      <c r="L3044" s="167">
        <f t="shared" si="142"/>
        <v>3.1320000000000001</v>
      </c>
      <c r="M3044" s="69">
        <v>12</v>
      </c>
      <c r="N3044" s="70">
        <v>45383</v>
      </c>
      <c r="O3044" s="65"/>
      <c r="P3044" s="71">
        <f t="shared" si="143"/>
        <v>0</v>
      </c>
    </row>
    <row r="3045" spans="1:16" ht="20.100000000000001" customHeight="1" x14ac:dyDescent="0.25">
      <c r="A3045" s="87" t="s">
        <v>70</v>
      </c>
      <c r="B3045" s="63">
        <v>7501082790627</v>
      </c>
      <c r="C3045" s="64" t="s">
        <v>7632</v>
      </c>
      <c r="D3045" s="65"/>
      <c r="E3045" s="148" t="s">
        <v>7633</v>
      </c>
      <c r="F3045" s="78" t="s">
        <v>7634</v>
      </c>
      <c r="G3045" s="90" t="s">
        <v>7583</v>
      </c>
      <c r="H3045" s="167">
        <v>1.798</v>
      </c>
      <c r="I3045" s="167">
        <v>0</v>
      </c>
      <c r="J3045" s="167">
        <v>1.798</v>
      </c>
      <c r="K3045" s="167">
        <f t="shared" si="141"/>
        <v>0.17980000000000002</v>
      </c>
      <c r="L3045" s="167">
        <f t="shared" si="142"/>
        <v>1.6182000000000001</v>
      </c>
      <c r="M3045" s="69">
        <v>28</v>
      </c>
      <c r="N3045" s="70">
        <v>46143</v>
      </c>
      <c r="O3045" s="65"/>
      <c r="P3045" s="71">
        <f t="shared" si="143"/>
        <v>0</v>
      </c>
    </row>
    <row r="3046" spans="1:16" ht="20.100000000000001" customHeight="1" x14ac:dyDescent="0.25">
      <c r="A3046" s="87" t="s">
        <v>70</v>
      </c>
      <c r="B3046" s="68">
        <v>710632210318</v>
      </c>
      <c r="C3046" s="64" t="s">
        <v>7635</v>
      </c>
      <c r="D3046" s="65"/>
      <c r="E3046" s="99" t="s">
        <v>7636</v>
      </c>
      <c r="F3046" s="83" t="s">
        <v>2054</v>
      </c>
      <c r="G3046" s="90" t="s">
        <v>7583</v>
      </c>
      <c r="H3046" s="167">
        <v>4.2919999999999998</v>
      </c>
      <c r="I3046" s="167">
        <v>0</v>
      </c>
      <c r="J3046" s="167">
        <v>4.2919999999999998</v>
      </c>
      <c r="K3046" s="167">
        <f t="shared" si="141"/>
        <v>0.42920000000000003</v>
      </c>
      <c r="L3046" s="167">
        <f t="shared" si="142"/>
        <v>3.8628</v>
      </c>
      <c r="M3046" s="69">
        <v>24</v>
      </c>
      <c r="N3046" s="70">
        <v>45413</v>
      </c>
      <c r="O3046" s="65"/>
      <c r="P3046" s="71">
        <f t="shared" si="143"/>
        <v>0</v>
      </c>
    </row>
    <row r="3047" spans="1:16" ht="20.100000000000001" customHeight="1" x14ac:dyDescent="0.25">
      <c r="A3047" s="87" t="s">
        <v>70</v>
      </c>
      <c r="B3047" s="63">
        <v>7501082780345</v>
      </c>
      <c r="C3047" s="64" t="s">
        <v>7637</v>
      </c>
      <c r="D3047" s="65"/>
      <c r="E3047" s="73" t="s">
        <v>7638</v>
      </c>
      <c r="F3047" s="86" t="s">
        <v>425</v>
      </c>
      <c r="G3047" s="90" t="s">
        <v>7583</v>
      </c>
      <c r="H3047" s="167">
        <v>2.1459999999999999</v>
      </c>
      <c r="I3047" s="167">
        <v>0</v>
      </c>
      <c r="J3047" s="167">
        <v>2.1459999999999999</v>
      </c>
      <c r="K3047" s="167">
        <f t="shared" si="141"/>
        <v>0.21460000000000001</v>
      </c>
      <c r="L3047" s="167">
        <f t="shared" si="142"/>
        <v>1.9314</v>
      </c>
      <c r="M3047" s="69">
        <v>46</v>
      </c>
      <c r="N3047" s="70">
        <v>45352</v>
      </c>
      <c r="O3047" s="65"/>
      <c r="P3047" s="71">
        <f t="shared" si="143"/>
        <v>0</v>
      </c>
    </row>
    <row r="3048" spans="1:16" ht="20.100000000000001" customHeight="1" x14ac:dyDescent="0.25">
      <c r="A3048" s="87" t="s">
        <v>70</v>
      </c>
      <c r="B3048" s="68">
        <v>710632230057</v>
      </c>
      <c r="C3048" s="64" t="s">
        <v>7639</v>
      </c>
      <c r="D3048" s="65"/>
      <c r="E3048" s="88" t="s">
        <v>7640</v>
      </c>
      <c r="F3048" s="89" t="s">
        <v>7594</v>
      </c>
      <c r="G3048" s="90" t="s">
        <v>7583</v>
      </c>
      <c r="H3048" s="167">
        <v>3.3639999999999999</v>
      </c>
      <c r="I3048" s="167">
        <v>0</v>
      </c>
      <c r="J3048" s="167">
        <v>3.3639999999999999</v>
      </c>
      <c r="K3048" s="167">
        <f t="shared" si="141"/>
        <v>0.33640000000000003</v>
      </c>
      <c r="L3048" s="167">
        <f t="shared" si="142"/>
        <v>3.0275999999999996</v>
      </c>
      <c r="M3048" s="69">
        <v>12</v>
      </c>
      <c r="N3048" s="70">
        <v>45413</v>
      </c>
      <c r="O3048" s="65"/>
      <c r="P3048" s="71">
        <f t="shared" si="143"/>
        <v>0</v>
      </c>
    </row>
    <row r="3049" spans="1:16" ht="20.100000000000001" customHeight="1" x14ac:dyDescent="0.25">
      <c r="A3049" s="87" t="s">
        <v>70</v>
      </c>
      <c r="B3049" s="68">
        <v>710632230026</v>
      </c>
      <c r="C3049" s="64" t="s">
        <v>7641</v>
      </c>
      <c r="D3049" s="65"/>
      <c r="E3049" s="66" t="s">
        <v>7642</v>
      </c>
      <c r="F3049" s="72" t="s">
        <v>2365</v>
      </c>
      <c r="G3049" s="90" t="s">
        <v>7583</v>
      </c>
      <c r="H3049" s="167">
        <v>6.4379999999999997</v>
      </c>
      <c r="I3049" s="167">
        <v>0</v>
      </c>
      <c r="J3049" s="167">
        <v>6.4379999999999997</v>
      </c>
      <c r="K3049" s="167">
        <f t="shared" si="141"/>
        <v>0.64380000000000004</v>
      </c>
      <c r="L3049" s="167">
        <f t="shared" si="142"/>
        <v>5.7942</v>
      </c>
      <c r="M3049" s="69">
        <v>48</v>
      </c>
      <c r="N3049" s="70">
        <v>45413</v>
      </c>
      <c r="O3049" s="65"/>
      <c r="P3049" s="71">
        <f t="shared" si="143"/>
        <v>0</v>
      </c>
    </row>
    <row r="3050" spans="1:16" ht="20.100000000000001" customHeight="1" x14ac:dyDescent="0.25">
      <c r="A3050" s="113" t="s">
        <v>159</v>
      </c>
      <c r="B3050" s="63">
        <v>7269144920312</v>
      </c>
      <c r="C3050" s="64" t="s">
        <v>7643</v>
      </c>
      <c r="D3050" s="65"/>
      <c r="E3050" s="95" t="s">
        <v>7644</v>
      </c>
      <c r="F3050" s="106" t="s">
        <v>7645</v>
      </c>
      <c r="G3050" s="82" t="s">
        <v>7646</v>
      </c>
      <c r="H3050" s="167">
        <v>10.15</v>
      </c>
      <c r="I3050" s="167">
        <v>0</v>
      </c>
      <c r="J3050" s="167">
        <v>10.15</v>
      </c>
      <c r="K3050" s="167">
        <f t="shared" si="141"/>
        <v>1.0150000000000001</v>
      </c>
      <c r="L3050" s="167">
        <f t="shared" si="142"/>
        <v>9.1349999999999998</v>
      </c>
      <c r="M3050" s="69">
        <v>318</v>
      </c>
      <c r="N3050" s="70">
        <v>46204</v>
      </c>
      <c r="O3050" s="65"/>
      <c r="P3050" s="71">
        <f t="shared" si="143"/>
        <v>0</v>
      </c>
    </row>
    <row r="3051" spans="1:16" ht="20.100000000000001" customHeight="1" x14ac:dyDescent="0.25">
      <c r="A3051" s="72" t="s">
        <v>29</v>
      </c>
      <c r="B3051" s="63">
        <v>7592432018010</v>
      </c>
      <c r="C3051" s="64" t="s">
        <v>7647</v>
      </c>
      <c r="D3051" s="65"/>
      <c r="E3051" s="210" t="s">
        <v>7648</v>
      </c>
      <c r="F3051" s="195" t="s">
        <v>3979</v>
      </c>
      <c r="G3051" s="210" t="s">
        <v>515</v>
      </c>
      <c r="H3051" s="167">
        <v>7.85</v>
      </c>
      <c r="I3051" s="167">
        <v>0</v>
      </c>
      <c r="J3051" s="167">
        <v>7.85</v>
      </c>
      <c r="K3051" s="167">
        <f t="shared" si="141"/>
        <v>0.78500000000000003</v>
      </c>
      <c r="L3051" s="167">
        <f t="shared" si="142"/>
        <v>7.0649999999999995</v>
      </c>
      <c r="M3051" s="69">
        <v>31</v>
      </c>
      <c r="N3051" s="70">
        <v>45078</v>
      </c>
      <c r="O3051" s="65"/>
      <c r="P3051" s="71">
        <f t="shared" si="143"/>
        <v>0</v>
      </c>
    </row>
    <row r="3052" spans="1:16" ht="20.100000000000001" customHeight="1" x14ac:dyDescent="0.25">
      <c r="A3052" s="72" t="s">
        <v>29</v>
      </c>
      <c r="B3052" s="63">
        <v>7592946005964</v>
      </c>
      <c r="C3052" s="64" t="s">
        <v>7649</v>
      </c>
      <c r="D3052" s="65"/>
      <c r="E3052" s="95" t="s">
        <v>7650</v>
      </c>
      <c r="F3052" s="68" t="s">
        <v>7651</v>
      </c>
      <c r="G3052" s="84" t="s">
        <v>462</v>
      </c>
      <c r="H3052" s="167">
        <v>7.9</v>
      </c>
      <c r="I3052" s="167">
        <v>0</v>
      </c>
      <c r="J3052" s="167">
        <v>7.9</v>
      </c>
      <c r="K3052" s="167">
        <f t="shared" si="141"/>
        <v>0.79</v>
      </c>
      <c r="L3052" s="167">
        <f t="shared" si="142"/>
        <v>7.11</v>
      </c>
      <c r="M3052" s="69">
        <v>27</v>
      </c>
      <c r="N3052" s="70">
        <v>45231</v>
      </c>
      <c r="O3052" s="65"/>
      <c r="P3052" s="71">
        <f t="shared" si="143"/>
        <v>0</v>
      </c>
    </row>
    <row r="3053" spans="1:16" ht="20.100000000000001" customHeight="1" x14ac:dyDescent="0.25">
      <c r="A3053" s="72" t="s">
        <v>29</v>
      </c>
      <c r="B3053" s="63">
        <v>7592710000751</v>
      </c>
      <c r="C3053" s="64" t="s">
        <v>7652</v>
      </c>
      <c r="D3053" s="65"/>
      <c r="E3053" s="118" t="s">
        <v>7653</v>
      </c>
      <c r="F3053" s="68" t="s">
        <v>7651</v>
      </c>
      <c r="G3053" s="120" t="s">
        <v>330</v>
      </c>
      <c r="H3053" s="167">
        <v>6.5</v>
      </c>
      <c r="I3053" s="167">
        <v>0</v>
      </c>
      <c r="J3053" s="167">
        <v>6.5</v>
      </c>
      <c r="K3053" s="167">
        <f t="shared" si="141"/>
        <v>0.65</v>
      </c>
      <c r="L3053" s="167">
        <f t="shared" si="142"/>
        <v>5.85</v>
      </c>
      <c r="M3053" s="69">
        <v>53</v>
      </c>
      <c r="N3053" s="70">
        <v>45836</v>
      </c>
      <c r="O3053" s="65"/>
      <c r="P3053" s="71">
        <f t="shared" si="143"/>
        <v>0</v>
      </c>
    </row>
    <row r="3054" spans="1:16" ht="20.100000000000001" customHeight="1" x14ac:dyDescent="0.25">
      <c r="A3054" s="72" t="s">
        <v>29</v>
      </c>
      <c r="B3054" s="63">
        <v>7592430000147</v>
      </c>
      <c r="C3054" s="64" t="s">
        <v>7654</v>
      </c>
      <c r="D3054" s="65"/>
      <c r="E3054" s="103" t="s">
        <v>7655</v>
      </c>
      <c r="F3054" s="68" t="s">
        <v>7651</v>
      </c>
      <c r="G3054" s="89" t="s">
        <v>459</v>
      </c>
      <c r="H3054" s="167">
        <v>8.8000000000000007</v>
      </c>
      <c r="I3054" s="167">
        <v>0</v>
      </c>
      <c r="J3054" s="167">
        <v>8.8000000000000007</v>
      </c>
      <c r="K3054" s="167">
        <f t="shared" si="141"/>
        <v>0.88000000000000012</v>
      </c>
      <c r="L3054" s="167">
        <f t="shared" si="142"/>
        <v>7.9200000000000008</v>
      </c>
      <c r="M3054" s="69">
        <v>36</v>
      </c>
      <c r="N3054" s="70">
        <v>45413</v>
      </c>
      <c r="O3054" s="65"/>
      <c r="P3054" s="71">
        <f t="shared" si="143"/>
        <v>0</v>
      </c>
    </row>
    <row r="3055" spans="1:16" ht="20.100000000000001" customHeight="1" x14ac:dyDescent="0.25">
      <c r="A3055" s="72" t="s">
        <v>29</v>
      </c>
      <c r="B3055" s="63">
        <v>7401078900118</v>
      </c>
      <c r="C3055" s="64" t="s">
        <v>7656</v>
      </c>
      <c r="D3055" s="65"/>
      <c r="E3055" s="128" t="s">
        <v>7657</v>
      </c>
      <c r="F3055" s="100" t="s">
        <v>7658</v>
      </c>
      <c r="G3055" s="87" t="s">
        <v>2900</v>
      </c>
      <c r="H3055" s="167">
        <v>10.95</v>
      </c>
      <c r="I3055" s="167">
        <v>0</v>
      </c>
      <c r="J3055" s="167">
        <v>10.95</v>
      </c>
      <c r="K3055" s="167">
        <f t="shared" si="141"/>
        <v>1.095</v>
      </c>
      <c r="L3055" s="167">
        <f t="shared" si="142"/>
        <v>9.8549999999999986</v>
      </c>
      <c r="M3055" s="69">
        <v>93</v>
      </c>
      <c r="N3055" s="70">
        <v>45231</v>
      </c>
      <c r="O3055" s="65"/>
      <c r="P3055" s="71">
        <f t="shared" si="143"/>
        <v>0</v>
      </c>
    </row>
    <row r="3056" spans="1:16" ht="20.100000000000001" customHeight="1" x14ac:dyDescent="0.25">
      <c r="A3056" s="75" t="s">
        <v>344</v>
      </c>
      <c r="B3056" s="63">
        <v>7597467000115</v>
      </c>
      <c r="C3056" s="64" t="s">
        <v>7659</v>
      </c>
      <c r="D3056" s="65"/>
      <c r="E3056" s="291" t="s">
        <v>7660</v>
      </c>
      <c r="F3056" s="254" t="s">
        <v>7661</v>
      </c>
      <c r="G3056" s="254" t="s">
        <v>4160</v>
      </c>
      <c r="H3056" s="251">
        <v>0.1</v>
      </c>
      <c r="I3056" s="251">
        <v>0</v>
      </c>
      <c r="J3056" s="251">
        <v>0.1</v>
      </c>
      <c r="K3056" s="167">
        <f t="shared" si="141"/>
        <v>1.0000000000000002E-2</v>
      </c>
      <c r="L3056" s="167">
        <f t="shared" si="142"/>
        <v>0.09</v>
      </c>
      <c r="M3056" s="249">
        <v>11</v>
      </c>
      <c r="N3056" s="250">
        <v>44868</v>
      </c>
      <c r="O3056" s="65"/>
      <c r="P3056" s="71">
        <f t="shared" si="143"/>
        <v>0</v>
      </c>
    </row>
    <row r="3057" spans="1:16" ht="20.100000000000001" customHeight="1" x14ac:dyDescent="0.25">
      <c r="A3057" s="72" t="s">
        <v>29</v>
      </c>
      <c r="B3057" s="63">
        <v>7703689087821</v>
      </c>
      <c r="C3057" s="64" t="s">
        <v>7662</v>
      </c>
      <c r="D3057" s="65"/>
      <c r="E3057" s="95" t="s">
        <v>7663</v>
      </c>
      <c r="F3057" s="73" t="s">
        <v>4833</v>
      </c>
      <c r="G3057" s="86" t="s">
        <v>7664</v>
      </c>
      <c r="H3057" s="167">
        <v>1.05</v>
      </c>
      <c r="I3057" s="167">
        <v>0</v>
      </c>
      <c r="J3057" s="167">
        <v>1.05</v>
      </c>
      <c r="K3057" s="167">
        <f t="shared" si="141"/>
        <v>0.10500000000000001</v>
      </c>
      <c r="L3057" s="167">
        <f t="shared" si="142"/>
        <v>0.94500000000000006</v>
      </c>
      <c r="M3057" s="69">
        <v>1722</v>
      </c>
      <c r="N3057" s="70">
        <v>46235</v>
      </c>
      <c r="O3057" s="65"/>
      <c r="P3057" s="71">
        <f t="shared" si="143"/>
        <v>0</v>
      </c>
    </row>
    <row r="3058" spans="1:16" ht="20.100000000000001" customHeight="1" x14ac:dyDescent="0.25">
      <c r="A3058" s="73" t="s">
        <v>46</v>
      </c>
      <c r="B3058" s="63">
        <v>7591196002242</v>
      </c>
      <c r="C3058" s="64" t="s">
        <v>7665</v>
      </c>
      <c r="D3058" s="65"/>
      <c r="E3058" s="116" t="s">
        <v>7666</v>
      </c>
      <c r="F3058" s="113" t="s">
        <v>7667</v>
      </c>
      <c r="G3058" s="86" t="s">
        <v>2872</v>
      </c>
      <c r="H3058" s="167">
        <v>4.75</v>
      </c>
      <c r="I3058" s="167">
        <v>0</v>
      </c>
      <c r="J3058" s="167">
        <v>4.75</v>
      </c>
      <c r="K3058" s="167">
        <f t="shared" si="141"/>
        <v>0.47500000000000003</v>
      </c>
      <c r="L3058" s="167">
        <f t="shared" si="142"/>
        <v>4.2750000000000004</v>
      </c>
      <c r="M3058" s="69">
        <v>954</v>
      </c>
      <c r="N3058" s="70">
        <v>45536</v>
      </c>
      <c r="O3058" s="65"/>
      <c r="P3058" s="71">
        <f t="shared" si="143"/>
        <v>0</v>
      </c>
    </row>
    <row r="3059" spans="1:16" ht="20.100000000000001" customHeight="1" x14ac:dyDescent="0.25">
      <c r="A3059" s="73" t="s">
        <v>46</v>
      </c>
      <c r="B3059" s="63">
        <v>8904306502423</v>
      </c>
      <c r="C3059" s="64" t="s">
        <v>7668</v>
      </c>
      <c r="D3059" s="65"/>
      <c r="E3059" s="76" t="s">
        <v>7669</v>
      </c>
      <c r="F3059" s="62" t="s">
        <v>7670</v>
      </c>
      <c r="G3059" s="83" t="s">
        <v>120</v>
      </c>
      <c r="H3059" s="167">
        <v>3.5</v>
      </c>
      <c r="I3059" s="167">
        <v>0</v>
      </c>
      <c r="J3059" s="167">
        <v>3.5</v>
      </c>
      <c r="K3059" s="167">
        <f t="shared" si="141"/>
        <v>0.35000000000000003</v>
      </c>
      <c r="L3059" s="167">
        <f t="shared" si="142"/>
        <v>3.15</v>
      </c>
      <c r="M3059" s="69">
        <v>94</v>
      </c>
      <c r="N3059" s="70">
        <v>45170</v>
      </c>
      <c r="O3059" s="65"/>
      <c r="P3059" s="71">
        <f t="shared" si="143"/>
        <v>0</v>
      </c>
    </row>
    <row r="3060" spans="1:16" ht="20.100000000000001" customHeight="1" x14ac:dyDescent="0.25">
      <c r="A3060" s="72" t="s">
        <v>29</v>
      </c>
      <c r="B3060" s="63">
        <v>7591062016458</v>
      </c>
      <c r="C3060" s="64" t="s">
        <v>7671</v>
      </c>
      <c r="D3060" s="65"/>
      <c r="E3060" s="128" t="s">
        <v>7672</v>
      </c>
      <c r="F3060" s="124" t="s">
        <v>1760</v>
      </c>
      <c r="G3060" s="90" t="s">
        <v>509</v>
      </c>
      <c r="H3060" s="167">
        <v>3.75</v>
      </c>
      <c r="I3060" s="167">
        <v>0</v>
      </c>
      <c r="J3060" s="167">
        <v>3.75</v>
      </c>
      <c r="K3060" s="167">
        <f t="shared" si="141"/>
        <v>0.375</v>
      </c>
      <c r="L3060" s="167">
        <f t="shared" si="142"/>
        <v>3.375</v>
      </c>
      <c r="M3060" s="69">
        <v>79</v>
      </c>
      <c r="N3060" s="70">
        <v>45401</v>
      </c>
      <c r="O3060" s="65"/>
      <c r="P3060" s="71">
        <f t="shared" si="143"/>
        <v>0</v>
      </c>
    </row>
    <row r="3061" spans="1:16" ht="20.100000000000001" customHeight="1" x14ac:dyDescent="0.25">
      <c r="A3061" s="73" t="s">
        <v>46</v>
      </c>
      <c r="B3061" s="63">
        <v>7591062016472</v>
      </c>
      <c r="C3061" s="64" t="s">
        <v>7673</v>
      </c>
      <c r="D3061" s="65"/>
      <c r="E3061" s="118" t="s">
        <v>7674</v>
      </c>
      <c r="F3061" s="124" t="s">
        <v>1760</v>
      </c>
      <c r="G3061" s="90" t="s">
        <v>509</v>
      </c>
      <c r="H3061" s="167">
        <v>3.6</v>
      </c>
      <c r="I3061" s="167">
        <v>0</v>
      </c>
      <c r="J3061" s="167">
        <v>3.6</v>
      </c>
      <c r="K3061" s="167">
        <f t="shared" si="141"/>
        <v>0.36000000000000004</v>
      </c>
      <c r="L3061" s="167">
        <f t="shared" si="142"/>
        <v>3.24</v>
      </c>
      <c r="M3061" s="69">
        <v>687</v>
      </c>
      <c r="N3061" s="70">
        <v>45870</v>
      </c>
      <c r="O3061" s="65"/>
      <c r="P3061" s="71">
        <f t="shared" si="143"/>
        <v>0</v>
      </c>
    </row>
    <row r="3062" spans="1:16" ht="20.100000000000001" customHeight="1" x14ac:dyDescent="0.25">
      <c r="A3062" s="72" t="s">
        <v>29</v>
      </c>
      <c r="B3062" s="63">
        <v>8904306501037</v>
      </c>
      <c r="C3062" s="64" t="s">
        <v>7675</v>
      </c>
      <c r="D3062" s="65"/>
      <c r="E3062" s="73" t="s">
        <v>7676</v>
      </c>
      <c r="F3062" s="120" t="s">
        <v>7677</v>
      </c>
      <c r="G3062" s="83" t="s">
        <v>120</v>
      </c>
      <c r="H3062" s="167">
        <v>2.2999999999999998</v>
      </c>
      <c r="I3062" s="167">
        <v>0</v>
      </c>
      <c r="J3062" s="167">
        <v>2.2999999999999998</v>
      </c>
      <c r="K3062" s="167">
        <f t="shared" si="141"/>
        <v>0.22999999999999998</v>
      </c>
      <c r="L3062" s="167">
        <f t="shared" si="142"/>
        <v>2.0699999999999998</v>
      </c>
      <c r="M3062" s="69">
        <v>216</v>
      </c>
      <c r="N3062" s="70">
        <v>45536</v>
      </c>
      <c r="O3062" s="65"/>
      <c r="P3062" s="71">
        <f t="shared" si="143"/>
        <v>0</v>
      </c>
    </row>
    <row r="3063" spans="1:16" ht="20.100000000000001" customHeight="1" x14ac:dyDescent="0.25">
      <c r="A3063" s="72" t="s">
        <v>29</v>
      </c>
      <c r="B3063" s="63">
        <v>7501384546502</v>
      </c>
      <c r="C3063" s="64" t="s">
        <v>7678</v>
      </c>
      <c r="D3063" s="65"/>
      <c r="E3063" s="98" t="s">
        <v>7679</v>
      </c>
      <c r="F3063" s="120" t="s">
        <v>7677</v>
      </c>
      <c r="G3063" s="120" t="s">
        <v>3662</v>
      </c>
      <c r="H3063" s="167">
        <v>6.05</v>
      </c>
      <c r="I3063" s="167">
        <v>0</v>
      </c>
      <c r="J3063" s="167">
        <v>6.05</v>
      </c>
      <c r="K3063" s="167">
        <f t="shared" si="141"/>
        <v>0.60499999999999998</v>
      </c>
      <c r="L3063" s="167">
        <f t="shared" si="142"/>
        <v>5.4450000000000003</v>
      </c>
      <c r="M3063" s="69">
        <v>86</v>
      </c>
      <c r="N3063" s="70">
        <v>45323</v>
      </c>
      <c r="O3063" s="65"/>
      <c r="P3063" s="71">
        <f t="shared" si="143"/>
        <v>0</v>
      </c>
    </row>
    <row r="3064" spans="1:16" ht="20.100000000000001" customHeight="1" x14ac:dyDescent="0.25">
      <c r="A3064" s="72" t="s">
        <v>29</v>
      </c>
      <c r="B3064" s="63">
        <v>7501384547172</v>
      </c>
      <c r="C3064" s="64" t="s">
        <v>7680</v>
      </c>
      <c r="D3064" s="65"/>
      <c r="E3064" s="67" t="s">
        <v>7681</v>
      </c>
      <c r="F3064" s="120" t="s">
        <v>7677</v>
      </c>
      <c r="G3064" s="120" t="s">
        <v>3662</v>
      </c>
      <c r="H3064" s="167">
        <v>5.25</v>
      </c>
      <c r="I3064" s="167">
        <v>0</v>
      </c>
      <c r="J3064" s="167">
        <v>5.25</v>
      </c>
      <c r="K3064" s="167">
        <f t="shared" si="141"/>
        <v>0.52500000000000002</v>
      </c>
      <c r="L3064" s="167">
        <f t="shared" si="142"/>
        <v>4.7249999999999996</v>
      </c>
      <c r="M3064" s="69">
        <v>39</v>
      </c>
      <c r="N3064" s="70">
        <v>45444</v>
      </c>
      <c r="O3064" s="65"/>
      <c r="P3064" s="71">
        <f t="shared" si="143"/>
        <v>0</v>
      </c>
    </row>
    <row r="3065" spans="1:16" ht="20.100000000000001" customHeight="1" x14ac:dyDescent="0.25">
      <c r="A3065" s="72" t="s">
        <v>29</v>
      </c>
      <c r="B3065" s="63">
        <v>6921875011394</v>
      </c>
      <c r="C3065" s="64" t="s">
        <v>7682</v>
      </c>
      <c r="D3065" s="65"/>
      <c r="E3065" s="93" t="s">
        <v>7683</v>
      </c>
      <c r="F3065" s="120" t="s">
        <v>7677</v>
      </c>
      <c r="G3065" s="83" t="s">
        <v>140</v>
      </c>
      <c r="H3065" s="167">
        <v>1.9</v>
      </c>
      <c r="I3065" s="167">
        <v>0</v>
      </c>
      <c r="J3065" s="167">
        <v>1.9</v>
      </c>
      <c r="K3065" s="167">
        <f t="shared" si="141"/>
        <v>0.19</v>
      </c>
      <c r="L3065" s="167">
        <f t="shared" si="142"/>
        <v>1.71</v>
      </c>
      <c r="M3065" s="69">
        <v>134</v>
      </c>
      <c r="N3065" s="70">
        <v>45383</v>
      </c>
      <c r="O3065" s="65"/>
      <c r="P3065" s="71">
        <f t="shared" si="143"/>
        <v>0</v>
      </c>
    </row>
    <row r="3066" spans="1:16" ht="20.100000000000001" customHeight="1" x14ac:dyDescent="0.25">
      <c r="A3066" s="72" t="s">
        <v>29</v>
      </c>
      <c r="B3066" s="63">
        <v>7598677000407</v>
      </c>
      <c r="C3066" s="64" t="s">
        <v>7684</v>
      </c>
      <c r="D3066" s="65"/>
      <c r="E3066" s="279" t="s">
        <v>7685</v>
      </c>
      <c r="F3066" s="259" t="s">
        <v>7677</v>
      </c>
      <c r="G3066" s="259" t="s">
        <v>1286</v>
      </c>
      <c r="H3066" s="251">
        <v>2.65</v>
      </c>
      <c r="I3066" s="251">
        <v>0</v>
      </c>
      <c r="J3066" s="251">
        <v>2.65</v>
      </c>
      <c r="K3066" s="167">
        <f t="shared" si="141"/>
        <v>0.26500000000000001</v>
      </c>
      <c r="L3066" s="167">
        <f t="shared" si="142"/>
        <v>2.3849999999999998</v>
      </c>
      <c r="M3066" s="249">
        <v>7</v>
      </c>
      <c r="N3066" s="250">
        <v>44872</v>
      </c>
      <c r="O3066" s="65"/>
      <c r="P3066" s="71">
        <f t="shared" si="143"/>
        <v>0</v>
      </c>
    </row>
    <row r="3067" spans="1:16" ht="20.100000000000001" customHeight="1" x14ac:dyDescent="0.25">
      <c r="A3067" s="72" t="s">
        <v>29</v>
      </c>
      <c r="B3067" s="63">
        <v>8906045361101</v>
      </c>
      <c r="C3067" s="64" t="s">
        <v>7686</v>
      </c>
      <c r="D3067" s="65"/>
      <c r="E3067" s="62" t="s">
        <v>7687</v>
      </c>
      <c r="F3067" s="120" t="s">
        <v>7677</v>
      </c>
      <c r="G3067" s="115" t="s">
        <v>228</v>
      </c>
      <c r="H3067" s="167">
        <v>2.4</v>
      </c>
      <c r="I3067" s="167">
        <v>0</v>
      </c>
      <c r="J3067" s="167">
        <v>2.4</v>
      </c>
      <c r="K3067" s="167">
        <f t="shared" si="141"/>
        <v>0.24</v>
      </c>
      <c r="L3067" s="167">
        <f t="shared" si="142"/>
        <v>2.16</v>
      </c>
      <c r="M3067" s="69">
        <v>509</v>
      </c>
      <c r="N3067" s="70">
        <v>45627</v>
      </c>
      <c r="O3067" s="65"/>
      <c r="P3067" s="71">
        <f t="shared" si="143"/>
        <v>0</v>
      </c>
    </row>
    <row r="3068" spans="1:16" ht="20.100000000000001" customHeight="1" x14ac:dyDescent="0.25">
      <c r="A3068" s="87" t="s">
        <v>70</v>
      </c>
      <c r="B3068" s="63">
        <v>7506339390278</v>
      </c>
      <c r="C3068" s="64" t="s">
        <v>7688</v>
      </c>
      <c r="D3068" s="65"/>
      <c r="E3068" s="97" t="s">
        <v>7689</v>
      </c>
      <c r="F3068" s="120" t="s">
        <v>7690</v>
      </c>
      <c r="G3068" s="84" t="s">
        <v>3624</v>
      </c>
      <c r="H3068" s="167">
        <v>5.4287999999999998</v>
      </c>
      <c r="I3068" s="167">
        <v>0</v>
      </c>
      <c r="J3068" s="167">
        <v>5.4287999999999998</v>
      </c>
      <c r="K3068" s="167">
        <f t="shared" si="141"/>
        <v>0.54288000000000003</v>
      </c>
      <c r="L3068" s="167">
        <f t="shared" si="142"/>
        <v>4.8859199999999996</v>
      </c>
      <c r="M3068" s="69">
        <v>47</v>
      </c>
      <c r="N3068" s="70">
        <v>45292</v>
      </c>
      <c r="O3068" s="65"/>
      <c r="P3068" s="71">
        <f t="shared" si="143"/>
        <v>0</v>
      </c>
    </row>
    <row r="3069" spans="1:16" ht="20.100000000000001" customHeight="1" x14ac:dyDescent="0.25">
      <c r="A3069" s="73" t="s">
        <v>46</v>
      </c>
      <c r="B3069" s="63">
        <v>7796285275068</v>
      </c>
      <c r="C3069" s="64" t="s">
        <v>7691</v>
      </c>
      <c r="D3069" s="65"/>
      <c r="E3069" s="82" t="s">
        <v>7692</v>
      </c>
      <c r="F3069" s="87" t="s">
        <v>7693</v>
      </c>
      <c r="G3069" s="87" t="s">
        <v>376</v>
      </c>
      <c r="H3069" s="167">
        <v>4</v>
      </c>
      <c r="I3069" s="167">
        <v>0</v>
      </c>
      <c r="J3069" s="167">
        <v>4</v>
      </c>
      <c r="K3069" s="167">
        <f t="shared" si="141"/>
        <v>0.4</v>
      </c>
      <c r="L3069" s="167">
        <f t="shared" si="142"/>
        <v>3.6</v>
      </c>
      <c r="M3069" s="69">
        <v>219</v>
      </c>
      <c r="N3069" s="70">
        <v>45352</v>
      </c>
      <c r="O3069" s="65"/>
      <c r="P3069" s="71">
        <f t="shared" si="143"/>
        <v>0</v>
      </c>
    </row>
    <row r="3070" spans="1:16" ht="20.100000000000001" customHeight="1" x14ac:dyDescent="0.25">
      <c r="A3070" s="72" t="s">
        <v>29</v>
      </c>
      <c r="B3070" s="63">
        <v>7592946169659</v>
      </c>
      <c r="C3070" s="64" t="s">
        <v>7694</v>
      </c>
      <c r="D3070" s="65"/>
      <c r="E3070" s="98" t="s">
        <v>7695</v>
      </c>
      <c r="F3070" s="87" t="s">
        <v>7696</v>
      </c>
      <c r="G3070" s="84" t="s">
        <v>462</v>
      </c>
      <c r="H3070" s="167">
        <v>10.029999999999999</v>
      </c>
      <c r="I3070" s="167">
        <v>0</v>
      </c>
      <c r="J3070" s="167">
        <v>10.029999999999999</v>
      </c>
      <c r="K3070" s="167">
        <f t="shared" si="141"/>
        <v>1.0029999999999999</v>
      </c>
      <c r="L3070" s="167">
        <f t="shared" si="142"/>
        <v>9.0269999999999992</v>
      </c>
      <c r="M3070" s="69">
        <v>23</v>
      </c>
      <c r="N3070" s="70">
        <v>45474</v>
      </c>
      <c r="O3070" s="65"/>
      <c r="P3070" s="71">
        <f t="shared" si="143"/>
        <v>0</v>
      </c>
    </row>
    <row r="3071" spans="1:16" ht="20.100000000000001" customHeight="1" x14ac:dyDescent="0.25">
      <c r="A3071" s="72" t="s">
        <v>29</v>
      </c>
      <c r="B3071" s="68">
        <v>733739112750</v>
      </c>
      <c r="C3071" s="64" t="s">
        <v>7697</v>
      </c>
      <c r="D3071" s="65"/>
      <c r="E3071" s="110" t="s">
        <v>7698</v>
      </c>
      <c r="F3071" s="86" t="s">
        <v>4330</v>
      </c>
      <c r="G3071" s="75" t="s">
        <v>33</v>
      </c>
      <c r="H3071" s="167">
        <v>18.600000000000001</v>
      </c>
      <c r="I3071" s="167">
        <v>0</v>
      </c>
      <c r="J3071" s="167">
        <v>18.600000000000001</v>
      </c>
      <c r="K3071" s="167">
        <f t="shared" si="141"/>
        <v>1.8600000000000003</v>
      </c>
      <c r="L3071" s="167">
        <f t="shared" si="142"/>
        <v>16.740000000000002</v>
      </c>
      <c r="M3071" s="69">
        <v>31</v>
      </c>
      <c r="N3071" s="70">
        <v>45597</v>
      </c>
      <c r="O3071" s="65"/>
      <c r="P3071" s="71">
        <f t="shared" si="143"/>
        <v>0</v>
      </c>
    </row>
    <row r="3072" spans="1:16" ht="20.100000000000001" customHeight="1" x14ac:dyDescent="0.25">
      <c r="A3072" s="72" t="s">
        <v>29</v>
      </c>
      <c r="B3072" s="68">
        <v>733739100092</v>
      </c>
      <c r="C3072" s="64" t="s">
        <v>7699</v>
      </c>
      <c r="D3072" s="65"/>
      <c r="E3072" s="81" t="s">
        <v>7700</v>
      </c>
      <c r="F3072" s="86" t="s">
        <v>4330</v>
      </c>
      <c r="G3072" s="75" t="s">
        <v>33</v>
      </c>
      <c r="H3072" s="167">
        <v>11.55</v>
      </c>
      <c r="I3072" s="167">
        <v>0</v>
      </c>
      <c r="J3072" s="167">
        <v>11.55</v>
      </c>
      <c r="K3072" s="167">
        <f t="shared" si="141"/>
        <v>1.155</v>
      </c>
      <c r="L3072" s="167">
        <f t="shared" si="142"/>
        <v>10.395000000000001</v>
      </c>
      <c r="M3072" s="69">
        <v>92</v>
      </c>
      <c r="N3072" s="70">
        <v>45597</v>
      </c>
      <c r="O3072" s="65"/>
      <c r="P3072" s="71">
        <f t="shared" si="143"/>
        <v>0</v>
      </c>
    </row>
    <row r="3073" spans="1:16" ht="20.100000000000001" customHeight="1" x14ac:dyDescent="0.25">
      <c r="A3073" s="72" t="s">
        <v>29</v>
      </c>
      <c r="B3073" s="68">
        <v>733739110411</v>
      </c>
      <c r="C3073" s="64" t="s">
        <v>7701</v>
      </c>
      <c r="D3073" s="65"/>
      <c r="E3073" s="85" t="s">
        <v>7702</v>
      </c>
      <c r="F3073" s="86" t="s">
        <v>4330</v>
      </c>
      <c r="G3073" s="75" t="s">
        <v>33</v>
      </c>
      <c r="H3073" s="167">
        <v>7.7</v>
      </c>
      <c r="I3073" s="167">
        <v>0</v>
      </c>
      <c r="J3073" s="167">
        <v>7.7</v>
      </c>
      <c r="K3073" s="167">
        <f t="shared" si="141"/>
        <v>0.77</v>
      </c>
      <c r="L3073" s="167">
        <f t="shared" si="142"/>
        <v>6.93</v>
      </c>
      <c r="M3073" s="69">
        <v>94</v>
      </c>
      <c r="N3073" s="70">
        <v>45627</v>
      </c>
      <c r="O3073" s="65"/>
      <c r="P3073" s="71">
        <f t="shared" si="143"/>
        <v>0</v>
      </c>
    </row>
    <row r="3074" spans="1:16" ht="20.100000000000001" customHeight="1" x14ac:dyDescent="0.25">
      <c r="A3074" s="72" t="s">
        <v>29</v>
      </c>
      <c r="B3074" s="63">
        <v>7592432000244</v>
      </c>
      <c r="C3074" s="64" t="s">
        <v>7703</v>
      </c>
      <c r="D3074" s="65"/>
      <c r="E3074" s="216" t="s">
        <v>7704</v>
      </c>
      <c r="F3074" s="187" t="s">
        <v>4330</v>
      </c>
      <c r="G3074" s="210" t="s">
        <v>515</v>
      </c>
      <c r="H3074" s="167">
        <v>6.5</v>
      </c>
      <c r="I3074" s="248">
        <v>10</v>
      </c>
      <c r="J3074" s="167">
        <v>5.85</v>
      </c>
      <c r="K3074" s="167">
        <f t="shared" si="141"/>
        <v>0.58499999999999996</v>
      </c>
      <c r="L3074" s="167">
        <f t="shared" si="142"/>
        <v>5.2649999999999997</v>
      </c>
      <c r="M3074" s="69">
        <v>151</v>
      </c>
      <c r="N3074" s="70">
        <v>45689</v>
      </c>
      <c r="O3074" s="65"/>
      <c r="P3074" s="71">
        <f t="shared" si="143"/>
        <v>0</v>
      </c>
    </row>
    <row r="3075" spans="1:16" ht="20.100000000000001" customHeight="1" x14ac:dyDescent="0.25">
      <c r="A3075" s="72" t="s">
        <v>29</v>
      </c>
      <c r="B3075" s="63">
        <v>6921875009551</v>
      </c>
      <c r="C3075" s="64" t="s">
        <v>7705</v>
      </c>
      <c r="D3075" s="65"/>
      <c r="E3075" s="123" t="s">
        <v>7706</v>
      </c>
      <c r="F3075" s="84" t="s">
        <v>1777</v>
      </c>
      <c r="G3075" s="86" t="s">
        <v>7707</v>
      </c>
      <c r="H3075" s="167">
        <v>0.45</v>
      </c>
      <c r="I3075" s="167">
        <v>0</v>
      </c>
      <c r="J3075" s="167">
        <v>0.45</v>
      </c>
      <c r="K3075" s="167">
        <f t="shared" si="141"/>
        <v>4.5000000000000005E-2</v>
      </c>
      <c r="L3075" s="167">
        <f t="shared" si="142"/>
        <v>0.40500000000000003</v>
      </c>
      <c r="M3075" s="69">
        <v>254</v>
      </c>
      <c r="N3075" s="70">
        <v>45627</v>
      </c>
      <c r="O3075" s="65"/>
      <c r="P3075" s="71">
        <f t="shared" si="143"/>
        <v>0</v>
      </c>
    </row>
    <row r="3076" spans="1:16" ht="20.100000000000001" customHeight="1" x14ac:dyDescent="0.25">
      <c r="A3076" s="72" t="s">
        <v>29</v>
      </c>
      <c r="B3076" s="63">
        <v>8904179733887</v>
      </c>
      <c r="C3076" s="64" t="s">
        <v>7708</v>
      </c>
      <c r="D3076" s="65"/>
      <c r="E3076" s="98" t="s">
        <v>7709</v>
      </c>
      <c r="F3076" s="159" t="s">
        <v>7710</v>
      </c>
      <c r="G3076" s="87" t="s">
        <v>845</v>
      </c>
      <c r="H3076" s="167">
        <v>0.6</v>
      </c>
      <c r="I3076" s="167">
        <v>0</v>
      </c>
      <c r="J3076" s="167">
        <v>0.6</v>
      </c>
      <c r="K3076" s="167">
        <f t="shared" si="141"/>
        <v>0.06</v>
      </c>
      <c r="L3076" s="167">
        <f t="shared" si="142"/>
        <v>0.54</v>
      </c>
      <c r="M3076" s="69">
        <v>160</v>
      </c>
      <c r="N3076" s="70">
        <v>45689</v>
      </c>
      <c r="O3076" s="65"/>
      <c r="P3076" s="71">
        <f t="shared" si="143"/>
        <v>0</v>
      </c>
    </row>
    <row r="3077" spans="1:16" ht="20.100000000000001" customHeight="1" x14ac:dyDescent="0.25">
      <c r="A3077" s="72" t="s">
        <v>29</v>
      </c>
      <c r="B3077" s="63">
        <v>8904181400296</v>
      </c>
      <c r="C3077" s="64" t="s">
        <v>7711</v>
      </c>
      <c r="D3077" s="65"/>
      <c r="E3077" s="81" t="s">
        <v>7712</v>
      </c>
      <c r="F3077" s="84" t="s">
        <v>1777</v>
      </c>
      <c r="G3077" s="115" t="s">
        <v>7713</v>
      </c>
      <c r="H3077" s="167">
        <v>0.55000000000000004</v>
      </c>
      <c r="I3077" s="167">
        <v>0</v>
      </c>
      <c r="J3077" s="167">
        <v>0.55000000000000004</v>
      </c>
      <c r="K3077" s="167">
        <f t="shared" si="141"/>
        <v>5.5000000000000007E-2</v>
      </c>
      <c r="L3077" s="167">
        <f t="shared" si="142"/>
        <v>0.49500000000000005</v>
      </c>
      <c r="M3077" s="69">
        <v>393</v>
      </c>
      <c r="N3077" s="70">
        <v>45108</v>
      </c>
      <c r="O3077" s="65"/>
      <c r="P3077" s="71">
        <f t="shared" si="143"/>
        <v>0</v>
      </c>
    </row>
    <row r="3078" spans="1:16" ht="20.100000000000001" customHeight="1" x14ac:dyDescent="0.25">
      <c r="A3078" s="72" t="s">
        <v>29</v>
      </c>
      <c r="B3078" s="68">
        <v>675696260078</v>
      </c>
      <c r="C3078" s="64" t="s">
        <v>7714</v>
      </c>
      <c r="D3078" s="65"/>
      <c r="E3078" s="81" t="s">
        <v>7715</v>
      </c>
      <c r="F3078" s="84" t="s">
        <v>1777</v>
      </c>
      <c r="G3078" s="115" t="s">
        <v>506</v>
      </c>
      <c r="H3078" s="167">
        <v>1.2</v>
      </c>
      <c r="I3078" s="167">
        <v>0</v>
      </c>
      <c r="J3078" s="167">
        <v>1.2</v>
      </c>
      <c r="K3078" s="167">
        <f t="shared" si="141"/>
        <v>0.12</v>
      </c>
      <c r="L3078" s="167">
        <f t="shared" si="142"/>
        <v>1.08</v>
      </c>
      <c r="M3078" s="69">
        <v>2258</v>
      </c>
      <c r="N3078" s="70">
        <v>45352</v>
      </c>
      <c r="O3078" s="65"/>
      <c r="P3078" s="71">
        <f t="shared" si="143"/>
        <v>0</v>
      </c>
    </row>
    <row r="3079" spans="1:16" ht="20.100000000000001" customHeight="1" x14ac:dyDescent="0.25">
      <c r="A3079" s="72" t="s">
        <v>29</v>
      </c>
      <c r="B3079" s="68">
        <v>731946648512</v>
      </c>
      <c r="C3079" s="64" t="s">
        <v>7716</v>
      </c>
      <c r="D3079" s="65"/>
      <c r="E3079" s="98" t="s">
        <v>7717</v>
      </c>
      <c r="F3079" s="84" t="s">
        <v>1777</v>
      </c>
      <c r="G3079" s="87" t="s">
        <v>845</v>
      </c>
      <c r="H3079" s="167">
        <v>0.85</v>
      </c>
      <c r="I3079" s="167">
        <v>0</v>
      </c>
      <c r="J3079" s="167">
        <v>0.85</v>
      </c>
      <c r="K3079" s="167">
        <f t="shared" si="141"/>
        <v>8.5000000000000006E-2</v>
      </c>
      <c r="L3079" s="167">
        <f t="shared" si="142"/>
        <v>0.76500000000000001</v>
      </c>
      <c r="M3079" s="69">
        <v>163</v>
      </c>
      <c r="N3079" s="70">
        <v>45261</v>
      </c>
      <c r="O3079" s="65"/>
      <c r="P3079" s="71">
        <f t="shared" si="143"/>
        <v>0</v>
      </c>
    </row>
    <row r="3080" spans="1:16" ht="20.100000000000001" customHeight="1" x14ac:dyDescent="0.25">
      <c r="A3080" s="72" t="s">
        <v>29</v>
      </c>
      <c r="B3080" s="63">
        <v>7899095267428</v>
      </c>
      <c r="C3080" s="64" t="s">
        <v>7718</v>
      </c>
      <c r="D3080" s="65"/>
      <c r="E3080" s="116" t="s">
        <v>7719</v>
      </c>
      <c r="F3080" s="84" t="s">
        <v>1777</v>
      </c>
      <c r="G3080" s="83" t="s">
        <v>3189</v>
      </c>
      <c r="H3080" s="167">
        <v>1.45</v>
      </c>
      <c r="I3080" s="167">
        <v>0</v>
      </c>
      <c r="J3080" s="167">
        <v>1.45</v>
      </c>
      <c r="K3080" s="167">
        <f t="shared" si="141"/>
        <v>0.14499999999999999</v>
      </c>
      <c r="L3080" s="167">
        <f t="shared" si="142"/>
        <v>1.3049999999999999</v>
      </c>
      <c r="M3080" s="69">
        <v>379</v>
      </c>
      <c r="N3080" s="70">
        <v>45474</v>
      </c>
      <c r="O3080" s="65"/>
      <c r="P3080" s="71">
        <f t="shared" si="143"/>
        <v>0</v>
      </c>
    </row>
    <row r="3081" spans="1:16" ht="20.100000000000001" customHeight="1" x14ac:dyDescent="0.25">
      <c r="A3081" s="72" t="s">
        <v>29</v>
      </c>
      <c r="B3081" s="63">
        <v>8906130230084</v>
      </c>
      <c r="C3081" s="64" t="s">
        <v>7720</v>
      </c>
      <c r="D3081" s="65"/>
      <c r="E3081" s="73" t="s">
        <v>7721</v>
      </c>
      <c r="F3081" s="84" t="s">
        <v>1777</v>
      </c>
      <c r="G3081" s="120" t="s">
        <v>255</v>
      </c>
      <c r="H3081" s="167">
        <v>0.45</v>
      </c>
      <c r="I3081" s="167">
        <v>0</v>
      </c>
      <c r="J3081" s="167">
        <v>0.45</v>
      </c>
      <c r="K3081" s="167">
        <f t="shared" si="141"/>
        <v>4.5000000000000005E-2</v>
      </c>
      <c r="L3081" s="167">
        <f t="shared" si="142"/>
        <v>0.40500000000000003</v>
      </c>
      <c r="M3081" s="69">
        <v>1639</v>
      </c>
      <c r="N3081" s="70">
        <v>45170</v>
      </c>
      <c r="O3081" s="65"/>
      <c r="P3081" s="71">
        <f t="shared" si="143"/>
        <v>0</v>
      </c>
    </row>
    <row r="3082" spans="1:16" ht="20.100000000000001" customHeight="1" x14ac:dyDescent="0.25">
      <c r="A3082" s="72" t="s">
        <v>29</v>
      </c>
      <c r="B3082" s="63">
        <v>8904278581532</v>
      </c>
      <c r="C3082" s="64" t="s">
        <v>7722</v>
      </c>
      <c r="D3082" s="65"/>
      <c r="E3082" s="62" t="s">
        <v>7723</v>
      </c>
      <c r="F3082" s="84" t="s">
        <v>1777</v>
      </c>
      <c r="G3082" s="120" t="s">
        <v>2518</v>
      </c>
      <c r="H3082" s="167">
        <v>0.6</v>
      </c>
      <c r="I3082" s="167">
        <v>0</v>
      </c>
      <c r="J3082" s="167">
        <v>0.6</v>
      </c>
      <c r="K3082" s="167">
        <f t="shared" si="141"/>
        <v>0.06</v>
      </c>
      <c r="L3082" s="167">
        <f t="shared" si="142"/>
        <v>0.54</v>
      </c>
      <c r="M3082" s="69">
        <v>220</v>
      </c>
      <c r="N3082" s="70">
        <v>45566</v>
      </c>
      <c r="O3082" s="65"/>
      <c r="P3082" s="71">
        <f t="shared" si="143"/>
        <v>0</v>
      </c>
    </row>
    <row r="3083" spans="1:16" ht="20.100000000000001" customHeight="1" x14ac:dyDescent="0.25">
      <c r="A3083" s="72" t="s">
        <v>29</v>
      </c>
      <c r="B3083" s="63">
        <v>7598008000601</v>
      </c>
      <c r="C3083" s="64" t="s">
        <v>7724</v>
      </c>
      <c r="D3083" s="65"/>
      <c r="E3083" s="62" t="s">
        <v>7725</v>
      </c>
      <c r="F3083" s="84" t="s">
        <v>1777</v>
      </c>
      <c r="G3083" s="115" t="s">
        <v>176</v>
      </c>
      <c r="H3083" s="167">
        <v>0.55000000000000004</v>
      </c>
      <c r="I3083" s="167">
        <v>0</v>
      </c>
      <c r="J3083" s="167">
        <v>0.55000000000000004</v>
      </c>
      <c r="K3083" s="167">
        <f t="shared" si="141"/>
        <v>5.5000000000000007E-2</v>
      </c>
      <c r="L3083" s="167">
        <f t="shared" si="142"/>
        <v>0.49500000000000005</v>
      </c>
      <c r="M3083" s="69">
        <v>1235</v>
      </c>
      <c r="N3083" s="70">
        <v>45656</v>
      </c>
      <c r="O3083" s="65"/>
      <c r="P3083" s="71">
        <f t="shared" si="143"/>
        <v>0</v>
      </c>
    </row>
    <row r="3084" spans="1:16" ht="20.100000000000001" customHeight="1" x14ac:dyDescent="0.25">
      <c r="A3084" s="72" t="s">
        <v>29</v>
      </c>
      <c r="B3084" s="63">
        <v>8906078135724</v>
      </c>
      <c r="C3084" s="64" t="s">
        <v>7726</v>
      </c>
      <c r="D3084" s="65"/>
      <c r="E3084" s="292" t="s">
        <v>7727</v>
      </c>
      <c r="F3084" s="254" t="s">
        <v>1777</v>
      </c>
      <c r="G3084" s="261" t="s">
        <v>228</v>
      </c>
      <c r="H3084" s="251">
        <v>0.45</v>
      </c>
      <c r="I3084" s="251">
        <v>0</v>
      </c>
      <c r="J3084" s="251">
        <v>0.45</v>
      </c>
      <c r="K3084" s="167">
        <f t="shared" si="141"/>
        <v>4.5000000000000005E-2</v>
      </c>
      <c r="L3084" s="167">
        <f t="shared" si="142"/>
        <v>0.40500000000000003</v>
      </c>
      <c r="M3084" s="249">
        <v>10</v>
      </c>
      <c r="N3084" s="250">
        <v>44868</v>
      </c>
      <c r="O3084" s="65"/>
      <c r="P3084" s="71">
        <f t="shared" si="143"/>
        <v>0</v>
      </c>
    </row>
    <row r="3085" spans="1:16" ht="20.100000000000001" customHeight="1" x14ac:dyDescent="0.25">
      <c r="A3085" s="72" t="s">
        <v>29</v>
      </c>
      <c r="B3085" s="63">
        <v>7591585573810</v>
      </c>
      <c r="C3085" s="64" t="s">
        <v>7728</v>
      </c>
      <c r="D3085" s="65"/>
      <c r="E3085" s="78" t="s">
        <v>7729</v>
      </c>
      <c r="F3085" s="84" t="s">
        <v>1777</v>
      </c>
      <c r="G3085" s="83" t="s">
        <v>265</v>
      </c>
      <c r="H3085" s="167">
        <v>1.2</v>
      </c>
      <c r="I3085" s="167">
        <v>0</v>
      </c>
      <c r="J3085" s="167">
        <v>1.2</v>
      </c>
      <c r="K3085" s="167">
        <f t="shared" ref="K3085:K3148" si="144">+J3085*10%</f>
        <v>0.12</v>
      </c>
      <c r="L3085" s="167">
        <f t="shared" ref="L3085:L3148" si="145">+J3085-K3085</f>
        <v>1.08</v>
      </c>
      <c r="M3085" s="69">
        <v>327</v>
      </c>
      <c r="N3085" s="70">
        <v>45962</v>
      </c>
      <c r="O3085" s="65"/>
      <c r="P3085" s="71">
        <f t="shared" ref="P3085:P3148" si="146">+L3085*O3085</f>
        <v>0</v>
      </c>
    </row>
    <row r="3086" spans="1:16" ht="20.100000000000001" customHeight="1" x14ac:dyDescent="0.25">
      <c r="A3086" s="113" t="s">
        <v>159</v>
      </c>
      <c r="B3086" s="63">
        <v>7598008001219</v>
      </c>
      <c r="C3086" s="64" t="s">
        <v>7730</v>
      </c>
      <c r="D3086" s="65"/>
      <c r="E3086" s="78" t="s">
        <v>7731</v>
      </c>
      <c r="F3086" s="84" t="s">
        <v>1777</v>
      </c>
      <c r="G3086" s="86" t="s">
        <v>150</v>
      </c>
      <c r="H3086" s="167">
        <v>1.3</v>
      </c>
      <c r="I3086" s="167">
        <v>0</v>
      </c>
      <c r="J3086" s="167">
        <v>1.3</v>
      </c>
      <c r="K3086" s="167">
        <f t="shared" si="144"/>
        <v>0.13</v>
      </c>
      <c r="L3086" s="167">
        <f t="shared" si="145"/>
        <v>1.17</v>
      </c>
      <c r="M3086" s="69">
        <v>31</v>
      </c>
      <c r="N3086" s="70">
        <v>45290</v>
      </c>
      <c r="O3086" s="65"/>
      <c r="P3086" s="71">
        <f t="shared" si="146"/>
        <v>0</v>
      </c>
    </row>
    <row r="3087" spans="1:16" ht="20.100000000000001" customHeight="1" x14ac:dyDescent="0.25">
      <c r="A3087" s="113" t="s">
        <v>159</v>
      </c>
      <c r="B3087" s="91">
        <v>18906104660982</v>
      </c>
      <c r="C3087" s="64" t="s">
        <v>7732</v>
      </c>
      <c r="D3087" s="65"/>
      <c r="E3087" s="62" t="s">
        <v>7733</v>
      </c>
      <c r="F3087" s="84" t="s">
        <v>1777</v>
      </c>
      <c r="G3087" s="75" t="s">
        <v>7734</v>
      </c>
      <c r="H3087" s="167">
        <v>1.2</v>
      </c>
      <c r="I3087" s="167">
        <v>0</v>
      </c>
      <c r="J3087" s="167">
        <v>1.2</v>
      </c>
      <c r="K3087" s="167">
        <f t="shared" si="144"/>
        <v>0.12</v>
      </c>
      <c r="L3087" s="167">
        <f t="shared" si="145"/>
        <v>1.08</v>
      </c>
      <c r="M3087" s="69">
        <v>140</v>
      </c>
      <c r="N3087" s="70">
        <v>44986</v>
      </c>
      <c r="O3087" s="65"/>
      <c r="P3087" s="71">
        <f t="shared" si="146"/>
        <v>0</v>
      </c>
    </row>
    <row r="3088" spans="1:16" ht="20.100000000000001" customHeight="1" x14ac:dyDescent="0.25">
      <c r="A3088" s="113" t="s">
        <v>159</v>
      </c>
      <c r="B3088" s="68">
        <v>21281084206</v>
      </c>
      <c r="C3088" s="64" t="s">
        <v>7735</v>
      </c>
      <c r="D3088" s="65"/>
      <c r="E3088" s="85" t="s">
        <v>7736</v>
      </c>
      <c r="F3088" s="84" t="s">
        <v>1777</v>
      </c>
      <c r="G3088" s="90" t="s">
        <v>1589</v>
      </c>
      <c r="H3088" s="167">
        <v>1</v>
      </c>
      <c r="I3088" s="167">
        <v>0</v>
      </c>
      <c r="J3088" s="167">
        <v>1</v>
      </c>
      <c r="K3088" s="167">
        <f t="shared" si="144"/>
        <v>0.1</v>
      </c>
      <c r="L3088" s="167">
        <f t="shared" si="145"/>
        <v>0.9</v>
      </c>
      <c r="M3088" s="69">
        <v>611</v>
      </c>
      <c r="N3088" s="70">
        <v>45200</v>
      </c>
      <c r="O3088" s="65"/>
      <c r="P3088" s="71">
        <f t="shared" si="146"/>
        <v>0</v>
      </c>
    </row>
    <row r="3089" spans="1:16" ht="20.100000000000001" customHeight="1" x14ac:dyDescent="0.25">
      <c r="A3089" s="72" t="s">
        <v>29</v>
      </c>
      <c r="B3089" s="63">
        <v>7897917003254</v>
      </c>
      <c r="C3089" s="64" t="s">
        <v>7737</v>
      </c>
      <c r="D3089" s="65"/>
      <c r="E3089" s="78" t="s">
        <v>7738</v>
      </c>
      <c r="F3089" s="84" t="s">
        <v>1777</v>
      </c>
      <c r="G3089" s="83" t="s">
        <v>1520</v>
      </c>
      <c r="H3089" s="167">
        <v>2.1</v>
      </c>
      <c r="I3089" s="167">
        <v>0</v>
      </c>
      <c r="J3089" s="167">
        <v>2.1</v>
      </c>
      <c r="K3089" s="167">
        <f t="shared" si="144"/>
        <v>0.21000000000000002</v>
      </c>
      <c r="L3089" s="167">
        <f t="shared" si="145"/>
        <v>1.8900000000000001</v>
      </c>
      <c r="M3089" s="69">
        <v>140</v>
      </c>
      <c r="N3089" s="70">
        <v>45323</v>
      </c>
      <c r="O3089" s="65"/>
      <c r="P3089" s="71">
        <f t="shared" si="146"/>
        <v>0</v>
      </c>
    </row>
    <row r="3090" spans="1:16" ht="20.100000000000001" customHeight="1" x14ac:dyDescent="0.25">
      <c r="A3090" s="84" t="s">
        <v>51</v>
      </c>
      <c r="B3090" s="63">
        <v>7591285000814</v>
      </c>
      <c r="C3090" s="64" t="s">
        <v>7739</v>
      </c>
      <c r="D3090" s="65"/>
      <c r="E3090" s="123" t="s">
        <v>7740</v>
      </c>
      <c r="F3090" s="72" t="s">
        <v>1380</v>
      </c>
      <c r="G3090" s="84" t="s">
        <v>1381</v>
      </c>
      <c r="H3090" s="167">
        <v>18.792000000000002</v>
      </c>
      <c r="I3090" s="167">
        <v>0</v>
      </c>
      <c r="J3090" s="167">
        <v>18.792000000000002</v>
      </c>
      <c r="K3090" s="167">
        <f t="shared" si="144"/>
        <v>1.8792000000000002</v>
      </c>
      <c r="L3090" s="167">
        <f t="shared" si="145"/>
        <v>16.912800000000001</v>
      </c>
      <c r="M3090" s="69">
        <v>6</v>
      </c>
      <c r="N3090" s="70">
        <v>45906</v>
      </c>
      <c r="O3090" s="65"/>
      <c r="P3090" s="71">
        <f t="shared" si="146"/>
        <v>0</v>
      </c>
    </row>
    <row r="3091" spans="1:16" ht="20.100000000000001" customHeight="1" x14ac:dyDescent="0.25">
      <c r="A3091" s="72" t="s">
        <v>29</v>
      </c>
      <c r="B3091" s="63">
        <v>7594001564164</v>
      </c>
      <c r="C3091" s="64" t="s">
        <v>7741</v>
      </c>
      <c r="D3091" s="65"/>
      <c r="E3091" s="78" t="s">
        <v>7742</v>
      </c>
      <c r="F3091" s="87" t="s">
        <v>1819</v>
      </c>
      <c r="G3091" s="75" t="s">
        <v>7086</v>
      </c>
      <c r="H3091" s="167">
        <v>2.7</v>
      </c>
      <c r="I3091" s="248">
        <v>10</v>
      </c>
      <c r="J3091" s="167">
        <v>2.4300000000000002</v>
      </c>
      <c r="K3091" s="167">
        <f t="shared" si="144"/>
        <v>0.24300000000000002</v>
      </c>
      <c r="L3091" s="167">
        <f t="shared" si="145"/>
        <v>2.1870000000000003</v>
      </c>
      <c r="M3091" s="69">
        <v>266</v>
      </c>
      <c r="N3091" s="70">
        <v>45382</v>
      </c>
      <c r="O3091" s="65"/>
      <c r="P3091" s="71">
        <f t="shared" si="146"/>
        <v>0</v>
      </c>
    </row>
    <row r="3092" spans="1:16" ht="20.100000000000001" customHeight="1" x14ac:dyDescent="0.25">
      <c r="A3092" s="113" t="s">
        <v>159</v>
      </c>
      <c r="B3092" s="63">
        <v>7800061001571</v>
      </c>
      <c r="C3092" s="64" t="s">
        <v>7743</v>
      </c>
      <c r="D3092" s="65"/>
      <c r="E3092" s="191" t="s">
        <v>7744</v>
      </c>
      <c r="F3092" s="176" t="s">
        <v>1819</v>
      </c>
      <c r="G3092" s="187" t="s">
        <v>401</v>
      </c>
      <c r="H3092" s="167">
        <v>0.85</v>
      </c>
      <c r="I3092" s="167">
        <v>0</v>
      </c>
      <c r="J3092" s="167">
        <v>0.85</v>
      </c>
      <c r="K3092" s="167">
        <f t="shared" si="144"/>
        <v>8.5000000000000006E-2</v>
      </c>
      <c r="L3092" s="167">
        <f t="shared" si="145"/>
        <v>0.76500000000000001</v>
      </c>
      <c r="M3092" s="69">
        <v>1065</v>
      </c>
      <c r="N3092" s="70">
        <v>45778</v>
      </c>
      <c r="O3092" s="65"/>
      <c r="P3092" s="71">
        <f t="shared" si="146"/>
        <v>0</v>
      </c>
    </row>
    <row r="3093" spans="1:16" ht="20.100000000000001" customHeight="1" x14ac:dyDescent="0.25">
      <c r="A3093" s="72" t="s">
        <v>29</v>
      </c>
      <c r="B3093" s="63">
        <v>8906069872584</v>
      </c>
      <c r="C3093" s="64" t="s">
        <v>7745</v>
      </c>
      <c r="D3093" s="65"/>
      <c r="E3093" s="99" t="s">
        <v>7746</v>
      </c>
      <c r="F3093" s="87" t="s">
        <v>1819</v>
      </c>
      <c r="G3093" s="83" t="s">
        <v>140</v>
      </c>
      <c r="H3093" s="167">
        <v>2.1</v>
      </c>
      <c r="I3093" s="167">
        <v>0</v>
      </c>
      <c r="J3093" s="167">
        <v>2.1</v>
      </c>
      <c r="K3093" s="167">
        <f t="shared" si="144"/>
        <v>0.21000000000000002</v>
      </c>
      <c r="L3093" s="167">
        <f t="shared" si="145"/>
        <v>1.8900000000000001</v>
      </c>
      <c r="M3093" s="69">
        <v>332</v>
      </c>
      <c r="N3093" s="70">
        <v>45077</v>
      </c>
      <c r="O3093" s="65"/>
      <c r="P3093" s="71">
        <f t="shared" si="146"/>
        <v>0</v>
      </c>
    </row>
    <row r="3094" spans="1:16" ht="20.100000000000001" customHeight="1" x14ac:dyDescent="0.25">
      <c r="A3094" s="113" t="s">
        <v>159</v>
      </c>
      <c r="B3094" s="63">
        <v>8908003460536</v>
      </c>
      <c r="C3094" s="64" t="s">
        <v>7747</v>
      </c>
      <c r="D3094" s="65"/>
      <c r="E3094" s="133" t="s">
        <v>7748</v>
      </c>
      <c r="F3094" s="87" t="s">
        <v>1819</v>
      </c>
      <c r="G3094" s="83" t="s">
        <v>140</v>
      </c>
      <c r="H3094" s="167">
        <v>1.25</v>
      </c>
      <c r="I3094" s="167">
        <v>0</v>
      </c>
      <c r="J3094" s="167">
        <v>1.25</v>
      </c>
      <c r="K3094" s="167">
        <f t="shared" si="144"/>
        <v>0.125</v>
      </c>
      <c r="L3094" s="167">
        <f t="shared" si="145"/>
        <v>1.125</v>
      </c>
      <c r="M3094" s="69">
        <v>430</v>
      </c>
      <c r="N3094" s="70">
        <v>45047</v>
      </c>
      <c r="O3094" s="65"/>
      <c r="P3094" s="71">
        <f t="shared" si="146"/>
        <v>0</v>
      </c>
    </row>
    <row r="3095" spans="1:16" ht="20.100000000000001" customHeight="1" x14ac:dyDescent="0.25">
      <c r="A3095" s="113" t="s">
        <v>159</v>
      </c>
      <c r="B3095" s="63">
        <v>8906089281281</v>
      </c>
      <c r="C3095" s="64" t="s">
        <v>7749</v>
      </c>
      <c r="D3095" s="65"/>
      <c r="E3095" s="111" t="s">
        <v>7750</v>
      </c>
      <c r="F3095" s="87" t="s">
        <v>1819</v>
      </c>
      <c r="G3095" s="75" t="s">
        <v>147</v>
      </c>
      <c r="H3095" s="167">
        <v>1.3</v>
      </c>
      <c r="I3095" s="167">
        <v>0</v>
      </c>
      <c r="J3095" s="167">
        <v>1.3</v>
      </c>
      <c r="K3095" s="167">
        <f t="shared" si="144"/>
        <v>0.13</v>
      </c>
      <c r="L3095" s="167">
        <f t="shared" si="145"/>
        <v>1.17</v>
      </c>
      <c r="M3095" s="69">
        <v>291</v>
      </c>
      <c r="N3095" s="70">
        <v>45139</v>
      </c>
      <c r="O3095" s="65"/>
      <c r="P3095" s="71">
        <f t="shared" si="146"/>
        <v>0</v>
      </c>
    </row>
    <row r="3096" spans="1:16" ht="20.100000000000001" customHeight="1" x14ac:dyDescent="0.25">
      <c r="A3096" s="72" t="s">
        <v>29</v>
      </c>
      <c r="B3096" s="63">
        <v>7594000490488</v>
      </c>
      <c r="C3096" s="64" t="s">
        <v>7751</v>
      </c>
      <c r="D3096" s="65"/>
      <c r="E3096" s="85" t="s">
        <v>7752</v>
      </c>
      <c r="F3096" s="68" t="s">
        <v>7753</v>
      </c>
      <c r="G3096" s="83" t="s">
        <v>222</v>
      </c>
      <c r="H3096" s="167">
        <v>6.15</v>
      </c>
      <c r="I3096" s="167">
        <v>0</v>
      </c>
      <c r="J3096" s="167">
        <v>6.15</v>
      </c>
      <c r="K3096" s="167">
        <f t="shared" si="144"/>
        <v>0.6150000000000001</v>
      </c>
      <c r="L3096" s="167">
        <f t="shared" si="145"/>
        <v>5.5350000000000001</v>
      </c>
      <c r="M3096" s="69">
        <v>1</v>
      </c>
      <c r="N3096" s="70">
        <v>45778</v>
      </c>
      <c r="O3096" s="65"/>
      <c r="P3096" s="71">
        <f t="shared" si="146"/>
        <v>0</v>
      </c>
    </row>
    <row r="3097" spans="1:16" ht="20.100000000000001" customHeight="1" x14ac:dyDescent="0.25">
      <c r="A3097" s="113" t="s">
        <v>159</v>
      </c>
      <c r="B3097" s="63">
        <v>8908003460529</v>
      </c>
      <c r="C3097" s="64" t="s">
        <v>7754</v>
      </c>
      <c r="D3097" s="65"/>
      <c r="E3097" s="128" t="s">
        <v>7755</v>
      </c>
      <c r="F3097" s="87" t="s">
        <v>1819</v>
      </c>
      <c r="G3097" s="83" t="s">
        <v>140</v>
      </c>
      <c r="H3097" s="167">
        <v>1</v>
      </c>
      <c r="I3097" s="167">
        <v>0</v>
      </c>
      <c r="J3097" s="167">
        <v>1</v>
      </c>
      <c r="K3097" s="167">
        <f t="shared" si="144"/>
        <v>0.1</v>
      </c>
      <c r="L3097" s="167">
        <f t="shared" si="145"/>
        <v>0.9</v>
      </c>
      <c r="M3097" s="69">
        <v>424</v>
      </c>
      <c r="N3097" s="70">
        <v>45292</v>
      </c>
      <c r="O3097" s="65"/>
      <c r="P3097" s="71">
        <f t="shared" si="146"/>
        <v>0</v>
      </c>
    </row>
    <row r="3098" spans="1:16" ht="20.100000000000001" customHeight="1" x14ac:dyDescent="0.25">
      <c r="A3098" s="113" t="s">
        <v>159</v>
      </c>
      <c r="B3098" s="65"/>
      <c r="C3098" s="64" t="s">
        <v>7756</v>
      </c>
      <c r="D3098" s="65"/>
      <c r="E3098" s="88" t="s">
        <v>7757</v>
      </c>
      <c r="F3098" s="87" t="s">
        <v>1819</v>
      </c>
      <c r="G3098" s="87" t="s">
        <v>1222</v>
      </c>
      <c r="H3098" s="167">
        <v>1.05</v>
      </c>
      <c r="I3098" s="167">
        <v>0</v>
      </c>
      <c r="J3098" s="167">
        <v>1.05</v>
      </c>
      <c r="K3098" s="167">
        <f t="shared" si="144"/>
        <v>0.10500000000000001</v>
      </c>
      <c r="L3098" s="167">
        <f t="shared" si="145"/>
        <v>0.94500000000000006</v>
      </c>
      <c r="M3098" s="69">
        <v>694</v>
      </c>
      <c r="N3098" s="70">
        <v>45809</v>
      </c>
      <c r="O3098" s="65"/>
      <c r="P3098" s="71">
        <f t="shared" si="146"/>
        <v>0</v>
      </c>
    </row>
    <row r="3099" spans="1:16" ht="20.100000000000001" customHeight="1" x14ac:dyDescent="0.25">
      <c r="A3099" s="113" t="s">
        <v>159</v>
      </c>
      <c r="B3099" s="63">
        <v>7800061357883</v>
      </c>
      <c r="C3099" s="64" t="s">
        <v>7758</v>
      </c>
      <c r="D3099" s="65"/>
      <c r="E3099" s="181" t="s">
        <v>7759</v>
      </c>
      <c r="F3099" s="172" t="s">
        <v>7760</v>
      </c>
      <c r="G3099" s="170" t="s">
        <v>941</v>
      </c>
      <c r="H3099" s="167">
        <v>1.1000000000000001</v>
      </c>
      <c r="I3099" s="167">
        <v>0</v>
      </c>
      <c r="J3099" s="167">
        <v>1.1000000000000001</v>
      </c>
      <c r="K3099" s="167">
        <f t="shared" si="144"/>
        <v>0.11000000000000001</v>
      </c>
      <c r="L3099" s="167">
        <f t="shared" si="145"/>
        <v>0.9900000000000001</v>
      </c>
      <c r="M3099" s="69">
        <v>217</v>
      </c>
      <c r="N3099" s="70">
        <v>45839</v>
      </c>
      <c r="O3099" s="65"/>
      <c r="P3099" s="71">
        <f t="shared" si="146"/>
        <v>0</v>
      </c>
    </row>
    <row r="3100" spans="1:16" ht="20.100000000000001" customHeight="1" x14ac:dyDescent="0.25">
      <c r="A3100" s="73" t="s">
        <v>46</v>
      </c>
      <c r="B3100" s="63">
        <v>7591196003942</v>
      </c>
      <c r="C3100" s="64" t="s">
        <v>7761</v>
      </c>
      <c r="D3100" s="65"/>
      <c r="E3100" s="85" t="s">
        <v>7762</v>
      </c>
      <c r="F3100" s="87" t="s">
        <v>7693</v>
      </c>
      <c r="G3100" s="86" t="s">
        <v>2872</v>
      </c>
      <c r="H3100" s="167">
        <v>3.82</v>
      </c>
      <c r="I3100" s="167">
        <v>0</v>
      </c>
      <c r="J3100" s="167">
        <v>3.82</v>
      </c>
      <c r="K3100" s="167">
        <f t="shared" si="144"/>
        <v>0.38200000000000001</v>
      </c>
      <c r="L3100" s="167">
        <f t="shared" si="145"/>
        <v>3.4379999999999997</v>
      </c>
      <c r="M3100" s="69">
        <v>274</v>
      </c>
      <c r="N3100" s="70">
        <v>45474</v>
      </c>
      <c r="O3100" s="65"/>
      <c r="P3100" s="71">
        <f t="shared" si="146"/>
        <v>0</v>
      </c>
    </row>
    <row r="3101" spans="1:16" ht="20.100000000000001" customHeight="1" x14ac:dyDescent="0.25">
      <c r="A3101" s="72" t="s">
        <v>29</v>
      </c>
      <c r="B3101" s="63">
        <v>5062050250878</v>
      </c>
      <c r="C3101" s="64" t="s">
        <v>7763</v>
      </c>
      <c r="D3101" s="65"/>
      <c r="E3101" s="136" t="s">
        <v>7764</v>
      </c>
      <c r="F3101" s="87" t="s">
        <v>5112</v>
      </c>
      <c r="G3101" s="84" t="s">
        <v>1163</v>
      </c>
      <c r="H3101" s="167">
        <v>2.1</v>
      </c>
      <c r="I3101" s="167">
        <v>0</v>
      </c>
      <c r="J3101" s="167">
        <v>2.1</v>
      </c>
      <c r="K3101" s="167">
        <f t="shared" si="144"/>
        <v>0.21000000000000002</v>
      </c>
      <c r="L3101" s="167">
        <f t="shared" si="145"/>
        <v>1.8900000000000001</v>
      </c>
      <c r="M3101" s="69">
        <v>94</v>
      </c>
      <c r="N3101" s="70">
        <v>45717</v>
      </c>
      <c r="O3101" s="65"/>
      <c r="P3101" s="71">
        <f t="shared" si="146"/>
        <v>0</v>
      </c>
    </row>
    <row r="3102" spans="1:16" ht="20.100000000000001" customHeight="1" x14ac:dyDescent="0.25">
      <c r="A3102" s="72" t="s">
        <v>29</v>
      </c>
      <c r="B3102" s="63">
        <v>7401078900071</v>
      </c>
      <c r="C3102" s="64" t="s">
        <v>7765</v>
      </c>
      <c r="D3102" s="65"/>
      <c r="E3102" s="80" t="s">
        <v>7766</v>
      </c>
      <c r="F3102" s="128" t="s">
        <v>7767</v>
      </c>
      <c r="G3102" s="87" t="s">
        <v>2900</v>
      </c>
      <c r="H3102" s="167">
        <v>5.86</v>
      </c>
      <c r="I3102" s="167">
        <v>0</v>
      </c>
      <c r="J3102" s="167">
        <v>5.86</v>
      </c>
      <c r="K3102" s="167">
        <f t="shared" si="144"/>
        <v>0.58600000000000008</v>
      </c>
      <c r="L3102" s="167">
        <f t="shared" si="145"/>
        <v>5.274</v>
      </c>
      <c r="M3102" s="69">
        <v>110</v>
      </c>
      <c r="N3102" s="70">
        <v>45170</v>
      </c>
      <c r="O3102" s="65"/>
      <c r="P3102" s="71">
        <f t="shared" si="146"/>
        <v>0</v>
      </c>
    </row>
    <row r="3103" spans="1:16" ht="20.100000000000001" customHeight="1" x14ac:dyDescent="0.25">
      <c r="A3103" s="113" t="s">
        <v>159</v>
      </c>
      <c r="B3103" s="63">
        <v>8904306502164</v>
      </c>
      <c r="C3103" s="64" t="s">
        <v>7768</v>
      </c>
      <c r="D3103" s="65"/>
      <c r="E3103" s="126" t="s">
        <v>7769</v>
      </c>
      <c r="F3103" s="84" t="s">
        <v>1777</v>
      </c>
      <c r="G3103" s="83" t="s">
        <v>120</v>
      </c>
      <c r="H3103" s="167">
        <v>1</v>
      </c>
      <c r="I3103" s="167">
        <v>0</v>
      </c>
      <c r="J3103" s="167">
        <v>1</v>
      </c>
      <c r="K3103" s="167">
        <f t="shared" si="144"/>
        <v>0.1</v>
      </c>
      <c r="L3103" s="167">
        <f t="shared" si="145"/>
        <v>0.9</v>
      </c>
      <c r="M3103" s="69">
        <v>244</v>
      </c>
      <c r="N3103" s="70">
        <v>45444</v>
      </c>
      <c r="O3103" s="65"/>
      <c r="P3103" s="71">
        <f t="shared" si="146"/>
        <v>0</v>
      </c>
    </row>
    <row r="3104" spans="1:16" ht="20.100000000000001" customHeight="1" x14ac:dyDescent="0.25">
      <c r="A3104" s="87" t="s">
        <v>70</v>
      </c>
      <c r="B3104" s="63">
        <v>3014260833176</v>
      </c>
      <c r="C3104" s="64" t="s">
        <v>7770</v>
      </c>
      <c r="D3104" s="65"/>
      <c r="E3104" s="67" t="s">
        <v>7771</v>
      </c>
      <c r="F3104" s="94" t="s">
        <v>5673</v>
      </c>
      <c r="G3104" s="83" t="s">
        <v>7772</v>
      </c>
      <c r="H3104" s="167">
        <v>8.0619999999999994</v>
      </c>
      <c r="I3104" s="167">
        <v>0</v>
      </c>
      <c r="J3104" s="167">
        <v>8.0619999999999994</v>
      </c>
      <c r="K3104" s="167">
        <f t="shared" si="144"/>
        <v>0.80620000000000003</v>
      </c>
      <c r="L3104" s="167">
        <f t="shared" si="145"/>
        <v>7.2557999999999989</v>
      </c>
      <c r="M3104" s="69">
        <v>18</v>
      </c>
      <c r="N3104" s="70">
        <v>47630</v>
      </c>
      <c r="O3104" s="65"/>
      <c r="P3104" s="71">
        <f t="shared" si="146"/>
        <v>0</v>
      </c>
    </row>
    <row r="3105" spans="1:16" ht="20.100000000000001" customHeight="1" x14ac:dyDescent="0.25">
      <c r="A3105" s="87" t="s">
        <v>70</v>
      </c>
      <c r="B3105" s="63">
        <v>7500435110662</v>
      </c>
      <c r="C3105" s="64" t="s">
        <v>7773</v>
      </c>
      <c r="D3105" s="65"/>
      <c r="E3105" s="135" t="s">
        <v>7774</v>
      </c>
      <c r="F3105" s="94" t="s">
        <v>5673</v>
      </c>
      <c r="G3105" s="83" t="s">
        <v>7772</v>
      </c>
      <c r="H3105" s="167">
        <v>4.8140000000000001</v>
      </c>
      <c r="I3105" s="167">
        <v>0</v>
      </c>
      <c r="J3105" s="167">
        <v>4.8140000000000001</v>
      </c>
      <c r="K3105" s="167">
        <f t="shared" si="144"/>
        <v>0.48140000000000005</v>
      </c>
      <c r="L3105" s="167">
        <f t="shared" si="145"/>
        <v>4.3326000000000002</v>
      </c>
      <c r="M3105" s="69">
        <v>26</v>
      </c>
      <c r="N3105" s="70">
        <v>47635</v>
      </c>
      <c r="O3105" s="65"/>
      <c r="P3105" s="71">
        <f t="shared" si="146"/>
        <v>0</v>
      </c>
    </row>
    <row r="3106" spans="1:16" ht="20.100000000000001" customHeight="1" x14ac:dyDescent="0.25">
      <c r="A3106" s="113" t="s">
        <v>159</v>
      </c>
      <c r="B3106" s="63">
        <v>7591651722302</v>
      </c>
      <c r="C3106" s="64" t="s">
        <v>7775</v>
      </c>
      <c r="D3106" s="65"/>
      <c r="E3106" s="179" t="s">
        <v>7776</v>
      </c>
      <c r="F3106" s="169" t="s">
        <v>7777</v>
      </c>
      <c r="G3106" s="231" t="s">
        <v>2010</v>
      </c>
      <c r="H3106" s="167">
        <v>3.95</v>
      </c>
      <c r="I3106" s="167">
        <v>0</v>
      </c>
      <c r="J3106" s="167">
        <v>3.95</v>
      </c>
      <c r="K3106" s="167">
        <f t="shared" si="144"/>
        <v>0.39500000000000002</v>
      </c>
      <c r="L3106" s="167">
        <f t="shared" si="145"/>
        <v>3.5550000000000002</v>
      </c>
      <c r="M3106" s="69">
        <v>23</v>
      </c>
      <c r="N3106" s="70">
        <v>45444</v>
      </c>
      <c r="O3106" s="65"/>
      <c r="P3106" s="71">
        <f t="shared" si="146"/>
        <v>0</v>
      </c>
    </row>
    <row r="3107" spans="1:16" ht="20.100000000000001" customHeight="1" x14ac:dyDescent="0.25">
      <c r="A3107" s="87" t="s">
        <v>70</v>
      </c>
      <c r="B3107" s="63">
        <v>7501082780864</v>
      </c>
      <c r="C3107" s="64" t="s">
        <v>7778</v>
      </c>
      <c r="D3107" s="65"/>
      <c r="E3107" s="66" t="s">
        <v>7779</v>
      </c>
      <c r="F3107" s="90" t="s">
        <v>2067</v>
      </c>
      <c r="G3107" s="90" t="s">
        <v>7583</v>
      </c>
      <c r="H3107" s="167">
        <v>3.8860000000000001</v>
      </c>
      <c r="I3107" s="167">
        <v>0</v>
      </c>
      <c r="J3107" s="167">
        <v>3.8860000000000001</v>
      </c>
      <c r="K3107" s="167">
        <f t="shared" si="144"/>
        <v>0.38860000000000006</v>
      </c>
      <c r="L3107" s="167">
        <f t="shared" si="145"/>
        <v>3.4973999999999998</v>
      </c>
      <c r="M3107" s="69">
        <v>24</v>
      </c>
      <c r="N3107" s="70">
        <v>45413</v>
      </c>
      <c r="O3107" s="65"/>
      <c r="P3107" s="71">
        <f t="shared" si="146"/>
        <v>0</v>
      </c>
    </row>
    <row r="3108" spans="1:16" ht="20.100000000000001" customHeight="1" x14ac:dyDescent="0.25">
      <c r="A3108" s="72" t="s">
        <v>29</v>
      </c>
      <c r="B3108" s="63">
        <v>7703153020330</v>
      </c>
      <c r="C3108" s="64" t="s">
        <v>7780</v>
      </c>
      <c r="D3108" s="65"/>
      <c r="E3108" s="211" t="s">
        <v>7781</v>
      </c>
      <c r="F3108" s="170" t="s">
        <v>3370</v>
      </c>
      <c r="G3108" s="193" t="s">
        <v>788</v>
      </c>
      <c r="H3108" s="167">
        <v>15.65</v>
      </c>
      <c r="I3108" s="248">
        <v>10</v>
      </c>
      <c r="J3108" s="167">
        <v>14.09</v>
      </c>
      <c r="K3108" s="167">
        <f t="shared" si="144"/>
        <v>1.409</v>
      </c>
      <c r="L3108" s="167">
        <f t="shared" si="145"/>
        <v>12.680999999999999</v>
      </c>
      <c r="M3108" s="69">
        <v>367</v>
      </c>
      <c r="N3108" s="70">
        <v>45323</v>
      </c>
      <c r="O3108" s="65"/>
      <c r="P3108" s="71">
        <f t="shared" si="146"/>
        <v>0</v>
      </c>
    </row>
    <row r="3109" spans="1:16" ht="20.100000000000001" customHeight="1" x14ac:dyDescent="0.25">
      <c r="A3109" s="72" t="s">
        <v>29</v>
      </c>
      <c r="B3109" s="63">
        <v>7591243839753</v>
      </c>
      <c r="C3109" s="64" t="s">
        <v>7782</v>
      </c>
      <c r="D3109" s="65"/>
      <c r="E3109" s="128" t="s">
        <v>7783</v>
      </c>
      <c r="F3109" s="87" t="s">
        <v>4716</v>
      </c>
      <c r="G3109" s="86" t="s">
        <v>641</v>
      </c>
      <c r="H3109" s="167">
        <v>5.25</v>
      </c>
      <c r="I3109" s="167">
        <v>0</v>
      </c>
      <c r="J3109" s="167">
        <v>5.25</v>
      </c>
      <c r="K3109" s="167">
        <f t="shared" si="144"/>
        <v>0.52500000000000002</v>
      </c>
      <c r="L3109" s="167">
        <f t="shared" si="145"/>
        <v>4.7249999999999996</v>
      </c>
      <c r="M3109" s="69">
        <v>73</v>
      </c>
      <c r="N3109" s="70">
        <v>45505</v>
      </c>
      <c r="O3109" s="65"/>
      <c r="P3109" s="71">
        <f t="shared" si="146"/>
        <v>0</v>
      </c>
    </row>
    <row r="3110" spans="1:16" ht="20.100000000000001" customHeight="1" x14ac:dyDescent="0.25">
      <c r="A3110" s="75" t="s">
        <v>344</v>
      </c>
      <c r="B3110" s="63">
        <v>7591011002518</v>
      </c>
      <c r="C3110" s="64" t="s">
        <v>7784</v>
      </c>
      <c r="D3110" s="65"/>
      <c r="E3110" s="95" t="s">
        <v>7785</v>
      </c>
      <c r="F3110" s="65"/>
      <c r="G3110" s="83" t="s">
        <v>7786</v>
      </c>
      <c r="H3110" s="167">
        <v>7.6559999999999997</v>
      </c>
      <c r="I3110" s="167">
        <v>0</v>
      </c>
      <c r="J3110" s="167">
        <v>7.6559999999999997</v>
      </c>
      <c r="K3110" s="167">
        <f t="shared" si="144"/>
        <v>0.76560000000000006</v>
      </c>
      <c r="L3110" s="167">
        <f t="shared" si="145"/>
        <v>6.8903999999999996</v>
      </c>
      <c r="M3110" s="69">
        <v>3</v>
      </c>
      <c r="N3110" s="70">
        <v>45323</v>
      </c>
      <c r="O3110" s="65"/>
      <c r="P3110" s="71">
        <f t="shared" si="146"/>
        <v>0</v>
      </c>
    </row>
    <row r="3111" spans="1:16" ht="20.100000000000001" customHeight="1" x14ac:dyDescent="0.25">
      <c r="A3111" s="75" t="s">
        <v>344</v>
      </c>
      <c r="B3111" s="96" t="s">
        <v>7787</v>
      </c>
      <c r="C3111" s="64" t="s">
        <v>7788</v>
      </c>
      <c r="D3111" s="65"/>
      <c r="E3111" s="293" t="s">
        <v>7789</v>
      </c>
      <c r="F3111" s="267" t="s">
        <v>7790</v>
      </c>
      <c r="G3111" s="274" t="s">
        <v>376</v>
      </c>
      <c r="H3111" s="251">
        <v>8.2012</v>
      </c>
      <c r="I3111" s="251">
        <v>0</v>
      </c>
      <c r="J3111" s="251">
        <v>8.2012</v>
      </c>
      <c r="K3111" s="167">
        <f t="shared" si="144"/>
        <v>0.82012000000000007</v>
      </c>
      <c r="L3111" s="167">
        <f t="shared" si="145"/>
        <v>7.3810799999999999</v>
      </c>
      <c r="M3111" s="249">
        <v>16</v>
      </c>
      <c r="N3111" s="250">
        <v>44871</v>
      </c>
      <c r="O3111" s="65"/>
      <c r="P3111" s="71">
        <f t="shared" si="146"/>
        <v>0</v>
      </c>
    </row>
    <row r="3112" spans="1:16" ht="20.100000000000001" customHeight="1" x14ac:dyDescent="0.25">
      <c r="A3112" s="75" t="s">
        <v>344</v>
      </c>
      <c r="B3112" s="74" t="s">
        <v>7791</v>
      </c>
      <c r="C3112" s="64" t="s">
        <v>7792</v>
      </c>
      <c r="D3112" s="65"/>
      <c r="E3112" s="293" t="s">
        <v>7793</v>
      </c>
      <c r="F3112" s="267" t="s">
        <v>7790</v>
      </c>
      <c r="G3112" s="274" t="s">
        <v>376</v>
      </c>
      <c r="H3112" s="251">
        <v>10.034000000000001</v>
      </c>
      <c r="I3112" s="251">
        <v>0</v>
      </c>
      <c r="J3112" s="251">
        <v>10.034000000000001</v>
      </c>
      <c r="K3112" s="167">
        <f t="shared" si="144"/>
        <v>1.0034000000000001</v>
      </c>
      <c r="L3112" s="167">
        <f t="shared" si="145"/>
        <v>9.0305999999999997</v>
      </c>
      <c r="M3112" s="249">
        <v>1</v>
      </c>
      <c r="N3112" s="250">
        <v>44868</v>
      </c>
      <c r="O3112" s="65"/>
      <c r="P3112" s="71">
        <f t="shared" si="146"/>
        <v>0</v>
      </c>
    </row>
    <row r="3113" spans="1:16" ht="20.100000000000001" customHeight="1" x14ac:dyDescent="0.25">
      <c r="A3113" s="73" t="s">
        <v>46</v>
      </c>
      <c r="B3113" s="63">
        <v>7592782000567</v>
      </c>
      <c r="C3113" s="64" t="s">
        <v>7794</v>
      </c>
      <c r="D3113" s="65"/>
      <c r="E3113" s="96" t="s">
        <v>7795</v>
      </c>
      <c r="F3113" s="79" t="s">
        <v>7796</v>
      </c>
      <c r="G3113" s="72" t="s">
        <v>124</v>
      </c>
      <c r="H3113" s="167">
        <v>4.5</v>
      </c>
      <c r="I3113" s="248">
        <v>3</v>
      </c>
      <c r="J3113" s="167">
        <v>4.37</v>
      </c>
      <c r="K3113" s="167">
        <f t="shared" si="144"/>
        <v>0.43700000000000006</v>
      </c>
      <c r="L3113" s="167">
        <f t="shared" si="145"/>
        <v>3.9329999999999998</v>
      </c>
      <c r="M3113" s="69">
        <v>303</v>
      </c>
      <c r="N3113" s="70">
        <v>45565</v>
      </c>
      <c r="O3113" s="65"/>
      <c r="P3113" s="71">
        <f t="shared" si="146"/>
        <v>0</v>
      </c>
    </row>
    <row r="3114" spans="1:16" ht="20.100000000000001" customHeight="1" x14ac:dyDescent="0.25">
      <c r="A3114" s="87" t="s">
        <v>70</v>
      </c>
      <c r="B3114" s="63">
        <v>8809276011985</v>
      </c>
      <c r="C3114" s="64" t="s">
        <v>7797</v>
      </c>
      <c r="D3114" s="65"/>
      <c r="E3114" s="66" t="s">
        <v>7798</v>
      </c>
      <c r="F3114" s="74" t="s">
        <v>7799</v>
      </c>
      <c r="G3114" s="90" t="s">
        <v>7800</v>
      </c>
      <c r="H3114" s="167">
        <v>13.571999999999999</v>
      </c>
      <c r="I3114" s="167">
        <v>0</v>
      </c>
      <c r="J3114" s="167">
        <v>13.571999999999999</v>
      </c>
      <c r="K3114" s="167">
        <f t="shared" si="144"/>
        <v>1.3572</v>
      </c>
      <c r="L3114" s="167">
        <f t="shared" si="145"/>
        <v>12.214799999999999</v>
      </c>
      <c r="M3114" s="69">
        <v>8</v>
      </c>
      <c r="N3114" s="70">
        <v>45590</v>
      </c>
      <c r="O3114" s="65"/>
      <c r="P3114" s="71">
        <f t="shared" si="146"/>
        <v>0</v>
      </c>
    </row>
    <row r="3115" spans="1:16" ht="20.100000000000001" customHeight="1" x14ac:dyDescent="0.25">
      <c r="A3115" s="87" t="s">
        <v>70</v>
      </c>
      <c r="B3115" s="63">
        <v>8809276011992</v>
      </c>
      <c r="C3115" s="64" t="s">
        <v>7801</v>
      </c>
      <c r="D3115" s="65"/>
      <c r="E3115" s="92" t="s">
        <v>7802</v>
      </c>
      <c r="F3115" s="74" t="s">
        <v>7799</v>
      </c>
      <c r="G3115" s="90" t="s">
        <v>7800</v>
      </c>
      <c r="H3115" s="167">
        <v>13.571999999999999</v>
      </c>
      <c r="I3115" s="167">
        <v>0</v>
      </c>
      <c r="J3115" s="167">
        <v>13.571999999999999</v>
      </c>
      <c r="K3115" s="167">
        <f t="shared" si="144"/>
        <v>1.3572</v>
      </c>
      <c r="L3115" s="167">
        <f t="shared" si="145"/>
        <v>12.214799999999999</v>
      </c>
      <c r="M3115" s="69">
        <v>19</v>
      </c>
      <c r="N3115" s="70">
        <v>45590</v>
      </c>
      <c r="O3115" s="65"/>
      <c r="P3115" s="71">
        <f t="shared" si="146"/>
        <v>0</v>
      </c>
    </row>
    <row r="3116" spans="1:16" ht="20.100000000000001" customHeight="1" x14ac:dyDescent="0.25">
      <c r="A3116" s="87" t="s">
        <v>70</v>
      </c>
      <c r="B3116" s="63">
        <v>8809276011978</v>
      </c>
      <c r="C3116" s="64" t="s">
        <v>7803</v>
      </c>
      <c r="D3116" s="65"/>
      <c r="E3116" s="66" t="s">
        <v>7804</v>
      </c>
      <c r="F3116" s="74" t="s">
        <v>7799</v>
      </c>
      <c r="G3116" s="90" t="s">
        <v>7800</v>
      </c>
      <c r="H3116" s="167">
        <v>13.571999999999999</v>
      </c>
      <c r="I3116" s="167">
        <v>0</v>
      </c>
      <c r="J3116" s="167">
        <v>13.571999999999999</v>
      </c>
      <c r="K3116" s="167">
        <f t="shared" si="144"/>
        <v>1.3572</v>
      </c>
      <c r="L3116" s="167">
        <f t="shared" si="145"/>
        <v>12.214799999999999</v>
      </c>
      <c r="M3116" s="69">
        <v>21</v>
      </c>
      <c r="N3116" s="70">
        <v>45647</v>
      </c>
      <c r="O3116" s="65"/>
      <c r="P3116" s="71">
        <f t="shared" si="146"/>
        <v>0</v>
      </c>
    </row>
    <row r="3117" spans="1:16" ht="20.100000000000001" customHeight="1" x14ac:dyDescent="0.25">
      <c r="A3117" s="87" t="s">
        <v>70</v>
      </c>
      <c r="B3117" s="63">
        <v>8809276012005</v>
      </c>
      <c r="C3117" s="64" t="s">
        <v>7805</v>
      </c>
      <c r="D3117" s="65"/>
      <c r="E3117" s="92" t="s">
        <v>7806</v>
      </c>
      <c r="F3117" s="74" t="s">
        <v>7799</v>
      </c>
      <c r="G3117" s="90" t="s">
        <v>7800</v>
      </c>
      <c r="H3117" s="167">
        <v>13.571999999999999</v>
      </c>
      <c r="I3117" s="167">
        <v>0</v>
      </c>
      <c r="J3117" s="167">
        <v>13.571999999999999</v>
      </c>
      <c r="K3117" s="167">
        <f t="shared" si="144"/>
        <v>1.3572</v>
      </c>
      <c r="L3117" s="167">
        <f t="shared" si="145"/>
        <v>12.214799999999999</v>
      </c>
      <c r="M3117" s="69">
        <v>8</v>
      </c>
      <c r="N3117" s="70">
        <v>45590</v>
      </c>
      <c r="O3117" s="65"/>
      <c r="P3117" s="71">
        <f t="shared" si="146"/>
        <v>0</v>
      </c>
    </row>
    <row r="3118" spans="1:16" ht="20.100000000000001" customHeight="1" x14ac:dyDescent="0.25">
      <c r="A3118" s="62" t="s">
        <v>24</v>
      </c>
      <c r="B3118" s="63">
        <v>6091403215928</v>
      </c>
      <c r="C3118" s="64" t="s">
        <v>7807</v>
      </c>
      <c r="D3118" s="65"/>
      <c r="E3118" s="100" t="s">
        <v>7808</v>
      </c>
      <c r="F3118" s="86" t="s">
        <v>7809</v>
      </c>
      <c r="G3118" s="90" t="s">
        <v>7810</v>
      </c>
      <c r="H3118" s="167">
        <v>25.5</v>
      </c>
      <c r="I3118" s="167">
        <v>0</v>
      </c>
      <c r="J3118" s="167">
        <v>25.5</v>
      </c>
      <c r="K3118" s="167">
        <f t="shared" si="144"/>
        <v>2.5500000000000003</v>
      </c>
      <c r="L3118" s="167">
        <f t="shared" si="145"/>
        <v>22.95</v>
      </c>
      <c r="M3118" s="69">
        <v>76</v>
      </c>
      <c r="N3118" s="70">
        <v>45658</v>
      </c>
      <c r="O3118" s="65"/>
      <c r="P3118" s="71">
        <f t="shared" si="146"/>
        <v>0</v>
      </c>
    </row>
    <row r="3119" spans="1:16" ht="20.100000000000001" customHeight="1" x14ac:dyDescent="0.25">
      <c r="A3119" s="113" t="s">
        <v>159</v>
      </c>
      <c r="B3119" s="63">
        <v>6921875011349</v>
      </c>
      <c r="C3119" s="64" t="s">
        <v>7811</v>
      </c>
      <c r="D3119" s="65"/>
      <c r="E3119" s="107" t="s">
        <v>7812</v>
      </c>
      <c r="F3119" s="84" t="s">
        <v>7813</v>
      </c>
      <c r="G3119" s="83" t="s">
        <v>140</v>
      </c>
      <c r="H3119" s="167">
        <v>0.8</v>
      </c>
      <c r="I3119" s="167">
        <v>0</v>
      </c>
      <c r="J3119" s="167">
        <v>0.8</v>
      </c>
      <c r="K3119" s="167">
        <f t="shared" si="144"/>
        <v>8.0000000000000016E-2</v>
      </c>
      <c r="L3119" s="167">
        <f t="shared" si="145"/>
        <v>0.72</v>
      </c>
      <c r="M3119" s="69">
        <v>453</v>
      </c>
      <c r="N3119" s="70">
        <v>45597</v>
      </c>
      <c r="O3119" s="65"/>
      <c r="P3119" s="71">
        <f t="shared" si="146"/>
        <v>0</v>
      </c>
    </row>
    <row r="3120" spans="1:16" ht="20.100000000000001" customHeight="1" x14ac:dyDescent="0.25">
      <c r="A3120" s="113" t="s">
        <v>159</v>
      </c>
      <c r="B3120" s="63">
        <v>7596347805383</v>
      </c>
      <c r="C3120" s="64" t="s">
        <v>7814</v>
      </c>
      <c r="D3120" s="65"/>
      <c r="E3120" s="105" t="s">
        <v>7815</v>
      </c>
      <c r="F3120" s="126" t="s">
        <v>7816</v>
      </c>
      <c r="G3120" s="75" t="s">
        <v>39</v>
      </c>
      <c r="H3120" s="167">
        <v>0.65</v>
      </c>
      <c r="I3120" s="167">
        <v>0</v>
      </c>
      <c r="J3120" s="167">
        <v>0.65</v>
      </c>
      <c r="K3120" s="167">
        <f t="shared" si="144"/>
        <v>6.5000000000000002E-2</v>
      </c>
      <c r="L3120" s="167">
        <f t="shared" si="145"/>
        <v>0.58499999999999996</v>
      </c>
      <c r="M3120" s="69">
        <v>399</v>
      </c>
      <c r="N3120" s="70">
        <v>45505</v>
      </c>
      <c r="O3120" s="65"/>
      <c r="P3120" s="71">
        <f t="shared" si="146"/>
        <v>0</v>
      </c>
    </row>
    <row r="3121" spans="1:16" ht="20.100000000000001" customHeight="1" x14ac:dyDescent="0.25">
      <c r="A3121" s="113" t="s">
        <v>159</v>
      </c>
      <c r="B3121" s="63">
        <v>7709830535876</v>
      </c>
      <c r="C3121" s="64" t="s">
        <v>7817</v>
      </c>
      <c r="D3121" s="65"/>
      <c r="E3121" s="175" t="s">
        <v>7818</v>
      </c>
      <c r="F3121" s="180" t="s">
        <v>7813</v>
      </c>
      <c r="G3121" s="187" t="s">
        <v>183</v>
      </c>
      <c r="H3121" s="167">
        <v>0.9</v>
      </c>
      <c r="I3121" s="167">
        <v>0</v>
      </c>
      <c r="J3121" s="167">
        <v>0.9</v>
      </c>
      <c r="K3121" s="167">
        <f t="shared" si="144"/>
        <v>9.0000000000000011E-2</v>
      </c>
      <c r="L3121" s="167">
        <f t="shared" si="145"/>
        <v>0.81</v>
      </c>
      <c r="M3121" s="69">
        <v>508</v>
      </c>
      <c r="N3121" s="70">
        <v>45809</v>
      </c>
      <c r="O3121" s="65"/>
      <c r="P3121" s="71">
        <f t="shared" si="146"/>
        <v>0</v>
      </c>
    </row>
    <row r="3122" spans="1:16" ht="20.100000000000001" customHeight="1" x14ac:dyDescent="0.25">
      <c r="A3122" s="113" t="s">
        <v>159</v>
      </c>
      <c r="B3122" s="63">
        <v>7707291520226</v>
      </c>
      <c r="C3122" s="64" t="s">
        <v>7819</v>
      </c>
      <c r="D3122" s="65"/>
      <c r="E3122" s="102" t="s">
        <v>7820</v>
      </c>
      <c r="F3122" s="84" t="s">
        <v>7813</v>
      </c>
      <c r="G3122" s="87" t="s">
        <v>7821</v>
      </c>
      <c r="H3122" s="167">
        <v>0.8</v>
      </c>
      <c r="I3122" s="167">
        <v>0</v>
      </c>
      <c r="J3122" s="167">
        <v>0.8</v>
      </c>
      <c r="K3122" s="167">
        <f t="shared" si="144"/>
        <v>8.0000000000000016E-2</v>
      </c>
      <c r="L3122" s="167">
        <f t="shared" si="145"/>
        <v>0.72</v>
      </c>
      <c r="M3122" s="69">
        <v>468</v>
      </c>
      <c r="N3122" s="70">
        <v>45413</v>
      </c>
      <c r="O3122" s="65"/>
      <c r="P3122" s="71">
        <f t="shared" si="146"/>
        <v>0</v>
      </c>
    </row>
    <row r="3123" spans="1:16" ht="20.100000000000001" customHeight="1" x14ac:dyDescent="0.25">
      <c r="A3123" s="72" t="s">
        <v>29</v>
      </c>
      <c r="B3123" s="63">
        <v>890425550103</v>
      </c>
      <c r="C3123" s="64" t="s">
        <v>7822</v>
      </c>
      <c r="D3123" s="65"/>
      <c r="E3123" s="101" t="s">
        <v>7823</v>
      </c>
      <c r="F3123" s="63" t="s">
        <v>3941</v>
      </c>
      <c r="G3123" s="115" t="s">
        <v>228</v>
      </c>
      <c r="H3123" s="167">
        <v>8.3000000000000007</v>
      </c>
      <c r="I3123" s="167">
        <v>0</v>
      </c>
      <c r="J3123" s="167">
        <v>8.3000000000000007</v>
      </c>
      <c r="K3123" s="167">
        <f t="shared" si="144"/>
        <v>0.83000000000000007</v>
      </c>
      <c r="L3123" s="167">
        <f t="shared" si="145"/>
        <v>7.4700000000000006</v>
      </c>
      <c r="M3123" s="69">
        <v>657</v>
      </c>
      <c r="N3123" s="70">
        <v>45474</v>
      </c>
      <c r="O3123" s="65"/>
      <c r="P3123" s="71">
        <f t="shared" si="146"/>
        <v>0</v>
      </c>
    </row>
    <row r="3124" spans="1:16" ht="20.100000000000001" customHeight="1" x14ac:dyDescent="0.25">
      <c r="A3124" s="72" t="s">
        <v>29</v>
      </c>
      <c r="B3124" s="63">
        <v>7591585112552</v>
      </c>
      <c r="C3124" s="64" t="s">
        <v>7824</v>
      </c>
      <c r="D3124" s="65"/>
      <c r="E3124" s="99" t="s">
        <v>7825</v>
      </c>
      <c r="F3124" s="87" t="s">
        <v>7826</v>
      </c>
      <c r="G3124" s="74" t="s">
        <v>173</v>
      </c>
      <c r="H3124" s="167">
        <v>4.3499999999999996</v>
      </c>
      <c r="I3124" s="248">
        <v>5</v>
      </c>
      <c r="J3124" s="167">
        <v>4.13</v>
      </c>
      <c r="K3124" s="167">
        <f t="shared" si="144"/>
        <v>0.41300000000000003</v>
      </c>
      <c r="L3124" s="167">
        <f t="shared" si="145"/>
        <v>3.7169999999999996</v>
      </c>
      <c r="M3124" s="69">
        <v>45</v>
      </c>
      <c r="N3124" s="70">
        <v>45474</v>
      </c>
      <c r="O3124" s="65"/>
      <c r="P3124" s="71">
        <f t="shared" si="146"/>
        <v>0</v>
      </c>
    </row>
    <row r="3125" spans="1:16" ht="20.100000000000001" customHeight="1" x14ac:dyDescent="0.25">
      <c r="A3125" s="73" t="s">
        <v>46</v>
      </c>
      <c r="B3125" s="63">
        <v>7591020007511</v>
      </c>
      <c r="C3125" s="64" t="s">
        <v>7827</v>
      </c>
      <c r="D3125" s="65"/>
      <c r="E3125" s="108" t="s">
        <v>7828</v>
      </c>
      <c r="F3125" s="80" t="s">
        <v>7829</v>
      </c>
      <c r="G3125" s="83" t="s">
        <v>240</v>
      </c>
      <c r="H3125" s="167">
        <v>3</v>
      </c>
      <c r="I3125" s="167">
        <v>0</v>
      </c>
      <c r="J3125" s="167">
        <v>3</v>
      </c>
      <c r="K3125" s="167">
        <f t="shared" si="144"/>
        <v>0.30000000000000004</v>
      </c>
      <c r="L3125" s="167">
        <f t="shared" si="145"/>
        <v>2.7</v>
      </c>
      <c r="M3125" s="69">
        <v>129</v>
      </c>
      <c r="N3125" s="70">
        <v>45200</v>
      </c>
      <c r="O3125" s="65"/>
      <c r="P3125" s="71">
        <f t="shared" si="146"/>
        <v>0</v>
      </c>
    </row>
    <row r="3126" spans="1:16" ht="20.100000000000001" customHeight="1" x14ac:dyDescent="0.25">
      <c r="A3126" s="113" t="s">
        <v>159</v>
      </c>
      <c r="B3126" s="63">
        <v>6937874101530</v>
      </c>
      <c r="C3126" s="64" t="s">
        <v>7830</v>
      </c>
      <c r="D3126" s="65"/>
      <c r="E3126" s="116" t="s">
        <v>7831</v>
      </c>
      <c r="F3126" s="84" t="s">
        <v>7832</v>
      </c>
      <c r="G3126" s="83" t="s">
        <v>1502</v>
      </c>
      <c r="H3126" s="167">
        <v>0.4</v>
      </c>
      <c r="I3126" s="167">
        <v>0</v>
      </c>
      <c r="J3126" s="167">
        <v>0.4</v>
      </c>
      <c r="K3126" s="167">
        <f t="shared" si="144"/>
        <v>4.0000000000000008E-2</v>
      </c>
      <c r="L3126" s="167">
        <f t="shared" si="145"/>
        <v>0.36</v>
      </c>
      <c r="M3126" s="69">
        <v>6466</v>
      </c>
      <c r="N3126" s="70">
        <v>45413</v>
      </c>
      <c r="O3126" s="65"/>
      <c r="P3126" s="71">
        <f t="shared" si="146"/>
        <v>0</v>
      </c>
    </row>
    <row r="3127" spans="1:16" ht="20.100000000000001" customHeight="1" x14ac:dyDescent="0.25">
      <c r="A3127" s="73" t="s">
        <v>46</v>
      </c>
      <c r="B3127" s="63">
        <v>7591020001526</v>
      </c>
      <c r="C3127" s="64" t="s">
        <v>7833</v>
      </c>
      <c r="D3127" s="65"/>
      <c r="E3127" s="102" t="s">
        <v>7834</v>
      </c>
      <c r="F3127" s="84" t="s">
        <v>2051</v>
      </c>
      <c r="G3127" s="83" t="s">
        <v>240</v>
      </c>
      <c r="H3127" s="167">
        <v>3.5</v>
      </c>
      <c r="I3127" s="167">
        <v>0</v>
      </c>
      <c r="J3127" s="167">
        <v>3.5</v>
      </c>
      <c r="K3127" s="167">
        <f t="shared" si="144"/>
        <v>0.35000000000000003</v>
      </c>
      <c r="L3127" s="167">
        <f t="shared" si="145"/>
        <v>3.15</v>
      </c>
      <c r="M3127" s="69">
        <v>162</v>
      </c>
      <c r="N3127" s="70">
        <v>45870</v>
      </c>
      <c r="O3127" s="65"/>
      <c r="P3127" s="71">
        <f t="shared" si="146"/>
        <v>0</v>
      </c>
    </row>
    <row r="3128" spans="1:16" ht="20.100000000000001" customHeight="1" x14ac:dyDescent="0.25">
      <c r="A3128" s="73" t="s">
        <v>46</v>
      </c>
      <c r="B3128" s="63">
        <v>7591020001519</v>
      </c>
      <c r="C3128" s="64" t="s">
        <v>7835</v>
      </c>
      <c r="D3128" s="65"/>
      <c r="E3128" s="131" t="s">
        <v>7836</v>
      </c>
      <c r="F3128" s="84" t="s">
        <v>2051</v>
      </c>
      <c r="G3128" s="83" t="s">
        <v>240</v>
      </c>
      <c r="H3128" s="167">
        <v>3.6</v>
      </c>
      <c r="I3128" s="167">
        <v>0</v>
      </c>
      <c r="J3128" s="167">
        <v>3.6</v>
      </c>
      <c r="K3128" s="167">
        <f t="shared" si="144"/>
        <v>0.36000000000000004</v>
      </c>
      <c r="L3128" s="167">
        <f t="shared" si="145"/>
        <v>3.24</v>
      </c>
      <c r="M3128" s="69">
        <v>47</v>
      </c>
      <c r="N3128" s="70">
        <v>45931</v>
      </c>
      <c r="O3128" s="65"/>
      <c r="P3128" s="71">
        <f t="shared" si="146"/>
        <v>0</v>
      </c>
    </row>
    <row r="3129" spans="1:16" ht="20.100000000000001" customHeight="1" x14ac:dyDescent="0.25">
      <c r="A3129" s="113" t="s">
        <v>159</v>
      </c>
      <c r="B3129" s="63">
        <v>8904306503390</v>
      </c>
      <c r="C3129" s="64" t="s">
        <v>7837</v>
      </c>
      <c r="D3129" s="65"/>
      <c r="E3129" s="123" t="s">
        <v>7838</v>
      </c>
      <c r="F3129" s="120" t="s">
        <v>7839</v>
      </c>
      <c r="G3129" s="83" t="s">
        <v>120</v>
      </c>
      <c r="H3129" s="167">
        <v>37.799999999999997</v>
      </c>
      <c r="I3129" s="167">
        <v>0</v>
      </c>
      <c r="J3129" s="167">
        <v>37.799999999999997</v>
      </c>
      <c r="K3129" s="167">
        <f t="shared" si="144"/>
        <v>3.78</v>
      </c>
      <c r="L3129" s="167">
        <f t="shared" si="145"/>
        <v>34.019999999999996</v>
      </c>
      <c r="M3129" s="69">
        <v>22</v>
      </c>
      <c r="N3129" s="70">
        <v>45352</v>
      </c>
      <c r="O3129" s="65"/>
      <c r="P3129" s="71">
        <f t="shared" si="146"/>
        <v>0</v>
      </c>
    </row>
    <row r="3130" spans="1:16" ht="20.100000000000001" customHeight="1" x14ac:dyDescent="0.25">
      <c r="A3130" s="72" t="s">
        <v>29</v>
      </c>
      <c r="B3130" s="91">
        <v>18906047595006</v>
      </c>
      <c r="C3130" s="64" t="s">
        <v>7840</v>
      </c>
      <c r="D3130" s="65"/>
      <c r="E3130" s="134" t="s">
        <v>7841</v>
      </c>
      <c r="F3130" s="80" t="s">
        <v>7842</v>
      </c>
      <c r="G3130" s="75" t="s">
        <v>147</v>
      </c>
      <c r="H3130" s="167">
        <v>1</v>
      </c>
      <c r="I3130" s="167">
        <v>0</v>
      </c>
      <c r="J3130" s="167">
        <v>1</v>
      </c>
      <c r="K3130" s="167">
        <f t="shared" si="144"/>
        <v>0.1</v>
      </c>
      <c r="L3130" s="167">
        <f t="shared" si="145"/>
        <v>0.9</v>
      </c>
      <c r="M3130" s="69">
        <v>310</v>
      </c>
      <c r="N3130" s="70">
        <v>45597</v>
      </c>
      <c r="O3130" s="65"/>
      <c r="P3130" s="71">
        <f t="shared" si="146"/>
        <v>0</v>
      </c>
    </row>
    <row r="3131" spans="1:16" ht="20.100000000000001" customHeight="1" x14ac:dyDescent="0.25">
      <c r="A3131" s="72" t="s">
        <v>29</v>
      </c>
      <c r="B3131" s="63">
        <v>7591519005783</v>
      </c>
      <c r="C3131" s="64" t="s">
        <v>7843</v>
      </c>
      <c r="D3131" s="65"/>
      <c r="E3131" s="116" t="s">
        <v>7844</v>
      </c>
      <c r="F3131" s="87" t="s">
        <v>5083</v>
      </c>
      <c r="G3131" s="90" t="s">
        <v>128</v>
      </c>
      <c r="H3131" s="167">
        <v>2.25</v>
      </c>
      <c r="I3131" s="167">
        <v>0</v>
      </c>
      <c r="J3131" s="167">
        <v>2.25</v>
      </c>
      <c r="K3131" s="167">
        <f t="shared" si="144"/>
        <v>0.22500000000000001</v>
      </c>
      <c r="L3131" s="167">
        <f t="shared" si="145"/>
        <v>2.0249999999999999</v>
      </c>
      <c r="M3131" s="69">
        <v>2</v>
      </c>
      <c r="N3131" s="70">
        <v>45323</v>
      </c>
      <c r="O3131" s="65"/>
      <c r="P3131" s="71">
        <f t="shared" si="146"/>
        <v>0</v>
      </c>
    </row>
    <row r="3132" spans="1:16" ht="20.100000000000001" customHeight="1" x14ac:dyDescent="0.25">
      <c r="A3132" s="113" t="s">
        <v>159</v>
      </c>
      <c r="B3132" s="63">
        <v>8904187812956</v>
      </c>
      <c r="C3132" s="64" t="s">
        <v>7845</v>
      </c>
      <c r="D3132" s="65"/>
      <c r="E3132" s="99" t="s">
        <v>7846</v>
      </c>
      <c r="F3132" s="87" t="s">
        <v>5083</v>
      </c>
      <c r="G3132" s="68" t="s">
        <v>404</v>
      </c>
      <c r="H3132" s="167">
        <v>1.59</v>
      </c>
      <c r="I3132" s="167">
        <v>0</v>
      </c>
      <c r="J3132" s="167">
        <v>1.59</v>
      </c>
      <c r="K3132" s="167">
        <f t="shared" si="144"/>
        <v>0.15900000000000003</v>
      </c>
      <c r="L3132" s="167">
        <f t="shared" si="145"/>
        <v>1.431</v>
      </c>
      <c r="M3132" s="69">
        <v>522</v>
      </c>
      <c r="N3132" s="70">
        <v>45321</v>
      </c>
      <c r="O3132" s="65"/>
      <c r="P3132" s="71">
        <f t="shared" si="146"/>
        <v>0</v>
      </c>
    </row>
    <row r="3133" spans="1:16" ht="20.100000000000001" customHeight="1" x14ac:dyDescent="0.25">
      <c r="A3133" s="113" t="s">
        <v>159</v>
      </c>
      <c r="B3133" s="63">
        <v>8908003460482</v>
      </c>
      <c r="C3133" s="64" t="s">
        <v>7847</v>
      </c>
      <c r="D3133" s="65"/>
      <c r="E3133" s="67" t="s">
        <v>7848</v>
      </c>
      <c r="F3133" s="87" t="s">
        <v>5083</v>
      </c>
      <c r="G3133" s="87" t="s">
        <v>376</v>
      </c>
      <c r="H3133" s="167">
        <v>1.1000000000000001</v>
      </c>
      <c r="I3133" s="167">
        <v>0</v>
      </c>
      <c r="J3133" s="167">
        <v>1.1000000000000001</v>
      </c>
      <c r="K3133" s="167">
        <f t="shared" si="144"/>
        <v>0.11000000000000001</v>
      </c>
      <c r="L3133" s="167">
        <f t="shared" si="145"/>
        <v>0.9900000000000001</v>
      </c>
      <c r="M3133" s="69">
        <v>173</v>
      </c>
      <c r="N3133" s="70">
        <v>45047</v>
      </c>
      <c r="O3133" s="65"/>
      <c r="P3133" s="71">
        <f t="shared" si="146"/>
        <v>0</v>
      </c>
    </row>
    <row r="3134" spans="1:16" ht="20.100000000000001" customHeight="1" x14ac:dyDescent="0.25">
      <c r="A3134" s="87" t="s">
        <v>70</v>
      </c>
      <c r="B3134" s="63">
        <v>7591353699001</v>
      </c>
      <c r="C3134" s="64" t="s">
        <v>7849</v>
      </c>
      <c r="D3134" s="65"/>
      <c r="E3134" s="85" t="s">
        <v>7850</v>
      </c>
      <c r="F3134" s="126" t="s">
        <v>2940</v>
      </c>
      <c r="G3134" s="87" t="s">
        <v>1222</v>
      </c>
      <c r="H3134" s="167">
        <v>4.1180000000000003</v>
      </c>
      <c r="I3134" s="167">
        <v>0</v>
      </c>
      <c r="J3134" s="167">
        <v>4.1180000000000003</v>
      </c>
      <c r="K3134" s="167">
        <f t="shared" si="144"/>
        <v>0.41180000000000005</v>
      </c>
      <c r="L3134" s="167">
        <f t="shared" si="145"/>
        <v>3.7062000000000004</v>
      </c>
      <c r="M3134" s="69">
        <v>103</v>
      </c>
      <c r="N3134" s="70">
        <v>45474</v>
      </c>
      <c r="O3134" s="65"/>
      <c r="P3134" s="71">
        <f t="shared" si="146"/>
        <v>0</v>
      </c>
    </row>
    <row r="3135" spans="1:16" ht="20.100000000000001" customHeight="1" x14ac:dyDescent="0.25">
      <c r="A3135" s="87" t="s">
        <v>70</v>
      </c>
      <c r="B3135" s="63">
        <v>7591353699018</v>
      </c>
      <c r="C3135" s="64" t="s">
        <v>7851</v>
      </c>
      <c r="D3135" s="65"/>
      <c r="E3135" s="104" t="s">
        <v>7852</v>
      </c>
      <c r="F3135" s="94" t="s">
        <v>7853</v>
      </c>
      <c r="G3135" s="87" t="s">
        <v>7854</v>
      </c>
      <c r="H3135" s="167">
        <v>4.524</v>
      </c>
      <c r="I3135" s="167">
        <v>0</v>
      </c>
      <c r="J3135" s="167">
        <v>4.524</v>
      </c>
      <c r="K3135" s="167">
        <f t="shared" si="144"/>
        <v>0.45240000000000002</v>
      </c>
      <c r="L3135" s="167">
        <f t="shared" si="145"/>
        <v>4.0716000000000001</v>
      </c>
      <c r="M3135" s="69">
        <v>337</v>
      </c>
      <c r="N3135" s="70">
        <v>45577</v>
      </c>
      <c r="O3135" s="65"/>
      <c r="P3135" s="71">
        <f t="shared" si="146"/>
        <v>0</v>
      </c>
    </row>
    <row r="3136" spans="1:16" ht="20.100000000000001" customHeight="1" x14ac:dyDescent="0.25">
      <c r="A3136" s="73" t="s">
        <v>46</v>
      </c>
      <c r="B3136" s="63">
        <v>7592782000611</v>
      </c>
      <c r="C3136" s="64" t="s">
        <v>7855</v>
      </c>
      <c r="D3136" s="65"/>
      <c r="E3136" s="97" t="s">
        <v>7856</v>
      </c>
      <c r="F3136" s="80" t="s">
        <v>7857</v>
      </c>
      <c r="G3136" s="72" t="s">
        <v>124</v>
      </c>
      <c r="H3136" s="167">
        <v>5.0999999999999996</v>
      </c>
      <c r="I3136" s="248">
        <v>3</v>
      </c>
      <c r="J3136" s="167">
        <v>4.95</v>
      </c>
      <c r="K3136" s="167">
        <f t="shared" si="144"/>
        <v>0.49500000000000005</v>
      </c>
      <c r="L3136" s="167">
        <f t="shared" si="145"/>
        <v>4.4550000000000001</v>
      </c>
      <c r="M3136" s="69">
        <v>70</v>
      </c>
      <c r="N3136" s="70">
        <v>45412</v>
      </c>
      <c r="O3136" s="65"/>
      <c r="P3136" s="71">
        <f t="shared" si="146"/>
        <v>0</v>
      </c>
    </row>
    <row r="3137" spans="1:16" ht="20.100000000000001" customHeight="1" x14ac:dyDescent="0.25">
      <c r="A3137" s="72" t="s">
        <v>29</v>
      </c>
      <c r="B3137" s="63">
        <v>7597189000202</v>
      </c>
      <c r="C3137" s="64" t="s">
        <v>7858</v>
      </c>
      <c r="D3137" s="65"/>
      <c r="E3137" s="73" t="s">
        <v>7859</v>
      </c>
      <c r="F3137" s="88" t="s">
        <v>7860</v>
      </c>
      <c r="G3137" s="87" t="s">
        <v>376</v>
      </c>
      <c r="H3137" s="167">
        <v>5.49</v>
      </c>
      <c r="I3137" s="167">
        <v>0</v>
      </c>
      <c r="J3137" s="167">
        <v>5.49</v>
      </c>
      <c r="K3137" s="167">
        <f t="shared" si="144"/>
        <v>0.54900000000000004</v>
      </c>
      <c r="L3137" s="167">
        <f t="shared" si="145"/>
        <v>4.9409999999999998</v>
      </c>
      <c r="M3137" s="69">
        <v>15</v>
      </c>
      <c r="N3137" s="70">
        <v>45350</v>
      </c>
      <c r="O3137" s="65"/>
      <c r="P3137" s="71">
        <f t="shared" si="146"/>
        <v>0</v>
      </c>
    </row>
    <row r="3138" spans="1:16" ht="20.100000000000001" customHeight="1" x14ac:dyDescent="0.25">
      <c r="A3138" s="75" t="s">
        <v>344</v>
      </c>
      <c r="B3138" s="120" t="s">
        <v>7861</v>
      </c>
      <c r="C3138" s="64" t="s">
        <v>7862</v>
      </c>
      <c r="D3138" s="65"/>
      <c r="E3138" s="125" t="s">
        <v>7863</v>
      </c>
      <c r="F3138" s="87" t="s">
        <v>7864</v>
      </c>
      <c r="G3138" s="83" t="s">
        <v>7865</v>
      </c>
      <c r="H3138" s="167">
        <v>7</v>
      </c>
      <c r="I3138" s="167">
        <v>0</v>
      </c>
      <c r="J3138" s="167">
        <v>7</v>
      </c>
      <c r="K3138" s="167">
        <f t="shared" si="144"/>
        <v>0.70000000000000007</v>
      </c>
      <c r="L3138" s="167">
        <f t="shared" si="145"/>
        <v>6.3</v>
      </c>
      <c r="M3138" s="69">
        <v>135</v>
      </c>
      <c r="N3138" s="70">
        <v>46143</v>
      </c>
      <c r="O3138" s="65"/>
      <c r="P3138" s="71">
        <f t="shared" si="146"/>
        <v>0</v>
      </c>
    </row>
    <row r="3139" spans="1:16" ht="20.100000000000001" customHeight="1" x14ac:dyDescent="0.25">
      <c r="A3139" s="72" t="s">
        <v>29</v>
      </c>
      <c r="B3139" s="63">
        <v>8904324101363</v>
      </c>
      <c r="C3139" s="64" t="s">
        <v>7866</v>
      </c>
      <c r="D3139" s="65"/>
      <c r="E3139" s="109" t="s">
        <v>7867</v>
      </c>
      <c r="F3139" s="136" t="s">
        <v>7868</v>
      </c>
      <c r="G3139" s="115" t="s">
        <v>228</v>
      </c>
      <c r="H3139" s="167">
        <v>2.4</v>
      </c>
      <c r="I3139" s="167">
        <v>0</v>
      </c>
      <c r="J3139" s="167">
        <v>2.4</v>
      </c>
      <c r="K3139" s="167">
        <f t="shared" si="144"/>
        <v>0.24</v>
      </c>
      <c r="L3139" s="167">
        <f t="shared" si="145"/>
        <v>2.16</v>
      </c>
      <c r="M3139" s="69">
        <v>621</v>
      </c>
      <c r="N3139" s="70">
        <v>45292</v>
      </c>
      <c r="O3139" s="65"/>
      <c r="P3139" s="71">
        <f t="shared" si="146"/>
        <v>0</v>
      </c>
    </row>
    <row r="3140" spans="1:16" ht="20.100000000000001" customHeight="1" x14ac:dyDescent="0.25">
      <c r="A3140" s="72" t="s">
        <v>29</v>
      </c>
      <c r="B3140" s="63">
        <v>8906089281120</v>
      </c>
      <c r="C3140" s="64" t="s">
        <v>7869</v>
      </c>
      <c r="D3140" s="65"/>
      <c r="E3140" s="92" t="s">
        <v>7870</v>
      </c>
      <c r="F3140" s="81" t="s">
        <v>7871</v>
      </c>
      <c r="G3140" s="75" t="s">
        <v>147</v>
      </c>
      <c r="H3140" s="167">
        <v>0.85</v>
      </c>
      <c r="I3140" s="167">
        <v>0</v>
      </c>
      <c r="J3140" s="167">
        <v>0.85</v>
      </c>
      <c r="K3140" s="167">
        <f t="shared" si="144"/>
        <v>8.5000000000000006E-2</v>
      </c>
      <c r="L3140" s="167">
        <f t="shared" si="145"/>
        <v>0.76500000000000001</v>
      </c>
      <c r="M3140" s="69">
        <v>146</v>
      </c>
      <c r="N3140" s="70">
        <v>45444</v>
      </c>
      <c r="O3140" s="65"/>
      <c r="P3140" s="71">
        <f t="shared" si="146"/>
        <v>0</v>
      </c>
    </row>
    <row r="3141" spans="1:16" ht="20.100000000000001" customHeight="1" x14ac:dyDescent="0.25">
      <c r="A3141" s="75" t="s">
        <v>344</v>
      </c>
      <c r="B3141" s="65"/>
      <c r="C3141" s="64" t="s">
        <v>7872</v>
      </c>
      <c r="D3141" s="65"/>
      <c r="E3141" s="135" t="s">
        <v>7873</v>
      </c>
      <c r="F3141" s="87" t="s">
        <v>7874</v>
      </c>
      <c r="G3141" s="83" t="s">
        <v>4784</v>
      </c>
      <c r="H3141" s="167">
        <v>5.5</v>
      </c>
      <c r="I3141" s="167">
        <v>0</v>
      </c>
      <c r="J3141" s="167">
        <v>5.5</v>
      </c>
      <c r="K3141" s="167">
        <f t="shared" si="144"/>
        <v>0.55000000000000004</v>
      </c>
      <c r="L3141" s="167">
        <f t="shared" si="145"/>
        <v>4.95</v>
      </c>
      <c r="M3141" s="69">
        <v>10</v>
      </c>
      <c r="N3141" s="70">
        <v>45017</v>
      </c>
      <c r="O3141" s="65"/>
      <c r="P3141" s="71">
        <f t="shared" si="146"/>
        <v>0</v>
      </c>
    </row>
    <row r="3142" spans="1:16" ht="20.100000000000001" customHeight="1" x14ac:dyDescent="0.25">
      <c r="A3142" s="73" t="s">
        <v>46</v>
      </c>
      <c r="B3142" s="63">
        <v>7750215074299</v>
      </c>
      <c r="C3142" s="64" t="s">
        <v>7875</v>
      </c>
      <c r="D3142" s="65"/>
      <c r="E3142" s="108" t="s">
        <v>7876</v>
      </c>
      <c r="F3142" s="87" t="s">
        <v>7874</v>
      </c>
      <c r="G3142" s="72" t="s">
        <v>3657</v>
      </c>
      <c r="H3142" s="167">
        <v>1.95</v>
      </c>
      <c r="I3142" s="167">
        <v>0</v>
      </c>
      <c r="J3142" s="167">
        <v>1.95</v>
      </c>
      <c r="K3142" s="167">
        <f t="shared" si="144"/>
        <v>0.19500000000000001</v>
      </c>
      <c r="L3142" s="167">
        <f t="shared" si="145"/>
        <v>1.7549999999999999</v>
      </c>
      <c r="M3142" s="69">
        <v>83</v>
      </c>
      <c r="N3142" s="70">
        <v>45748</v>
      </c>
      <c r="O3142" s="65"/>
      <c r="P3142" s="71">
        <f t="shared" si="146"/>
        <v>0</v>
      </c>
    </row>
    <row r="3143" spans="1:16" ht="20.100000000000001" customHeight="1" x14ac:dyDescent="0.25">
      <c r="A3143" s="72" t="s">
        <v>29</v>
      </c>
      <c r="B3143" s="63">
        <v>8906045361125</v>
      </c>
      <c r="C3143" s="64" t="s">
        <v>7877</v>
      </c>
      <c r="D3143" s="65"/>
      <c r="E3143" s="78" t="s">
        <v>7878</v>
      </c>
      <c r="F3143" s="87" t="s">
        <v>7874</v>
      </c>
      <c r="G3143" s="115" t="s">
        <v>228</v>
      </c>
      <c r="H3143" s="167">
        <v>1.85</v>
      </c>
      <c r="I3143" s="167">
        <v>0</v>
      </c>
      <c r="J3143" s="167">
        <v>1.85</v>
      </c>
      <c r="K3143" s="167">
        <f t="shared" si="144"/>
        <v>0.18500000000000003</v>
      </c>
      <c r="L3143" s="167">
        <f t="shared" si="145"/>
        <v>1.665</v>
      </c>
      <c r="M3143" s="69">
        <v>66</v>
      </c>
      <c r="N3143" s="70">
        <v>45627</v>
      </c>
      <c r="O3143" s="65"/>
      <c r="P3143" s="71">
        <f t="shared" si="146"/>
        <v>0</v>
      </c>
    </row>
    <row r="3144" spans="1:16" ht="20.100000000000001" customHeight="1" x14ac:dyDescent="0.25">
      <c r="A3144" s="72" t="s">
        <v>29</v>
      </c>
      <c r="B3144" s="63">
        <v>8904330300255</v>
      </c>
      <c r="C3144" s="64" t="s">
        <v>7879</v>
      </c>
      <c r="D3144" s="65"/>
      <c r="E3144" s="116" t="s">
        <v>7880</v>
      </c>
      <c r="F3144" s="87" t="s">
        <v>7874</v>
      </c>
      <c r="G3144" s="75" t="s">
        <v>147</v>
      </c>
      <c r="H3144" s="167">
        <v>0.3</v>
      </c>
      <c r="I3144" s="167">
        <v>0</v>
      </c>
      <c r="J3144" s="167">
        <v>0.3</v>
      </c>
      <c r="K3144" s="167">
        <f t="shared" si="144"/>
        <v>0.03</v>
      </c>
      <c r="L3144" s="167">
        <f t="shared" si="145"/>
        <v>0.27</v>
      </c>
      <c r="M3144" s="69">
        <v>3758</v>
      </c>
      <c r="N3144" s="70">
        <v>45474</v>
      </c>
      <c r="O3144" s="65"/>
      <c r="P3144" s="71">
        <f t="shared" si="146"/>
        <v>0</v>
      </c>
    </row>
    <row r="3145" spans="1:16" ht="20.100000000000001" customHeight="1" x14ac:dyDescent="0.25">
      <c r="A3145" s="113" t="s">
        <v>159</v>
      </c>
      <c r="B3145" s="65"/>
      <c r="C3145" s="64" t="s">
        <v>7881</v>
      </c>
      <c r="D3145" s="65"/>
      <c r="E3145" s="77" t="s">
        <v>7882</v>
      </c>
      <c r="F3145" s="87" t="s">
        <v>7874</v>
      </c>
      <c r="G3145" s="74" t="s">
        <v>500</v>
      </c>
      <c r="H3145" s="167">
        <v>1.4</v>
      </c>
      <c r="I3145" s="167">
        <v>0</v>
      </c>
      <c r="J3145" s="167">
        <v>1.4</v>
      </c>
      <c r="K3145" s="167">
        <f t="shared" si="144"/>
        <v>0.13999999999999999</v>
      </c>
      <c r="L3145" s="167">
        <f t="shared" si="145"/>
        <v>1.26</v>
      </c>
      <c r="M3145" s="69">
        <v>301</v>
      </c>
      <c r="N3145" s="70">
        <v>45413</v>
      </c>
      <c r="O3145" s="65"/>
      <c r="P3145" s="71">
        <f t="shared" si="146"/>
        <v>0</v>
      </c>
    </row>
    <row r="3146" spans="1:16" ht="20.100000000000001" customHeight="1" x14ac:dyDescent="0.25">
      <c r="A3146" s="72" t="s">
        <v>29</v>
      </c>
      <c r="B3146" s="63">
        <v>8904330300217</v>
      </c>
      <c r="C3146" s="64" t="s">
        <v>7883</v>
      </c>
      <c r="D3146" s="65"/>
      <c r="E3146" s="125" t="s">
        <v>7884</v>
      </c>
      <c r="F3146" s="78" t="s">
        <v>7885</v>
      </c>
      <c r="G3146" s="75" t="s">
        <v>147</v>
      </c>
      <c r="H3146" s="167">
        <v>3.5</v>
      </c>
      <c r="I3146" s="167">
        <v>0</v>
      </c>
      <c r="J3146" s="167">
        <v>3.5</v>
      </c>
      <c r="K3146" s="167">
        <f t="shared" si="144"/>
        <v>0.35000000000000003</v>
      </c>
      <c r="L3146" s="167">
        <f t="shared" si="145"/>
        <v>3.15</v>
      </c>
      <c r="M3146" s="69">
        <v>242</v>
      </c>
      <c r="N3146" s="70">
        <v>45474</v>
      </c>
      <c r="O3146" s="65"/>
      <c r="P3146" s="71">
        <f t="shared" si="146"/>
        <v>0</v>
      </c>
    </row>
    <row r="3147" spans="1:16" ht="20.100000000000001" customHeight="1" x14ac:dyDescent="0.25">
      <c r="A3147" s="73" t="s">
        <v>46</v>
      </c>
      <c r="B3147" s="63">
        <v>7750215575819</v>
      </c>
      <c r="C3147" s="64" t="s">
        <v>7886</v>
      </c>
      <c r="D3147" s="65"/>
      <c r="E3147" s="135" t="s">
        <v>7887</v>
      </c>
      <c r="F3147" s="87" t="s">
        <v>7874</v>
      </c>
      <c r="G3147" s="72" t="s">
        <v>3657</v>
      </c>
      <c r="H3147" s="167">
        <v>3.6</v>
      </c>
      <c r="I3147" s="167">
        <v>0</v>
      </c>
      <c r="J3147" s="167">
        <v>3.6</v>
      </c>
      <c r="K3147" s="167">
        <f t="shared" si="144"/>
        <v>0.36000000000000004</v>
      </c>
      <c r="L3147" s="167">
        <f t="shared" si="145"/>
        <v>3.24</v>
      </c>
      <c r="M3147" s="69">
        <v>131</v>
      </c>
      <c r="N3147" s="70">
        <v>45505</v>
      </c>
      <c r="O3147" s="65"/>
      <c r="P3147" s="71">
        <f t="shared" si="146"/>
        <v>0</v>
      </c>
    </row>
    <row r="3148" spans="1:16" ht="20.100000000000001" customHeight="1" x14ac:dyDescent="0.25">
      <c r="A3148" s="87" t="s">
        <v>70</v>
      </c>
      <c r="B3148" s="63">
        <v>7594001451228</v>
      </c>
      <c r="C3148" s="64" t="s">
        <v>7888</v>
      </c>
      <c r="D3148" s="65"/>
      <c r="E3148" s="88" t="s">
        <v>7889</v>
      </c>
      <c r="F3148" s="126" t="s">
        <v>7890</v>
      </c>
      <c r="G3148" s="68" t="s">
        <v>74</v>
      </c>
      <c r="H3148" s="167">
        <v>0.85840000000000005</v>
      </c>
      <c r="I3148" s="167">
        <v>0</v>
      </c>
      <c r="J3148" s="167">
        <v>0.85840000000000005</v>
      </c>
      <c r="K3148" s="167">
        <f t="shared" si="144"/>
        <v>8.5840000000000014E-2</v>
      </c>
      <c r="L3148" s="167">
        <f t="shared" si="145"/>
        <v>0.77256000000000002</v>
      </c>
      <c r="M3148" s="69">
        <v>98</v>
      </c>
      <c r="N3148" s="70">
        <v>45717</v>
      </c>
      <c r="O3148" s="65"/>
      <c r="P3148" s="71">
        <f t="shared" si="146"/>
        <v>0</v>
      </c>
    </row>
    <row r="3149" spans="1:16" ht="20.100000000000001" customHeight="1" x14ac:dyDescent="0.25">
      <c r="A3149" s="87" t="s">
        <v>70</v>
      </c>
      <c r="B3149" s="63">
        <v>7594001451235</v>
      </c>
      <c r="C3149" s="64" t="s">
        <v>7891</v>
      </c>
      <c r="D3149" s="65"/>
      <c r="E3149" s="81" t="s">
        <v>7892</v>
      </c>
      <c r="F3149" s="126" t="s">
        <v>7890</v>
      </c>
      <c r="G3149" s="68" t="s">
        <v>74</v>
      </c>
      <c r="H3149" s="167">
        <v>1.3108</v>
      </c>
      <c r="I3149" s="167">
        <v>0</v>
      </c>
      <c r="J3149" s="167">
        <v>1.3108</v>
      </c>
      <c r="K3149" s="167">
        <f t="shared" ref="K3149:K3212" si="147">+J3149*10%</f>
        <v>0.13108</v>
      </c>
      <c r="L3149" s="167">
        <f t="shared" ref="L3149:L3212" si="148">+J3149-K3149</f>
        <v>1.1797199999999999</v>
      </c>
      <c r="M3149" s="69">
        <v>84</v>
      </c>
      <c r="N3149" s="70">
        <v>45717</v>
      </c>
      <c r="O3149" s="65"/>
      <c r="P3149" s="71">
        <f t="shared" ref="P3149:P3212" si="149">+L3149*O3149</f>
        <v>0</v>
      </c>
    </row>
    <row r="3150" spans="1:16" ht="20.100000000000001" customHeight="1" x14ac:dyDescent="0.25">
      <c r="A3150" s="72" t="s">
        <v>29</v>
      </c>
      <c r="B3150" s="63">
        <v>7598055000791</v>
      </c>
      <c r="C3150" s="64" t="s">
        <v>7893</v>
      </c>
      <c r="D3150" s="65"/>
      <c r="E3150" s="288" t="s">
        <v>7894</v>
      </c>
      <c r="F3150" s="259" t="s">
        <v>7895</v>
      </c>
      <c r="G3150" s="272" t="s">
        <v>43</v>
      </c>
      <c r="H3150" s="251">
        <v>2.95</v>
      </c>
      <c r="I3150" s="248">
        <v>10</v>
      </c>
      <c r="J3150" s="251">
        <v>2.66</v>
      </c>
      <c r="K3150" s="167">
        <f t="shared" si="147"/>
        <v>0.26600000000000001</v>
      </c>
      <c r="L3150" s="167">
        <f t="shared" si="148"/>
        <v>2.3940000000000001</v>
      </c>
      <c r="M3150" s="249">
        <v>4</v>
      </c>
      <c r="N3150" s="250">
        <v>44866</v>
      </c>
      <c r="O3150" s="65"/>
      <c r="P3150" s="71">
        <f t="shared" si="149"/>
        <v>0</v>
      </c>
    </row>
    <row r="3151" spans="1:16" ht="20.100000000000001" customHeight="1" x14ac:dyDescent="0.25">
      <c r="A3151" s="73" t="s">
        <v>46</v>
      </c>
      <c r="B3151" s="63">
        <v>7592946012788</v>
      </c>
      <c r="C3151" s="64" t="s">
        <v>7896</v>
      </c>
      <c r="D3151" s="65"/>
      <c r="E3151" s="106" t="s">
        <v>7897</v>
      </c>
      <c r="F3151" s="79" t="s">
        <v>7898</v>
      </c>
      <c r="G3151" s="84" t="s">
        <v>462</v>
      </c>
      <c r="H3151" s="167">
        <v>3.3</v>
      </c>
      <c r="I3151" s="167">
        <v>0</v>
      </c>
      <c r="J3151" s="167">
        <v>3.3</v>
      </c>
      <c r="K3151" s="167">
        <f t="shared" si="147"/>
        <v>0.33</v>
      </c>
      <c r="L3151" s="167">
        <f t="shared" si="148"/>
        <v>2.9699999999999998</v>
      </c>
      <c r="M3151" s="69">
        <v>32</v>
      </c>
      <c r="N3151" s="70">
        <v>45474</v>
      </c>
      <c r="O3151" s="65"/>
      <c r="P3151" s="71">
        <f t="shared" si="149"/>
        <v>0</v>
      </c>
    </row>
    <row r="3152" spans="1:16" ht="20.100000000000001" customHeight="1" x14ac:dyDescent="0.25">
      <c r="A3152" s="73" t="s">
        <v>46</v>
      </c>
      <c r="B3152" s="63">
        <v>7591619520254</v>
      </c>
      <c r="C3152" s="64" t="s">
        <v>7899</v>
      </c>
      <c r="D3152" s="65"/>
      <c r="E3152" s="128" t="s">
        <v>7900</v>
      </c>
      <c r="F3152" s="78" t="s">
        <v>7901</v>
      </c>
      <c r="G3152" s="83" t="s">
        <v>222</v>
      </c>
      <c r="H3152" s="167">
        <v>3.45</v>
      </c>
      <c r="I3152" s="167">
        <v>0</v>
      </c>
      <c r="J3152" s="167">
        <v>3.45</v>
      </c>
      <c r="K3152" s="167">
        <f t="shared" si="147"/>
        <v>0.34500000000000003</v>
      </c>
      <c r="L3152" s="167">
        <f t="shared" si="148"/>
        <v>3.105</v>
      </c>
      <c r="M3152" s="69">
        <v>43</v>
      </c>
      <c r="N3152" s="70">
        <v>45413</v>
      </c>
      <c r="O3152" s="65"/>
      <c r="P3152" s="71">
        <f t="shared" si="149"/>
        <v>0</v>
      </c>
    </row>
    <row r="3153" spans="1:16" ht="20.100000000000001" customHeight="1" x14ac:dyDescent="0.25">
      <c r="A3153" s="73" t="s">
        <v>46</v>
      </c>
      <c r="B3153" s="63">
        <v>7592601303138</v>
      </c>
      <c r="C3153" s="64" t="s">
        <v>7902</v>
      </c>
      <c r="D3153" s="65"/>
      <c r="E3153" s="101" t="s">
        <v>7903</v>
      </c>
      <c r="F3153" s="126" t="s">
        <v>3952</v>
      </c>
      <c r="G3153" s="84" t="s">
        <v>481</v>
      </c>
      <c r="H3153" s="167">
        <v>4.1500000000000004</v>
      </c>
      <c r="I3153" s="167">
        <v>0</v>
      </c>
      <c r="J3153" s="167">
        <v>4.1500000000000004</v>
      </c>
      <c r="K3153" s="167">
        <f t="shared" si="147"/>
        <v>0.41500000000000004</v>
      </c>
      <c r="L3153" s="167">
        <f t="shared" si="148"/>
        <v>3.7350000000000003</v>
      </c>
      <c r="M3153" s="69">
        <v>31</v>
      </c>
      <c r="N3153" s="70">
        <v>45444</v>
      </c>
      <c r="O3153" s="65"/>
      <c r="P3153" s="71">
        <f t="shared" si="149"/>
        <v>0</v>
      </c>
    </row>
    <row r="3154" spans="1:16" ht="20.100000000000001" customHeight="1" x14ac:dyDescent="0.25">
      <c r="A3154" s="73" t="s">
        <v>46</v>
      </c>
      <c r="B3154" s="63">
        <v>7593090002205</v>
      </c>
      <c r="C3154" s="64" t="s">
        <v>7904</v>
      </c>
      <c r="D3154" s="65"/>
      <c r="E3154" s="73" t="s">
        <v>7905</v>
      </c>
      <c r="F3154" s="79" t="s">
        <v>7898</v>
      </c>
      <c r="G3154" s="84" t="s">
        <v>987</v>
      </c>
      <c r="H3154" s="167">
        <v>4.3499999999999996</v>
      </c>
      <c r="I3154" s="167">
        <v>0</v>
      </c>
      <c r="J3154" s="167">
        <v>4.3499999999999996</v>
      </c>
      <c r="K3154" s="167">
        <f t="shared" si="147"/>
        <v>0.435</v>
      </c>
      <c r="L3154" s="167">
        <f t="shared" si="148"/>
        <v>3.9149999999999996</v>
      </c>
      <c r="M3154" s="69">
        <v>33</v>
      </c>
      <c r="N3154" s="70">
        <v>45473</v>
      </c>
      <c r="O3154" s="65"/>
      <c r="P3154" s="71">
        <f t="shared" si="149"/>
        <v>0</v>
      </c>
    </row>
    <row r="3155" spans="1:16" ht="20.100000000000001" customHeight="1" x14ac:dyDescent="0.25">
      <c r="A3155" s="73" t="s">
        <v>46</v>
      </c>
      <c r="B3155" s="72">
        <v>1100181</v>
      </c>
      <c r="C3155" s="64" t="s">
        <v>7906</v>
      </c>
      <c r="D3155" s="65"/>
      <c r="E3155" s="67" t="s">
        <v>7907</v>
      </c>
      <c r="F3155" s="79" t="s">
        <v>7898</v>
      </c>
      <c r="G3155" s="120" t="s">
        <v>1424</v>
      </c>
      <c r="H3155" s="167">
        <v>2.75</v>
      </c>
      <c r="I3155" s="167">
        <v>0</v>
      </c>
      <c r="J3155" s="167">
        <v>2.75</v>
      </c>
      <c r="K3155" s="167">
        <f t="shared" si="147"/>
        <v>0.27500000000000002</v>
      </c>
      <c r="L3155" s="167">
        <f t="shared" si="148"/>
        <v>2.4750000000000001</v>
      </c>
      <c r="M3155" s="69">
        <v>131</v>
      </c>
      <c r="N3155" s="70">
        <v>45689</v>
      </c>
      <c r="O3155" s="65"/>
      <c r="P3155" s="71">
        <f t="shared" si="149"/>
        <v>0</v>
      </c>
    </row>
    <row r="3156" spans="1:16" ht="20.100000000000001" customHeight="1" x14ac:dyDescent="0.25">
      <c r="A3156" s="87" t="s">
        <v>70</v>
      </c>
      <c r="B3156" s="63">
        <v>7597773000359</v>
      </c>
      <c r="C3156" s="64" t="s">
        <v>7908</v>
      </c>
      <c r="D3156" s="65"/>
      <c r="E3156" s="110" t="s">
        <v>7909</v>
      </c>
      <c r="F3156" s="128" t="s">
        <v>7910</v>
      </c>
      <c r="G3156" s="72" t="s">
        <v>1949</v>
      </c>
      <c r="H3156" s="167">
        <v>4.1760000000000002</v>
      </c>
      <c r="I3156" s="167">
        <v>0</v>
      </c>
      <c r="J3156" s="167">
        <v>4.1760000000000002</v>
      </c>
      <c r="K3156" s="167">
        <f t="shared" si="147"/>
        <v>0.41760000000000003</v>
      </c>
      <c r="L3156" s="167">
        <f t="shared" si="148"/>
        <v>3.7584</v>
      </c>
      <c r="M3156" s="69">
        <v>25</v>
      </c>
      <c r="N3156" s="70">
        <v>45413</v>
      </c>
      <c r="O3156" s="65"/>
      <c r="P3156" s="71">
        <f t="shared" si="149"/>
        <v>0</v>
      </c>
    </row>
    <row r="3157" spans="1:16" ht="20.100000000000001" customHeight="1" x14ac:dyDescent="0.25">
      <c r="A3157" s="87" t="s">
        <v>70</v>
      </c>
      <c r="B3157" s="63">
        <v>7596832000088</v>
      </c>
      <c r="C3157" s="64" t="s">
        <v>7911</v>
      </c>
      <c r="D3157" s="65"/>
      <c r="E3157" s="62" t="s">
        <v>7912</v>
      </c>
      <c r="F3157" s="124" t="s">
        <v>2351</v>
      </c>
      <c r="G3157" s="115" t="s">
        <v>7913</v>
      </c>
      <c r="H3157" s="167">
        <v>1.9139999999999999</v>
      </c>
      <c r="I3157" s="167">
        <v>0</v>
      </c>
      <c r="J3157" s="167">
        <v>1.9139999999999999</v>
      </c>
      <c r="K3157" s="167">
        <f t="shared" si="147"/>
        <v>0.19140000000000001</v>
      </c>
      <c r="L3157" s="167">
        <f t="shared" si="148"/>
        <v>1.7225999999999999</v>
      </c>
      <c r="M3157" s="69">
        <v>70</v>
      </c>
      <c r="N3157" s="70">
        <v>45292</v>
      </c>
      <c r="O3157" s="65"/>
      <c r="P3157" s="71">
        <f t="shared" si="149"/>
        <v>0</v>
      </c>
    </row>
    <row r="3158" spans="1:16" ht="20.100000000000001" customHeight="1" x14ac:dyDescent="0.25">
      <c r="A3158" s="87" t="s">
        <v>70</v>
      </c>
      <c r="B3158" s="63">
        <v>7596832000118</v>
      </c>
      <c r="C3158" s="64" t="s">
        <v>7914</v>
      </c>
      <c r="D3158" s="65"/>
      <c r="E3158" s="88" t="s">
        <v>7915</v>
      </c>
      <c r="F3158" s="124" t="s">
        <v>2351</v>
      </c>
      <c r="G3158" s="115" t="s">
        <v>7913</v>
      </c>
      <c r="H3158" s="167">
        <v>1.9139999999999999</v>
      </c>
      <c r="I3158" s="167">
        <v>0</v>
      </c>
      <c r="J3158" s="167">
        <v>1.9139999999999999</v>
      </c>
      <c r="K3158" s="167">
        <f t="shared" si="147"/>
        <v>0.19140000000000001</v>
      </c>
      <c r="L3158" s="167">
        <f t="shared" si="148"/>
        <v>1.7225999999999999</v>
      </c>
      <c r="M3158" s="69">
        <v>40</v>
      </c>
      <c r="N3158" s="70">
        <v>45505</v>
      </c>
      <c r="O3158" s="65"/>
      <c r="P3158" s="71">
        <f t="shared" si="149"/>
        <v>0</v>
      </c>
    </row>
    <row r="3159" spans="1:16" ht="20.100000000000001" customHeight="1" x14ac:dyDescent="0.25">
      <c r="A3159" s="87" t="s">
        <v>70</v>
      </c>
      <c r="B3159" s="63">
        <v>7596832000095</v>
      </c>
      <c r="C3159" s="64" t="s">
        <v>7916</v>
      </c>
      <c r="D3159" s="65"/>
      <c r="E3159" s="108" t="s">
        <v>7917</v>
      </c>
      <c r="F3159" s="124" t="s">
        <v>2351</v>
      </c>
      <c r="G3159" s="115" t="s">
        <v>7913</v>
      </c>
      <c r="H3159" s="167">
        <v>1.9139999999999999</v>
      </c>
      <c r="I3159" s="167">
        <v>0</v>
      </c>
      <c r="J3159" s="167">
        <v>1.9139999999999999</v>
      </c>
      <c r="K3159" s="167">
        <f t="shared" si="147"/>
        <v>0.19140000000000001</v>
      </c>
      <c r="L3159" s="167">
        <f t="shared" si="148"/>
        <v>1.7225999999999999</v>
      </c>
      <c r="M3159" s="69">
        <v>25</v>
      </c>
      <c r="N3159" s="70">
        <v>45554</v>
      </c>
      <c r="O3159" s="65"/>
      <c r="P3159" s="71">
        <f t="shared" si="149"/>
        <v>0</v>
      </c>
    </row>
    <row r="3160" spans="1:16" ht="20.100000000000001" customHeight="1" x14ac:dyDescent="0.25">
      <c r="A3160" s="87" t="s">
        <v>70</v>
      </c>
      <c r="B3160" s="63">
        <v>7596832000019</v>
      </c>
      <c r="C3160" s="64" t="s">
        <v>7918</v>
      </c>
      <c r="D3160" s="65"/>
      <c r="E3160" s="100" t="s">
        <v>7919</v>
      </c>
      <c r="F3160" s="124" t="s">
        <v>7920</v>
      </c>
      <c r="G3160" s="115" t="s">
        <v>7913</v>
      </c>
      <c r="H3160" s="167">
        <v>1.9139999999999999</v>
      </c>
      <c r="I3160" s="167">
        <v>0</v>
      </c>
      <c r="J3160" s="167">
        <v>1.9139999999999999</v>
      </c>
      <c r="K3160" s="167">
        <f t="shared" si="147"/>
        <v>0.19140000000000001</v>
      </c>
      <c r="L3160" s="167">
        <f t="shared" si="148"/>
        <v>1.7225999999999999</v>
      </c>
      <c r="M3160" s="69">
        <v>131</v>
      </c>
      <c r="N3160" s="70">
        <v>45444</v>
      </c>
      <c r="O3160" s="65"/>
      <c r="P3160" s="71">
        <f t="shared" si="149"/>
        <v>0</v>
      </c>
    </row>
    <row r="3161" spans="1:16" ht="20.100000000000001" customHeight="1" x14ac:dyDescent="0.25">
      <c r="A3161" s="72" t="s">
        <v>29</v>
      </c>
      <c r="B3161" s="63">
        <v>7591585317018</v>
      </c>
      <c r="C3161" s="64" t="s">
        <v>7921</v>
      </c>
      <c r="D3161" s="65"/>
      <c r="E3161" s="80" t="s">
        <v>7922</v>
      </c>
      <c r="F3161" s="87" t="s">
        <v>4027</v>
      </c>
      <c r="G3161" s="74" t="s">
        <v>173</v>
      </c>
      <c r="H3161" s="167">
        <v>6.3</v>
      </c>
      <c r="I3161" s="167">
        <v>0</v>
      </c>
      <c r="J3161" s="167">
        <v>6.3</v>
      </c>
      <c r="K3161" s="167">
        <f t="shared" si="147"/>
        <v>0.63</v>
      </c>
      <c r="L3161" s="167">
        <f t="shared" si="148"/>
        <v>5.67</v>
      </c>
      <c r="M3161" s="69">
        <v>1</v>
      </c>
      <c r="N3161" s="70">
        <v>45413</v>
      </c>
      <c r="O3161" s="65"/>
      <c r="P3161" s="71">
        <f t="shared" si="149"/>
        <v>0</v>
      </c>
    </row>
    <row r="3162" spans="1:16" ht="20.100000000000001" customHeight="1" x14ac:dyDescent="0.25">
      <c r="A3162" s="87" t="s">
        <v>70</v>
      </c>
      <c r="B3162" s="63">
        <v>7593090000171</v>
      </c>
      <c r="C3162" s="64" t="s">
        <v>7923</v>
      </c>
      <c r="D3162" s="65"/>
      <c r="E3162" s="118" t="s">
        <v>7924</v>
      </c>
      <c r="F3162" s="90" t="s">
        <v>7925</v>
      </c>
      <c r="G3162" s="84" t="s">
        <v>987</v>
      </c>
      <c r="H3162" s="167">
        <v>6.7859999999999996</v>
      </c>
      <c r="I3162" s="167">
        <v>0</v>
      </c>
      <c r="J3162" s="167">
        <v>6.7859999999999996</v>
      </c>
      <c r="K3162" s="167">
        <f t="shared" si="147"/>
        <v>0.67859999999999998</v>
      </c>
      <c r="L3162" s="167">
        <f t="shared" si="148"/>
        <v>6.1073999999999993</v>
      </c>
      <c r="M3162" s="69">
        <v>156</v>
      </c>
      <c r="N3162" s="70">
        <v>45716</v>
      </c>
      <c r="O3162" s="65"/>
      <c r="P3162" s="71">
        <f t="shared" si="149"/>
        <v>0</v>
      </c>
    </row>
    <row r="3163" spans="1:16" ht="20.100000000000001" customHeight="1" x14ac:dyDescent="0.25">
      <c r="A3163" s="87" t="s">
        <v>70</v>
      </c>
      <c r="B3163" s="63">
        <v>7593090000188</v>
      </c>
      <c r="C3163" s="64" t="s">
        <v>7926</v>
      </c>
      <c r="D3163" s="65"/>
      <c r="E3163" s="118" t="s">
        <v>7927</v>
      </c>
      <c r="F3163" s="74" t="s">
        <v>7928</v>
      </c>
      <c r="G3163" s="87" t="s">
        <v>376</v>
      </c>
      <c r="H3163" s="167">
        <v>6.2060000000000004</v>
      </c>
      <c r="I3163" s="167">
        <v>0</v>
      </c>
      <c r="J3163" s="167">
        <v>6.2060000000000004</v>
      </c>
      <c r="K3163" s="167">
        <f t="shared" si="147"/>
        <v>0.62060000000000004</v>
      </c>
      <c r="L3163" s="167">
        <f t="shared" si="148"/>
        <v>5.5853999999999999</v>
      </c>
      <c r="M3163" s="69">
        <v>223</v>
      </c>
      <c r="N3163" s="70">
        <v>47542</v>
      </c>
      <c r="O3163" s="65"/>
      <c r="P3163" s="71">
        <f t="shared" si="149"/>
        <v>0</v>
      </c>
    </row>
    <row r="3164" spans="1:16" ht="20.100000000000001" customHeight="1" x14ac:dyDescent="0.25">
      <c r="A3164" s="113" t="s">
        <v>159</v>
      </c>
      <c r="B3164" s="68">
        <v>652931974297</v>
      </c>
      <c r="C3164" s="64" t="s">
        <v>7929</v>
      </c>
      <c r="D3164" s="65"/>
      <c r="E3164" s="182" t="s">
        <v>7930</v>
      </c>
      <c r="F3164" s="183" t="s">
        <v>7931</v>
      </c>
      <c r="G3164" s="170" t="s">
        <v>941</v>
      </c>
      <c r="H3164" s="167">
        <v>0.5</v>
      </c>
      <c r="I3164" s="167">
        <v>0</v>
      </c>
      <c r="J3164" s="167">
        <v>0.5</v>
      </c>
      <c r="K3164" s="167">
        <f t="shared" si="147"/>
        <v>0.05</v>
      </c>
      <c r="L3164" s="167">
        <f t="shared" si="148"/>
        <v>0.45</v>
      </c>
      <c r="M3164" s="69">
        <v>236</v>
      </c>
      <c r="N3164" s="70">
        <v>45413</v>
      </c>
      <c r="O3164" s="65"/>
      <c r="P3164" s="71">
        <f t="shared" si="149"/>
        <v>0</v>
      </c>
    </row>
    <row r="3165" spans="1:16" ht="20.100000000000001" customHeight="1" x14ac:dyDescent="0.25">
      <c r="A3165" s="113" t="s">
        <v>159</v>
      </c>
      <c r="B3165" s="68">
        <v>652931975713</v>
      </c>
      <c r="C3165" s="64" t="s">
        <v>7932</v>
      </c>
      <c r="D3165" s="65"/>
      <c r="E3165" s="184" t="s">
        <v>7933</v>
      </c>
      <c r="F3165" s="183" t="s">
        <v>7931</v>
      </c>
      <c r="G3165" s="170" t="s">
        <v>941</v>
      </c>
      <c r="H3165" s="167">
        <v>0.4</v>
      </c>
      <c r="I3165" s="167">
        <v>0</v>
      </c>
      <c r="J3165" s="167">
        <v>0.4</v>
      </c>
      <c r="K3165" s="167">
        <f t="shared" si="147"/>
        <v>4.0000000000000008E-2</v>
      </c>
      <c r="L3165" s="167">
        <f t="shared" si="148"/>
        <v>0.36</v>
      </c>
      <c r="M3165" s="69">
        <v>625</v>
      </c>
      <c r="N3165" s="70">
        <v>45413</v>
      </c>
      <c r="O3165" s="65"/>
      <c r="P3165" s="71">
        <f t="shared" si="149"/>
        <v>0</v>
      </c>
    </row>
    <row r="3166" spans="1:16" ht="20.100000000000001" customHeight="1" x14ac:dyDescent="0.25">
      <c r="A3166" s="113" t="s">
        <v>159</v>
      </c>
      <c r="B3166" s="126" t="s">
        <v>7934</v>
      </c>
      <c r="C3166" s="64" t="s">
        <v>7935</v>
      </c>
      <c r="D3166" s="65"/>
      <c r="E3166" s="66" t="s">
        <v>7936</v>
      </c>
      <c r="F3166" s="100" t="s">
        <v>7937</v>
      </c>
      <c r="G3166" s="115" t="s">
        <v>186</v>
      </c>
      <c r="H3166" s="167">
        <v>0.85</v>
      </c>
      <c r="I3166" s="167">
        <v>0</v>
      </c>
      <c r="J3166" s="167">
        <v>0.85</v>
      </c>
      <c r="K3166" s="167">
        <f t="shared" si="147"/>
        <v>8.5000000000000006E-2</v>
      </c>
      <c r="L3166" s="167">
        <f t="shared" si="148"/>
        <v>0.76500000000000001</v>
      </c>
      <c r="M3166" s="69">
        <v>322</v>
      </c>
      <c r="N3166" s="70">
        <v>45505</v>
      </c>
      <c r="O3166" s="65"/>
      <c r="P3166" s="71">
        <f t="shared" si="149"/>
        <v>0</v>
      </c>
    </row>
    <row r="3167" spans="1:16" ht="20.100000000000001" customHeight="1" x14ac:dyDescent="0.25">
      <c r="A3167" s="113" t="s">
        <v>159</v>
      </c>
      <c r="B3167" s="68">
        <v>652931974273</v>
      </c>
      <c r="C3167" s="64" t="s">
        <v>7938</v>
      </c>
      <c r="D3167" s="65"/>
      <c r="E3167" s="136" t="s">
        <v>7939</v>
      </c>
      <c r="F3167" s="100" t="s">
        <v>7931</v>
      </c>
      <c r="G3167" s="87" t="s">
        <v>1222</v>
      </c>
      <c r="H3167" s="167">
        <v>0.6</v>
      </c>
      <c r="I3167" s="167">
        <v>0</v>
      </c>
      <c r="J3167" s="167">
        <v>0.6</v>
      </c>
      <c r="K3167" s="167">
        <f t="shared" si="147"/>
        <v>0.06</v>
      </c>
      <c r="L3167" s="167">
        <f t="shared" si="148"/>
        <v>0.54</v>
      </c>
      <c r="M3167" s="69">
        <v>352</v>
      </c>
      <c r="N3167" s="70">
        <v>45413</v>
      </c>
      <c r="O3167" s="65"/>
      <c r="P3167" s="71">
        <f t="shared" si="149"/>
        <v>0</v>
      </c>
    </row>
    <row r="3168" spans="1:16" ht="20.100000000000001" customHeight="1" x14ac:dyDescent="0.25">
      <c r="A3168" s="113" t="s">
        <v>159</v>
      </c>
      <c r="B3168" s="63">
        <v>7596347805437</v>
      </c>
      <c r="C3168" s="64" t="s">
        <v>7940</v>
      </c>
      <c r="D3168" s="65"/>
      <c r="E3168" s="103" t="s">
        <v>7941</v>
      </c>
      <c r="F3168" s="100" t="s">
        <v>7931</v>
      </c>
      <c r="G3168" s="75" t="s">
        <v>39</v>
      </c>
      <c r="H3168" s="167">
        <v>0.4</v>
      </c>
      <c r="I3168" s="167">
        <v>0</v>
      </c>
      <c r="J3168" s="167">
        <v>0.4</v>
      </c>
      <c r="K3168" s="167">
        <f t="shared" si="147"/>
        <v>4.0000000000000008E-2</v>
      </c>
      <c r="L3168" s="167">
        <f t="shared" si="148"/>
        <v>0.36</v>
      </c>
      <c r="M3168" s="69">
        <v>2469</v>
      </c>
      <c r="N3168" s="70">
        <v>45505</v>
      </c>
      <c r="O3168" s="65"/>
      <c r="P3168" s="71">
        <f t="shared" si="149"/>
        <v>0</v>
      </c>
    </row>
    <row r="3169" spans="1:16" ht="20.100000000000001" customHeight="1" x14ac:dyDescent="0.25">
      <c r="A3169" s="113" t="s">
        <v>159</v>
      </c>
      <c r="B3169" s="63">
        <v>7596347805444</v>
      </c>
      <c r="C3169" s="64" t="s">
        <v>7942</v>
      </c>
      <c r="D3169" s="65"/>
      <c r="E3169" s="148" t="s">
        <v>7943</v>
      </c>
      <c r="F3169" s="100" t="s">
        <v>7931</v>
      </c>
      <c r="G3169" s="75" t="s">
        <v>39</v>
      </c>
      <c r="H3169" s="167">
        <v>0.75</v>
      </c>
      <c r="I3169" s="167">
        <v>0</v>
      </c>
      <c r="J3169" s="167">
        <v>0.75</v>
      </c>
      <c r="K3169" s="167">
        <f t="shared" si="147"/>
        <v>7.5000000000000011E-2</v>
      </c>
      <c r="L3169" s="167">
        <f t="shared" si="148"/>
        <v>0.67500000000000004</v>
      </c>
      <c r="M3169" s="69">
        <v>480</v>
      </c>
      <c r="N3169" s="70">
        <v>45505</v>
      </c>
      <c r="O3169" s="65"/>
      <c r="P3169" s="71">
        <f t="shared" si="149"/>
        <v>0</v>
      </c>
    </row>
    <row r="3170" spans="1:16" ht="20.100000000000001" customHeight="1" x14ac:dyDescent="0.25">
      <c r="A3170" s="113" t="s">
        <v>159</v>
      </c>
      <c r="B3170" s="68">
        <v>652931974198</v>
      </c>
      <c r="C3170" s="64" t="s">
        <v>7944</v>
      </c>
      <c r="D3170" s="65"/>
      <c r="E3170" s="185" t="s">
        <v>7945</v>
      </c>
      <c r="F3170" s="186" t="s">
        <v>7946</v>
      </c>
      <c r="G3170" s="170" t="s">
        <v>941</v>
      </c>
      <c r="H3170" s="167">
        <v>0.3</v>
      </c>
      <c r="I3170" s="167">
        <v>0</v>
      </c>
      <c r="J3170" s="167">
        <v>0.3</v>
      </c>
      <c r="K3170" s="167">
        <f t="shared" si="147"/>
        <v>0.03</v>
      </c>
      <c r="L3170" s="167">
        <f t="shared" si="148"/>
        <v>0.27</v>
      </c>
      <c r="M3170" s="69">
        <v>1181</v>
      </c>
      <c r="N3170" s="70">
        <v>45413</v>
      </c>
      <c r="O3170" s="65"/>
      <c r="P3170" s="71">
        <f t="shared" si="149"/>
        <v>0</v>
      </c>
    </row>
    <row r="3171" spans="1:16" ht="20.100000000000001" customHeight="1" x14ac:dyDescent="0.25">
      <c r="A3171" s="113" t="s">
        <v>159</v>
      </c>
      <c r="B3171" s="63">
        <v>7596347805420</v>
      </c>
      <c r="C3171" s="64" t="s">
        <v>7947</v>
      </c>
      <c r="D3171" s="65"/>
      <c r="E3171" s="145" t="s">
        <v>7948</v>
      </c>
      <c r="F3171" s="100" t="s">
        <v>7931</v>
      </c>
      <c r="G3171" s="75" t="s">
        <v>39</v>
      </c>
      <c r="H3171" s="167">
        <v>0.3</v>
      </c>
      <c r="I3171" s="167">
        <v>0</v>
      </c>
      <c r="J3171" s="167">
        <v>0.3</v>
      </c>
      <c r="K3171" s="167">
        <f t="shared" si="147"/>
        <v>0.03</v>
      </c>
      <c r="L3171" s="167">
        <f t="shared" si="148"/>
        <v>0.27</v>
      </c>
      <c r="M3171" s="69">
        <v>2805</v>
      </c>
      <c r="N3171" s="70">
        <v>45505</v>
      </c>
      <c r="O3171" s="65"/>
      <c r="P3171" s="71">
        <f t="shared" si="149"/>
        <v>0</v>
      </c>
    </row>
    <row r="3172" spans="1:16" ht="20.100000000000001" customHeight="1" x14ac:dyDescent="0.25">
      <c r="A3172" s="72" t="s">
        <v>29</v>
      </c>
      <c r="B3172" s="63">
        <v>7501384504946</v>
      </c>
      <c r="C3172" s="64" t="s">
        <v>7949</v>
      </c>
      <c r="D3172" s="65"/>
      <c r="E3172" s="103" t="s">
        <v>7950</v>
      </c>
      <c r="F3172" s="63" t="s">
        <v>7951</v>
      </c>
      <c r="G3172" s="120" t="s">
        <v>3662</v>
      </c>
      <c r="H3172" s="167">
        <v>10.199999999999999</v>
      </c>
      <c r="I3172" s="248">
        <v>5</v>
      </c>
      <c r="J3172" s="167">
        <v>9.69</v>
      </c>
      <c r="K3172" s="167">
        <f t="shared" si="147"/>
        <v>0.96899999999999997</v>
      </c>
      <c r="L3172" s="167">
        <f t="shared" si="148"/>
        <v>8.7210000000000001</v>
      </c>
      <c r="M3172" s="69">
        <v>3066</v>
      </c>
      <c r="N3172" s="70">
        <v>45352</v>
      </c>
      <c r="O3172" s="65"/>
      <c r="P3172" s="71">
        <f t="shared" si="149"/>
        <v>0</v>
      </c>
    </row>
    <row r="3173" spans="1:16" ht="20.100000000000001" customHeight="1" x14ac:dyDescent="0.25">
      <c r="A3173" s="73" t="s">
        <v>46</v>
      </c>
      <c r="B3173" s="63">
        <v>7591062011200</v>
      </c>
      <c r="C3173" s="64" t="s">
        <v>7952</v>
      </c>
      <c r="D3173" s="65"/>
      <c r="E3173" s="129" t="s">
        <v>7953</v>
      </c>
      <c r="F3173" s="84" t="s">
        <v>2051</v>
      </c>
      <c r="G3173" s="90" t="s">
        <v>509</v>
      </c>
      <c r="H3173" s="167">
        <v>2.9</v>
      </c>
      <c r="I3173" s="167">
        <v>0</v>
      </c>
      <c r="J3173" s="167">
        <v>2.9</v>
      </c>
      <c r="K3173" s="167">
        <f t="shared" si="147"/>
        <v>0.28999999999999998</v>
      </c>
      <c r="L3173" s="167">
        <f t="shared" si="148"/>
        <v>2.61</v>
      </c>
      <c r="M3173" s="69">
        <v>277</v>
      </c>
      <c r="N3173" s="70">
        <v>45901</v>
      </c>
      <c r="O3173" s="65"/>
      <c r="P3173" s="71">
        <f t="shared" si="149"/>
        <v>0</v>
      </c>
    </row>
    <row r="3174" spans="1:16" ht="20.100000000000001" customHeight="1" x14ac:dyDescent="0.25">
      <c r="A3174" s="73" t="s">
        <v>46</v>
      </c>
      <c r="B3174" s="63">
        <v>7591062011262</v>
      </c>
      <c r="C3174" s="64" t="s">
        <v>7954</v>
      </c>
      <c r="D3174" s="65"/>
      <c r="E3174" s="132" t="s">
        <v>7955</v>
      </c>
      <c r="F3174" s="84" t="s">
        <v>2051</v>
      </c>
      <c r="G3174" s="90" t="s">
        <v>509</v>
      </c>
      <c r="H3174" s="167">
        <v>3.3</v>
      </c>
      <c r="I3174" s="167">
        <v>0</v>
      </c>
      <c r="J3174" s="167">
        <v>3.3</v>
      </c>
      <c r="K3174" s="167">
        <f t="shared" si="147"/>
        <v>0.33</v>
      </c>
      <c r="L3174" s="167">
        <f t="shared" si="148"/>
        <v>2.9699999999999998</v>
      </c>
      <c r="M3174" s="69">
        <v>360</v>
      </c>
      <c r="N3174" s="70">
        <v>45901</v>
      </c>
      <c r="O3174" s="65"/>
      <c r="P3174" s="71">
        <f t="shared" si="149"/>
        <v>0</v>
      </c>
    </row>
    <row r="3175" spans="1:16" ht="20.100000000000001" customHeight="1" x14ac:dyDescent="0.25">
      <c r="A3175" s="73" t="s">
        <v>46</v>
      </c>
      <c r="B3175" s="63">
        <v>7591196007193</v>
      </c>
      <c r="C3175" s="64" t="s">
        <v>7956</v>
      </c>
      <c r="D3175" s="65"/>
      <c r="E3175" s="116" t="s">
        <v>7957</v>
      </c>
      <c r="F3175" s="80" t="s">
        <v>1722</v>
      </c>
      <c r="G3175" s="86" t="s">
        <v>2872</v>
      </c>
      <c r="H3175" s="167">
        <v>2.95</v>
      </c>
      <c r="I3175" s="167">
        <v>0</v>
      </c>
      <c r="J3175" s="167">
        <v>2.95</v>
      </c>
      <c r="K3175" s="167">
        <f t="shared" si="147"/>
        <v>0.29500000000000004</v>
      </c>
      <c r="L3175" s="167">
        <f t="shared" si="148"/>
        <v>2.6550000000000002</v>
      </c>
      <c r="M3175" s="69">
        <v>66</v>
      </c>
      <c r="N3175" s="70">
        <v>45474</v>
      </c>
      <c r="O3175" s="65"/>
      <c r="P3175" s="71">
        <f t="shared" si="149"/>
        <v>0</v>
      </c>
    </row>
    <row r="3176" spans="1:16" ht="20.100000000000001" customHeight="1" x14ac:dyDescent="0.25">
      <c r="A3176" s="62" t="s">
        <v>3329</v>
      </c>
      <c r="B3176" s="63">
        <v>7593090000324</v>
      </c>
      <c r="C3176" s="64" t="s">
        <v>7958</v>
      </c>
      <c r="D3176" s="65"/>
      <c r="E3176" s="85" t="s">
        <v>7959</v>
      </c>
      <c r="F3176" s="68" t="s">
        <v>4922</v>
      </c>
      <c r="G3176" s="84" t="s">
        <v>987</v>
      </c>
      <c r="H3176" s="167">
        <v>3.8163999999999998</v>
      </c>
      <c r="I3176" s="167">
        <v>0</v>
      </c>
      <c r="J3176" s="167">
        <v>3.8163999999999998</v>
      </c>
      <c r="K3176" s="167">
        <f t="shared" si="147"/>
        <v>0.38163999999999998</v>
      </c>
      <c r="L3176" s="167">
        <f t="shared" si="148"/>
        <v>3.4347599999999998</v>
      </c>
      <c r="M3176" s="69">
        <v>108</v>
      </c>
      <c r="N3176" s="70">
        <v>45900</v>
      </c>
      <c r="O3176" s="65"/>
      <c r="P3176" s="71">
        <f t="shared" si="149"/>
        <v>0</v>
      </c>
    </row>
    <row r="3177" spans="1:16" ht="20.100000000000001" customHeight="1" x14ac:dyDescent="0.25">
      <c r="A3177" s="87" t="s">
        <v>70</v>
      </c>
      <c r="B3177" s="63">
        <v>7593090000508</v>
      </c>
      <c r="C3177" s="64" t="s">
        <v>7960</v>
      </c>
      <c r="D3177" s="65"/>
      <c r="E3177" s="85" t="s">
        <v>7961</v>
      </c>
      <c r="F3177" s="68" t="s">
        <v>4922</v>
      </c>
      <c r="G3177" s="84" t="s">
        <v>987</v>
      </c>
      <c r="H3177" s="167">
        <v>4.9067999999999996</v>
      </c>
      <c r="I3177" s="167">
        <v>0</v>
      </c>
      <c r="J3177" s="167">
        <v>4.9067999999999996</v>
      </c>
      <c r="K3177" s="167">
        <f t="shared" si="147"/>
        <v>0.49068000000000001</v>
      </c>
      <c r="L3177" s="167">
        <f t="shared" si="148"/>
        <v>4.4161199999999994</v>
      </c>
      <c r="M3177" s="69">
        <v>138</v>
      </c>
      <c r="N3177" s="70">
        <v>45838</v>
      </c>
      <c r="O3177" s="65"/>
      <c r="P3177" s="71">
        <f t="shared" si="149"/>
        <v>0</v>
      </c>
    </row>
    <row r="3178" spans="1:16" ht="20.100000000000001" customHeight="1" x14ac:dyDescent="0.25">
      <c r="A3178" s="87" t="s">
        <v>70</v>
      </c>
      <c r="B3178" s="63">
        <v>7593090000768</v>
      </c>
      <c r="C3178" s="64" t="s">
        <v>7962</v>
      </c>
      <c r="D3178" s="65"/>
      <c r="E3178" s="139" t="s">
        <v>7963</v>
      </c>
      <c r="F3178" s="68" t="s">
        <v>4922</v>
      </c>
      <c r="G3178" s="84" t="s">
        <v>987</v>
      </c>
      <c r="H3178" s="167">
        <v>3.9788000000000001</v>
      </c>
      <c r="I3178" s="167">
        <v>0</v>
      </c>
      <c r="J3178" s="167">
        <v>3.9788000000000001</v>
      </c>
      <c r="K3178" s="167">
        <f t="shared" si="147"/>
        <v>0.39788000000000001</v>
      </c>
      <c r="L3178" s="167">
        <f t="shared" si="148"/>
        <v>3.5809199999999999</v>
      </c>
      <c r="M3178" s="69">
        <v>104</v>
      </c>
      <c r="N3178" s="70">
        <v>45838</v>
      </c>
      <c r="O3178" s="65"/>
      <c r="P3178" s="71">
        <f t="shared" si="149"/>
        <v>0</v>
      </c>
    </row>
    <row r="3179" spans="1:16" ht="20.100000000000001" customHeight="1" x14ac:dyDescent="0.25">
      <c r="A3179" s="87" t="s">
        <v>70</v>
      </c>
      <c r="B3179" s="63">
        <v>7593090000348</v>
      </c>
      <c r="C3179" s="64" t="s">
        <v>7964</v>
      </c>
      <c r="D3179" s="65"/>
      <c r="E3179" s="97" t="s">
        <v>7965</v>
      </c>
      <c r="F3179" s="68" t="s">
        <v>4922</v>
      </c>
      <c r="G3179" s="84" t="s">
        <v>987</v>
      </c>
      <c r="H3179" s="167">
        <v>3.944</v>
      </c>
      <c r="I3179" s="167">
        <v>0</v>
      </c>
      <c r="J3179" s="167">
        <v>3.944</v>
      </c>
      <c r="K3179" s="167">
        <f t="shared" si="147"/>
        <v>0.39440000000000003</v>
      </c>
      <c r="L3179" s="167">
        <f t="shared" si="148"/>
        <v>3.5495999999999999</v>
      </c>
      <c r="M3179" s="69">
        <v>125</v>
      </c>
      <c r="N3179" s="70">
        <v>45900</v>
      </c>
      <c r="O3179" s="65"/>
      <c r="P3179" s="71">
        <f t="shared" si="149"/>
        <v>0</v>
      </c>
    </row>
    <row r="3180" spans="1:16" ht="20.100000000000001" customHeight="1" x14ac:dyDescent="0.25">
      <c r="A3180" s="62" t="s">
        <v>24</v>
      </c>
      <c r="B3180" s="63">
        <v>7596347793611</v>
      </c>
      <c r="C3180" s="64" t="s">
        <v>7966</v>
      </c>
      <c r="D3180" s="65"/>
      <c r="E3180" s="95" t="s">
        <v>7967</v>
      </c>
      <c r="F3180" s="113" t="s">
        <v>7968</v>
      </c>
      <c r="G3180" s="75" t="s">
        <v>3771</v>
      </c>
      <c r="H3180" s="167">
        <v>1.9</v>
      </c>
      <c r="I3180" s="167">
        <v>0</v>
      </c>
      <c r="J3180" s="167">
        <v>1.9</v>
      </c>
      <c r="K3180" s="167">
        <f t="shared" si="147"/>
        <v>0.19</v>
      </c>
      <c r="L3180" s="167">
        <f t="shared" si="148"/>
        <v>1.71</v>
      </c>
      <c r="M3180" s="69">
        <v>32</v>
      </c>
      <c r="N3180" s="70">
        <v>45474</v>
      </c>
      <c r="O3180" s="65"/>
      <c r="P3180" s="71">
        <f t="shared" si="149"/>
        <v>0</v>
      </c>
    </row>
    <row r="3181" spans="1:16" ht="20.100000000000001" customHeight="1" x14ac:dyDescent="0.25">
      <c r="A3181" s="72" t="s">
        <v>29</v>
      </c>
      <c r="B3181" s="63">
        <v>7592601301837</v>
      </c>
      <c r="C3181" s="64" t="s">
        <v>7969</v>
      </c>
      <c r="D3181" s="65"/>
      <c r="E3181" s="78" t="s">
        <v>7970</v>
      </c>
      <c r="F3181" s="87" t="s">
        <v>3055</v>
      </c>
      <c r="G3181" s="84" t="s">
        <v>481</v>
      </c>
      <c r="H3181" s="167">
        <v>7.47</v>
      </c>
      <c r="I3181" s="167">
        <v>0</v>
      </c>
      <c r="J3181" s="167">
        <v>7.47</v>
      </c>
      <c r="K3181" s="167">
        <f t="shared" si="147"/>
        <v>0.747</v>
      </c>
      <c r="L3181" s="167">
        <f t="shared" si="148"/>
        <v>6.7229999999999999</v>
      </c>
      <c r="M3181" s="69">
        <v>145</v>
      </c>
      <c r="N3181" s="70">
        <v>45504</v>
      </c>
      <c r="O3181" s="65"/>
      <c r="P3181" s="71">
        <f t="shared" si="149"/>
        <v>0</v>
      </c>
    </row>
    <row r="3182" spans="1:16" ht="20.100000000000001" customHeight="1" x14ac:dyDescent="0.25">
      <c r="A3182" s="62" t="s">
        <v>24</v>
      </c>
      <c r="B3182" s="63">
        <v>7592601301820</v>
      </c>
      <c r="C3182" s="64" t="s">
        <v>7971</v>
      </c>
      <c r="D3182" s="65"/>
      <c r="E3182" s="124" t="s">
        <v>7972</v>
      </c>
      <c r="F3182" s="87" t="s">
        <v>3055</v>
      </c>
      <c r="G3182" s="84" t="s">
        <v>481</v>
      </c>
      <c r="H3182" s="167">
        <v>2.96</v>
      </c>
      <c r="I3182" s="167">
        <v>0</v>
      </c>
      <c r="J3182" s="167">
        <v>2.96</v>
      </c>
      <c r="K3182" s="167">
        <f t="shared" si="147"/>
        <v>0.29599999999999999</v>
      </c>
      <c r="L3182" s="167">
        <f t="shared" si="148"/>
        <v>2.6640000000000001</v>
      </c>
      <c r="M3182" s="69">
        <v>108</v>
      </c>
      <c r="N3182" s="70">
        <v>45474</v>
      </c>
      <c r="O3182" s="65"/>
      <c r="P3182" s="71">
        <f t="shared" si="149"/>
        <v>0</v>
      </c>
    </row>
    <row r="3183" spans="1:16" ht="20.100000000000001" customHeight="1" x14ac:dyDescent="0.25">
      <c r="A3183" s="75" t="s">
        <v>344</v>
      </c>
      <c r="B3183" s="63">
        <v>6224000549862</v>
      </c>
      <c r="C3183" s="64" t="s">
        <v>7973</v>
      </c>
      <c r="D3183" s="65"/>
      <c r="E3183" s="92" t="s">
        <v>7974</v>
      </c>
      <c r="F3183" s="65"/>
      <c r="G3183" s="87" t="s">
        <v>363</v>
      </c>
      <c r="H3183" s="167">
        <v>5.9740000000000002</v>
      </c>
      <c r="I3183" s="248">
        <v>10</v>
      </c>
      <c r="J3183" s="167">
        <v>5.3823999999999996</v>
      </c>
      <c r="K3183" s="167">
        <f t="shared" si="147"/>
        <v>0.53823999999999994</v>
      </c>
      <c r="L3183" s="167">
        <f t="shared" si="148"/>
        <v>4.8441599999999996</v>
      </c>
      <c r="M3183" s="69">
        <v>78</v>
      </c>
      <c r="N3183" s="70">
        <v>46478</v>
      </c>
      <c r="O3183" s="65"/>
      <c r="P3183" s="71">
        <f t="shared" si="149"/>
        <v>0</v>
      </c>
    </row>
    <row r="3184" spans="1:16" ht="20.100000000000001" customHeight="1" x14ac:dyDescent="0.25">
      <c r="A3184" s="75" t="s">
        <v>344</v>
      </c>
      <c r="B3184" s="63">
        <v>6224007257067</v>
      </c>
      <c r="C3184" s="64" t="s">
        <v>7975</v>
      </c>
      <c r="D3184" s="65"/>
      <c r="E3184" s="116" t="s">
        <v>7976</v>
      </c>
      <c r="F3184" s="72" t="s">
        <v>7977</v>
      </c>
      <c r="G3184" s="87" t="s">
        <v>363</v>
      </c>
      <c r="H3184" s="167">
        <v>7.54</v>
      </c>
      <c r="I3184" s="248">
        <v>10</v>
      </c>
      <c r="J3184" s="167">
        <v>6.7859999999999996</v>
      </c>
      <c r="K3184" s="167">
        <f t="shared" si="147"/>
        <v>0.67859999999999998</v>
      </c>
      <c r="L3184" s="167">
        <f t="shared" si="148"/>
        <v>6.1073999999999993</v>
      </c>
      <c r="M3184" s="69">
        <v>127</v>
      </c>
      <c r="N3184" s="70">
        <v>45689</v>
      </c>
      <c r="O3184" s="65"/>
      <c r="P3184" s="71">
        <f t="shared" si="149"/>
        <v>0</v>
      </c>
    </row>
    <row r="3185" spans="1:16" ht="20.100000000000001" customHeight="1" x14ac:dyDescent="0.25">
      <c r="A3185" s="75" t="s">
        <v>344</v>
      </c>
      <c r="B3185" s="63">
        <v>6224000549879</v>
      </c>
      <c r="C3185" s="64" t="s">
        <v>7978</v>
      </c>
      <c r="D3185" s="65"/>
      <c r="E3185" s="123" t="s">
        <v>7979</v>
      </c>
      <c r="F3185" s="72" t="s">
        <v>7977</v>
      </c>
      <c r="G3185" s="87" t="s">
        <v>363</v>
      </c>
      <c r="H3185" s="167">
        <v>9.5120000000000005</v>
      </c>
      <c r="I3185" s="248">
        <v>10</v>
      </c>
      <c r="J3185" s="167">
        <v>8.5608000000000004</v>
      </c>
      <c r="K3185" s="167">
        <f t="shared" si="147"/>
        <v>0.85608000000000006</v>
      </c>
      <c r="L3185" s="167">
        <f t="shared" si="148"/>
        <v>7.70472</v>
      </c>
      <c r="M3185" s="69">
        <v>78</v>
      </c>
      <c r="N3185" s="70">
        <v>45689</v>
      </c>
      <c r="O3185" s="65"/>
      <c r="P3185" s="71">
        <f t="shared" si="149"/>
        <v>0</v>
      </c>
    </row>
    <row r="3186" spans="1:16" ht="20.100000000000001" customHeight="1" x14ac:dyDescent="0.25">
      <c r="A3186" s="75" t="s">
        <v>344</v>
      </c>
      <c r="B3186" s="63">
        <v>7594001563877</v>
      </c>
      <c r="C3186" s="64" t="s">
        <v>7980</v>
      </c>
      <c r="D3186" s="65"/>
      <c r="E3186" s="129" t="s">
        <v>7981</v>
      </c>
      <c r="F3186" s="65"/>
      <c r="G3186" s="87" t="s">
        <v>363</v>
      </c>
      <c r="H3186" s="167">
        <v>0.57999999999999996</v>
      </c>
      <c r="I3186" s="248">
        <v>10</v>
      </c>
      <c r="J3186" s="167">
        <v>0.52200000000000002</v>
      </c>
      <c r="K3186" s="167">
        <f t="shared" si="147"/>
        <v>5.2200000000000003E-2</v>
      </c>
      <c r="L3186" s="167">
        <f t="shared" si="148"/>
        <v>0.4698</v>
      </c>
      <c r="M3186" s="69">
        <v>197</v>
      </c>
      <c r="N3186" s="70">
        <v>45689</v>
      </c>
      <c r="O3186" s="65"/>
      <c r="P3186" s="71">
        <f t="shared" si="149"/>
        <v>0</v>
      </c>
    </row>
    <row r="3187" spans="1:16" ht="20.100000000000001" customHeight="1" x14ac:dyDescent="0.25">
      <c r="A3187" s="75" t="s">
        <v>344</v>
      </c>
      <c r="B3187" s="94">
        <v>6223004867354</v>
      </c>
      <c r="C3187" s="64" t="s">
        <v>7982</v>
      </c>
      <c r="D3187" s="65"/>
      <c r="E3187" s="135" t="s">
        <v>7983</v>
      </c>
      <c r="F3187" s="120" t="s">
        <v>7984</v>
      </c>
      <c r="G3187" s="87" t="s">
        <v>363</v>
      </c>
      <c r="H3187" s="167">
        <v>0.81200000000000006</v>
      </c>
      <c r="I3187" s="248">
        <v>10</v>
      </c>
      <c r="J3187" s="167">
        <v>0.73080000000000001</v>
      </c>
      <c r="K3187" s="167">
        <f t="shared" si="147"/>
        <v>7.3080000000000006E-2</v>
      </c>
      <c r="L3187" s="167">
        <f t="shared" si="148"/>
        <v>0.65771999999999997</v>
      </c>
      <c r="M3187" s="69">
        <v>144</v>
      </c>
      <c r="N3187" s="70">
        <v>46082</v>
      </c>
      <c r="O3187" s="65"/>
      <c r="P3187" s="71">
        <f t="shared" si="149"/>
        <v>0</v>
      </c>
    </row>
    <row r="3188" spans="1:16" ht="20.100000000000001" customHeight="1" x14ac:dyDescent="0.25">
      <c r="A3188" s="72" t="s">
        <v>29</v>
      </c>
      <c r="B3188" s="68">
        <v>21281083292</v>
      </c>
      <c r="C3188" s="64" t="s">
        <v>7985</v>
      </c>
      <c r="D3188" s="65"/>
      <c r="E3188" s="80" t="s">
        <v>7986</v>
      </c>
      <c r="F3188" s="142" t="s">
        <v>7987</v>
      </c>
      <c r="G3188" s="120" t="s">
        <v>2572</v>
      </c>
      <c r="H3188" s="167">
        <v>13</v>
      </c>
      <c r="I3188" s="167">
        <v>0</v>
      </c>
      <c r="J3188" s="167">
        <v>13</v>
      </c>
      <c r="K3188" s="167">
        <f t="shared" si="147"/>
        <v>1.3</v>
      </c>
      <c r="L3188" s="167">
        <f t="shared" si="148"/>
        <v>11.7</v>
      </c>
      <c r="M3188" s="69">
        <v>11</v>
      </c>
      <c r="N3188" s="70">
        <v>45137</v>
      </c>
      <c r="O3188" s="65"/>
      <c r="P3188" s="71">
        <f t="shared" si="149"/>
        <v>0</v>
      </c>
    </row>
    <row r="3189" spans="1:16" ht="20.100000000000001" customHeight="1" x14ac:dyDescent="0.25">
      <c r="A3189" s="87" t="s">
        <v>70</v>
      </c>
      <c r="B3189" s="63">
        <v>7591061650363</v>
      </c>
      <c r="C3189" s="64" t="s">
        <v>7988</v>
      </c>
      <c r="D3189" s="65"/>
      <c r="E3189" s="97" t="s">
        <v>7989</v>
      </c>
      <c r="F3189" s="74" t="s">
        <v>7990</v>
      </c>
      <c r="G3189" s="72" t="s">
        <v>318</v>
      </c>
      <c r="H3189" s="167">
        <v>1.798</v>
      </c>
      <c r="I3189" s="167">
        <v>0</v>
      </c>
      <c r="J3189" s="167">
        <v>1.798</v>
      </c>
      <c r="K3189" s="167">
        <f t="shared" si="147"/>
        <v>0.17980000000000002</v>
      </c>
      <c r="L3189" s="167">
        <f t="shared" si="148"/>
        <v>1.6182000000000001</v>
      </c>
      <c r="M3189" s="69">
        <v>10</v>
      </c>
      <c r="N3189" s="70">
        <v>45139</v>
      </c>
      <c r="O3189" s="65"/>
      <c r="P3189" s="71">
        <f t="shared" si="149"/>
        <v>0</v>
      </c>
    </row>
    <row r="3190" spans="1:16" ht="20.100000000000001" customHeight="1" x14ac:dyDescent="0.25">
      <c r="A3190" s="87" t="s">
        <v>70</v>
      </c>
      <c r="B3190" s="65"/>
      <c r="C3190" s="64" t="s">
        <v>7991</v>
      </c>
      <c r="D3190" s="65"/>
      <c r="E3190" s="81" t="s">
        <v>7992</v>
      </c>
      <c r="F3190" s="124" t="s">
        <v>2351</v>
      </c>
      <c r="G3190" s="72" t="s">
        <v>318</v>
      </c>
      <c r="H3190" s="167">
        <v>2.4940000000000002</v>
      </c>
      <c r="I3190" s="167">
        <v>0</v>
      </c>
      <c r="J3190" s="167">
        <v>2.4940000000000002</v>
      </c>
      <c r="K3190" s="167">
        <f t="shared" si="147"/>
        <v>0.24940000000000004</v>
      </c>
      <c r="L3190" s="167">
        <f t="shared" si="148"/>
        <v>2.2446000000000002</v>
      </c>
      <c r="M3190" s="69">
        <v>91</v>
      </c>
      <c r="N3190" s="70">
        <v>45323</v>
      </c>
      <c r="O3190" s="65"/>
      <c r="P3190" s="71">
        <f t="shared" si="149"/>
        <v>0</v>
      </c>
    </row>
    <row r="3191" spans="1:16" ht="20.100000000000001" customHeight="1" x14ac:dyDescent="0.25">
      <c r="A3191" s="87" t="s">
        <v>70</v>
      </c>
      <c r="B3191" s="63" t="s">
        <v>7993</v>
      </c>
      <c r="C3191" s="64" t="s">
        <v>7994</v>
      </c>
      <c r="D3191" s="65"/>
      <c r="E3191" s="88" t="s">
        <v>7995</v>
      </c>
      <c r="F3191" s="113" t="s">
        <v>7996</v>
      </c>
      <c r="G3191" s="87" t="s">
        <v>376</v>
      </c>
      <c r="H3191" s="167">
        <v>2.0299999999999998</v>
      </c>
      <c r="I3191" s="167">
        <v>0</v>
      </c>
      <c r="J3191" s="167">
        <v>2.0299999999999998</v>
      </c>
      <c r="K3191" s="167">
        <f t="shared" si="147"/>
        <v>0.20299999999999999</v>
      </c>
      <c r="L3191" s="167">
        <f t="shared" si="148"/>
        <v>1.8269999999999997</v>
      </c>
      <c r="M3191" s="69">
        <v>22</v>
      </c>
      <c r="N3191" s="70">
        <v>45352</v>
      </c>
      <c r="O3191" s="65"/>
      <c r="P3191" s="71">
        <f t="shared" si="149"/>
        <v>0</v>
      </c>
    </row>
    <row r="3192" spans="1:16" ht="20.100000000000001" customHeight="1" x14ac:dyDescent="0.25">
      <c r="A3192" s="73" t="s">
        <v>46</v>
      </c>
      <c r="B3192" s="63">
        <v>7406076104315</v>
      </c>
      <c r="C3192" s="64" t="s">
        <v>7997</v>
      </c>
      <c r="D3192" s="65"/>
      <c r="E3192" s="131" t="s">
        <v>7998</v>
      </c>
      <c r="F3192" s="68" t="s">
        <v>3979</v>
      </c>
      <c r="G3192" s="68" t="s">
        <v>1878</v>
      </c>
      <c r="H3192" s="167">
        <v>7.15</v>
      </c>
      <c r="I3192" s="167">
        <v>0</v>
      </c>
      <c r="J3192" s="167">
        <v>7.15</v>
      </c>
      <c r="K3192" s="167">
        <f t="shared" si="147"/>
        <v>0.71500000000000008</v>
      </c>
      <c r="L3192" s="167">
        <f t="shared" si="148"/>
        <v>6.4350000000000005</v>
      </c>
      <c r="M3192" s="69">
        <v>75</v>
      </c>
      <c r="N3192" s="70">
        <v>45474</v>
      </c>
      <c r="O3192" s="65"/>
      <c r="P3192" s="71">
        <f t="shared" si="149"/>
        <v>0</v>
      </c>
    </row>
    <row r="3193" spans="1:16" ht="20.100000000000001" customHeight="1" x14ac:dyDescent="0.25">
      <c r="A3193" s="72" t="s">
        <v>29</v>
      </c>
      <c r="B3193" s="63">
        <v>7406076104308</v>
      </c>
      <c r="C3193" s="64" t="s">
        <v>7999</v>
      </c>
      <c r="D3193" s="65"/>
      <c r="E3193" s="78" t="s">
        <v>8000</v>
      </c>
      <c r="F3193" s="68" t="s">
        <v>3979</v>
      </c>
      <c r="G3193" s="68" t="s">
        <v>1878</v>
      </c>
      <c r="H3193" s="167">
        <v>5.5</v>
      </c>
      <c r="I3193" s="167">
        <v>0</v>
      </c>
      <c r="J3193" s="167">
        <v>5.5</v>
      </c>
      <c r="K3193" s="167">
        <f t="shared" si="147"/>
        <v>0.55000000000000004</v>
      </c>
      <c r="L3193" s="167">
        <f t="shared" si="148"/>
        <v>4.95</v>
      </c>
      <c r="M3193" s="69">
        <v>61</v>
      </c>
      <c r="N3193" s="70">
        <v>45383</v>
      </c>
      <c r="O3193" s="65"/>
      <c r="P3193" s="71">
        <f t="shared" si="149"/>
        <v>0</v>
      </c>
    </row>
    <row r="3194" spans="1:16" ht="20.100000000000001" customHeight="1" x14ac:dyDescent="0.25">
      <c r="A3194" s="73" t="s">
        <v>46</v>
      </c>
      <c r="B3194" s="63">
        <v>7898100243112</v>
      </c>
      <c r="C3194" s="64" t="s">
        <v>8001</v>
      </c>
      <c r="D3194" s="65"/>
      <c r="E3194" s="85" t="s">
        <v>8002</v>
      </c>
      <c r="F3194" s="87" t="s">
        <v>8003</v>
      </c>
      <c r="G3194" s="68" t="s">
        <v>8004</v>
      </c>
      <c r="H3194" s="167">
        <v>3.7</v>
      </c>
      <c r="I3194" s="167">
        <v>0</v>
      </c>
      <c r="J3194" s="167">
        <v>3.7</v>
      </c>
      <c r="K3194" s="167">
        <f t="shared" si="147"/>
        <v>0.37000000000000005</v>
      </c>
      <c r="L3194" s="167">
        <f t="shared" si="148"/>
        <v>3.33</v>
      </c>
      <c r="M3194" s="69">
        <v>177</v>
      </c>
      <c r="N3194" s="70">
        <v>45352</v>
      </c>
      <c r="O3194" s="65"/>
      <c r="P3194" s="71">
        <f t="shared" si="149"/>
        <v>0</v>
      </c>
    </row>
    <row r="3195" spans="1:16" ht="20.100000000000001" customHeight="1" x14ac:dyDescent="0.25">
      <c r="A3195" s="87" t="s">
        <v>70</v>
      </c>
      <c r="B3195" s="63">
        <v>7596937000211</v>
      </c>
      <c r="C3195" s="64" t="s">
        <v>8005</v>
      </c>
      <c r="D3195" s="65"/>
      <c r="E3195" s="136" t="s">
        <v>8006</v>
      </c>
      <c r="F3195" s="126" t="s">
        <v>8007</v>
      </c>
      <c r="G3195" s="72" t="s">
        <v>2937</v>
      </c>
      <c r="H3195" s="167">
        <v>3.3639999999999999</v>
      </c>
      <c r="I3195" s="167">
        <v>0</v>
      </c>
      <c r="J3195" s="167">
        <v>3.3639999999999999</v>
      </c>
      <c r="K3195" s="167">
        <f t="shared" si="147"/>
        <v>0.33640000000000003</v>
      </c>
      <c r="L3195" s="167">
        <f t="shared" si="148"/>
        <v>3.0275999999999996</v>
      </c>
      <c r="M3195" s="69">
        <v>16</v>
      </c>
      <c r="N3195" s="70">
        <v>46266</v>
      </c>
      <c r="O3195" s="65"/>
      <c r="P3195" s="71">
        <f t="shared" si="149"/>
        <v>0</v>
      </c>
    </row>
    <row r="3196" spans="1:16" ht="20.100000000000001" customHeight="1" x14ac:dyDescent="0.25">
      <c r="A3196" s="73" t="s">
        <v>46</v>
      </c>
      <c r="B3196" s="63">
        <v>7591818111055</v>
      </c>
      <c r="C3196" s="64" t="s">
        <v>8008</v>
      </c>
      <c r="D3196" s="65"/>
      <c r="E3196" s="118" t="s">
        <v>8009</v>
      </c>
      <c r="F3196" s="73" t="s">
        <v>8010</v>
      </c>
      <c r="G3196" s="83" t="s">
        <v>137</v>
      </c>
      <c r="H3196" s="167">
        <v>5.0999999999999996</v>
      </c>
      <c r="I3196" s="167">
        <v>0</v>
      </c>
      <c r="J3196" s="167">
        <v>5.0999999999999996</v>
      </c>
      <c r="K3196" s="167">
        <f t="shared" si="147"/>
        <v>0.51</v>
      </c>
      <c r="L3196" s="167">
        <f t="shared" si="148"/>
        <v>4.59</v>
      </c>
      <c r="M3196" s="69">
        <v>308</v>
      </c>
      <c r="N3196" s="70">
        <v>46418</v>
      </c>
      <c r="O3196" s="65"/>
      <c r="P3196" s="71">
        <f t="shared" si="149"/>
        <v>0</v>
      </c>
    </row>
    <row r="3197" spans="1:16" ht="20.100000000000001" customHeight="1" x14ac:dyDescent="0.25">
      <c r="A3197" s="113" t="s">
        <v>159</v>
      </c>
      <c r="B3197" s="63">
        <v>8908003460369</v>
      </c>
      <c r="C3197" s="64" t="s">
        <v>8011</v>
      </c>
      <c r="D3197" s="65"/>
      <c r="E3197" s="102" t="s">
        <v>8012</v>
      </c>
      <c r="F3197" s="106" t="s">
        <v>3475</v>
      </c>
      <c r="G3197" s="87" t="s">
        <v>1222</v>
      </c>
      <c r="H3197" s="167">
        <v>6.3</v>
      </c>
      <c r="I3197" s="167">
        <v>0</v>
      </c>
      <c r="J3197" s="167">
        <v>6.3</v>
      </c>
      <c r="K3197" s="167">
        <f t="shared" si="147"/>
        <v>0.63</v>
      </c>
      <c r="L3197" s="167">
        <f t="shared" si="148"/>
        <v>5.67</v>
      </c>
      <c r="M3197" s="69">
        <v>263</v>
      </c>
      <c r="N3197" s="70"/>
      <c r="O3197" s="65"/>
      <c r="P3197" s="71">
        <f t="shared" si="149"/>
        <v>0</v>
      </c>
    </row>
    <row r="3198" spans="1:16" ht="20.100000000000001" customHeight="1" x14ac:dyDescent="0.25">
      <c r="A3198" s="113" t="s">
        <v>159</v>
      </c>
      <c r="B3198" s="63">
        <v>7709373102177</v>
      </c>
      <c r="C3198" s="64" t="s">
        <v>8013</v>
      </c>
      <c r="D3198" s="65"/>
      <c r="E3198" s="117" t="s">
        <v>8014</v>
      </c>
      <c r="F3198" s="106" t="s">
        <v>3475</v>
      </c>
      <c r="G3198" s="126" t="s">
        <v>8015</v>
      </c>
      <c r="H3198" s="167">
        <v>5</v>
      </c>
      <c r="I3198" s="167">
        <v>0</v>
      </c>
      <c r="J3198" s="167">
        <v>5</v>
      </c>
      <c r="K3198" s="167">
        <f t="shared" si="147"/>
        <v>0.5</v>
      </c>
      <c r="L3198" s="167">
        <f t="shared" si="148"/>
        <v>4.5</v>
      </c>
      <c r="M3198" s="69">
        <v>78</v>
      </c>
      <c r="N3198" s="70">
        <v>45565</v>
      </c>
      <c r="O3198" s="65"/>
      <c r="P3198" s="71">
        <f t="shared" si="149"/>
        <v>0</v>
      </c>
    </row>
    <row r="3199" spans="1:16" ht="20.100000000000001" customHeight="1" x14ac:dyDescent="0.25">
      <c r="A3199" s="113" t="s">
        <v>159</v>
      </c>
      <c r="B3199" s="63">
        <v>7707236121549</v>
      </c>
      <c r="C3199" s="64" t="s">
        <v>8016</v>
      </c>
      <c r="D3199" s="65"/>
      <c r="E3199" s="208" t="s">
        <v>8017</v>
      </c>
      <c r="F3199" s="227" t="s">
        <v>3475</v>
      </c>
      <c r="G3199" s="187" t="s">
        <v>183</v>
      </c>
      <c r="H3199" s="167">
        <v>6.15</v>
      </c>
      <c r="I3199" s="167">
        <v>0</v>
      </c>
      <c r="J3199" s="167">
        <v>6.15</v>
      </c>
      <c r="K3199" s="167">
        <f t="shared" si="147"/>
        <v>0.6150000000000001</v>
      </c>
      <c r="L3199" s="167">
        <f t="shared" si="148"/>
        <v>5.5350000000000001</v>
      </c>
      <c r="M3199" s="69">
        <v>139</v>
      </c>
      <c r="N3199" s="70">
        <v>45597</v>
      </c>
      <c r="O3199" s="65"/>
      <c r="P3199" s="71">
        <f t="shared" si="149"/>
        <v>0</v>
      </c>
    </row>
    <row r="3200" spans="1:16" ht="20.100000000000001" customHeight="1" x14ac:dyDescent="0.25">
      <c r="A3200" s="73" t="s">
        <v>46</v>
      </c>
      <c r="B3200" s="63">
        <v>7592236002277</v>
      </c>
      <c r="C3200" s="64" t="s">
        <v>8018</v>
      </c>
      <c r="D3200" s="65"/>
      <c r="E3200" s="73" t="s">
        <v>8019</v>
      </c>
      <c r="F3200" s="82" t="s">
        <v>8020</v>
      </c>
      <c r="G3200" s="72" t="s">
        <v>2024</v>
      </c>
      <c r="H3200" s="167">
        <v>1.65</v>
      </c>
      <c r="I3200" s="167">
        <v>0</v>
      </c>
      <c r="J3200" s="167">
        <v>1.65</v>
      </c>
      <c r="K3200" s="167">
        <f t="shared" si="147"/>
        <v>0.16500000000000001</v>
      </c>
      <c r="L3200" s="167">
        <f t="shared" si="148"/>
        <v>1.4849999999999999</v>
      </c>
      <c r="M3200" s="69">
        <v>1425</v>
      </c>
      <c r="N3200" s="70">
        <v>45901</v>
      </c>
      <c r="O3200" s="65"/>
      <c r="P3200" s="71">
        <f t="shared" si="149"/>
        <v>0</v>
      </c>
    </row>
    <row r="3201" spans="1:16" ht="20.100000000000001" customHeight="1" x14ac:dyDescent="0.25">
      <c r="A3201" s="72" t="s">
        <v>29</v>
      </c>
      <c r="B3201" s="63">
        <v>8904177406561</v>
      </c>
      <c r="C3201" s="64" t="s">
        <v>8021</v>
      </c>
      <c r="D3201" s="65"/>
      <c r="E3201" s="78" t="s">
        <v>8022</v>
      </c>
      <c r="F3201" s="84" t="s">
        <v>1988</v>
      </c>
      <c r="G3201" s="75" t="s">
        <v>147</v>
      </c>
      <c r="H3201" s="167">
        <v>4.95</v>
      </c>
      <c r="I3201" s="167">
        <v>0</v>
      </c>
      <c r="J3201" s="167">
        <v>4.95</v>
      </c>
      <c r="K3201" s="167">
        <f t="shared" si="147"/>
        <v>0.49500000000000005</v>
      </c>
      <c r="L3201" s="167">
        <f t="shared" si="148"/>
        <v>4.4550000000000001</v>
      </c>
      <c r="M3201" s="69">
        <v>94</v>
      </c>
      <c r="N3201" s="70">
        <v>45505</v>
      </c>
      <c r="O3201" s="65"/>
      <c r="P3201" s="71">
        <f t="shared" si="149"/>
        <v>0</v>
      </c>
    </row>
    <row r="3202" spans="1:16" ht="20.100000000000001" customHeight="1" x14ac:dyDescent="0.25">
      <c r="A3202" s="72" t="s">
        <v>29</v>
      </c>
      <c r="B3202" s="63">
        <v>7703712033641</v>
      </c>
      <c r="C3202" s="64" t="s">
        <v>8023</v>
      </c>
      <c r="D3202" s="65"/>
      <c r="E3202" s="97" t="s">
        <v>8024</v>
      </c>
      <c r="F3202" s="126" t="s">
        <v>8025</v>
      </c>
      <c r="G3202" s="87" t="s">
        <v>1222</v>
      </c>
      <c r="H3202" s="167">
        <v>2.65</v>
      </c>
      <c r="I3202" s="167">
        <v>0</v>
      </c>
      <c r="J3202" s="167">
        <v>2.65</v>
      </c>
      <c r="K3202" s="167">
        <f t="shared" si="147"/>
        <v>0.26500000000000001</v>
      </c>
      <c r="L3202" s="167">
        <f t="shared" si="148"/>
        <v>2.3849999999999998</v>
      </c>
      <c r="M3202" s="69">
        <v>156</v>
      </c>
      <c r="N3202" s="70">
        <v>45352</v>
      </c>
      <c r="O3202" s="65"/>
      <c r="P3202" s="71">
        <f t="shared" si="149"/>
        <v>0</v>
      </c>
    </row>
    <row r="3203" spans="1:16" ht="20.100000000000001" customHeight="1" x14ac:dyDescent="0.25">
      <c r="A3203" s="62" t="s">
        <v>24</v>
      </c>
      <c r="B3203" s="63">
        <v>7703712033511</v>
      </c>
      <c r="C3203" s="64" t="s">
        <v>8026</v>
      </c>
      <c r="D3203" s="65"/>
      <c r="E3203" s="88" t="s">
        <v>8027</v>
      </c>
      <c r="F3203" s="84" t="s">
        <v>8028</v>
      </c>
      <c r="G3203" s="120" t="s">
        <v>890</v>
      </c>
      <c r="H3203" s="167">
        <v>1.75</v>
      </c>
      <c r="I3203" s="167">
        <v>0</v>
      </c>
      <c r="J3203" s="167">
        <v>1.75</v>
      </c>
      <c r="K3203" s="167">
        <f t="shared" si="147"/>
        <v>0.17500000000000002</v>
      </c>
      <c r="L3203" s="167">
        <f t="shared" si="148"/>
        <v>1.575</v>
      </c>
      <c r="M3203" s="69">
        <v>173</v>
      </c>
      <c r="N3203" s="70">
        <v>45778</v>
      </c>
      <c r="O3203" s="65"/>
      <c r="P3203" s="71">
        <f t="shared" si="149"/>
        <v>0</v>
      </c>
    </row>
    <row r="3204" spans="1:16" ht="20.100000000000001" customHeight="1" x14ac:dyDescent="0.25">
      <c r="A3204" s="72" t="s">
        <v>29</v>
      </c>
      <c r="B3204" s="63">
        <v>7501125188176</v>
      </c>
      <c r="C3204" s="64" t="s">
        <v>8029</v>
      </c>
      <c r="D3204" s="65"/>
      <c r="E3204" s="113" t="s">
        <v>8030</v>
      </c>
      <c r="F3204" s="68" t="s">
        <v>666</v>
      </c>
      <c r="G3204" s="87" t="s">
        <v>376</v>
      </c>
      <c r="H3204" s="167">
        <v>3.35</v>
      </c>
      <c r="I3204" s="167">
        <v>0</v>
      </c>
      <c r="J3204" s="167">
        <v>3.35</v>
      </c>
      <c r="K3204" s="167">
        <f t="shared" si="147"/>
        <v>0.33500000000000002</v>
      </c>
      <c r="L3204" s="167">
        <f t="shared" si="148"/>
        <v>3.0150000000000001</v>
      </c>
      <c r="M3204" s="69">
        <v>13</v>
      </c>
      <c r="N3204" s="70">
        <v>45200</v>
      </c>
      <c r="O3204" s="65"/>
      <c r="P3204" s="71">
        <f t="shared" si="149"/>
        <v>0</v>
      </c>
    </row>
    <row r="3205" spans="1:16" ht="20.100000000000001" customHeight="1" x14ac:dyDescent="0.25">
      <c r="A3205" s="113" t="s">
        <v>159</v>
      </c>
      <c r="B3205" s="63">
        <v>7501125112881</v>
      </c>
      <c r="C3205" s="64" t="s">
        <v>8031</v>
      </c>
      <c r="D3205" s="65"/>
      <c r="E3205" s="117" t="s">
        <v>8032</v>
      </c>
      <c r="F3205" s="84" t="s">
        <v>6342</v>
      </c>
      <c r="G3205" s="115" t="s">
        <v>2801</v>
      </c>
      <c r="H3205" s="167">
        <v>3.3</v>
      </c>
      <c r="I3205" s="167">
        <v>0</v>
      </c>
      <c r="J3205" s="167">
        <v>3.3</v>
      </c>
      <c r="K3205" s="167">
        <f t="shared" si="147"/>
        <v>0.33</v>
      </c>
      <c r="L3205" s="167">
        <f t="shared" si="148"/>
        <v>2.9699999999999998</v>
      </c>
      <c r="M3205" s="69">
        <v>17</v>
      </c>
      <c r="N3205" s="70">
        <v>46054</v>
      </c>
      <c r="O3205" s="65"/>
      <c r="P3205" s="71">
        <f t="shared" si="149"/>
        <v>0</v>
      </c>
    </row>
    <row r="3206" spans="1:16" ht="20.100000000000001" customHeight="1" x14ac:dyDescent="0.25">
      <c r="A3206" s="72" t="s">
        <v>29</v>
      </c>
      <c r="B3206" s="63">
        <v>7501125159329</v>
      </c>
      <c r="C3206" s="64" t="s">
        <v>8033</v>
      </c>
      <c r="D3206" s="65"/>
      <c r="E3206" s="85" t="s">
        <v>8034</v>
      </c>
      <c r="F3206" s="120" t="s">
        <v>4876</v>
      </c>
      <c r="G3206" s="115" t="s">
        <v>2801</v>
      </c>
      <c r="H3206" s="167">
        <v>3.15</v>
      </c>
      <c r="I3206" s="167">
        <v>0</v>
      </c>
      <c r="J3206" s="167">
        <v>3.15</v>
      </c>
      <c r="K3206" s="167">
        <f t="shared" si="147"/>
        <v>0.315</v>
      </c>
      <c r="L3206" s="167">
        <f t="shared" si="148"/>
        <v>2.835</v>
      </c>
      <c r="M3206" s="69">
        <v>18</v>
      </c>
      <c r="N3206" s="70">
        <v>45078</v>
      </c>
      <c r="O3206" s="65"/>
      <c r="P3206" s="71">
        <f t="shared" si="149"/>
        <v>0</v>
      </c>
    </row>
    <row r="3207" spans="1:16" ht="20.100000000000001" customHeight="1" x14ac:dyDescent="0.25">
      <c r="A3207" s="72" t="s">
        <v>29</v>
      </c>
      <c r="B3207" s="63">
        <v>7598852000642</v>
      </c>
      <c r="C3207" s="64" t="s">
        <v>8035</v>
      </c>
      <c r="D3207" s="65"/>
      <c r="E3207" s="68" t="s">
        <v>8036</v>
      </c>
      <c r="F3207" s="63" t="s">
        <v>412</v>
      </c>
      <c r="G3207" s="84" t="s">
        <v>1163</v>
      </c>
      <c r="H3207" s="167">
        <v>1.3</v>
      </c>
      <c r="I3207" s="167">
        <v>0</v>
      </c>
      <c r="J3207" s="167">
        <v>1.3</v>
      </c>
      <c r="K3207" s="167">
        <f t="shared" si="147"/>
        <v>0.13</v>
      </c>
      <c r="L3207" s="167">
        <f t="shared" si="148"/>
        <v>1.17</v>
      </c>
      <c r="M3207" s="69">
        <v>74</v>
      </c>
      <c r="N3207" s="70">
        <v>45778</v>
      </c>
      <c r="O3207" s="65"/>
      <c r="P3207" s="71">
        <f t="shared" si="149"/>
        <v>0</v>
      </c>
    </row>
    <row r="3208" spans="1:16" ht="20.100000000000001" customHeight="1" x14ac:dyDescent="0.25">
      <c r="A3208" s="72" t="s">
        <v>29</v>
      </c>
      <c r="B3208" s="63">
        <v>7401078900033</v>
      </c>
      <c r="C3208" s="64" t="s">
        <v>8037</v>
      </c>
      <c r="D3208" s="65"/>
      <c r="E3208" s="98" t="s">
        <v>8038</v>
      </c>
      <c r="F3208" s="128" t="s">
        <v>8039</v>
      </c>
      <c r="G3208" s="87" t="s">
        <v>2900</v>
      </c>
      <c r="H3208" s="167">
        <v>10.3</v>
      </c>
      <c r="I3208" s="167">
        <v>0</v>
      </c>
      <c r="J3208" s="167">
        <v>10.3</v>
      </c>
      <c r="K3208" s="167">
        <f t="shared" si="147"/>
        <v>1.03</v>
      </c>
      <c r="L3208" s="167">
        <f t="shared" si="148"/>
        <v>9.2700000000000014</v>
      </c>
      <c r="M3208" s="69">
        <v>83</v>
      </c>
      <c r="N3208" s="70">
        <v>45383</v>
      </c>
      <c r="O3208" s="65"/>
      <c r="P3208" s="71">
        <f t="shared" si="149"/>
        <v>0</v>
      </c>
    </row>
    <row r="3209" spans="1:16" ht="20.100000000000001" customHeight="1" x14ac:dyDescent="0.25">
      <c r="A3209" s="72" t="s">
        <v>29</v>
      </c>
      <c r="B3209" s="63">
        <v>7706263003835</v>
      </c>
      <c r="C3209" s="64" t="s">
        <v>8040</v>
      </c>
      <c r="D3209" s="65"/>
      <c r="E3209" s="128" t="s">
        <v>8041</v>
      </c>
      <c r="F3209" s="126" t="s">
        <v>8042</v>
      </c>
      <c r="G3209" s="83" t="s">
        <v>667</v>
      </c>
      <c r="H3209" s="167">
        <v>15.8</v>
      </c>
      <c r="I3209" s="167">
        <v>0</v>
      </c>
      <c r="J3209" s="167">
        <v>15.8</v>
      </c>
      <c r="K3209" s="167">
        <f t="shared" si="147"/>
        <v>1.58</v>
      </c>
      <c r="L3209" s="167">
        <f t="shared" si="148"/>
        <v>14.22</v>
      </c>
      <c r="M3209" s="69">
        <v>118</v>
      </c>
      <c r="N3209" s="70">
        <v>45748</v>
      </c>
      <c r="O3209" s="65"/>
      <c r="P3209" s="71">
        <f t="shared" si="149"/>
        <v>0</v>
      </c>
    </row>
    <row r="3210" spans="1:16" ht="20.100000000000001" customHeight="1" x14ac:dyDescent="0.25">
      <c r="A3210" s="72" t="s">
        <v>29</v>
      </c>
      <c r="B3210" s="68">
        <v>788070539810</v>
      </c>
      <c r="C3210" s="64" t="s">
        <v>8043</v>
      </c>
      <c r="D3210" s="65"/>
      <c r="E3210" s="74" t="s">
        <v>8044</v>
      </c>
      <c r="F3210" s="126" t="s">
        <v>8045</v>
      </c>
      <c r="G3210" s="68" t="s">
        <v>3204</v>
      </c>
      <c r="H3210" s="167">
        <v>5.15</v>
      </c>
      <c r="I3210" s="167">
        <v>0</v>
      </c>
      <c r="J3210" s="167">
        <v>5.15</v>
      </c>
      <c r="K3210" s="167">
        <f t="shared" si="147"/>
        <v>0.51500000000000001</v>
      </c>
      <c r="L3210" s="167">
        <f t="shared" si="148"/>
        <v>4.6350000000000007</v>
      </c>
      <c r="M3210" s="69">
        <v>66</v>
      </c>
      <c r="N3210" s="70">
        <v>45200</v>
      </c>
      <c r="O3210" s="65"/>
      <c r="P3210" s="71">
        <f t="shared" si="149"/>
        <v>0</v>
      </c>
    </row>
    <row r="3211" spans="1:16" ht="20.100000000000001" customHeight="1" x14ac:dyDescent="0.25">
      <c r="A3211" s="75" t="s">
        <v>344</v>
      </c>
      <c r="B3211" s="91">
        <v>10126</v>
      </c>
      <c r="C3211" s="64" t="s">
        <v>8046</v>
      </c>
      <c r="D3211" s="65"/>
      <c r="E3211" s="85" t="s">
        <v>8047</v>
      </c>
      <c r="F3211" s="120" t="s">
        <v>8048</v>
      </c>
      <c r="G3211" s="120" t="s">
        <v>2518</v>
      </c>
      <c r="H3211" s="167">
        <v>95</v>
      </c>
      <c r="I3211" s="167">
        <v>0</v>
      </c>
      <c r="J3211" s="167">
        <v>95</v>
      </c>
      <c r="K3211" s="167">
        <f t="shared" si="147"/>
        <v>9.5</v>
      </c>
      <c r="L3211" s="167">
        <f t="shared" si="148"/>
        <v>85.5</v>
      </c>
      <c r="M3211" s="69">
        <v>1</v>
      </c>
      <c r="N3211" s="70">
        <v>46217</v>
      </c>
      <c r="O3211" s="65"/>
      <c r="P3211" s="71">
        <f t="shared" si="149"/>
        <v>0</v>
      </c>
    </row>
    <row r="3212" spans="1:16" ht="20.100000000000001" customHeight="1" x14ac:dyDescent="0.25">
      <c r="A3212" s="73" t="s">
        <v>46</v>
      </c>
      <c r="B3212" s="63">
        <v>7592601200413</v>
      </c>
      <c r="C3212" s="64" t="s">
        <v>8049</v>
      </c>
      <c r="D3212" s="65"/>
      <c r="E3212" s="79" t="s">
        <v>8050</v>
      </c>
      <c r="F3212" s="101" t="s">
        <v>8051</v>
      </c>
      <c r="G3212" s="84" t="s">
        <v>481</v>
      </c>
      <c r="H3212" s="167">
        <v>4.9000000000000004</v>
      </c>
      <c r="I3212" s="167">
        <v>0</v>
      </c>
      <c r="J3212" s="167">
        <v>4.9000000000000004</v>
      </c>
      <c r="K3212" s="167">
        <f t="shared" si="147"/>
        <v>0.49000000000000005</v>
      </c>
      <c r="L3212" s="167">
        <f t="shared" si="148"/>
        <v>4.41</v>
      </c>
      <c r="M3212" s="69">
        <v>151</v>
      </c>
      <c r="N3212" s="70">
        <v>45352</v>
      </c>
      <c r="O3212" s="65"/>
      <c r="P3212" s="71">
        <f t="shared" si="149"/>
        <v>0</v>
      </c>
    </row>
    <row r="3213" spans="1:16" ht="20.100000000000001" customHeight="1" x14ac:dyDescent="0.25">
      <c r="A3213" s="73" t="s">
        <v>46</v>
      </c>
      <c r="B3213" s="63">
        <v>7591619517940</v>
      </c>
      <c r="C3213" s="64" t="s">
        <v>8052</v>
      </c>
      <c r="D3213" s="65"/>
      <c r="E3213" s="95" t="s">
        <v>8053</v>
      </c>
      <c r="F3213" s="88" t="s">
        <v>8054</v>
      </c>
      <c r="G3213" s="72" t="s">
        <v>59</v>
      </c>
      <c r="H3213" s="167">
        <v>5.8</v>
      </c>
      <c r="I3213" s="167">
        <v>0</v>
      </c>
      <c r="J3213" s="167">
        <v>5.8</v>
      </c>
      <c r="K3213" s="167">
        <f t="shared" ref="K3213:K3276" si="150">+J3213*10%</f>
        <v>0.57999999999999996</v>
      </c>
      <c r="L3213" s="167">
        <f t="shared" ref="L3213:L3276" si="151">+J3213-K3213</f>
        <v>5.22</v>
      </c>
      <c r="M3213" s="69">
        <v>73</v>
      </c>
      <c r="N3213" s="70">
        <v>45748</v>
      </c>
      <c r="O3213" s="65"/>
      <c r="P3213" s="71">
        <f t="shared" ref="P3213:P3276" si="152">+L3213*O3213</f>
        <v>0</v>
      </c>
    </row>
    <row r="3214" spans="1:16" ht="20.100000000000001" customHeight="1" x14ac:dyDescent="0.25">
      <c r="A3214" s="72" t="s">
        <v>29</v>
      </c>
      <c r="B3214" s="63">
        <v>7591619518367</v>
      </c>
      <c r="C3214" s="64" t="s">
        <v>8055</v>
      </c>
      <c r="D3214" s="65"/>
      <c r="E3214" s="108" t="s">
        <v>8056</v>
      </c>
      <c r="F3214" s="88" t="s">
        <v>8054</v>
      </c>
      <c r="G3214" s="72" t="s">
        <v>59</v>
      </c>
      <c r="H3214" s="167">
        <v>5.35</v>
      </c>
      <c r="I3214" s="167">
        <v>0</v>
      </c>
      <c r="J3214" s="167">
        <v>5.35</v>
      </c>
      <c r="K3214" s="167">
        <f t="shared" si="150"/>
        <v>0.53500000000000003</v>
      </c>
      <c r="L3214" s="167">
        <f t="shared" si="151"/>
        <v>4.8149999999999995</v>
      </c>
      <c r="M3214" s="69">
        <v>66</v>
      </c>
      <c r="N3214" s="70">
        <v>45778</v>
      </c>
      <c r="O3214" s="65"/>
      <c r="P3214" s="71">
        <f t="shared" si="152"/>
        <v>0</v>
      </c>
    </row>
    <row r="3215" spans="1:16" ht="20.100000000000001" customHeight="1" x14ac:dyDescent="0.25">
      <c r="A3215" s="72" t="s">
        <v>29</v>
      </c>
      <c r="B3215" s="63">
        <v>7730969306976</v>
      </c>
      <c r="C3215" s="64" t="s">
        <v>8057</v>
      </c>
      <c r="D3215" s="65"/>
      <c r="E3215" s="85" t="s">
        <v>8058</v>
      </c>
      <c r="F3215" s="85" t="s">
        <v>8059</v>
      </c>
      <c r="G3215" s="72" t="s">
        <v>59</v>
      </c>
      <c r="H3215" s="167">
        <v>7.12</v>
      </c>
      <c r="I3215" s="167">
        <v>0</v>
      </c>
      <c r="J3215" s="167">
        <v>7.12</v>
      </c>
      <c r="K3215" s="167">
        <f t="shared" si="150"/>
        <v>0.71200000000000008</v>
      </c>
      <c r="L3215" s="167">
        <f t="shared" si="151"/>
        <v>6.4080000000000004</v>
      </c>
      <c r="M3215" s="69">
        <v>39</v>
      </c>
      <c r="N3215" s="70">
        <v>45566</v>
      </c>
      <c r="O3215" s="65"/>
      <c r="P3215" s="71">
        <f t="shared" si="152"/>
        <v>0</v>
      </c>
    </row>
    <row r="3216" spans="1:16" ht="20.100000000000001" customHeight="1" x14ac:dyDescent="0.25">
      <c r="A3216" s="73" t="s">
        <v>46</v>
      </c>
      <c r="B3216" s="63">
        <v>7591955002278</v>
      </c>
      <c r="C3216" s="64" t="s">
        <v>8060</v>
      </c>
      <c r="D3216" s="65"/>
      <c r="E3216" s="97" t="s">
        <v>8061</v>
      </c>
      <c r="F3216" s="97" t="s">
        <v>8062</v>
      </c>
      <c r="G3216" s="115" t="s">
        <v>993</v>
      </c>
      <c r="H3216" s="167">
        <v>5.45</v>
      </c>
      <c r="I3216" s="167">
        <v>0</v>
      </c>
      <c r="J3216" s="167">
        <v>5.45</v>
      </c>
      <c r="K3216" s="167">
        <f t="shared" si="150"/>
        <v>0.54500000000000004</v>
      </c>
      <c r="L3216" s="167">
        <f t="shared" si="151"/>
        <v>4.9050000000000002</v>
      </c>
      <c r="M3216" s="69">
        <v>76</v>
      </c>
      <c r="N3216" s="70">
        <v>45839</v>
      </c>
      <c r="O3216" s="65"/>
      <c r="P3216" s="71">
        <f t="shared" si="152"/>
        <v>0</v>
      </c>
    </row>
    <row r="3217" spans="1:16" ht="20.100000000000001" customHeight="1" x14ac:dyDescent="0.25">
      <c r="A3217" s="113" t="s">
        <v>159</v>
      </c>
      <c r="B3217" s="63">
        <v>7592637001367</v>
      </c>
      <c r="C3217" s="64" t="s">
        <v>8063</v>
      </c>
      <c r="D3217" s="65"/>
      <c r="E3217" s="79" t="s">
        <v>8064</v>
      </c>
      <c r="F3217" s="87" t="s">
        <v>1490</v>
      </c>
      <c r="G3217" s="87" t="s">
        <v>1222</v>
      </c>
      <c r="H3217" s="167">
        <v>26.36</v>
      </c>
      <c r="I3217" s="167">
        <v>0</v>
      </c>
      <c r="J3217" s="167">
        <v>26.36</v>
      </c>
      <c r="K3217" s="167">
        <f t="shared" si="150"/>
        <v>2.6360000000000001</v>
      </c>
      <c r="L3217" s="167">
        <f t="shared" si="151"/>
        <v>23.724</v>
      </c>
      <c r="M3217" s="69">
        <v>13</v>
      </c>
      <c r="N3217" s="70">
        <v>46259</v>
      </c>
      <c r="O3217" s="65"/>
      <c r="P3217" s="71">
        <f t="shared" si="152"/>
        <v>0</v>
      </c>
    </row>
    <row r="3218" spans="1:16" ht="20.100000000000001" customHeight="1" x14ac:dyDescent="0.25">
      <c r="A3218" s="72" t="s">
        <v>29</v>
      </c>
      <c r="B3218" s="63">
        <v>7898633381961</v>
      </c>
      <c r="C3218" s="64" t="s">
        <v>8065</v>
      </c>
      <c r="D3218" s="65"/>
      <c r="E3218" s="88" t="s">
        <v>8066</v>
      </c>
      <c r="F3218" s="88" t="s">
        <v>8067</v>
      </c>
      <c r="G3218" s="86" t="s">
        <v>8068</v>
      </c>
      <c r="H3218" s="167">
        <v>2.8</v>
      </c>
      <c r="I3218" s="167">
        <v>0</v>
      </c>
      <c r="J3218" s="167">
        <v>2.8</v>
      </c>
      <c r="K3218" s="167">
        <f t="shared" si="150"/>
        <v>0.27999999999999997</v>
      </c>
      <c r="L3218" s="167">
        <f t="shared" si="151"/>
        <v>2.52</v>
      </c>
      <c r="M3218" s="69">
        <v>30</v>
      </c>
      <c r="N3218" s="70">
        <v>45352</v>
      </c>
      <c r="O3218" s="65"/>
      <c r="P3218" s="71">
        <f t="shared" si="152"/>
        <v>0</v>
      </c>
    </row>
    <row r="3219" spans="1:16" ht="20.100000000000001" customHeight="1" x14ac:dyDescent="0.25">
      <c r="A3219" s="73" t="s">
        <v>46</v>
      </c>
      <c r="B3219" s="63">
        <v>7898633381299</v>
      </c>
      <c r="C3219" s="64" t="s">
        <v>8069</v>
      </c>
      <c r="D3219" s="65"/>
      <c r="E3219" s="101" t="s">
        <v>8070</v>
      </c>
      <c r="F3219" s="84" t="s">
        <v>7082</v>
      </c>
      <c r="G3219" s="72" t="s">
        <v>8071</v>
      </c>
      <c r="H3219" s="167">
        <v>1.5</v>
      </c>
      <c r="I3219" s="167">
        <v>0</v>
      </c>
      <c r="J3219" s="167">
        <v>1.5</v>
      </c>
      <c r="K3219" s="167">
        <f t="shared" si="150"/>
        <v>0.15000000000000002</v>
      </c>
      <c r="L3219" s="167">
        <f t="shared" si="151"/>
        <v>1.35</v>
      </c>
      <c r="M3219" s="69">
        <v>316</v>
      </c>
      <c r="N3219" s="70">
        <v>45017</v>
      </c>
      <c r="O3219" s="65"/>
      <c r="P3219" s="71">
        <f t="shared" si="152"/>
        <v>0</v>
      </c>
    </row>
    <row r="3220" spans="1:16" ht="20.100000000000001" customHeight="1" x14ac:dyDescent="0.25">
      <c r="A3220" s="72" t="s">
        <v>29</v>
      </c>
      <c r="B3220" s="63">
        <v>7898633381800</v>
      </c>
      <c r="C3220" s="64" t="s">
        <v>8072</v>
      </c>
      <c r="D3220" s="65"/>
      <c r="E3220" s="135" t="s">
        <v>8073</v>
      </c>
      <c r="F3220" s="93" t="s">
        <v>8074</v>
      </c>
      <c r="G3220" s="72" t="s">
        <v>8071</v>
      </c>
      <c r="H3220" s="167">
        <v>2.4500000000000002</v>
      </c>
      <c r="I3220" s="167">
        <v>0</v>
      </c>
      <c r="J3220" s="167">
        <v>2.4500000000000002</v>
      </c>
      <c r="K3220" s="167">
        <f t="shared" si="150"/>
        <v>0.24500000000000002</v>
      </c>
      <c r="L3220" s="167">
        <f t="shared" si="151"/>
        <v>2.2050000000000001</v>
      </c>
      <c r="M3220" s="69">
        <v>1712</v>
      </c>
      <c r="N3220" s="70">
        <v>45078</v>
      </c>
      <c r="O3220" s="65"/>
      <c r="P3220" s="71">
        <f t="shared" si="152"/>
        <v>0</v>
      </c>
    </row>
    <row r="3221" spans="1:16" ht="20.100000000000001" customHeight="1" x14ac:dyDescent="0.25">
      <c r="A3221" s="72" t="s">
        <v>29</v>
      </c>
      <c r="B3221" s="63">
        <v>7899095200661</v>
      </c>
      <c r="C3221" s="64" t="s">
        <v>8075</v>
      </c>
      <c r="D3221" s="65"/>
      <c r="E3221" s="96" t="s">
        <v>8076</v>
      </c>
      <c r="F3221" s="87" t="s">
        <v>8077</v>
      </c>
      <c r="G3221" s="90" t="s">
        <v>4503</v>
      </c>
      <c r="H3221" s="167">
        <v>1.6</v>
      </c>
      <c r="I3221" s="167">
        <v>0</v>
      </c>
      <c r="J3221" s="167">
        <v>1.6</v>
      </c>
      <c r="K3221" s="167">
        <f t="shared" si="150"/>
        <v>0.16000000000000003</v>
      </c>
      <c r="L3221" s="167">
        <f t="shared" si="151"/>
        <v>1.44</v>
      </c>
      <c r="M3221" s="69">
        <v>69</v>
      </c>
      <c r="N3221" s="70">
        <v>45107</v>
      </c>
      <c r="O3221" s="65"/>
      <c r="P3221" s="71">
        <f t="shared" si="152"/>
        <v>0</v>
      </c>
    </row>
    <row r="3222" spans="1:16" ht="20.100000000000001" customHeight="1" x14ac:dyDescent="0.25">
      <c r="A3222" s="72" t="s">
        <v>29</v>
      </c>
      <c r="B3222" s="63">
        <v>7899095201316</v>
      </c>
      <c r="C3222" s="64" t="s">
        <v>8078</v>
      </c>
      <c r="D3222" s="65"/>
      <c r="E3222" s="128" t="s">
        <v>8079</v>
      </c>
      <c r="F3222" s="124" t="s">
        <v>1760</v>
      </c>
      <c r="G3222" s="83" t="s">
        <v>3189</v>
      </c>
      <c r="H3222" s="167">
        <v>0.7</v>
      </c>
      <c r="I3222" s="167">
        <v>0</v>
      </c>
      <c r="J3222" s="167">
        <v>0.7</v>
      </c>
      <c r="K3222" s="167">
        <f t="shared" si="150"/>
        <v>6.9999999999999993E-2</v>
      </c>
      <c r="L3222" s="167">
        <f t="shared" si="151"/>
        <v>0.63</v>
      </c>
      <c r="M3222" s="69">
        <v>2719</v>
      </c>
      <c r="N3222" s="70">
        <v>45292</v>
      </c>
      <c r="O3222" s="65"/>
      <c r="P3222" s="71">
        <f t="shared" si="152"/>
        <v>0</v>
      </c>
    </row>
    <row r="3223" spans="1:16" ht="20.100000000000001" customHeight="1" x14ac:dyDescent="0.25">
      <c r="A3223" s="87" t="s">
        <v>70</v>
      </c>
      <c r="B3223" s="63">
        <v>7501056330330</v>
      </c>
      <c r="C3223" s="64" t="s">
        <v>8080</v>
      </c>
      <c r="D3223" s="65"/>
      <c r="E3223" s="73" t="s">
        <v>8081</v>
      </c>
      <c r="F3223" s="126" t="s">
        <v>588</v>
      </c>
      <c r="G3223" s="90" t="s">
        <v>4099</v>
      </c>
      <c r="H3223" s="167">
        <v>3.9207999999999998</v>
      </c>
      <c r="I3223" s="167">
        <v>0</v>
      </c>
      <c r="J3223" s="167">
        <v>3.9207999999999998</v>
      </c>
      <c r="K3223" s="167">
        <f t="shared" si="150"/>
        <v>0.39207999999999998</v>
      </c>
      <c r="L3223" s="167">
        <f t="shared" si="151"/>
        <v>3.5287199999999999</v>
      </c>
      <c r="M3223" s="69">
        <v>94</v>
      </c>
      <c r="N3223" s="70"/>
      <c r="O3223" s="65"/>
      <c r="P3223" s="71">
        <f t="shared" si="152"/>
        <v>0</v>
      </c>
    </row>
    <row r="3224" spans="1:16" ht="20.100000000000001" customHeight="1" x14ac:dyDescent="0.25">
      <c r="A3224" s="87" t="s">
        <v>70</v>
      </c>
      <c r="B3224" s="63">
        <v>7501056330323</v>
      </c>
      <c r="C3224" s="64" t="s">
        <v>8082</v>
      </c>
      <c r="D3224" s="65"/>
      <c r="E3224" s="73" t="s">
        <v>8083</v>
      </c>
      <c r="F3224" s="90" t="s">
        <v>2067</v>
      </c>
      <c r="G3224" s="90" t="s">
        <v>4099</v>
      </c>
      <c r="H3224" s="167">
        <v>2.2387999999999999</v>
      </c>
      <c r="I3224" s="167">
        <v>0</v>
      </c>
      <c r="J3224" s="167">
        <v>2.2387999999999999</v>
      </c>
      <c r="K3224" s="167">
        <f t="shared" si="150"/>
        <v>0.22388</v>
      </c>
      <c r="L3224" s="167">
        <f t="shared" si="151"/>
        <v>2.01492</v>
      </c>
      <c r="M3224" s="69">
        <v>46</v>
      </c>
      <c r="N3224" s="70">
        <v>45352</v>
      </c>
      <c r="O3224" s="65"/>
      <c r="P3224" s="71">
        <f t="shared" si="152"/>
        <v>0</v>
      </c>
    </row>
    <row r="3225" spans="1:16" ht="20.100000000000001" customHeight="1" x14ac:dyDescent="0.25">
      <c r="A3225" s="87" t="s">
        <v>70</v>
      </c>
      <c r="B3225" s="63">
        <v>7501056330255</v>
      </c>
      <c r="C3225" s="64" t="s">
        <v>8084</v>
      </c>
      <c r="D3225" s="65"/>
      <c r="E3225" s="117" t="s">
        <v>8085</v>
      </c>
      <c r="F3225" s="90" t="s">
        <v>2067</v>
      </c>
      <c r="G3225" s="90" t="s">
        <v>4099</v>
      </c>
      <c r="H3225" s="167">
        <v>3.1320000000000001</v>
      </c>
      <c r="I3225" s="167">
        <v>0</v>
      </c>
      <c r="J3225" s="167">
        <v>3.1320000000000001</v>
      </c>
      <c r="K3225" s="167">
        <f t="shared" si="150"/>
        <v>0.31320000000000003</v>
      </c>
      <c r="L3225" s="167">
        <f t="shared" si="151"/>
        <v>2.8188</v>
      </c>
      <c r="M3225" s="69">
        <v>61</v>
      </c>
      <c r="N3225" s="70">
        <v>45413</v>
      </c>
      <c r="O3225" s="65"/>
      <c r="P3225" s="71">
        <f t="shared" si="152"/>
        <v>0</v>
      </c>
    </row>
    <row r="3226" spans="1:16" ht="20.100000000000001" customHeight="1" x14ac:dyDescent="0.25">
      <c r="A3226" s="87" t="s">
        <v>70</v>
      </c>
      <c r="B3226" s="63">
        <v>7501056330309</v>
      </c>
      <c r="C3226" s="64" t="s">
        <v>8086</v>
      </c>
      <c r="D3226" s="65"/>
      <c r="E3226" s="67" t="s">
        <v>8087</v>
      </c>
      <c r="F3226" s="87" t="s">
        <v>8088</v>
      </c>
      <c r="G3226" s="90" t="s">
        <v>4099</v>
      </c>
      <c r="H3226" s="167">
        <v>4.5819999999999999</v>
      </c>
      <c r="I3226" s="167">
        <v>0</v>
      </c>
      <c r="J3226" s="167">
        <v>4.5819999999999999</v>
      </c>
      <c r="K3226" s="167">
        <f t="shared" si="150"/>
        <v>0.4582</v>
      </c>
      <c r="L3226" s="167">
        <f t="shared" si="151"/>
        <v>4.1238000000000001</v>
      </c>
      <c r="M3226" s="69">
        <v>16</v>
      </c>
      <c r="N3226" s="70">
        <v>45170</v>
      </c>
      <c r="O3226" s="65"/>
      <c r="P3226" s="71">
        <f t="shared" si="152"/>
        <v>0</v>
      </c>
    </row>
    <row r="3227" spans="1:16" ht="20.100000000000001" customHeight="1" x14ac:dyDescent="0.25">
      <c r="A3227" s="87" t="s">
        <v>70</v>
      </c>
      <c r="B3227" s="63">
        <v>7501056330262</v>
      </c>
      <c r="C3227" s="64" t="s">
        <v>8089</v>
      </c>
      <c r="D3227" s="65"/>
      <c r="E3227" s="81" t="s">
        <v>8090</v>
      </c>
      <c r="F3227" s="87" t="s">
        <v>8088</v>
      </c>
      <c r="G3227" s="90" t="s">
        <v>4099</v>
      </c>
      <c r="H3227" s="167">
        <v>4.5819999999999999</v>
      </c>
      <c r="I3227" s="167">
        <v>0</v>
      </c>
      <c r="J3227" s="167">
        <v>4.5819999999999999</v>
      </c>
      <c r="K3227" s="167">
        <f t="shared" si="150"/>
        <v>0.4582</v>
      </c>
      <c r="L3227" s="167">
        <f t="shared" si="151"/>
        <v>4.1238000000000001</v>
      </c>
      <c r="M3227" s="69">
        <v>37</v>
      </c>
      <c r="N3227" s="70">
        <v>45231</v>
      </c>
      <c r="O3227" s="65"/>
      <c r="P3227" s="71">
        <f t="shared" si="152"/>
        <v>0</v>
      </c>
    </row>
    <row r="3228" spans="1:16" ht="20.100000000000001" customHeight="1" x14ac:dyDescent="0.25">
      <c r="A3228" s="87" t="s">
        <v>70</v>
      </c>
      <c r="B3228" s="63">
        <v>7501056324889</v>
      </c>
      <c r="C3228" s="64" t="s">
        <v>8091</v>
      </c>
      <c r="D3228" s="65"/>
      <c r="E3228" s="99" t="s">
        <v>8092</v>
      </c>
      <c r="F3228" s="90" t="s">
        <v>2067</v>
      </c>
      <c r="G3228" s="90" t="s">
        <v>4099</v>
      </c>
      <c r="H3228" s="167">
        <v>2.2271999999999998</v>
      </c>
      <c r="I3228" s="167">
        <v>0</v>
      </c>
      <c r="J3228" s="167">
        <v>2.2271999999999998</v>
      </c>
      <c r="K3228" s="167">
        <f t="shared" si="150"/>
        <v>0.22272</v>
      </c>
      <c r="L3228" s="167">
        <f t="shared" si="151"/>
        <v>2.00448</v>
      </c>
      <c r="M3228" s="69">
        <v>26</v>
      </c>
      <c r="N3228" s="70">
        <v>45231</v>
      </c>
      <c r="O3228" s="65"/>
      <c r="P3228" s="71">
        <f t="shared" si="152"/>
        <v>0</v>
      </c>
    </row>
    <row r="3229" spans="1:16" ht="20.100000000000001" customHeight="1" x14ac:dyDescent="0.25">
      <c r="A3229" s="87" t="s">
        <v>70</v>
      </c>
      <c r="B3229" s="63">
        <v>7501056325176</v>
      </c>
      <c r="C3229" s="64" t="s">
        <v>8093</v>
      </c>
      <c r="D3229" s="65"/>
      <c r="E3229" s="93" t="s">
        <v>8094</v>
      </c>
      <c r="F3229" s="74" t="s">
        <v>8095</v>
      </c>
      <c r="G3229" s="90" t="s">
        <v>4099</v>
      </c>
      <c r="H3229" s="167">
        <v>2.2271999999999998</v>
      </c>
      <c r="I3229" s="167">
        <v>0</v>
      </c>
      <c r="J3229" s="167">
        <v>2.2271999999999998</v>
      </c>
      <c r="K3229" s="167">
        <f t="shared" si="150"/>
        <v>0.22272</v>
      </c>
      <c r="L3229" s="167">
        <f t="shared" si="151"/>
        <v>2.00448</v>
      </c>
      <c r="M3229" s="69">
        <v>49</v>
      </c>
      <c r="N3229" s="70">
        <v>45078</v>
      </c>
      <c r="O3229" s="65"/>
      <c r="P3229" s="71">
        <f t="shared" si="152"/>
        <v>0</v>
      </c>
    </row>
    <row r="3230" spans="1:16" ht="20.100000000000001" customHeight="1" x14ac:dyDescent="0.25">
      <c r="A3230" s="87" t="s">
        <v>70</v>
      </c>
      <c r="B3230" s="63">
        <v>7501056325398</v>
      </c>
      <c r="C3230" s="64" t="s">
        <v>8096</v>
      </c>
      <c r="D3230" s="65"/>
      <c r="E3230" s="131" t="s">
        <v>8097</v>
      </c>
      <c r="F3230" s="90" t="s">
        <v>2067</v>
      </c>
      <c r="G3230" s="90" t="s">
        <v>4099</v>
      </c>
      <c r="H3230" s="167">
        <v>3.7816000000000001</v>
      </c>
      <c r="I3230" s="167">
        <v>0</v>
      </c>
      <c r="J3230" s="167">
        <v>3.7816000000000001</v>
      </c>
      <c r="K3230" s="167">
        <f t="shared" si="150"/>
        <v>0.37816000000000005</v>
      </c>
      <c r="L3230" s="167">
        <f t="shared" si="151"/>
        <v>3.4034399999999998</v>
      </c>
      <c r="M3230" s="69">
        <v>32</v>
      </c>
      <c r="N3230" s="70">
        <v>45292</v>
      </c>
      <c r="O3230" s="65"/>
      <c r="P3230" s="71">
        <f t="shared" si="152"/>
        <v>0</v>
      </c>
    </row>
    <row r="3231" spans="1:16" ht="20.100000000000001" customHeight="1" x14ac:dyDescent="0.25">
      <c r="A3231" s="87" t="s">
        <v>70</v>
      </c>
      <c r="B3231" s="63">
        <v>7501056325381</v>
      </c>
      <c r="C3231" s="64" t="s">
        <v>8098</v>
      </c>
      <c r="D3231" s="65"/>
      <c r="E3231" s="110" t="s">
        <v>8099</v>
      </c>
      <c r="F3231" s="90" t="s">
        <v>2067</v>
      </c>
      <c r="G3231" s="90" t="s">
        <v>4099</v>
      </c>
      <c r="H3231" s="167">
        <v>2.2387999999999999</v>
      </c>
      <c r="I3231" s="167">
        <v>0</v>
      </c>
      <c r="J3231" s="167">
        <v>2.2387999999999999</v>
      </c>
      <c r="K3231" s="167">
        <f t="shared" si="150"/>
        <v>0.22388</v>
      </c>
      <c r="L3231" s="167">
        <f t="shared" si="151"/>
        <v>2.01492</v>
      </c>
      <c r="M3231" s="69">
        <v>24</v>
      </c>
      <c r="N3231" s="70">
        <v>45352</v>
      </c>
      <c r="O3231" s="65"/>
      <c r="P3231" s="71">
        <f t="shared" si="152"/>
        <v>0</v>
      </c>
    </row>
    <row r="3232" spans="1:16" ht="20.100000000000001" customHeight="1" x14ac:dyDescent="0.25">
      <c r="A3232" s="87" t="s">
        <v>70</v>
      </c>
      <c r="B3232" s="63">
        <v>7501056330484</v>
      </c>
      <c r="C3232" s="64" t="s">
        <v>8100</v>
      </c>
      <c r="D3232" s="65"/>
      <c r="E3232" s="93" t="s">
        <v>8101</v>
      </c>
      <c r="F3232" s="126" t="s">
        <v>3359</v>
      </c>
      <c r="G3232" s="90" t="s">
        <v>4099</v>
      </c>
      <c r="H3232" s="167">
        <v>3.016</v>
      </c>
      <c r="I3232" s="167">
        <v>0</v>
      </c>
      <c r="J3232" s="167">
        <v>3.016</v>
      </c>
      <c r="K3232" s="167">
        <f t="shared" si="150"/>
        <v>0.30160000000000003</v>
      </c>
      <c r="L3232" s="167">
        <f t="shared" si="151"/>
        <v>2.7143999999999999</v>
      </c>
      <c r="M3232" s="69">
        <v>82</v>
      </c>
      <c r="N3232" s="70">
        <v>45383</v>
      </c>
      <c r="O3232" s="65"/>
      <c r="P3232" s="71">
        <f t="shared" si="152"/>
        <v>0</v>
      </c>
    </row>
    <row r="3233" spans="1:16" ht="20.100000000000001" customHeight="1" x14ac:dyDescent="0.25">
      <c r="A3233" s="87" t="s">
        <v>70</v>
      </c>
      <c r="B3233" s="63">
        <v>7501056330491</v>
      </c>
      <c r="C3233" s="64" t="s">
        <v>8102</v>
      </c>
      <c r="D3233" s="65"/>
      <c r="E3233" s="99" t="s">
        <v>8103</v>
      </c>
      <c r="F3233" s="90" t="s">
        <v>2067</v>
      </c>
      <c r="G3233" s="90" t="s">
        <v>4099</v>
      </c>
      <c r="H3233" s="167">
        <v>4.9996</v>
      </c>
      <c r="I3233" s="167">
        <v>0</v>
      </c>
      <c r="J3233" s="167">
        <v>4.9996</v>
      </c>
      <c r="K3233" s="167">
        <f t="shared" si="150"/>
        <v>0.49996000000000002</v>
      </c>
      <c r="L3233" s="167">
        <f t="shared" si="151"/>
        <v>4.4996400000000003</v>
      </c>
      <c r="M3233" s="69">
        <v>135</v>
      </c>
      <c r="N3233" s="70">
        <v>45292</v>
      </c>
      <c r="O3233" s="65"/>
      <c r="P3233" s="71">
        <f t="shared" si="152"/>
        <v>0</v>
      </c>
    </row>
    <row r="3234" spans="1:16" ht="20.100000000000001" customHeight="1" x14ac:dyDescent="0.25">
      <c r="A3234" s="87" t="s">
        <v>70</v>
      </c>
      <c r="B3234" s="63">
        <v>7501056326142</v>
      </c>
      <c r="C3234" s="64" t="s">
        <v>8104</v>
      </c>
      <c r="D3234" s="65"/>
      <c r="E3234" s="67" t="s">
        <v>8105</v>
      </c>
      <c r="F3234" s="126" t="s">
        <v>8106</v>
      </c>
      <c r="G3234" s="90" t="s">
        <v>4099</v>
      </c>
      <c r="H3234" s="167">
        <v>3.944</v>
      </c>
      <c r="I3234" s="167">
        <v>0</v>
      </c>
      <c r="J3234" s="167">
        <v>3.944</v>
      </c>
      <c r="K3234" s="167">
        <f t="shared" si="150"/>
        <v>0.39440000000000003</v>
      </c>
      <c r="L3234" s="167">
        <f t="shared" si="151"/>
        <v>3.5495999999999999</v>
      </c>
      <c r="M3234" s="69">
        <v>52</v>
      </c>
      <c r="N3234" s="70">
        <v>45170</v>
      </c>
      <c r="O3234" s="65"/>
      <c r="P3234" s="71">
        <f t="shared" si="152"/>
        <v>0</v>
      </c>
    </row>
    <row r="3235" spans="1:16" ht="20.100000000000001" customHeight="1" x14ac:dyDescent="0.25">
      <c r="A3235" s="87" t="s">
        <v>70</v>
      </c>
      <c r="B3235" s="63">
        <v>7501056325442</v>
      </c>
      <c r="C3235" s="64" t="s">
        <v>8107</v>
      </c>
      <c r="D3235" s="65"/>
      <c r="E3235" s="101" t="s">
        <v>8108</v>
      </c>
      <c r="F3235" s="126" t="s">
        <v>3359</v>
      </c>
      <c r="G3235" s="90" t="s">
        <v>4099</v>
      </c>
      <c r="H3235" s="167">
        <v>2.5868000000000002</v>
      </c>
      <c r="I3235" s="167">
        <v>0</v>
      </c>
      <c r="J3235" s="167">
        <v>2.5868000000000002</v>
      </c>
      <c r="K3235" s="167">
        <f t="shared" si="150"/>
        <v>0.25868000000000002</v>
      </c>
      <c r="L3235" s="167">
        <f t="shared" si="151"/>
        <v>2.3281200000000002</v>
      </c>
      <c r="M3235" s="69">
        <v>133</v>
      </c>
      <c r="N3235" s="70">
        <v>45108</v>
      </c>
      <c r="O3235" s="65"/>
      <c r="P3235" s="71">
        <f t="shared" si="152"/>
        <v>0</v>
      </c>
    </row>
    <row r="3236" spans="1:16" ht="20.100000000000001" customHeight="1" x14ac:dyDescent="0.25">
      <c r="A3236" s="72" t="s">
        <v>29</v>
      </c>
      <c r="B3236" s="63">
        <v>7908020503125</v>
      </c>
      <c r="C3236" s="64" t="s">
        <v>8109</v>
      </c>
      <c r="D3236" s="65"/>
      <c r="E3236" s="80" t="s">
        <v>8110</v>
      </c>
      <c r="F3236" s="94" t="s">
        <v>8111</v>
      </c>
      <c r="G3236" s="86" t="s">
        <v>663</v>
      </c>
      <c r="H3236" s="167">
        <v>0.4</v>
      </c>
      <c r="I3236" s="167">
        <v>0</v>
      </c>
      <c r="J3236" s="167">
        <v>0.4</v>
      </c>
      <c r="K3236" s="167">
        <f t="shared" si="150"/>
        <v>4.0000000000000008E-2</v>
      </c>
      <c r="L3236" s="167">
        <f t="shared" si="151"/>
        <v>0.36</v>
      </c>
      <c r="M3236" s="69">
        <v>8934</v>
      </c>
      <c r="N3236" s="70">
        <v>45323</v>
      </c>
      <c r="O3236" s="65"/>
      <c r="P3236" s="71">
        <f t="shared" si="152"/>
        <v>0</v>
      </c>
    </row>
    <row r="3237" spans="1:16" ht="20.100000000000001" customHeight="1" x14ac:dyDescent="0.25">
      <c r="A3237" s="72" t="s">
        <v>29</v>
      </c>
      <c r="B3237" s="63">
        <v>7591619520728</v>
      </c>
      <c r="C3237" s="64" t="s">
        <v>8112</v>
      </c>
      <c r="D3237" s="65"/>
      <c r="E3237" s="78" t="s">
        <v>8113</v>
      </c>
      <c r="F3237" s="96" t="s">
        <v>2857</v>
      </c>
      <c r="G3237" s="115" t="s">
        <v>993</v>
      </c>
      <c r="H3237" s="167">
        <v>19.5</v>
      </c>
      <c r="I3237" s="167">
        <v>0</v>
      </c>
      <c r="J3237" s="167">
        <v>19.5</v>
      </c>
      <c r="K3237" s="167">
        <f t="shared" si="150"/>
        <v>1.9500000000000002</v>
      </c>
      <c r="L3237" s="167">
        <f t="shared" si="151"/>
        <v>17.55</v>
      </c>
      <c r="M3237" s="69">
        <v>75</v>
      </c>
      <c r="N3237" s="70">
        <v>45536</v>
      </c>
      <c r="O3237" s="65"/>
      <c r="P3237" s="71">
        <f t="shared" si="152"/>
        <v>0</v>
      </c>
    </row>
    <row r="3238" spans="1:16" ht="20.100000000000001" customHeight="1" x14ac:dyDescent="0.25">
      <c r="A3238" s="87" t="s">
        <v>70</v>
      </c>
      <c r="B3238" s="126">
        <v>104043752177497</v>
      </c>
      <c r="C3238" s="64" t="s">
        <v>8114</v>
      </c>
      <c r="D3238" s="65"/>
      <c r="E3238" s="131" t="s">
        <v>8115</v>
      </c>
      <c r="F3238" s="72" t="s">
        <v>4296</v>
      </c>
      <c r="G3238" s="84" t="s">
        <v>8116</v>
      </c>
      <c r="H3238" s="167">
        <v>6.1479999999999997</v>
      </c>
      <c r="I3238" s="167">
        <v>0</v>
      </c>
      <c r="J3238" s="167">
        <v>6.1479999999999997</v>
      </c>
      <c r="K3238" s="167">
        <f t="shared" si="150"/>
        <v>0.61480000000000001</v>
      </c>
      <c r="L3238" s="167">
        <f t="shared" si="151"/>
        <v>5.5331999999999999</v>
      </c>
      <c r="M3238" s="69">
        <v>7</v>
      </c>
      <c r="N3238" s="70">
        <v>45536</v>
      </c>
      <c r="O3238" s="65"/>
      <c r="P3238" s="71">
        <f t="shared" si="152"/>
        <v>0</v>
      </c>
    </row>
    <row r="3239" spans="1:16" ht="20.100000000000001" customHeight="1" x14ac:dyDescent="0.25">
      <c r="A3239" s="87" t="s">
        <v>70</v>
      </c>
      <c r="B3239" s="126">
        <v>104043752177411</v>
      </c>
      <c r="C3239" s="64" t="s">
        <v>8117</v>
      </c>
      <c r="D3239" s="65"/>
      <c r="E3239" s="131" t="s">
        <v>8118</v>
      </c>
      <c r="F3239" s="86" t="s">
        <v>4292</v>
      </c>
      <c r="G3239" s="84" t="s">
        <v>8116</v>
      </c>
      <c r="H3239" s="167">
        <v>6.1479999999999997</v>
      </c>
      <c r="I3239" s="167">
        <v>0</v>
      </c>
      <c r="J3239" s="167">
        <v>6.1479999999999997</v>
      </c>
      <c r="K3239" s="167">
        <f t="shared" si="150"/>
        <v>0.61480000000000001</v>
      </c>
      <c r="L3239" s="167">
        <f t="shared" si="151"/>
        <v>5.5331999999999999</v>
      </c>
      <c r="M3239" s="69">
        <v>20</v>
      </c>
      <c r="N3239" s="70">
        <v>45689</v>
      </c>
      <c r="O3239" s="65"/>
      <c r="P3239" s="71">
        <f t="shared" si="152"/>
        <v>0</v>
      </c>
    </row>
    <row r="3240" spans="1:16" ht="20.100000000000001" customHeight="1" x14ac:dyDescent="0.25">
      <c r="A3240" s="87" t="s">
        <v>70</v>
      </c>
      <c r="B3240" s="126">
        <v>104043752177459</v>
      </c>
      <c r="C3240" s="64" t="s">
        <v>8119</v>
      </c>
      <c r="D3240" s="65"/>
      <c r="E3240" s="118" t="s">
        <v>8120</v>
      </c>
      <c r="F3240" s="72" t="s">
        <v>4296</v>
      </c>
      <c r="G3240" s="84" t="s">
        <v>8116</v>
      </c>
      <c r="H3240" s="167">
        <v>6.1479999999999997</v>
      </c>
      <c r="I3240" s="167">
        <v>0</v>
      </c>
      <c r="J3240" s="167">
        <v>6.1479999999999997</v>
      </c>
      <c r="K3240" s="167">
        <f t="shared" si="150"/>
        <v>0.61480000000000001</v>
      </c>
      <c r="L3240" s="167">
        <f t="shared" si="151"/>
        <v>5.5331999999999999</v>
      </c>
      <c r="M3240" s="69">
        <v>20</v>
      </c>
      <c r="N3240" s="70">
        <v>45689</v>
      </c>
      <c r="O3240" s="65"/>
      <c r="P3240" s="71">
        <f t="shared" si="152"/>
        <v>0</v>
      </c>
    </row>
    <row r="3241" spans="1:16" ht="20.100000000000001" customHeight="1" x14ac:dyDescent="0.25">
      <c r="A3241" s="87" t="s">
        <v>70</v>
      </c>
      <c r="B3241" s="126">
        <v>104043752177374</v>
      </c>
      <c r="C3241" s="64" t="s">
        <v>8121</v>
      </c>
      <c r="D3241" s="65"/>
      <c r="E3241" s="118" t="s">
        <v>8122</v>
      </c>
      <c r="F3241" s="72" t="s">
        <v>4296</v>
      </c>
      <c r="G3241" s="84" t="s">
        <v>8116</v>
      </c>
      <c r="H3241" s="167">
        <v>6.1479999999999997</v>
      </c>
      <c r="I3241" s="167">
        <v>0</v>
      </c>
      <c r="J3241" s="167">
        <v>6.1479999999999997</v>
      </c>
      <c r="K3241" s="167">
        <f t="shared" si="150"/>
        <v>0.61480000000000001</v>
      </c>
      <c r="L3241" s="167">
        <f t="shared" si="151"/>
        <v>5.5331999999999999</v>
      </c>
      <c r="M3241" s="69">
        <v>10</v>
      </c>
      <c r="N3241" s="70">
        <v>45689</v>
      </c>
      <c r="O3241" s="65"/>
      <c r="P3241" s="71">
        <f t="shared" si="152"/>
        <v>0</v>
      </c>
    </row>
    <row r="3242" spans="1:16" ht="20.100000000000001" customHeight="1" x14ac:dyDescent="0.25">
      <c r="A3242" s="72" t="s">
        <v>29</v>
      </c>
      <c r="B3242" s="63">
        <v>8906112610453</v>
      </c>
      <c r="C3242" s="64" t="s">
        <v>8123</v>
      </c>
      <c r="D3242" s="65"/>
      <c r="E3242" s="62" t="s">
        <v>8124</v>
      </c>
      <c r="F3242" s="120" t="s">
        <v>1024</v>
      </c>
      <c r="G3242" s="87" t="s">
        <v>201</v>
      </c>
      <c r="H3242" s="167">
        <v>1.4</v>
      </c>
      <c r="I3242" s="248">
        <v>10</v>
      </c>
      <c r="J3242" s="167">
        <v>1.26</v>
      </c>
      <c r="K3242" s="167">
        <f t="shared" si="150"/>
        <v>0.126</v>
      </c>
      <c r="L3242" s="167">
        <f t="shared" si="151"/>
        <v>1.1339999999999999</v>
      </c>
      <c r="M3242" s="69">
        <v>301</v>
      </c>
      <c r="N3242" s="70">
        <v>45261</v>
      </c>
      <c r="O3242" s="65"/>
      <c r="P3242" s="71">
        <f t="shared" si="152"/>
        <v>0</v>
      </c>
    </row>
    <row r="3243" spans="1:16" ht="20.100000000000001" customHeight="1" x14ac:dyDescent="0.25">
      <c r="A3243" s="72" t="s">
        <v>29</v>
      </c>
      <c r="B3243" s="63">
        <v>8906112610392</v>
      </c>
      <c r="C3243" s="64" t="s">
        <v>8125</v>
      </c>
      <c r="D3243" s="65"/>
      <c r="E3243" s="113" t="s">
        <v>8126</v>
      </c>
      <c r="F3243" s="94" t="s">
        <v>2800</v>
      </c>
      <c r="G3243" s="87" t="s">
        <v>201</v>
      </c>
      <c r="H3243" s="167">
        <v>0.85</v>
      </c>
      <c r="I3243" s="248">
        <v>10</v>
      </c>
      <c r="J3243" s="167">
        <v>0.77</v>
      </c>
      <c r="K3243" s="167">
        <f t="shared" si="150"/>
        <v>7.7000000000000013E-2</v>
      </c>
      <c r="L3243" s="167">
        <f t="shared" si="151"/>
        <v>0.69300000000000006</v>
      </c>
      <c r="M3243" s="69">
        <v>564</v>
      </c>
      <c r="N3243" s="70">
        <v>45292</v>
      </c>
      <c r="O3243" s="65"/>
      <c r="P3243" s="71">
        <f t="shared" si="152"/>
        <v>0</v>
      </c>
    </row>
    <row r="3244" spans="1:16" ht="20.100000000000001" customHeight="1" x14ac:dyDescent="0.25">
      <c r="A3244" s="72" t="s">
        <v>29</v>
      </c>
      <c r="B3244" s="63">
        <v>8906112610491</v>
      </c>
      <c r="C3244" s="64" t="s">
        <v>8127</v>
      </c>
      <c r="D3244" s="65"/>
      <c r="E3244" s="82" t="s">
        <v>8128</v>
      </c>
      <c r="F3244" s="68" t="s">
        <v>68</v>
      </c>
      <c r="G3244" s="87" t="s">
        <v>201</v>
      </c>
      <c r="H3244" s="167">
        <v>0.6</v>
      </c>
      <c r="I3244" s="248">
        <v>10</v>
      </c>
      <c r="J3244" s="167">
        <v>0.54</v>
      </c>
      <c r="K3244" s="167">
        <f t="shared" si="150"/>
        <v>5.4000000000000006E-2</v>
      </c>
      <c r="L3244" s="167">
        <f t="shared" si="151"/>
        <v>0.48600000000000004</v>
      </c>
      <c r="M3244" s="69">
        <v>459</v>
      </c>
      <c r="N3244" s="70">
        <v>45323</v>
      </c>
      <c r="O3244" s="65"/>
      <c r="P3244" s="71">
        <f t="shared" si="152"/>
        <v>0</v>
      </c>
    </row>
    <row r="3245" spans="1:16" ht="20.100000000000001" customHeight="1" x14ac:dyDescent="0.25">
      <c r="A3245" s="72" t="s">
        <v>29</v>
      </c>
      <c r="B3245" s="63">
        <v>7591243842203</v>
      </c>
      <c r="C3245" s="64" t="s">
        <v>8129</v>
      </c>
      <c r="D3245" s="65"/>
      <c r="E3245" s="113" t="s">
        <v>8130</v>
      </c>
      <c r="F3245" s="87" t="s">
        <v>4027</v>
      </c>
      <c r="G3245" s="86" t="s">
        <v>641</v>
      </c>
      <c r="H3245" s="167">
        <v>3.8</v>
      </c>
      <c r="I3245" s="167">
        <v>0</v>
      </c>
      <c r="J3245" s="167">
        <v>3.8</v>
      </c>
      <c r="K3245" s="167">
        <f t="shared" si="150"/>
        <v>0.38</v>
      </c>
      <c r="L3245" s="167">
        <f t="shared" si="151"/>
        <v>3.42</v>
      </c>
      <c r="M3245" s="69">
        <v>49</v>
      </c>
      <c r="N3245" s="70">
        <v>45292</v>
      </c>
      <c r="O3245" s="65"/>
      <c r="P3245" s="71">
        <f t="shared" si="152"/>
        <v>0</v>
      </c>
    </row>
    <row r="3246" spans="1:16" ht="20.100000000000001" customHeight="1" x14ac:dyDescent="0.25">
      <c r="A3246" s="72" t="s">
        <v>29</v>
      </c>
      <c r="B3246" s="63">
        <v>7598869000215</v>
      </c>
      <c r="C3246" s="64" t="s">
        <v>8131</v>
      </c>
      <c r="D3246" s="65"/>
      <c r="E3246" s="88" t="s">
        <v>8132</v>
      </c>
      <c r="F3246" s="120" t="s">
        <v>8133</v>
      </c>
      <c r="G3246" s="96" t="s">
        <v>278</v>
      </c>
      <c r="H3246" s="167">
        <v>3.2</v>
      </c>
      <c r="I3246" s="167">
        <v>0</v>
      </c>
      <c r="J3246" s="167">
        <v>3.2</v>
      </c>
      <c r="K3246" s="167">
        <f t="shared" si="150"/>
        <v>0.32000000000000006</v>
      </c>
      <c r="L3246" s="167">
        <f t="shared" si="151"/>
        <v>2.88</v>
      </c>
      <c r="M3246" s="69">
        <v>293</v>
      </c>
      <c r="N3246" s="70">
        <v>45474</v>
      </c>
      <c r="O3246" s="65"/>
      <c r="P3246" s="71">
        <f t="shared" si="152"/>
        <v>0</v>
      </c>
    </row>
    <row r="3247" spans="1:16" ht="20.100000000000001" customHeight="1" x14ac:dyDescent="0.25">
      <c r="A3247" s="113" t="s">
        <v>159</v>
      </c>
      <c r="B3247" s="63">
        <v>8906112610712</v>
      </c>
      <c r="C3247" s="64" t="s">
        <v>8134</v>
      </c>
      <c r="D3247" s="65"/>
      <c r="E3247" s="106" t="s">
        <v>8135</v>
      </c>
      <c r="F3247" s="63" t="s">
        <v>8136</v>
      </c>
      <c r="G3247" s="87" t="s">
        <v>201</v>
      </c>
      <c r="H3247" s="167">
        <v>3.1</v>
      </c>
      <c r="I3247" s="248">
        <v>10</v>
      </c>
      <c r="J3247" s="167">
        <v>2.79</v>
      </c>
      <c r="K3247" s="167">
        <f t="shared" si="150"/>
        <v>0.27900000000000003</v>
      </c>
      <c r="L3247" s="167">
        <f t="shared" si="151"/>
        <v>2.5110000000000001</v>
      </c>
      <c r="M3247" s="69">
        <v>200</v>
      </c>
      <c r="N3247" s="70">
        <v>45139</v>
      </c>
      <c r="O3247" s="65"/>
      <c r="P3247" s="71">
        <f t="shared" si="152"/>
        <v>0</v>
      </c>
    </row>
    <row r="3248" spans="1:16" ht="20.100000000000001" customHeight="1" x14ac:dyDescent="0.25">
      <c r="A3248" s="72" t="s">
        <v>29</v>
      </c>
      <c r="B3248" s="94" t="s">
        <v>8137</v>
      </c>
      <c r="C3248" s="64" t="s">
        <v>8138</v>
      </c>
      <c r="D3248" s="65"/>
      <c r="E3248" s="62" t="s">
        <v>8139</v>
      </c>
      <c r="F3248" s="84" t="s">
        <v>172</v>
      </c>
      <c r="G3248" s="87" t="s">
        <v>201</v>
      </c>
      <c r="H3248" s="167">
        <v>1.4</v>
      </c>
      <c r="I3248" s="248">
        <v>10</v>
      </c>
      <c r="J3248" s="167">
        <v>1.26</v>
      </c>
      <c r="K3248" s="167">
        <f t="shared" si="150"/>
        <v>0.126</v>
      </c>
      <c r="L3248" s="167">
        <f t="shared" si="151"/>
        <v>1.1339999999999999</v>
      </c>
      <c r="M3248" s="69">
        <v>170</v>
      </c>
      <c r="N3248" s="70">
        <v>45261</v>
      </c>
      <c r="O3248" s="65"/>
      <c r="P3248" s="71">
        <f t="shared" si="152"/>
        <v>0</v>
      </c>
    </row>
    <row r="3249" spans="1:16" ht="20.100000000000001" customHeight="1" x14ac:dyDescent="0.25">
      <c r="A3249" s="72" t="s">
        <v>29</v>
      </c>
      <c r="B3249" s="63">
        <v>7591955000670</v>
      </c>
      <c r="C3249" s="64" t="s">
        <v>8140</v>
      </c>
      <c r="D3249" s="65"/>
      <c r="E3249" s="73" t="s">
        <v>8141</v>
      </c>
      <c r="F3249" s="84" t="s">
        <v>8142</v>
      </c>
      <c r="G3249" s="115" t="s">
        <v>993</v>
      </c>
      <c r="H3249" s="167">
        <v>6.09</v>
      </c>
      <c r="I3249" s="167">
        <v>0</v>
      </c>
      <c r="J3249" s="167">
        <v>6.09</v>
      </c>
      <c r="K3249" s="167">
        <f t="shared" si="150"/>
        <v>0.60899999999999999</v>
      </c>
      <c r="L3249" s="167">
        <f t="shared" si="151"/>
        <v>5.4809999999999999</v>
      </c>
      <c r="M3249" s="69">
        <v>8</v>
      </c>
      <c r="N3249" s="70">
        <v>45505</v>
      </c>
      <c r="O3249" s="65"/>
      <c r="P3249" s="71">
        <f t="shared" si="152"/>
        <v>0</v>
      </c>
    </row>
    <row r="3250" spans="1:16" ht="20.100000000000001" customHeight="1" x14ac:dyDescent="0.25">
      <c r="A3250" s="72" t="s">
        <v>29</v>
      </c>
      <c r="B3250" s="63">
        <v>8906112610538</v>
      </c>
      <c r="C3250" s="64" t="s">
        <v>8143</v>
      </c>
      <c r="D3250" s="65"/>
      <c r="E3250" s="82" t="s">
        <v>8144</v>
      </c>
      <c r="F3250" s="84" t="s">
        <v>3976</v>
      </c>
      <c r="G3250" s="87" t="s">
        <v>201</v>
      </c>
      <c r="H3250" s="167">
        <v>9.65</v>
      </c>
      <c r="I3250" s="248">
        <v>10</v>
      </c>
      <c r="J3250" s="167">
        <v>8.69</v>
      </c>
      <c r="K3250" s="167">
        <f t="shared" si="150"/>
        <v>0.86899999999999999</v>
      </c>
      <c r="L3250" s="167">
        <f t="shared" si="151"/>
        <v>7.8209999999999997</v>
      </c>
      <c r="M3250" s="69">
        <v>1</v>
      </c>
      <c r="N3250" s="70">
        <v>45444</v>
      </c>
      <c r="O3250" s="65"/>
      <c r="P3250" s="71">
        <f t="shared" si="152"/>
        <v>0</v>
      </c>
    </row>
    <row r="3251" spans="1:16" ht="20.100000000000001" customHeight="1" x14ac:dyDescent="0.25">
      <c r="A3251" s="72" t="s">
        <v>29</v>
      </c>
      <c r="B3251" s="63">
        <v>7597285000410</v>
      </c>
      <c r="C3251" s="64" t="s">
        <v>8145</v>
      </c>
      <c r="D3251" s="65"/>
      <c r="E3251" s="82" t="s">
        <v>8146</v>
      </c>
      <c r="F3251" s="84" t="s">
        <v>1777</v>
      </c>
      <c r="G3251" s="86" t="s">
        <v>6823</v>
      </c>
      <c r="H3251" s="167">
        <v>0.46</v>
      </c>
      <c r="I3251" s="167">
        <v>0</v>
      </c>
      <c r="J3251" s="167">
        <v>0.46</v>
      </c>
      <c r="K3251" s="167">
        <f t="shared" si="150"/>
        <v>4.6000000000000006E-2</v>
      </c>
      <c r="L3251" s="167">
        <f t="shared" si="151"/>
        <v>0.41400000000000003</v>
      </c>
      <c r="M3251" s="69">
        <v>2980</v>
      </c>
      <c r="N3251" s="70">
        <v>45381</v>
      </c>
      <c r="O3251" s="65"/>
      <c r="P3251" s="71">
        <f t="shared" si="152"/>
        <v>0</v>
      </c>
    </row>
    <row r="3252" spans="1:16" ht="20.100000000000001" customHeight="1" x14ac:dyDescent="0.25">
      <c r="A3252" s="73" t="s">
        <v>46</v>
      </c>
      <c r="B3252" s="63">
        <v>7406076101895</v>
      </c>
      <c r="C3252" s="64" t="s">
        <v>8147</v>
      </c>
      <c r="D3252" s="65"/>
      <c r="E3252" s="88" t="s">
        <v>8148</v>
      </c>
      <c r="F3252" s="68" t="s">
        <v>796</v>
      </c>
      <c r="G3252" s="68" t="s">
        <v>1878</v>
      </c>
      <c r="H3252" s="167">
        <v>8.5</v>
      </c>
      <c r="I3252" s="167">
        <v>0</v>
      </c>
      <c r="J3252" s="167">
        <v>8.5</v>
      </c>
      <c r="K3252" s="167">
        <f t="shared" si="150"/>
        <v>0.85000000000000009</v>
      </c>
      <c r="L3252" s="167">
        <f t="shared" si="151"/>
        <v>7.65</v>
      </c>
      <c r="M3252" s="69">
        <v>62</v>
      </c>
      <c r="N3252" s="70">
        <v>45536</v>
      </c>
      <c r="O3252" s="65"/>
      <c r="P3252" s="71">
        <f t="shared" si="152"/>
        <v>0</v>
      </c>
    </row>
    <row r="3253" spans="1:16" ht="20.100000000000001" customHeight="1" x14ac:dyDescent="0.25">
      <c r="A3253" s="73" t="s">
        <v>46</v>
      </c>
      <c r="B3253" s="63">
        <v>8902297022715</v>
      </c>
      <c r="C3253" s="64" t="s">
        <v>8149</v>
      </c>
      <c r="D3253" s="65"/>
      <c r="E3253" s="67" t="s">
        <v>8150</v>
      </c>
      <c r="F3253" s="68" t="s">
        <v>796</v>
      </c>
      <c r="G3253" s="115" t="s">
        <v>769</v>
      </c>
      <c r="H3253" s="167">
        <v>4.25</v>
      </c>
      <c r="I3253" s="167">
        <v>0</v>
      </c>
      <c r="J3253" s="167">
        <v>4.25</v>
      </c>
      <c r="K3253" s="167">
        <f t="shared" si="150"/>
        <v>0.42500000000000004</v>
      </c>
      <c r="L3253" s="167">
        <f t="shared" si="151"/>
        <v>3.8250000000000002</v>
      </c>
      <c r="M3253" s="69">
        <v>191</v>
      </c>
      <c r="N3253" s="70">
        <v>45748</v>
      </c>
      <c r="O3253" s="65"/>
      <c r="P3253" s="71">
        <f t="shared" si="152"/>
        <v>0</v>
      </c>
    </row>
    <row r="3254" spans="1:16" ht="20.100000000000001" customHeight="1" x14ac:dyDescent="0.25">
      <c r="A3254" s="72" t="s">
        <v>29</v>
      </c>
      <c r="B3254" s="63">
        <v>7598176000175</v>
      </c>
      <c r="C3254" s="64" t="s">
        <v>8151</v>
      </c>
      <c r="D3254" s="65"/>
      <c r="E3254" s="101" t="s">
        <v>8152</v>
      </c>
      <c r="F3254" s="68" t="s">
        <v>796</v>
      </c>
      <c r="G3254" s="86" t="s">
        <v>682</v>
      </c>
      <c r="H3254" s="167">
        <v>1.45</v>
      </c>
      <c r="I3254" s="167">
        <v>0</v>
      </c>
      <c r="J3254" s="167">
        <v>1.45</v>
      </c>
      <c r="K3254" s="167">
        <f t="shared" si="150"/>
        <v>0.14499999999999999</v>
      </c>
      <c r="L3254" s="167">
        <f t="shared" si="151"/>
        <v>1.3049999999999999</v>
      </c>
      <c r="M3254" s="69">
        <v>143</v>
      </c>
      <c r="N3254" s="70">
        <v>45566</v>
      </c>
      <c r="O3254" s="65"/>
      <c r="P3254" s="71">
        <f t="shared" si="152"/>
        <v>0</v>
      </c>
    </row>
    <row r="3255" spans="1:16" ht="20.100000000000001" customHeight="1" x14ac:dyDescent="0.25">
      <c r="A3255" s="72" t="s">
        <v>29</v>
      </c>
      <c r="B3255" s="63">
        <v>6942189211317</v>
      </c>
      <c r="C3255" s="64" t="s">
        <v>8153</v>
      </c>
      <c r="D3255" s="65"/>
      <c r="E3255" s="123" t="s">
        <v>8154</v>
      </c>
      <c r="F3255" s="68" t="s">
        <v>796</v>
      </c>
      <c r="G3255" s="83" t="s">
        <v>140</v>
      </c>
      <c r="H3255" s="167">
        <v>0.65</v>
      </c>
      <c r="I3255" s="167">
        <v>0</v>
      </c>
      <c r="J3255" s="167">
        <v>0.65</v>
      </c>
      <c r="K3255" s="167">
        <f t="shared" si="150"/>
        <v>6.5000000000000002E-2</v>
      </c>
      <c r="L3255" s="167">
        <f t="shared" si="151"/>
        <v>0.58499999999999996</v>
      </c>
      <c r="M3255" s="69">
        <v>26</v>
      </c>
      <c r="N3255" s="70">
        <v>45536</v>
      </c>
      <c r="O3255" s="65"/>
      <c r="P3255" s="71">
        <f t="shared" si="152"/>
        <v>0</v>
      </c>
    </row>
    <row r="3256" spans="1:16" ht="20.100000000000001" customHeight="1" x14ac:dyDescent="0.25">
      <c r="A3256" s="72" t="s">
        <v>29</v>
      </c>
      <c r="B3256" s="63">
        <v>7598008000618</v>
      </c>
      <c r="C3256" s="64" t="s">
        <v>8155</v>
      </c>
      <c r="D3256" s="65"/>
      <c r="E3256" s="93" t="s">
        <v>8156</v>
      </c>
      <c r="F3256" s="68" t="s">
        <v>796</v>
      </c>
      <c r="G3256" s="86" t="s">
        <v>1650</v>
      </c>
      <c r="H3256" s="167">
        <v>0.7</v>
      </c>
      <c r="I3256" s="167">
        <v>0</v>
      </c>
      <c r="J3256" s="167">
        <v>0.7</v>
      </c>
      <c r="K3256" s="167">
        <f t="shared" si="150"/>
        <v>6.9999999999999993E-2</v>
      </c>
      <c r="L3256" s="167">
        <f t="shared" si="151"/>
        <v>0.63</v>
      </c>
      <c r="M3256" s="69">
        <v>43</v>
      </c>
      <c r="N3256" s="70">
        <v>45627</v>
      </c>
      <c r="O3256" s="65"/>
      <c r="P3256" s="71">
        <f t="shared" si="152"/>
        <v>0</v>
      </c>
    </row>
    <row r="3257" spans="1:16" ht="20.100000000000001" customHeight="1" x14ac:dyDescent="0.25">
      <c r="A3257" s="72" t="s">
        <v>29</v>
      </c>
      <c r="B3257" s="63">
        <v>7591519001037</v>
      </c>
      <c r="C3257" s="64" t="s">
        <v>8157</v>
      </c>
      <c r="D3257" s="65"/>
      <c r="E3257" s="88" t="s">
        <v>8158</v>
      </c>
      <c r="F3257" s="120" t="s">
        <v>3304</v>
      </c>
      <c r="G3257" s="90" t="s">
        <v>128</v>
      </c>
      <c r="H3257" s="167">
        <v>1.35</v>
      </c>
      <c r="I3257" s="167">
        <v>0</v>
      </c>
      <c r="J3257" s="167">
        <v>1.35</v>
      </c>
      <c r="K3257" s="167">
        <f t="shared" si="150"/>
        <v>0.13500000000000001</v>
      </c>
      <c r="L3257" s="167">
        <f t="shared" si="151"/>
        <v>1.2150000000000001</v>
      </c>
      <c r="M3257" s="69">
        <v>24</v>
      </c>
      <c r="N3257" s="70">
        <v>46539</v>
      </c>
      <c r="O3257" s="65"/>
      <c r="P3257" s="71">
        <f t="shared" si="152"/>
        <v>0</v>
      </c>
    </row>
    <row r="3258" spans="1:16" ht="20.100000000000001" customHeight="1" x14ac:dyDescent="0.25">
      <c r="A3258" s="72" t="s">
        <v>29</v>
      </c>
      <c r="B3258" s="63">
        <v>7591519001037</v>
      </c>
      <c r="C3258" s="64" t="s">
        <v>8157</v>
      </c>
      <c r="D3258" s="65"/>
      <c r="E3258" s="88" t="s">
        <v>8158</v>
      </c>
      <c r="F3258" s="120" t="s">
        <v>3304</v>
      </c>
      <c r="G3258" s="90" t="s">
        <v>128</v>
      </c>
      <c r="H3258" s="167">
        <v>1.35</v>
      </c>
      <c r="I3258" s="248">
        <v>10</v>
      </c>
      <c r="J3258" s="167">
        <v>1.22</v>
      </c>
      <c r="K3258" s="167">
        <f t="shared" si="150"/>
        <v>0.122</v>
      </c>
      <c r="L3258" s="167">
        <f t="shared" si="151"/>
        <v>1.0979999999999999</v>
      </c>
      <c r="M3258" s="69">
        <v>24</v>
      </c>
      <c r="N3258" s="70">
        <v>46539</v>
      </c>
      <c r="O3258" s="65"/>
      <c r="P3258" s="71">
        <f t="shared" si="152"/>
        <v>0</v>
      </c>
    </row>
    <row r="3259" spans="1:16" ht="20.100000000000001" customHeight="1" x14ac:dyDescent="0.25">
      <c r="A3259" s="72" t="s">
        <v>29</v>
      </c>
      <c r="B3259" s="63">
        <v>7591020003193</v>
      </c>
      <c r="C3259" s="64" t="s">
        <v>8159</v>
      </c>
      <c r="D3259" s="65"/>
      <c r="E3259" s="116" t="s">
        <v>8160</v>
      </c>
      <c r="F3259" s="120" t="s">
        <v>3304</v>
      </c>
      <c r="G3259" s="83" t="s">
        <v>240</v>
      </c>
      <c r="H3259" s="167">
        <v>1.65</v>
      </c>
      <c r="I3259" s="167">
        <v>0</v>
      </c>
      <c r="J3259" s="167">
        <v>1.65</v>
      </c>
      <c r="K3259" s="167">
        <f t="shared" si="150"/>
        <v>0.16500000000000001</v>
      </c>
      <c r="L3259" s="167">
        <f t="shared" si="151"/>
        <v>1.4849999999999999</v>
      </c>
      <c r="M3259" s="69">
        <v>142</v>
      </c>
      <c r="N3259" s="70">
        <v>46539</v>
      </c>
      <c r="O3259" s="65"/>
      <c r="P3259" s="71">
        <f t="shared" si="152"/>
        <v>0</v>
      </c>
    </row>
    <row r="3260" spans="1:16" ht="20.100000000000001" customHeight="1" x14ac:dyDescent="0.25">
      <c r="A3260" s="72" t="s">
        <v>29</v>
      </c>
      <c r="B3260" s="63">
        <v>7501384546816</v>
      </c>
      <c r="C3260" s="64" t="s">
        <v>8161</v>
      </c>
      <c r="D3260" s="65"/>
      <c r="E3260" s="67" t="s">
        <v>8162</v>
      </c>
      <c r="F3260" s="65"/>
      <c r="G3260" s="75" t="s">
        <v>6181</v>
      </c>
      <c r="H3260" s="167">
        <v>1.35</v>
      </c>
      <c r="I3260" s="167">
        <v>0</v>
      </c>
      <c r="J3260" s="167">
        <v>1.35</v>
      </c>
      <c r="K3260" s="167">
        <f t="shared" si="150"/>
        <v>0.13500000000000001</v>
      </c>
      <c r="L3260" s="167">
        <f t="shared" si="151"/>
        <v>1.2150000000000001</v>
      </c>
      <c r="M3260" s="69">
        <v>227</v>
      </c>
      <c r="N3260" s="70">
        <v>45323</v>
      </c>
      <c r="O3260" s="65"/>
      <c r="P3260" s="71">
        <f t="shared" si="152"/>
        <v>0</v>
      </c>
    </row>
    <row r="3261" spans="1:16" ht="20.100000000000001" customHeight="1" x14ac:dyDescent="0.25">
      <c r="A3261" s="72" t="s">
        <v>29</v>
      </c>
      <c r="B3261" s="63">
        <v>7591519050806</v>
      </c>
      <c r="C3261" s="64" t="s">
        <v>8163</v>
      </c>
      <c r="D3261" s="65"/>
      <c r="E3261" s="88" t="s">
        <v>8164</v>
      </c>
      <c r="F3261" s="120" t="s">
        <v>3304</v>
      </c>
      <c r="G3261" s="90" t="s">
        <v>128</v>
      </c>
      <c r="H3261" s="167">
        <v>2.7</v>
      </c>
      <c r="I3261" s="167">
        <v>0</v>
      </c>
      <c r="J3261" s="167">
        <v>2.7</v>
      </c>
      <c r="K3261" s="167">
        <f t="shared" si="150"/>
        <v>0.27</v>
      </c>
      <c r="L3261" s="167">
        <f t="shared" si="151"/>
        <v>2.4300000000000002</v>
      </c>
      <c r="M3261" s="69">
        <v>1</v>
      </c>
      <c r="N3261" s="70">
        <v>46508</v>
      </c>
      <c r="O3261" s="65"/>
      <c r="P3261" s="71">
        <f t="shared" si="152"/>
        <v>0</v>
      </c>
    </row>
    <row r="3262" spans="1:16" ht="20.100000000000001" customHeight="1" x14ac:dyDescent="0.25">
      <c r="A3262" s="72" t="s">
        <v>29</v>
      </c>
      <c r="B3262" s="63">
        <v>7591519001044</v>
      </c>
      <c r="C3262" s="64" t="s">
        <v>8165</v>
      </c>
      <c r="D3262" s="65"/>
      <c r="E3262" s="116" t="s">
        <v>8166</v>
      </c>
      <c r="F3262" s="120" t="s">
        <v>3304</v>
      </c>
      <c r="G3262" s="90" t="s">
        <v>128</v>
      </c>
      <c r="H3262" s="167">
        <v>4.0999999999999996</v>
      </c>
      <c r="I3262" s="167">
        <v>0</v>
      </c>
      <c r="J3262" s="167">
        <v>4.0999999999999996</v>
      </c>
      <c r="K3262" s="167">
        <f t="shared" si="150"/>
        <v>0.41</v>
      </c>
      <c r="L3262" s="167">
        <f t="shared" si="151"/>
        <v>3.6899999999999995</v>
      </c>
      <c r="M3262" s="69">
        <v>32</v>
      </c>
      <c r="N3262" s="70">
        <v>46508</v>
      </c>
      <c r="O3262" s="65"/>
      <c r="P3262" s="71">
        <f t="shared" si="152"/>
        <v>0</v>
      </c>
    </row>
    <row r="3263" spans="1:16" ht="20.100000000000001" customHeight="1" x14ac:dyDescent="0.25">
      <c r="A3263" s="72" t="s">
        <v>29</v>
      </c>
      <c r="B3263" s="63">
        <v>7591020007474</v>
      </c>
      <c r="C3263" s="64" t="s">
        <v>8167</v>
      </c>
      <c r="D3263" s="65"/>
      <c r="E3263" s="123" t="s">
        <v>8168</v>
      </c>
      <c r="F3263" s="120" t="s">
        <v>3304</v>
      </c>
      <c r="G3263" s="83" t="s">
        <v>240</v>
      </c>
      <c r="H3263" s="167">
        <v>4.4000000000000004</v>
      </c>
      <c r="I3263" s="167">
        <v>0</v>
      </c>
      <c r="J3263" s="167">
        <v>4.4000000000000004</v>
      </c>
      <c r="K3263" s="167">
        <f t="shared" si="150"/>
        <v>0.44000000000000006</v>
      </c>
      <c r="L3263" s="167">
        <f t="shared" si="151"/>
        <v>3.9600000000000004</v>
      </c>
      <c r="M3263" s="69">
        <v>135</v>
      </c>
      <c r="N3263" s="70">
        <v>46539</v>
      </c>
      <c r="O3263" s="65"/>
      <c r="P3263" s="71">
        <f t="shared" si="152"/>
        <v>0</v>
      </c>
    </row>
    <row r="3264" spans="1:16" ht="20.100000000000001" customHeight="1" x14ac:dyDescent="0.25">
      <c r="A3264" s="72" t="s">
        <v>29</v>
      </c>
      <c r="B3264" s="63">
        <v>7598252101499</v>
      </c>
      <c r="C3264" s="64" t="s">
        <v>8169</v>
      </c>
      <c r="D3264" s="65"/>
      <c r="E3264" s="98" t="s">
        <v>8170</v>
      </c>
      <c r="F3264" s="120" t="s">
        <v>3304</v>
      </c>
      <c r="G3264" s="84" t="s">
        <v>205</v>
      </c>
      <c r="H3264" s="167">
        <v>0.75</v>
      </c>
      <c r="I3264" s="167">
        <v>0</v>
      </c>
      <c r="J3264" s="167">
        <v>0.75</v>
      </c>
      <c r="K3264" s="167">
        <f t="shared" si="150"/>
        <v>7.5000000000000011E-2</v>
      </c>
      <c r="L3264" s="167">
        <f t="shared" si="151"/>
        <v>0.67500000000000004</v>
      </c>
      <c r="M3264" s="69">
        <v>696</v>
      </c>
      <c r="N3264" s="70">
        <v>45413</v>
      </c>
      <c r="O3264" s="65"/>
      <c r="P3264" s="71">
        <f t="shared" si="152"/>
        <v>0</v>
      </c>
    </row>
    <row r="3265" spans="1:16" ht="20.100000000000001" customHeight="1" x14ac:dyDescent="0.25">
      <c r="A3265" s="72" t="s">
        <v>29</v>
      </c>
      <c r="B3265" s="63">
        <v>7597533001718</v>
      </c>
      <c r="C3265" s="64" t="s">
        <v>8171</v>
      </c>
      <c r="D3265" s="65"/>
      <c r="E3265" s="62" t="s">
        <v>8172</v>
      </c>
      <c r="F3265" s="120" t="s">
        <v>3304</v>
      </c>
      <c r="G3265" s="87" t="s">
        <v>1222</v>
      </c>
      <c r="H3265" s="167">
        <v>0.5</v>
      </c>
      <c r="I3265" s="167">
        <v>0</v>
      </c>
      <c r="J3265" s="167">
        <v>0.5</v>
      </c>
      <c r="K3265" s="167">
        <f t="shared" si="150"/>
        <v>0.05</v>
      </c>
      <c r="L3265" s="167">
        <f t="shared" si="151"/>
        <v>0.45</v>
      </c>
      <c r="M3265" s="69">
        <v>469</v>
      </c>
      <c r="N3265" s="70"/>
      <c r="O3265" s="65"/>
      <c r="P3265" s="71">
        <f t="shared" si="152"/>
        <v>0</v>
      </c>
    </row>
    <row r="3266" spans="1:16" ht="20.100000000000001" customHeight="1" x14ac:dyDescent="0.25">
      <c r="A3266" s="72" t="s">
        <v>29</v>
      </c>
      <c r="B3266" s="63">
        <v>8906130231197</v>
      </c>
      <c r="C3266" s="64" t="s">
        <v>8173</v>
      </c>
      <c r="D3266" s="65"/>
      <c r="E3266" s="131" t="s">
        <v>8174</v>
      </c>
      <c r="F3266" s="87" t="s">
        <v>4027</v>
      </c>
      <c r="G3266" s="120" t="s">
        <v>255</v>
      </c>
      <c r="H3266" s="167">
        <v>1.05</v>
      </c>
      <c r="I3266" s="167">
        <v>0</v>
      </c>
      <c r="J3266" s="167">
        <v>1.05</v>
      </c>
      <c r="K3266" s="167">
        <f t="shared" si="150"/>
        <v>0.10500000000000001</v>
      </c>
      <c r="L3266" s="167">
        <f t="shared" si="151"/>
        <v>0.94500000000000006</v>
      </c>
      <c r="M3266" s="69">
        <v>103</v>
      </c>
      <c r="N3266" s="70">
        <v>45809</v>
      </c>
      <c r="O3266" s="65"/>
      <c r="P3266" s="71">
        <f t="shared" si="152"/>
        <v>0</v>
      </c>
    </row>
    <row r="3267" spans="1:16" ht="20.100000000000001" customHeight="1" x14ac:dyDescent="0.25">
      <c r="A3267" s="72" t="s">
        <v>29</v>
      </c>
      <c r="B3267" s="63">
        <v>8906130231203</v>
      </c>
      <c r="C3267" s="64" t="s">
        <v>8175</v>
      </c>
      <c r="D3267" s="65"/>
      <c r="E3267" s="110" t="s">
        <v>8176</v>
      </c>
      <c r="F3267" s="87" t="s">
        <v>4027</v>
      </c>
      <c r="G3267" s="120" t="s">
        <v>255</v>
      </c>
      <c r="H3267" s="167">
        <v>0.7</v>
      </c>
      <c r="I3267" s="167">
        <v>0</v>
      </c>
      <c r="J3267" s="167">
        <v>0.7</v>
      </c>
      <c r="K3267" s="167">
        <f t="shared" si="150"/>
        <v>6.9999999999999993E-2</v>
      </c>
      <c r="L3267" s="167">
        <f t="shared" si="151"/>
        <v>0.63</v>
      </c>
      <c r="M3267" s="69">
        <v>759</v>
      </c>
      <c r="N3267" s="70">
        <v>45778</v>
      </c>
      <c r="O3267" s="65"/>
      <c r="P3267" s="71">
        <f t="shared" si="152"/>
        <v>0</v>
      </c>
    </row>
    <row r="3268" spans="1:16" ht="20.100000000000001" customHeight="1" x14ac:dyDescent="0.25">
      <c r="A3268" s="72" t="s">
        <v>29</v>
      </c>
      <c r="B3268" s="63">
        <v>8904187863316</v>
      </c>
      <c r="C3268" s="64" t="s">
        <v>8177</v>
      </c>
      <c r="D3268" s="65"/>
      <c r="E3268" s="97" t="s">
        <v>8178</v>
      </c>
      <c r="F3268" s="87" t="s">
        <v>4027</v>
      </c>
      <c r="G3268" s="68" t="s">
        <v>404</v>
      </c>
      <c r="H3268" s="167">
        <v>2.1</v>
      </c>
      <c r="I3268" s="167">
        <v>0</v>
      </c>
      <c r="J3268" s="167">
        <v>2.1</v>
      </c>
      <c r="K3268" s="167">
        <f t="shared" si="150"/>
        <v>0.21000000000000002</v>
      </c>
      <c r="L3268" s="167">
        <f t="shared" si="151"/>
        <v>1.8900000000000001</v>
      </c>
      <c r="M3268" s="69">
        <v>108</v>
      </c>
      <c r="N3268" s="70">
        <v>45323</v>
      </c>
      <c r="O3268" s="65"/>
      <c r="P3268" s="71">
        <f t="shared" si="152"/>
        <v>0</v>
      </c>
    </row>
    <row r="3269" spans="1:16" ht="20.100000000000001" customHeight="1" x14ac:dyDescent="0.25">
      <c r="A3269" s="72" t="s">
        <v>29</v>
      </c>
      <c r="B3269" s="63">
        <v>8906089280895</v>
      </c>
      <c r="C3269" s="64" t="s">
        <v>8179</v>
      </c>
      <c r="D3269" s="65"/>
      <c r="E3269" s="78" t="s">
        <v>8180</v>
      </c>
      <c r="F3269" s="87" t="s">
        <v>4027</v>
      </c>
      <c r="G3269" s="87" t="s">
        <v>376</v>
      </c>
      <c r="H3269" s="167">
        <v>1.5</v>
      </c>
      <c r="I3269" s="167">
        <v>0</v>
      </c>
      <c r="J3269" s="167">
        <v>1.5</v>
      </c>
      <c r="K3269" s="167">
        <f t="shared" si="150"/>
        <v>0.15000000000000002</v>
      </c>
      <c r="L3269" s="167">
        <f t="shared" si="151"/>
        <v>1.35</v>
      </c>
      <c r="M3269" s="69">
        <v>500</v>
      </c>
      <c r="N3269" s="70">
        <v>45809</v>
      </c>
      <c r="O3269" s="65"/>
      <c r="P3269" s="71">
        <f t="shared" si="152"/>
        <v>0</v>
      </c>
    </row>
    <row r="3270" spans="1:16" ht="20.100000000000001" customHeight="1" x14ac:dyDescent="0.25">
      <c r="A3270" s="72" t="s">
        <v>29</v>
      </c>
      <c r="B3270" s="63">
        <v>7591020081009</v>
      </c>
      <c r="C3270" s="64" t="s">
        <v>8181</v>
      </c>
      <c r="D3270" s="65"/>
      <c r="E3270" s="183" t="s">
        <v>8182</v>
      </c>
      <c r="F3270" s="176" t="s">
        <v>4027</v>
      </c>
      <c r="G3270" s="170" t="s">
        <v>165</v>
      </c>
      <c r="H3270" s="167">
        <v>7.7</v>
      </c>
      <c r="I3270" s="167">
        <v>0</v>
      </c>
      <c r="J3270" s="167">
        <v>7.7</v>
      </c>
      <c r="K3270" s="167">
        <f t="shared" si="150"/>
        <v>0.77</v>
      </c>
      <c r="L3270" s="167">
        <f t="shared" si="151"/>
        <v>6.93</v>
      </c>
      <c r="M3270" s="69">
        <v>75</v>
      </c>
      <c r="N3270" s="70">
        <v>45108</v>
      </c>
      <c r="O3270" s="65"/>
      <c r="P3270" s="71">
        <f t="shared" si="152"/>
        <v>0</v>
      </c>
    </row>
    <row r="3271" spans="1:16" ht="20.100000000000001" customHeight="1" x14ac:dyDescent="0.25">
      <c r="A3271" s="72" t="s">
        <v>29</v>
      </c>
      <c r="B3271" s="63">
        <v>7591020080996</v>
      </c>
      <c r="C3271" s="64" t="s">
        <v>8183</v>
      </c>
      <c r="D3271" s="65"/>
      <c r="E3271" s="227" t="s">
        <v>8184</v>
      </c>
      <c r="F3271" s="176" t="s">
        <v>4027</v>
      </c>
      <c r="G3271" s="170" t="s">
        <v>165</v>
      </c>
      <c r="H3271" s="167">
        <v>5.25</v>
      </c>
      <c r="I3271" s="167">
        <v>0</v>
      </c>
      <c r="J3271" s="167">
        <v>5.25</v>
      </c>
      <c r="K3271" s="167">
        <f t="shared" si="150"/>
        <v>0.52500000000000002</v>
      </c>
      <c r="L3271" s="167">
        <f t="shared" si="151"/>
        <v>4.7249999999999996</v>
      </c>
      <c r="M3271" s="69">
        <v>27</v>
      </c>
      <c r="N3271" s="70">
        <v>45444</v>
      </c>
      <c r="O3271" s="65"/>
      <c r="P3271" s="71">
        <f t="shared" si="152"/>
        <v>0</v>
      </c>
    </row>
    <row r="3272" spans="1:16" ht="20.100000000000001" customHeight="1" x14ac:dyDescent="0.25">
      <c r="A3272" s="62" t="s">
        <v>24</v>
      </c>
      <c r="B3272" s="63">
        <v>7591619520513</v>
      </c>
      <c r="C3272" s="64" t="s">
        <v>8185</v>
      </c>
      <c r="D3272" s="65"/>
      <c r="E3272" s="79" t="s">
        <v>8186</v>
      </c>
      <c r="F3272" s="120" t="s">
        <v>7252</v>
      </c>
      <c r="G3272" s="120" t="s">
        <v>1608</v>
      </c>
      <c r="H3272" s="167">
        <v>3.85</v>
      </c>
      <c r="I3272" s="167">
        <v>0</v>
      </c>
      <c r="J3272" s="167">
        <v>3.85</v>
      </c>
      <c r="K3272" s="167">
        <f t="shared" si="150"/>
        <v>0.38500000000000001</v>
      </c>
      <c r="L3272" s="167">
        <f t="shared" si="151"/>
        <v>3.4649999999999999</v>
      </c>
      <c r="M3272" s="69">
        <v>13</v>
      </c>
      <c r="N3272" s="70">
        <v>45231</v>
      </c>
      <c r="O3272" s="65"/>
      <c r="P3272" s="71">
        <f t="shared" si="152"/>
        <v>0</v>
      </c>
    </row>
    <row r="3273" spans="1:16" ht="20.100000000000001" customHeight="1" x14ac:dyDescent="0.25">
      <c r="A3273" s="72" t="s">
        <v>29</v>
      </c>
      <c r="B3273" s="63">
        <v>7401078900194</v>
      </c>
      <c r="C3273" s="64" t="s">
        <v>8187</v>
      </c>
      <c r="D3273" s="65"/>
      <c r="E3273" s="81" t="s">
        <v>8188</v>
      </c>
      <c r="F3273" s="87" t="s">
        <v>2375</v>
      </c>
      <c r="G3273" s="87" t="s">
        <v>2900</v>
      </c>
      <c r="H3273" s="167">
        <v>9.1</v>
      </c>
      <c r="I3273" s="167">
        <v>0</v>
      </c>
      <c r="J3273" s="167">
        <v>9.1</v>
      </c>
      <c r="K3273" s="167">
        <f t="shared" si="150"/>
        <v>0.91</v>
      </c>
      <c r="L3273" s="167">
        <f t="shared" si="151"/>
        <v>8.19</v>
      </c>
      <c r="M3273" s="69">
        <v>101</v>
      </c>
      <c r="N3273" s="70">
        <v>45323</v>
      </c>
      <c r="O3273" s="65"/>
      <c r="P3273" s="71">
        <f t="shared" si="152"/>
        <v>0</v>
      </c>
    </row>
    <row r="3274" spans="1:16" ht="20.100000000000001" customHeight="1" x14ac:dyDescent="0.25">
      <c r="A3274" s="73" t="s">
        <v>46</v>
      </c>
      <c r="B3274" s="63">
        <v>7592349722864</v>
      </c>
      <c r="C3274" s="64" t="s">
        <v>8189</v>
      </c>
      <c r="D3274" s="65"/>
      <c r="E3274" s="131" t="s">
        <v>8190</v>
      </c>
      <c r="F3274" s="62" t="s">
        <v>8191</v>
      </c>
      <c r="G3274" s="83" t="s">
        <v>1860</v>
      </c>
      <c r="H3274" s="167">
        <v>4.3499999999999996</v>
      </c>
      <c r="I3274" s="167">
        <v>0</v>
      </c>
      <c r="J3274" s="167">
        <v>4.3499999999999996</v>
      </c>
      <c r="K3274" s="167">
        <f t="shared" si="150"/>
        <v>0.435</v>
      </c>
      <c r="L3274" s="167">
        <f t="shared" si="151"/>
        <v>3.9149999999999996</v>
      </c>
      <c r="M3274" s="69">
        <v>266</v>
      </c>
      <c r="N3274" s="70">
        <v>45413</v>
      </c>
      <c r="O3274" s="65"/>
      <c r="P3274" s="71">
        <f t="shared" si="152"/>
        <v>0</v>
      </c>
    </row>
    <row r="3275" spans="1:16" ht="20.100000000000001" customHeight="1" x14ac:dyDescent="0.25">
      <c r="A3275" s="72" t="s">
        <v>29</v>
      </c>
      <c r="B3275" s="63">
        <v>8904306502256</v>
      </c>
      <c r="C3275" s="64" t="s">
        <v>8192</v>
      </c>
      <c r="D3275" s="65"/>
      <c r="E3275" s="123" t="s">
        <v>8193</v>
      </c>
      <c r="F3275" s="72" t="s">
        <v>2521</v>
      </c>
      <c r="G3275" s="83" t="s">
        <v>120</v>
      </c>
      <c r="H3275" s="167">
        <v>5.05</v>
      </c>
      <c r="I3275" s="167">
        <v>0</v>
      </c>
      <c r="J3275" s="167">
        <v>5.05</v>
      </c>
      <c r="K3275" s="167">
        <f t="shared" si="150"/>
        <v>0.505</v>
      </c>
      <c r="L3275" s="167">
        <f t="shared" si="151"/>
        <v>4.5449999999999999</v>
      </c>
      <c r="M3275" s="69">
        <v>353</v>
      </c>
      <c r="N3275" s="70">
        <v>45536</v>
      </c>
      <c r="O3275" s="65"/>
      <c r="P3275" s="71">
        <f t="shared" si="152"/>
        <v>0</v>
      </c>
    </row>
    <row r="3276" spans="1:16" ht="20.100000000000001" customHeight="1" x14ac:dyDescent="0.25">
      <c r="A3276" s="113" t="s">
        <v>159</v>
      </c>
      <c r="B3276" s="63">
        <v>8904306502409</v>
      </c>
      <c r="C3276" s="64" t="s">
        <v>8194</v>
      </c>
      <c r="D3276" s="65"/>
      <c r="E3276" s="81" t="s">
        <v>8195</v>
      </c>
      <c r="F3276" s="68" t="s">
        <v>216</v>
      </c>
      <c r="G3276" s="83" t="s">
        <v>120</v>
      </c>
      <c r="H3276" s="167">
        <v>1.6</v>
      </c>
      <c r="I3276" s="167">
        <v>0</v>
      </c>
      <c r="J3276" s="167">
        <v>1.6</v>
      </c>
      <c r="K3276" s="167">
        <f t="shared" si="150"/>
        <v>0.16000000000000003</v>
      </c>
      <c r="L3276" s="167">
        <f t="shared" si="151"/>
        <v>1.44</v>
      </c>
      <c r="M3276" s="69">
        <v>980</v>
      </c>
      <c r="N3276" s="70">
        <v>45474</v>
      </c>
      <c r="O3276" s="65"/>
      <c r="P3276" s="71">
        <f t="shared" si="152"/>
        <v>0</v>
      </c>
    </row>
    <row r="3277" spans="1:16" ht="20.100000000000001" customHeight="1" x14ac:dyDescent="0.25">
      <c r="A3277" s="72" t="s">
        <v>29</v>
      </c>
      <c r="B3277" s="63">
        <v>8904306502324</v>
      </c>
      <c r="C3277" s="64" t="s">
        <v>8196</v>
      </c>
      <c r="D3277" s="65"/>
      <c r="E3277" s="78" t="s">
        <v>8197</v>
      </c>
      <c r="F3277" s="87" t="s">
        <v>4027</v>
      </c>
      <c r="G3277" s="83" t="s">
        <v>120</v>
      </c>
      <c r="H3277" s="167">
        <v>1.9</v>
      </c>
      <c r="I3277" s="167">
        <v>0</v>
      </c>
      <c r="J3277" s="167">
        <v>1.9</v>
      </c>
      <c r="K3277" s="167">
        <f t="shared" ref="K3277:K3340" si="153">+J3277*10%</f>
        <v>0.19</v>
      </c>
      <c r="L3277" s="167">
        <f t="shared" ref="L3277:L3340" si="154">+J3277-K3277</f>
        <v>1.71</v>
      </c>
      <c r="M3277" s="69">
        <v>2</v>
      </c>
      <c r="N3277" s="70">
        <v>45778</v>
      </c>
      <c r="O3277" s="65"/>
      <c r="P3277" s="71">
        <f t="shared" ref="P3277:P3340" si="155">+L3277*O3277</f>
        <v>0</v>
      </c>
    </row>
    <row r="3278" spans="1:16" ht="20.100000000000001" customHeight="1" x14ac:dyDescent="0.25">
      <c r="A3278" s="72" t="s">
        <v>29</v>
      </c>
      <c r="B3278" s="63">
        <v>8904306502317</v>
      </c>
      <c r="C3278" s="64" t="s">
        <v>8198</v>
      </c>
      <c r="D3278" s="65"/>
      <c r="E3278" s="62" t="s">
        <v>8199</v>
      </c>
      <c r="F3278" s="87" t="s">
        <v>4027</v>
      </c>
      <c r="G3278" s="83" t="s">
        <v>120</v>
      </c>
      <c r="H3278" s="167">
        <v>1.25</v>
      </c>
      <c r="I3278" s="167">
        <v>0</v>
      </c>
      <c r="J3278" s="167">
        <v>1.25</v>
      </c>
      <c r="K3278" s="167">
        <f t="shared" si="153"/>
        <v>0.125</v>
      </c>
      <c r="L3278" s="167">
        <f t="shared" si="154"/>
        <v>1.125</v>
      </c>
      <c r="M3278" s="69">
        <v>1562</v>
      </c>
      <c r="N3278" s="70">
        <v>45444</v>
      </c>
      <c r="O3278" s="65"/>
      <c r="P3278" s="71">
        <f t="shared" si="155"/>
        <v>0</v>
      </c>
    </row>
    <row r="3279" spans="1:16" ht="20.100000000000001" customHeight="1" x14ac:dyDescent="0.25">
      <c r="A3279" s="62" t="s">
        <v>24</v>
      </c>
      <c r="B3279" s="91">
        <v>18906047597543</v>
      </c>
      <c r="C3279" s="64" t="s">
        <v>8200</v>
      </c>
      <c r="D3279" s="65"/>
      <c r="E3279" s="99" t="s">
        <v>8201</v>
      </c>
      <c r="F3279" s="67" t="s">
        <v>27</v>
      </c>
      <c r="G3279" s="86" t="s">
        <v>285</v>
      </c>
      <c r="H3279" s="167">
        <v>2.8</v>
      </c>
      <c r="I3279" s="167">
        <v>0</v>
      </c>
      <c r="J3279" s="167">
        <v>2.8</v>
      </c>
      <c r="K3279" s="167">
        <f t="shared" si="153"/>
        <v>0.27999999999999997</v>
      </c>
      <c r="L3279" s="167">
        <f t="shared" si="154"/>
        <v>2.52</v>
      </c>
      <c r="M3279" s="69">
        <v>1072</v>
      </c>
      <c r="N3279" s="70">
        <v>45505</v>
      </c>
      <c r="O3279" s="65"/>
      <c r="P3279" s="71">
        <f t="shared" si="155"/>
        <v>0</v>
      </c>
    </row>
    <row r="3280" spans="1:16" ht="20.100000000000001" customHeight="1" x14ac:dyDescent="0.25">
      <c r="A3280" s="72" t="s">
        <v>29</v>
      </c>
      <c r="B3280" s="63">
        <v>8904306500993</v>
      </c>
      <c r="C3280" s="64" t="s">
        <v>8202</v>
      </c>
      <c r="D3280" s="65"/>
      <c r="E3280" s="78" t="s">
        <v>8203</v>
      </c>
      <c r="F3280" s="100" t="s">
        <v>8204</v>
      </c>
      <c r="G3280" s="83" t="s">
        <v>120</v>
      </c>
      <c r="H3280" s="167">
        <v>1.9</v>
      </c>
      <c r="I3280" s="167">
        <v>0</v>
      </c>
      <c r="J3280" s="167">
        <v>1.9</v>
      </c>
      <c r="K3280" s="167">
        <f t="shared" si="153"/>
        <v>0.19</v>
      </c>
      <c r="L3280" s="167">
        <f t="shared" si="154"/>
        <v>1.71</v>
      </c>
      <c r="M3280" s="69">
        <v>270</v>
      </c>
      <c r="N3280" s="70">
        <v>45597</v>
      </c>
      <c r="O3280" s="65"/>
      <c r="P3280" s="71">
        <f t="shared" si="155"/>
        <v>0</v>
      </c>
    </row>
    <row r="3281" spans="1:16" ht="20.100000000000001" customHeight="1" x14ac:dyDescent="0.25">
      <c r="A3281" s="72" t="s">
        <v>29</v>
      </c>
      <c r="B3281" s="63">
        <v>8904306501068</v>
      </c>
      <c r="C3281" s="64" t="s">
        <v>8205</v>
      </c>
      <c r="D3281" s="65"/>
      <c r="E3281" s="78" t="s">
        <v>8206</v>
      </c>
      <c r="F3281" s="120" t="s">
        <v>2690</v>
      </c>
      <c r="G3281" s="91" t="s">
        <v>3868</v>
      </c>
      <c r="H3281" s="167">
        <v>1.2</v>
      </c>
      <c r="I3281" s="167">
        <v>0</v>
      </c>
      <c r="J3281" s="167">
        <v>1.2</v>
      </c>
      <c r="K3281" s="167">
        <f t="shared" si="153"/>
        <v>0.12</v>
      </c>
      <c r="L3281" s="167">
        <f t="shared" si="154"/>
        <v>1.08</v>
      </c>
      <c r="M3281" s="69">
        <v>117</v>
      </c>
      <c r="N3281" s="70">
        <v>45292</v>
      </c>
      <c r="O3281" s="65"/>
      <c r="P3281" s="71">
        <f t="shared" si="155"/>
        <v>0</v>
      </c>
    </row>
    <row r="3282" spans="1:16" ht="20.100000000000001" customHeight="1" x14ac:dyDescent="0.25">
      <c r="A3282" s="72" t="s">
        <v>29</v>
      </c>
      <c r="B3282" s="63">
        <v>8904306500856</v>
      </c>
      <c r="C3282" s="64" t="s">
        <v>8207</v>
      </c>
      <c r="D3282" s="65"/>
      <c r="E3282" s="85" t="s">
        <v>8208</v>
      </c>
      <c r="F3282" s="120" t="s">
        <v>824</v>
      </c>
      <c r="G3282" s="83" t="s">
        <v>120</v>
      </c>
      <c r="H3282" s="167">
        <v>1.8</v>
      </c>
      <c r="I3282" s="167">
        <v>0</v>
      </c>
      <c r="J3282" s="167">
        <v>1.8</v>
      </c>
      <c r="K3282" s="167">
        <f t="shared" si="153"/>
        <v>0.18000000000000002</v>
      </c>
      <c r="L3282" s="167">
        <f t="shared" si="154"/>
        <v>1.62</v>
      </c>
      <c r="M3282" s="69">
        <v>983</v>
      </c>
      <c r="N3282" s="70">
        <v>45536</v>
      </c>
      <c r="O3282" s="65"/>
      <c r="P3282" s="71">
        <f t="shared" si="155"/>
        <v>0</v>
      </c>
    </row>
    <row r="3283" spans="1:16" ht="20.100000000000001" customHeight="1" x14ac:dyDescent="0.25">
      <c r="A3283" s="72" t="s">
        <v>29</v>
      </c>
      <c r="B3283" s="63">
        <v>8904306502331</v>
      </c>
      <c r="C3283" s="64" t="s">
        <v>8209</v>
      </c>
      <c r="D3283" s="65"/>
      <c r="E3283" s="99" t="s">
        <v>8210</v>
      </c>
      <c r="F3283" s="120" t="s">
        <v>7895</v>
      </c>
      <c r="G3283" s="83" t="s">
        <v>120</v>
      </c>
      <c r="H3283" s="167">
        <v>1.4</v>
      </c>
      <c r="I3283" s="167">
        <v>0</v>
      </c>
      <c r="J3283" s="167">
        <v>1.4</v>
      </c>
      <c r="K3283" s="167">
        <f t="shared" si="153"/>
        <v>0.13999999999999999</v>
      </c>
      <c r="L3283" s="167">
        <f t="shared" si="154"/>
        <v>1.26</v>
      </c>
      <c r="M3283" s="69">
        <v>3</v>
      </c>
      <c r="N3283" s="70">
        <v>45474</v>
      </c>
      <c r="O3283" s="65"/>
      <c r="P3283" s="71">
        <f t="shared" si="155"/>
        <v>0</v>
      </c>
    </row>
    <row r="3284" spans="1:16" ht="20.100000000000001" customHeight="1" x14ac:dyDescent="0.25">
      <c r="A3284" s="113" t="s">
        <v>159</v>
      </c>
      <c r="B3284" s="63">
        <v>8904306503369</v>
      </c>
      <c r="C3284" s="64" t="s">
        <v>8211</v>
      </c>
      <c r="D3284" s="65"/>
      <c r="E3284" s="104" t="s">
        <v>8212</v>
      </c>
      <c r="F3284" s="87" t="s">
        <v>6897</v>
      </c>
      <c r="G3284" s="83" t="s">
        <v>120</v>
      </c>
      <c r="H3284" s="167">
        <v>5.05</v>
      </c>
      <c r="I3284" s="167">
        <v>0</v>
      </c>
      <c r="J3284" s="167">
        <v>5.05</v>
      </c>
      <c r="K3284" s="167">
        <f t="shared" si="153"/>
        <v>0.505</v>
      </c>
      <c r="L3284" s="167">
        <f t="shared" si="154"/>
        <v>4.5449999999999999</v>
      </c>
      <c r="M3284" s="69">
        <v>5</v>
      </c>
      <c r="N3284" s="70">
        <v>45352</v>
      </c>
      <c r="O3284" s="65"/>
      <c r="P3284" s="71">
        <f t="shared" si="155"/>
        <v>0</v>
      </c>
    </row>
    <row r="3285" spans="1:16" ht="20.100000000000001" customHeight="1" x14ac:dyDescent="0.25">
      <c r="A3285" s="72" t="s">
        <v>29</v>
      </c>
      <c r="B3285" s="63">
        <v>8904306501136</v>
      </c>
      <c r="C3285" s="64" t="s">
        <v>8213</v>
      </c>
      <c r="D3285" s="65"/>
      <c r="E3285" s="78" t="s">
        <v>8214</v>
      </c>
      <c r="F3285" s="84" t="s">
        <v>715</v>
      </c>
      <c r="G3285" s="83" t="s">
        <v>120</v>
      </c>
      <c r="H3285" s="167">
        <v>3</v>
      </c>
      <c r="I3285" s="167">
        <v>0</v>
      </c>
      <c r="J3285" s="167">
        <v>3</v>
      </c>
      <c r="K3285" s="167">
        <f t="shared" si="153"/>
        <v>0.30000000000000004</v>
      </c>
      <c r="L3285" s="167">
        <f t="shared" si="154"/>
        <v>2.7</v>
      </c>
      <c r="M3285" s="69">
        <v>300</v>
      </c>
      <c r="N3285" s="70">
        <v>45139</v>
      </c>
      <c r="O3285" s="65"/>
      <c r="P3285" s="71">
        <f t="shared" si="155"/>
        <v>0</v>
      </c>
    </row>
    <row r="3286" spans="1:16" ht="20.100000000000001" customHeight="1" x14ac:dyDescent="0.25">
      <c r="A3286" s="72" t="s">
        <v>29</v>
      </c>
      <c r="B3286" s="63">
        <v>8904306501129</v>
      </c>
      <c r="C3286" s="64" t="s">
        <v>8215</v>
      </c>
      <c r="D3286" s="65"/>
      <c r="E3286" s="79" t="s">
        <v>8216</v>
      </c>
      <c r="F3286" s="84" t="s">
        <v>715</v>
      </c>
      <c r="G3286" s="87" t="s">
        <v>376</v>
      </c>
      <c r="H3286" s="167">
        <v>1.45</v>
      </c>
      <c r="I3286" s="167">
        <v>0</v>
      </c>
      <c r="J3286" s="167">
        <v>1.45</v>
      </c>
      <c r="K3286" s="167">
        <f t="shared" si="153"/>
        <v>0.14499999999999999</v>
      </c>
      <c r="L3286" s="167">
        <f t="shared" si="154"/>
        <v>1.3049999999999999</v>
      </c>
      <c r="M3286" s="69">
        <v>561</v>
      </c>
      <c r="N3286" s="70">
        <v>45170</v>
      </c>
      <c r="O3286" s="65"/>
      <c r="P3286" s="71">
        <f t="shared" si="155"/>
        <v>0</v>
      </c>
    </row>
    <row r="3287" spans="1:16" ht="20.100000000000001" customHeight="1" x14ac:dyDescent="0.25">
      <c r="A3287" s="87" t="s">
        <v>70</v>
      </c>
      <c r="B3287" s="63">
        <v>7898495609036</v>
      </c>
      <c r="C3287" s="64" t="s">
        <v>8217</v>
      </c>
      <c r="D3287" s="65"/>
      <c r="E3287" s="117" t="s">
        <v>8218</v>
      </c>
      <c r="F3287" s="87" t="s">
        <v>1509</v>
      </c>
      <c r="G3287" s="86" t="s">
        <v>663</v>
      </c>
      <c r="H3287" s="167">
        <v>2.4500000000000002</v>
      </c>
      <c r="I3287" s="167">
        <v>0</v>
      </c>
      <c r="J3287" s="167">
        <v>2.4500000000000002</v>
      </c>
      <c r="K3287" s="167">
        <f t="shared" si="153"/>
        <v>0.24500000000000002</v>
      </c>
      <c r="L3287" s="167">
        <f t="shared" si="154"/>
        <v>2.2050000000000001</v>
      </c>
      <c r="M3287" s="69">
        <v>49</v>
      </c>
      <c r="N3287" s="70">
        <v>45078</v>
      </c>
      <c r="O3287" s="65"/>
      <c r="P3287" s="71">
        <f t="shared" si="155"/>
        <v>0</v>
      </c>
    </row>
    <row r="3288" spans="1:16" ht="20.100000000000001" customHeight="1" x14ac:dyDescent="0.25">
      <c r="A3288" s="72" t="s">
        <v>29</v>
      </c>
      <c r="B3288" s="68">
        <v>733739029263</v>
      </c>
      <c r="C3288" s="64" t="s">
        <v>8219</v>
      </c>
      <c r="D3288" s="65"/>
      <c r="E3288" s="110" t="s">
        <v>8220</v>
      </c>
      <c r="F3288" s="106" t="s">
        <v>8221</v>
      </c>
      <c r="G3288" s="75" t="s">
        <v>33</v>
      </c>
      <c r="H3288" s="167">
        <v>36</v>
      </c>
      <c r="I3288" s="167">
        <v>0</v>
      </c>
      <c r="J3288" s="167">
        <v>36</v>
      </c>
      <c r="K3288" s="167">
        <f t="shared" si="153"/>
        <v>3.6</v>
      </c>
      <c r="L3288" s="167">
        <f t="shared" si="154"/>
        <v>32.4</v>
      </c>
      <c r="M3288" s="69">
        <v>6</v>
      </c>
      <c r="N3288" s="70">
        <v>45444</v>
      </c>
      <c r="O3288" s="65"/>
      <c r="P3288" s="71">
        <f t="shared" si="155"/>
        <v>0</v>
      </c>
    </row>
    <row r="3289" spans="1:16" ht="20.100000000000001" customHeight="1" x14ac:dyDescent="0.25">
      <c r="A3289" s="72" t="s">
        <v>29</v>
      </c>
      <c r="B3289" s="63">
        <v>7598055000807</v>
      </c>
      <c r="C3289" s="64" t="s">
        <v>8222</v>
      </c>
      <c r="D3289" s="65"/>
      <c r="E3289" s="280" t="s">
        <v>8223</v>
      </c>
      <c r="F3289" s="259" t="s">
        <v>1024</v>
      </c>
      <c r="G3289" s="272" t="s">
        <v>43</v>
      </c>
      <c r="H3289" s="251">
        <v>1.35</v>
      </c>
      <c r="I3289" s="248">
        <v>10</v>
      </c>
      <c r="J3289" s="251">
        <v>1.22</v>
      </c>
      <c r="K3289" s="167">
        <f t="shared" si="153"/>
        <v>0.122</v>
      </c>
      <c r="L3289" s="167">
        <f t="shared" si="154"/>
        <v>1.0979999999999999</v>
      </c>
      <c r="M3289" s="249">
        <v>7</v>
      </c>
      <c r="N3289" s="250">
        <v>44872</v>
      </c>
      <c r="O3289" s="65"/>
      <c r="P3289" s="71">
        <f t="shared" si="155"/>
        <v>0</v>
      </c>
    </row>
    <row r="3290" spans="1:16" ht="20.100000000000001" customHeight="1" x14ac:dyDescent="0.25">
      <c r="A3290" s="72" t="s">
        <v>29</v>
      </c>
      <c r="B3290" s="63">
        <v>7598055000814</v>
      </c>
      <c r="C3290" s="64" t="s">
        <v>8224</v>
      </c>
      <c r="D3290" s="65"/>
      <c r="E3290" s="80" t="s">
        <v>8225</v>
      </c>
      <c r="F3290" s="120" t="s">
        <v>1024</v>
      </c>
      <c r="G3290" s="75" t="s">
        <v>43</v>
      </c>
      <c r="H3290" s="167">
        <v>1.4</v>
      </c>
      <c r="I3290" s="248">
        <v>10</v>
      </c>
      <c r="J3290" s="167">
        <v>1.26</v>
      </c>
      <c r="K3290" s="167">
        <f t="shared" si="153"/>
        <v>0.126</v>
      </c>
      <c r="L3290" s="167">
        <f t="shared" si="154"/>
        <v>1.1339999999999999</v>
      </c>
      <c r="M3290" s="69">
        <v>75</v>
      </c>
      <c r="N3290" s="70">
        <v>44986</v>
      </c>
      <c r="O3290" s="65"/>
      <c r="P3290" s="71">
        <f t="shared" si="155"/>
        <v>0</v>
      </c>
    </row>
    <row r="3291" spans="1:16" ht="20.100000000000001" customHeight="1" x14ac:dyDescent="0.25">
      <c r="A3291" s="87" t="s">
        <v>70</v>
      </c>
      <c r="B3291" s="63">
        <v>7593548000128</v>
      </c>
      <c r="C3291" s="64" t="s">
        <v>8226</v>
      </c>
      <c r="D3291" s="65"/>
      <c r="E3291" s="88" t="s">
        <v>8227</v>
      </c>
      <c r="F3291" s="86" t="s">
        <v>425</v>
      </c>
      <c r="G3291" s="72" t="s">
        <v>8228</v>
      </c>
      <c r="H3291" s="167">
        <v>2.552</v>
      </c>
      <c r="I3291" s="167">
        <v>0</v>
      </c>
      <c r="J3291" s="167">
        <v>2.552</v>
      </c>
      <c r="K3291" s="167">
        <f t="shared" si="153"/>
        <v>0.25520000000000004</v>
      </c>
      <c r="L3291" s="167">
        <f t="shared" si="154"/>
        <v>2.2968000000000002</v>
      </c>
      <c r="M3291" s="69">
        <v>30</v>
      </c>
      <c r="N3291" s="70">
        <v>45413</v>
      </c>
      <c r="O3291" s="65"/>
      <c r="P3291" s="71">
        <f t="shared" si="155"/>
        <v>0</v>
      </c>
    </row>
    <row r="3292" spans="1:16" ht="20.100000000000001" customHeight="1" x14ac:dyDescent="0.25">
      <c r="A3292" s="87" t="s">
        <v>70</v>
      </c>
      <c r="B3292" s="63">
        <v>7593548000159</v>
      </c>
      <c r="C3292" s="64" t="s">
        <v>8229</v>
      </c>
      <c r="D3292" s="65"/>
      <c r="E3292" s="88" t="s">
        <v>8230</v>
      </c>
      <c r="F3292" s="86" t="s">
        <v>425</v>
      </c>
      <c r="G3292" s="72" t="s">
        <v>8228</v>
      </c>
      <c r="H3292" s="167">
        <v>2.552</v>
      </c>
      <c r="I3292" s="167">
        <v>0</v>
      </c>
      <c r="J3292" s="167">
        <v>2.552</v>
      </c>
      <c r="K3292" s="167">
        <f t="shared" si="153"/>
        <v>0.25520000000000004</v>
      </c>
      <c r="L3292" s="167">
        <f t="shared" si="154"/>
        <v>2.2968000000000002</v>
      </c>
      <c r="M3292" s="69">
        <v>19</v>
      </c>
      <c r="N3292" s="70">
        <v>45778</v>
      </c>
      <c r="O3292" s="65"/>
      <c r="P3292" s="71">
        <f t="shared" si="155"/>
        <v>0</v>
      </c>
    </row>
    <row r="3293" spans="1:16" ht="20.100000000000001" customHeight="1" x14ac:dyDescent="0.25">
      <c r="A3293" s="87" t="s">
        <v>70</v>
      </c>
      <c r="B3293" s="63">
        <v>7593548000074</v>
      </c>
      <c r="C3293" s="64" t="s">
        <v>8231</v>
      </c>
      <c r="D3293" s="65"/>
      <c r="E3293" s="128" t="s">
        <v>8232</v>
      </c>
      <c r="F3293" s="86" t="s">
        <v>425</v>
      </c>
      <c r="G3293" s="72" t="s">
        <v>8228</v>
      </c>
      <c r="H3293" s="167">
        <v>2.552</v>
      </c>
      <c r="I3293" s="167">
        <v>0</v>
      </c>
      <c r="J3293" s="167">
        <v>2.552</v>
      </c>
      <c r="K3293" s="167">
        <f t="shared" si="153"/>
        <v>0.25520000000000004</v>
      </c>
      <c r="L3293" s="167">
        <f t="shared" si="154"/>
        <v>2.2968000000000002</v>
      </c>
      <c r="M3293" s="69">
        <v>40</v>
      </c>
      <c r="N3293" s="70">
        <v>45778</v>
      </c>
      <c r="O3293" s="65"/>
      <c r="P3293" s="71">
        <f t="shared" si="155"/>
        <v>0</v>
      </c>
    </row>
    <row r="3294" spans="1:16" ht="20.100000000000001" customHeight="1" x14ac:dyDescent="0.25">
      <c r="A3294" s="87" t="s">
        <v>70</v>
      </c>
      <c r="B3294" s="63">
        <v>7593548000135</v>
      </c>
      <c r="C3294" s="64" t="s">
        <v>8233</v>
      </c>
      <c r="D3294" s="65"/>
      <c r="E3294" s="67" t="s">
        <v>8234</v>
      </c>
      <c r="F3294" s="94" t="s">
        <v>313</v>
      </c>
      <c r="G3294" s="72" t="s">
        <v>8228</v>
      </c>
      <c r="H3294" s="167">
        <v>2.4940000000000002</v>
      </c>
      <c r="I3294" s="167">
        <v>0</v>
      </c>
      <c r="J3294" s="167">
        <v>2.4940000000000002</v>
      </c>
      <c r="K3294" s="167">
        <f t="shared" si="153"/>
        <v>0.24940000000000004</v>
      </c>
      <c r="L3294" s="167">
        <f t="shared" si="154"/>
        <v>2.2446000000000002</v>
      </c>
      <c r="M3294" s="69">
        <v>31</v>
      </c>
      <c r="N3294" s="70">
        <v>45748</v>
      </c>
      <c r="O3294" s="65"/>
      <c r="P3294" s="71">
        <f t="shared" si="155"/>
        <v>0</v>
      </c>
    </row>
    <row r="3295" spans="1:16" ht="20.100000000000001" customHeight="1" x14ac:dyDescent="0.25">
      <c r="A3295" s="87" t="s">
        <v>70</v>
      </c>
      <c r="B3295" s="63">
        <v>7593548000166</v>
      </c>
      <c r="C3295" s="64" t="s">
        <v>8235</v>
      </c>
      <c r="D3295" s="65"/>
      <c r="E3295" s="67" t="s">
        <v>8236</v>
      </c>
      <c r="F3295" s="94" t="s">
        <v>313</v>
      </c>
      <c r="G3295" s="72" t="s">
        <v>8228</v>
      </c>
      <c r="H3295" s="167">
        <v>2.4940000000000002</v>
      </c>
      <c r="I3295" s="167">
        <v>0</v>
      </c>
      <c r="J3295" s="167">
        <v>2.4940000000000002</v>
      </c>
      <c r="K3295" s="167">
        <f t="shared" si="153"/>
        <v>0.24940000000000004</v>
      </c>
      <c r="L3295" s="167">
        <f t="shared" si="154"/>
        <v>2.2446000000000002</v>
      </c>
      <c r="M3295" s="69">
        <v>32</v>
      </c>
      <c r="N3295" s="70">
        <v>45778</v>
      </c>
      <c r="O3295" s="65"/>
      <c r="P3295" s="71">
        <f t="shared" si="155"/>
        <v>0</v>
      </c>
    </row>
    <row r="3296" spans="1:16" ht="20.100000000000001" customHeight="1" x14ac:dyDescent="0.25">
      <c r="A3296" s="87" t="s">
        <v>70</v>
      </c>
      <c r="B3296" s="63">
        <v>7593548000081</v>
      </c>
      <c r="C3296" s="64" t="s">
        <v>8237</v>
      </c>
      <c r="D3296" s="65"/>
      <c r="E3296" s="116" t="s">
        <v>8238</v>
      </c>
      <c r="F3296" s="94" t="s">
        <v>313</v>
      </c>
      <c r="G3296" s="72" t="s">
        <v>8228</v>
      </c>
      <c r="H3296" s="167">
        <v>2.4940000000000002</v>
      </c>
      <c r="I3296" s="167">
        <v>0</v>
      </c>
      <c r="J3296" s="167">
        <v>2.4940000000000002</v>
      </c>
      <c r="K3296" s="167">
        <f t="shared" si="153"/>
        <v>0.24940000000000004</v>
      </c>
      <c r="L3296" s="167">
        <f t="shared" si="154"/>
        <v>2.2446000000000002</v>
      </c>
      <c r="M3296" s="69">
        <v>30</v>
      </c>
      <c r="N3296" s="70">
        <v>45778</v>
      </c>
      <c r="O3296" s="65"/>
      <c r="P3296" s="71">
        <f t="shared" si="155"/>
        <v>0</v>
      </c>
    </row>
    <row r="3297" spans="1:16" ht="20.100000000000001" customHeight="1" x14ac:dyDescent="0.25">
      <c r="A3297" s="87" t="s">
        <v>70</v>
      </c>
      <c r="B3297" s="63">
        <v>7593548001231</v>
      </c>
      <c r="C3297" s="64" t="s">
        <v>8239</v>
      </c>
      <c r="D3297" s="65"/>
      <c r="E3297" s="101" t="s">
        <v>8240</v>
      </c>
      <c r="F3297" s="87" t="s">
        <v>4538</v>
      </c>
      <c r="G3297" s="72" t="s">
        <v>8228</v>
      </c>
      <c r="H3297" s="167">
        <v>1.8560000000000001</v>
      </c>
      <c r="I3297" s="167">
        <v>0</v>
      </c>
      <c r="J3297" s="167">
        <v>1.8560000000000001</v>
      </c>
      <c r="K3297" s="167">
        <f t="shared" si="153"/>
        <v>0.18560000000000001</v>
      </c>
      <c r="L3297" s="167">
        <f t="shared" si="154"/>
        <v>1.6704000000000001</v>
      </c>
      <c r="M3297" s="69">
        <v>9</v>
      </c>
      <c r="N3297" s="70">
        <v>45778</v>
      </c>
      <c r="O3297" s="65"/>
      <c r="P3297" s="71">
        <f t="shared" si="155"/>
        <v>0</v>
      </c>
    </row>
    <row r="3298" spans="1:16" ht="20.100000000000001" customHeight="1" x14ac:dyDescent="0.25">
      <c r="A3298" s="87" t="s">
        <v>70</v>
      </c>
      <c r="B3298" s="63">
        <v>7593548001255</v>
      </c>
      <c r="C3298" s="64" t="s">
        <v>8241</v>
      </c>
      <c r="D3298" s="65"/>
      <c r="E3298" s="116" t="s">
        <v>8242</v>
      </c>
      <c r="F3298" s="87" t="s">
        <v>4538</v>
      </c>
      <c r="G3298" s="72" t="s">
        <v>8228</v>
      </c>
      <c r="H3298" s="167">
        <v>1.8560000000000001</v>
      </c>
      <c r="I3298" s="167">
        <v>0</v>
      </c>
      <c r="J3298" s="167">
        <v>1.8560000000000001</v>
      </c>
      <c r="K3298" s="167">
        <f t="shared" si="153"/>
        <v>0.18560000000000001</v>
      </c>
      <c r="L3298" s="167">
        <f t="shared" si="154"/>
        <v>1.6704000000000001</v>
      </c>
      <c r="M3298" s="69">
        <v>16</v>
      </c>
      <c r="N3298" s="70">
        <v>45778</v>
      </c>
      <c r="O3298" s="65"/>
      <c r="P3298" s="71">
        <f t="shared" si="155"/>
        <v>0</v>
      </c>
    </row>
    <row r="3299" spans="1:16" ht="20.100000000000001" customHeight="1" x14ac:dyDescent="0.25">
      <c r="A3299" s="87" t="s">
        <v>70</v>
      </c>
      <c r="B3299" s="63">
        <v>7593548000142</v>
      </c>
      <c r="C3299" s="64" t="s">
        <v>8243</v>
      </c>
      <c r="D3299" s="65"/>
      <c r="E3299" s="92" t="s">
        <v>8244</v>
      </c>
      <c r="F3299" s="74" t="s">
        <v>8245</v>
      </c>
      <c r="G3299" s="72" t="s">
        <v>8228</v>
      </c>
      <c r="H3299" s="167">
        <v>2.9</v>
      </c>
      <c r="I3299" s="167">
        <v>0</v>
      </c>
      <c r="J3299" s="167">
        <v>2.9</v>
      </c>
      <c r="K3299" s="167">
        <f t="shared" si="153"/>
        <v>0.28999999999999998</v>
      </c>
      <c r="L3299" s="167">
        <f t="shared" si="154"/>
        <v>2.61</v>
      </c>
      <c r="M3299" s="69">
        <v>20</v>
      </c>
      <c r="N3299" s="70">
        <v>45748</v>
      </c>
      <c r="O3299" s="65"/>
      <c r="P3299" s="71">
        <f t="shared" si="155"/>
        <v>0</v>
      </c>
    </row>
    <row r="3300" spans="1:16" ht="20.100000000000001" customHeight="1" x14ac:dyDescent="0.25">
      <c r="A3300" s="87" t="s">
        <v>70</v>
      </c>
      <c r="B3300" s="63">
        <v>7593548000173</v>
      </c>
      <c r="C3300" s="64" t="s">
        <v>8246</v>
      </c>
      <c r="D3300" s="65"/>
      <c r="E3300" s="92" t="s">
        <v>8247</v>
      </c>
      <c r="F3300" s="96" t="s">
        <v>1493</v>
      </c>
      <c r="G3300" s="72" t="s">
        <v>8228</v>
      </c>
      <c r="H3300" s="167">
        <v>2.9</v>
      </c>
      <c r="I3300" s="167">
        <v>0</v>
      </c>
      <c r="J3300" s="167">
        <v>2.9</v>
      </c>
      <c r="K3300" s="167">
        <f t="shared" si="153"/>
        <v>0.28999999999999998</v>
      </c>
      <c r="L3300" s="167">
        <f t="shared" si="154"/>
        <v>2.61</v>
      </c>
      <c r="M3300" s="69">
        <v>24</v>
      </c>
      <c r="N3300" s="70">
        <v>45748</v>
      </c>
      <c r="O3300" s="65"/>
      <c r="P3300" s="71">
        <f t="shared" si="155"/>
        <v>0</v>
      </c>
    </row>
    <row r="3301" spans="1:16" ht="20.100000000000001" customHeight="1" x14ac:dyDescent="0.25">
      <c r="A3301" s="87" t="s">
        <v>70</v>
      </c>
      <c r="B3301" s="63">
        <v>7593548000180</v>
      </c>
      <c r="C3301" s="64" t="s">
        <v>8248</v>
      </c>
      <c r="D3301" s="65"/>
      <c r="E3301" s="103" t="s">
        <v>8249</v>
      </c>
      <c r="F3301" s="96" t="s">
        <v>1493</v>
      </c>
      <c r="G3301" s="72" t="s">
        <v>8228</v>
      </c>
      <c r="H3301" s="167">
        <v>2.9</v>
      </c>
      <c r="I3301" s="167">
        <v>0</v>
      </c>
      <c r="J3301" s="167">
        <v>2.9</v>
      </c>
      <c r="K3301" s="167">
        <f t="shared" si="153"/>
        <v>0.28999999999999998</v>
      </c>
      <c r="L3301" s="167">
        <f t="shared" si="154"/>
        <v>2.61</v>
      </c>
      <c r="M3301" s="69">
        <v>22</v>
      </c>
      <c r="N3301" s="70">
        <v>45748</v>
      </c>
      <c r="O3301" s="65"/>
      <c r="P3301" s="71">
        <f t="shared" si="155"/>
        <v>0</v>
      </c>
    </row>
    <row r="3302" spans="1:16" ht="20.100000000000001" customHeight="1" x14ac:dyDescent="0.25">
      <c r="A3302" s="87" t="s">
        <v>70</v>
      </c>
      <c r="B3302" s="63">
        <v>7593548001316</v>
      </c>
      <c r="C3302" s="64" t="s">
        <v>8250</v>
      </c>
      <c r="D3302" s="65"/>
      <c r="E3302" s="118" t="s">
        <v>8251</v>
      </c>
      <c r="F3302" s="86" t="s">
        <v>425</v>
      </c>
      <c r="G3302" s="72" t="s">
        <v>8228</v>
      </c>
      <c r="H3302" s="167">
        <v>2.552</v>
      </c>
      <c r="I3302" s="167">
        <v>0</v>
      </c>
      <c r="J3302" s="167">
        <v>2.552</v>
      </c>
      <c r="K3302" s="167">
        <f t="shared" si="153"/>
        <v>0.25520000000000004</v>
      </c>
      <c r="L3302" s="167">
        <f t="shared" si="154"/>
        <v>2.2968000000000002</v>
      </c>
      <c r="M3302" s="69">
        <v>41</v>
      </c>
      <c r="N3302" s="70">
        <v>45778</v>
      </c>
      <c r="O3302" s="65"/>
      <c r="P3302" s="71">
        <f t="shared" si="155"/>
        <v>0</v>
      </c>
    </row>
    <row r="3303" spans="1:16" ht="20.100000000000001" customHeight="1" x14ac:dyDescent="0.25">
      <c r="A3303" s="87" t="s">
        <v>70</v>
      </c>
      <c r="B3303" s="63">
        <v>7593548001323</v>
      </c>
      <c r="C3303" s="64" t="s">
        <v>8252</v>
      </c>
      <c r="D3303" s="65"/>
      <c r="E3303" s="110" t="s">
        <v>8253</v>
      </c>
      <c r="F3303" s="86" t="s">
        <v>425</v>
      </c>
      <c r="G3303" s="72" t="s">
        <v>8228</v>
      </c>
      <c r="H3303" s="167">
        <v>2.552</v>
      </c>
      <c r="I3303" s="167">
        <v>0</v>
      </c>
      <c r="J3303" s="167">
        <v>2.552</v>
      </c>
      <c r="K3303" s="167">
        <f t="shared" si="153"/>
        <v>0.25520000000000004</v>
      </c>
      <c r="L3303" s="167">
        <f t="shared" si="154"/>
        <v>2.2968000000000002</v>
      </c>
      <c r="M3303" s="69">
        <v>27</v>
      </c>
      <c r="N3303" s="70">
        <v>45778</v>
      </c>
      <c r="O3303" s="65"/>
      <c r="P3303" s="71">
        <f t="shared" si="155"/>
        <v>0</v>
      </c>
    </row>
    <row r="3304" spans="1:16" ht="20.100000000000001" customHeight="1" x14ac:dyDescent="0.25">
      <c r="A3304" s="72" t="s">
        <v>29</v>
      </c>
      <c r="B3304" s="63">
        <v>8904306500948</v>
      </c>
      <c r="C3304" s="64" t="s">
        <v>8254</v>
      </c>
      <c r="D3304" s="65"/>
      <c r="E3304" s="62" t="s">
        <v>8255</v>
      </c>
      <c r="F3304" s="84" t="s">
        <v>3436</v>
      </c>
      <c r="G3304" s="83" t="s">
        <v>120</v>
      </c>
      <c r="H3304" s="167">
        <v>1.3</v>
      </c>
      <c r="I3304" s="167">
        <v>0</v>
      </c>
      <c r="J3304" s="167">
        <v>1.3</v>
      </c>
      <c r="K3304" s="167">
        <f t="shared" si="153"/>
        <v>0.13</v>
      </c>
      <c r="L3304" s="167">
        <f t="shared" si="154"/>
        <v>1.17</v>
      </c>
      <c r="M3304" s="69">
        <v>387</v>
      </c>
      <c r="N3304" s="70">
        <v>45597</v>
      </c>
      <c r="O3304" s="65"/>
      <c r="P3304" s="71">
        <f t="shared" si="155"/>
        <v>0</v>
      </c>
    </row>
    <row r="3305" spans="1:16" ht="20.100000000000001" customHeight="1" x14ac:dyDescent="0.25">
      <c r="A3305" s="72" t="s">
        <v>29</v>
      </c>
      <c r="B3305" s="63">
        <v>7796285271886</v>
      </c>
      <c r="C3305" s="64" t="s">
        <v>8256</v>
      </c>
      <c r="D3305" s="65"/>
      <c r="E3305" s="234" t="s">
        <v>8257</v>
      </c>
      <c r="F3305" s="183" t="s">
        <v>8258</v>
      </c>
      <c r="G3305" s="231" t="s">
        <v>2010</v>
      </c>
      <c r="H3305" s="167">
        <v>30.25</v>
      </c>
      <c r="I3305" s="167">
        <v>0</v>
      </c>
      <c r="J3305" s="167">
        <v>30.25</v>
      </c>
      <c r="K3305" s="167">
        <f t="shared" si="153"/>
        <v>3.0250000000000004</v>
      </c>
      <c r="L3305" s="167">
        <f t="shared" si="154"/>
        <v>27.225000000000001</v>
      </c>
      <c r="M3305" s="69">
        <v>80</v>
      </c>
      <c r="N3305" s="70">
        <v>45627</v>
      </c>
      <c r="O3305" s="65"/>
      <c r="P3305" s="71">
        <f t="shared" si="155"/>
        <v>0</v>
      </c>
    </row>
    <row r="3306" spans="1:16" ht="20.100000000000001" customHeight="1" x14ac:dyDescent="0.25">
      <c r="A3306" s="72" t="s">
        <v>29</v>
      </c>
      <c r="B3306" s="63">
        <v>8906069872621</v>
      </c>
      <c r="C3306" s="64" t="s">
        <v>8259</v>
      </c>
      <c r="D3306" s="65"/>
      <c r="E3306" s="67" t="s">
        <v>8260</v>
      </c>
      <c r="F3306" s="68" t="s">
        <v>5144</v>
      </c>
      <c r="G3306" s="83" t="s">
        <v>140</v>
      </c>
      <c r="H3306" s="167">
        <v>9.9499999999999993</v>
      </c>
      <c r="I3306" s="167">
        <v>0</v>
      </c>
      <c r="J3306" s="167">
        <v>9.9499999999999993</v>
      </c>
      <c r="K3306" s="167">
        <f t="shared" si="153"/>
        <v>0.995</v>
      </c>
      <c r="L3306" s="167">
        <f t="shared" si="154"/>
        <v>8.9550000000000001</v>
      </c>
      <c r="M3306" s="69">
        <v>127</v>
      </c>
      <c r="N3306" s="70">
        <v>45383</v>
      </c>
      <c r="O3306" s="65"/>
      <c r="P3306" s="71">
        <f t="shared" si="155"/>
        <v>0</v>
      </c>
    </row>
    <row r="3307" spans="1:16" ht="20.100000000000001" customHeight="1" x14ac:dyDescent="0.25">
      <c r="A3307" s="72" t="s">
        <v>29</v>
      </c>
      <c r="B3307" s="63">
        <v>7598677000117</v>
      </c>
      <c r="C3307" s="64" t="s">
        <v>8261</v>
      </c>
      <c r="D3307" s="65"/>
      <c r="E3307" s="95" t="s">
        <v>8262</v>
      </c>
      <c r="F3307" s="68" t="s">
        <v>5144</v>
      </c>
      <c r="G3307" s="120" t="s">
        <v>1286</v>
      </c>
      <c r="H3307" s="167">
        <v>12.9</v>
      </c>
      <c r="I3307" s="167">
        <v>0</v>
      </c>
      <c r="J3307" s="167">
        <v>12.9</v>
      </c>
      <c r="K3307" s="167">
        <f t="shared" si="153"/>
        <v>1.29</v>
      </c>
      <c r="L3307" s="167">
        <f t="shared" si="154"/>
        <v>11.61</v>
      </c>
      <c r="M3307" s="69">
        <v>99</v>
      </c>
      <c r="N3307" s="70">
        <v>45808</v>
      </c>
      <c r="O3307" s="65"/>
      <c r="P3307" s="71">
        <f t="shared" si="155"/>
        <v>0</v>
      </c>
    </row>
    <row r="3308" spans="1:16" ht="20.100000000000001" customHeight="1" x14ac:dyDescent="0.25">
      <c r="A3308" s="72" t="s">
        <v>29</v>
      </c>
      <c r="B3308" s="63">
        <v>8906069872638</v>
      </c>
      <c r="C3308" s="64" t="s">
        <v>8263</v>
      </c>
      <c r="D3308" s="65"/>
      <c r="E3308" s="67" t="s">
        <v>8264</v>
      </c>
      <c r="F3308" s="68" t="s">
        <v>5144</v>
      </c>
      <c r="G3308" s="83" t="s">
        <v>140</v>
      </c>
      <c r="H3308" s="167">
        <v>12.5</v>
      </c>
      <c r="I3308" s="167">
        <v>0</v>
      </c>
      <c r="J3308" s="167">
        <v>12.5</v>
      </c>
      <c r="K3308" s="167">
        <f t="shared" si="153"/>
        <v>1.25</v>
      </c>
      <c r="L3308" s="167">
        <f t="shared" si="154"/>
        <v>11.25</v>
      </c>
      <c r="M3308" s="69">
        <v>144</v>
      </c>
      <c r="N3308" s="70">
        <v>45383</v>
      </c>
      <c r="O3308" s="65"/>
      <c r="P3308" s="71">
        <f t="shared" si="155"/>
        <v>0</v>
      </c>
    </row>
    <row r="3309" spans="1:16" ht="20.100000000000001" customHeight="1" x14ac:dyDescent="0.25">
      <c r="A3309" s="72" t="s">
        <v>29</v>
      </c>
      <c r="B3309" s="63">
        <v>8904306502126</v>
      </c>
      <c r="C3309" s="64" t="s">
        <v>8265</v>
      </c>
      <c r="D3309" s="65"/>
      <c r="E3309" s="93" t="s">
        <v>8266</v>
      </c>
      <c r="F3309" s="63" t="s">
        <v>5194</v>
      </c>
      <c r="G3309" s="83" t="s">
        <v>120</v>
      </c>
      <c r="H3309" s="167">
        <v>0.6</v>
      </c>
      <c r="I3309" s="167">
        <v>0</v>
      </c>
      <c r="J3309" s="167">
        <v>0.6</v>
      </c>
      <c r="K3309" s="167">
        <f t="shared" si="153"/>
        <v>0.06</v>
      </c>
      <c r="L3309" s="167">
        <f t="shared" si="154"/>
        <v>0.54</v>
      </c>
      <c r="M3309" s="69">
        <v>290</v>
      </c>
      <c r="N3309" s="70">
        <v>45444</v>
      </c>
      <c r="O3309" s="65"/>
      <c r="P3309" s="71">
        <f t="shared" si="155"/>
        <v>0</v>
      </c>
    </row>
    <row r="3310" spans="1:16" ht="20.100000000000001" customHeight="1" x14ac:dyDescent="0.25">
      <c r="A3310" s="84" t="s">
        <v>51</v>
      </c>
      <c r="B3310" s="63">
        <v>7591285000999</v>
      </c>
      <c r="C3310" s="64" t="s">
        <v>8267</v>
      </c>
      <c r="D3310" s="65"/>
      <c r="E3310" s="106" t="s">
        <v>8268</v>
      </c>
      <c r="F3310" s="86" t="s">
        <v>8269</v>
      </c>
      <c r="G3310" s="84" t="s">
        <v>1381</v>
      </c>
      <c r="H3310" s="167">
        <v>22.678000000000001</v>
      </c>
      <c r="I3310" s="167">
        <v>0</v>
      </c>
      <c r="J3310" s="167">
        <v>22.678000000000001</v>
      </c>
      <c r="K3310" s="167">
        <f t="shared" si="153"/>
        <v>2.2678000000000003</v>
      </c>
      <c r="L3310" s="167">
        <f t="shared" si="154"/>
        <v>20.4102</v>
      </c>
      <c r="M3310" s="69">
        <v>6</v>
      </c>
      <c r="N3310" s="70">
        <v>45934</v>
      </c>
      <c r="O3310" s="65"/>
      <c r="P3310" s="71">
        <f t="shared" si="155"/>
        <v>0</v>
      </c>
    </row>
    <row r="3311" spans="1:16" ht="20.100000000000001" customHeight="1" x14ac:dyDescent="0.25">
      <c r="A3311" s="84" t="s">
        <v>51</v>
      </c>
      <c r="B3311" s="63">
        <v>7591285000661</v>
      </c>
      <c r="C3311" s="64" t="s">
        <v>8270</v>
      </c>
      <c r="D3311" s="65"/>
      <c r="E3311" s="85" t="s">
        <v>8271</v>
      </c>
      <c r="F3311" s="72" t="s">
        <v>1380</v>
      </c>
      <c r="G3311" s="84" t="s">
        <v>1381</v>
      </c>
      <c r="H3311" s="167">
        <v>22.678000000000001</v>
      </c>
      <c r="I3311" s="167">
        <v>0</v>
      </c>
      <c r="J3311" s="167">
        <v>22.678000000000001</v>
      </c>
      <c r="K3311" s="167">
        <f t="shared" si="153"/>
        <v>2.2678000000000003</v>
      </c>
      <c r="L3311" s="167">
        <f t="shared" si="154"/>
        <v>20.4102</v>
      </c>
      <c r="M3311" s="69">
        <v>17</v>
      </c>
      <c r="N3311" s="70">
        <v>45927</v>
      </c>
      <c r="O3311" s="65"/>
      <c r="P3311" s="71">
        <f t="shared" si="155"/>
        <v>0</v>
      </c>
    </row>
    <row r="3312" spans="1:16" ht="20.100000000000001" customHeight="1" x14ac:dyDescent="0.25">
      <c r="A3312" s="84" t="s">
        <v>51</v>
      </c>
      <c r="B3312" s="63">
        <v>7591519000528</v>
      </c>
      <c r="C3312" s="64" t="s">
        <v>8272</v>
      </c>
      <c r="D3312" s="65"/>
      <c r="E3312" s="78" t="s">
        <v>8273</v>
      </c>
      <c r="F3312" s="97" t="s">
        <v>8274</v>
      </c>
      <c r="G3312" s="90" t="s">
        <v>128</v>
      </c>
      <c r="H3312" s="167">
        <v>6.2640000000000002</v>
      </c>
      <c r="I3312" s="167">
        <v>0</v>
      </c>
      <c r="J3312" s="167">
        <v>6.2640000000000002</v>
      </c>
      <c r="K3312" s="167">
        <f t="shared" si="153"/>
        <v>0.62640000000000007</v>
      </c>
      <c r="L3312" s="167">
        <f t="shared" si="154"/>
        <v>5.6375999999999999</v>
      </c>
      <c r="M3312" s="69">
        <v>54</v>
      </c>
      <c r="N3312" s="70">
        <v>45231</v>
      </c>
      <c r="O3312" s="65"/>
      <c r="P3312" s="71">
        <f t="shared" si="155"/>
        <v>0</v>
      </c>
    </row>
    <row r="3313" spans="1:16" ht="20.100000000000001" customHeight="1" x14ac:dyDescent="0.25">
      <c r="A3313" s="72" t="s">
        <v>29</v>
      </c>
      <c r="B3313" s="63">
        <v>7707355052960</v>
      </c>
      <c r="C3313" s="64" t="s">
        <v>8275</v>
      </c>
      <c r="D3313" s="65"/>
      <c r="E3313" s="82" t="s">
        <v>8276</v>
      </c>
      <c r="F3313" s="87" t="s">
        <v>2167</v>
      </c>
      <c r="G3313" s="84" t="s">
        <v>481</v>
      </c>
      <c r="H3313" s="167">
        <v>13.2</v>
      </c>
      <c r="I3313" s="167">
        <v>0</v>
      </c>
      <c r="J3313" s="167">
        <v>13.2</v>
      </c>
      <c r="K3313" s="167">
        <f t="shared" si="153"/>
        <v>1.32</v>
      </c>
      <c r="L3313" s="167">
        <f t="shared" si="154"/>
        <v>11.879999999999999</v>
      </c>
      <c r="M3313" s="69">
        <v>46</v>
      </c>
      <c r="N3313" s="70">
        <v>45230</v>
      </c>
      <c r="O3313" s="65"/>
      <c r="P3313" s="71">
        <f t="shared" si="155"/>
        <v>0</v>
      </c>
    </row>
    <row r="3314" spans="1:16" ht="20.100000000000001" customHeight="1" x14ac:dyDescent="0.25">
      <c r="A3314" s="72" t="s">
        <v>29</v>
      </c>
      <c r="B3314" s="63">
        <v>8904306502195</v>
      </c>
      <c r="C3314" s="64" t="s">
        <v>8277</v>
      </c>
      <c r="D3314" s="65"/>
      <c r="E3314" s="116" t="s">
        <v>8278</v>
      </c>
      <c r="F3314" s="120" t="s">
        <v>1125</v>
      </c>
      <c r="G3314" s="83" t="s">
        <v>120</v>
      </c>
      <c r="H3314" s="167">
        <v>1.1499999999999999</v>
      </c>
      <c r="I3314" s="167">
        <v>0</v>
      </c>
      <c r="J3314" s="167">
        <v>1.1499999999999999</v>
      </c>
      <c r="K3314" s="167">
        <f t="shared" si="153"/>
        <v>0.11499999999999999</v>
      </c>
      <c r="L3314" s="167">
        <f t="shared" si="154"/>
        <v>1.0349999999999999</v>
      </c>
      <c r="M3314" s="69">
        <v>147</v>
      </c>
      <c r="N3314" s="70">
        <v>45474</v>
      </c>
      <c r="O3314" s="65"/>
      <c r="P3314" s="71">
        <f t="shared" si="155"/>
        <v>0</v>
      </c>
    </row>
    <row r="3315" spans="1:16" ht="20.100000000000001" customHeight="1" x14ac:dyDescent="0.25">
      <c r="A3315" s="73" t="s">
        <v>46</v>
      </c>
      <c r="B3315" s="63">
        <v>7592349723489</v>
      </c>
      <c r="C3315" s="64" t="s">
        <v>8279</v>
      </c>
      <c r="D3315" s="65"/>
      <c r="E3315" s="104" t="s">
        <v>8280</v>
      </c>
      <c r="F3315" s="85" t="s">
        <v>8281</v>
      </c>
      <c r="G3315" s="124" t="s">
        <v>1000</v>
      </c>
      <c r="H3315" s="167">
        <v>4.2</v>
      </c>
      <c r="I3315" s="167">
        <v>0</v>
      </c>
      <c r="J3315" s="167">
        <v>4.2</v>
      </c>
      <c r="K3315" s="167">
        <f t="shared" si="153"/>
        <v>0.42000000000000004</v>
      </c>
      <c r="L3315" s="167">
        <f t="shared" si="154"/>
        <v>3.7800000000000002</v>
      </c>
      <c r="M3315" s="69">
        <v>227</v>
      </c>
      <c r="N3315" s="70">
        <v>45413</v>
      </c>
      <c r="O3315" s="65"/>
      <c r="P3315" s="71">
        <f t="shared" si="155"/>
        <v>0</v>
      </c>
    </row>
    <row r="3316" spans="1:16" ht="20.100000000000001" customHeight="1" x14ac:dyDescent="0.25">
      <c r="A3316" s="113" t="s">
        <v>159</v>
      </c>
      <c r="B3316" s="63">
        <v>7502245840425</v>
      </c>
      <c r="C3316" s="64" t="s">
        <v>8282</v>
      </c>
      <c r="D3316" s="65"/>
      <c r="E3316" s="224" t="s">
        <v>8283</v>
      </c>
      <c r="F3316" s="170" t="s">
        <v>8284</v>
      </c>
      <c r="G3316" s="187" t="s">
        <v>183</v>
      </c>
      <c r="H3316" s="167">
        <v>7.3</v>
      </c>
      <c r="I3316" s="167">
        <v>0</v>
      </c>
      <c r="J3316" s="167">
        <v>7.3</v>
      </c>
      <c r="K3316" s="167">
        <f t="shared" si="153"/>
        <v>0.73</v>
      </c>
      <c r="L3316" s="167">
        <f t="shared" si="154"/>
        <v>6.57</v>
      </c>
      <c r="M3316" s="69">
        <v>265</v>
      </c>
      <c r="N3316" s="70">
        <v>45413</v>
      </c>
      <c r="O3316" s="65"/>
      <c r="P3316" s="71">
        <f t="shared" si="155"/>
        <v>0</v>
      </c>
    </row>
    <row r="3317" spans="1:16" ht="20.100000000000001" customHeight="1" x14ac:dyDescent="0.25">
      <c r="A3317" s="113" t="s">
        <v>159</v>
      </c>
      <c r="B3317" s="63">
        <v>8906040613267</v>
      </c>
      <c r="C3317" s="64" t="s">
        <v>8285</v>
      </c>
      <c r="D3317" s="65"/>
      <c r="E3317" s="100" t="s">
        <v>8286</v>
      </c>
      <c r="F3317" s="72" t="s">
        <v>8284</v>
      </c>
      <c r="G3317" s="115" t="s">
        <v>6306</v>
      </c>
      <c r="H3317" s="167">
        <v>4</v>
      </c>
      <c r="I3317" s="167">
        <v>0</v>
      </c>
      <c r="J3317" s="167">
        <v>4</v>
      </c>
      <c r="K3317" s="167">
        <f t="shared" si="153"/>
        <v>0.4</v>
      </c>
      <c r="L3317" s="167">
        <f t="shared" si="154"/>
        <v>3.6</v>
      </c>
      <c r="M3317" s="69">
        <v>25</v>
      </c>
      <c r="N3317" s="70">
        <v>44986</v>
      </c>
      <c r="O3317" s="65"/>
      <c r="P3317" s="71">
        <f t="shared" si="155"/>
        <v>0</v>
      </c>
    </row>
    <row r="3318" spans="1:16" ht="20.100000000000001" customHeight="1" x14ac:dyDescent="0.25">
      <c r="A3318" s="72" t="s">
        <v>29</v>
      </c>
      <c r="B3318" s="63">
        <v>7591243843101</v>
      </c>
      <c r="C3318" s="64" t="s">
        <v>8287</v>
      </c>
      <c r="D3318" s="65"/>
      <c r="E3318" s="101" t="s">
        <v>8288</v>
      </c>
      <c r="F3318" s="87" t="s">
        <v>8077</v>
      </c>
      <c r="G3318" s="86" t="s">
        <v>641</v>
      </c>
      <c r="H3318" s="167">
        <v>3.1</v>
      </c>
      <c r="I3318" s="167">
        <v>0</v>
      </c>
      <c r="J3318" s="167">
        <v>3.1</v>
      </c>
      <c r="K3318" s="167">
        <f t="shared" si="153"/>
        <v>0.31000000000000005</v>
      </c>
      <c r="L3318" s="167">
        <f t="shared" si="154"/>
        <v>2.79</v>
      </c>
      <c r="M3318" s="69">
        <v>46</v>
      </c>
      <c r="N3318" s="70">
        <v>45839</v>
      </c>
      <c r="O3318" s="65"/>
      <c r="P3318" s="71">
        <f t="shared" si="155"/>
        <v>0</v>
      </c>
    </row>
    <row r="3319" spans="1:16" ht="20.100000000000001" customHeight="1" x14ac:dyDescent="0.25">
      <c r="A3319" s="72" t="s">
        <v>29</v>
      </c>
      <c r="B3319" s="63">
        <v>7468191032188</v>
      </c>
      <c r="C3319" s="64" t="s">
        <v>8289</v>
      </c>
      <c r="D3319" s="65"/>
      <c r="E3319" s="73" t="s">
        <v>8290</v>
      </c>
      <c r="F3319" s="87" t="s">
        <v>8077</v>
      </c>
      <c r="G3319" s="86" t="s">
        <v>1650</v>
      </c>
      <c r="H3319" s="167">
        <v>0.9</v>
      </c>
      <c r="I3319" s="167">
        <v>0</v>
      </c>
      <c r="J3319" s="167">
        <v>0.9</v>
      </c>
      <c r="K3319" s="167">
        <f t="shared" si="153"/>
        <v>9.0000000000000011E-2</v>
      </c>
      <c r="L3319" s="167">
        <f t="shared" si="154"/>
        <v>0.81</v>
      </c>
      <c r="M3319" s="69">
        <v>141</v>
      </c>
      <c r="N3319" s="70">
        <v>45597</v>
      </c>
      <c r="O3319" s="65"/>
      <c r="P3319" s="71">
        <f t="shared" si="155"/>
        <v>0</v>
      </c>
    </row>
    <row r="3320" spans="1:16" ht="20.100000000000001" customHeight="1" x14ac:dyDescent="0.25">
      <c r="A3320" s="72" t="s">
        <v>29</v>
      </c>
      <c r="B3320" s="63">
        <v>7594001100171</v>
      </c>
      <c r="C3320" s="64" t="s">
        <v>8291</v>
      </c>
      <c r="D3320" s="65"/>
      <c r="E3320" s="81" t="s">
        <v>8292</v>
      </c>
      <c r="F3320" s="87" t="s">
        <v>8077</v>
      </c>
      <c r="G3320" s="84" t="s">
        <v>270</v>
      </c>
      <c r="H3320" s="167">
        <v>1.4</v>
      </c>
      <c r="I3320" s="167">
        <v>0</v>
      </c>
      <c r="J3320" s="167">
        <v>1.4</v>
      </c>
      <c r="K3320" s="167">
        <f t="shared" si="153"/>
        <v>0.13999999999999999</v>
      </c>
      <c r="L3320" s="167">
        <f t="shared" si="154"/>
        <v>1.26</v>
      </c>
      <c r="M3320" s="69">
        <v>148</v>
      </c>
      <c r="N3320" s="70">
        <v>45838</v>
      </c>
      <c r="O3320" s="65"/>
      <c r="P3320" s="71">
        <f t="shared" si="155"/>
        <v>0</v>
      </c>
    </row>
    <row r="3321" spans="1:16" ht="20.100000000000001" customHeight="1" x14ac:dyDescent="0.25">
      <c r="A3321" s="72" t="s">
        <v>29</v>
      </c>
      <c r="B3321" s="63">
        <v>8904306502355</v>
      </c>
      <c r="C3321" s="64" t="s">
        <v>8293</v>
      </c>
      <c r="D3321" s="65"/>
      <c r="E3321" s="123" t="s">
        <v>8294</v>
      </c>
      <c r="F3321" s="120" t="s">
        <v>4176</v>
      </c>
      <c r="G3321" s="83" t="s">
        <v>120</v>
      </c>
      <c r="H3321" s="167">
        <v>1.25</v>
      </c>
      <c r="I3321" s="167">
        <v>0</v>
      </c>
      <c r="J3321" s="167">
        <v>1.25</v>
      </c>
      <c r="K3321" s="167">
        <f t="shared" si="153"/>
        <v>0.125</v>
      </c>
      <c r="L3321" s="167">
        <f t="shared" si="154"/>
        <v>1.125</v>
      </c>
      <c r="M3321" s="69">
        <v>17</v>
      </c>
      <c r="N3321" s="70">
        <v>45566</v>
      </c>
      <c r="O3321" s="65"/>
      <c r="P3321" s="71">
        <f t="shared" si="155"/>
        <v>0</v>
      </c>
    </row>
    <row r="3322" spans="1:16" ht="20.100000000000001" customHeight="1" x14ac:dyDescent="0.25">
      <c r="A3322" s="73" t="s">
        <v>46</v>
      </c>
      <c r="B3322" s="63">
        <v>7591955001462</v>
      </c>
      <c r="C3322" s="64" t="s">
        <v>8295</v>
      </c>
      <c r="D3322" s="65"/>
      <c r="E3322" s="113" t="s">
        <v>8296</v>
      </c>
      <c r="F3322" s="89" t="s">
        <v>64</v>
      </c>
      <c r="G3322" s="115" t="s">
        <v>993</v>
      </c>
      <c r="H3322" s="167">
        <v>5.75</v>
      </c>
      <c r="I3322" s="167">
        <v>0</v>
      </c>
      <c r="J3322" s="167">
        <v>5.75</v>
      </c>
      <c r="K3322" s="167">
        <f t="shared" si="153"/>
        <v>0.57500000000000007</v>
      </c>
      <c r="L3322" s="167">
        <f t="shared" si="154"/>
        <v>5.1749999999999998</v>
      </c>
      <c r="M3322" s="69">
        <v>12</v>
      </c>
      <c r="N3322" s="70"/>
      <c r="O3322" s="65"/>
      <c r="P3322" s="71">
        <f t="shared" si="155"/>
        <v>0</v>
      </c>
    </row>
    <row r="3323" spans="1:16" ht="20.100000000000001" customHeight="1" x14ac:dyDescent="0.25">
      <c r="A3323" s="72" t="s">
        <v>29</v>
      </c>
      <c r="B3323" s="63">
        <v>7592307001451</v>
      </c>
      <c r="C3323" s="64" t="s">
        <v>8297</v>
      </c>
      <c r="D3323" s="65"/>
      <c r="E3323" s="100" t="s">
        <v>8298</v>
      </c>
      <c r="F3323" s="68" t="s">
        <v>8299</v>
      </c>
      <c r="G3323" s="83" t="s">
        <v>4664</v>
      </c>
      <c r="H3323" s="167">
        <v>9</v>
      </c>
      <c r="I3323" s="167">
        <v>0</v>
      </c>
      <c r="J3323" s="167">
        <v>9</v>
      </c>
      <c r="K3323" s="167">
        <f t="shared" si="153"/>
        <v>0.9</v>
      </c>
      <c r="L3323" s="167">
        <f t="shared" si="154"/>
        <v>8.1</v>
      </c>
      <c r="M3323" s="69">
        <v>9</v>
      </c>
      <c r="N3323" s="70">
        <v>45474</v>
      </c>
      <c r="O3323" s="65"/>
      <c r="P3323" s="71">
        <f t="shared" si="155"/>
        <v>0</v>
      </c>
    </row>
    <row r="3324" spans="1:16" ht="20.100000000000001" customHeight="1" x14ac:dyDescent="0.25">
      <c r="A3324" s="72" t="s">
        <v>29</v>
      </c>
      <c r="B3324" s="68">
        <v>646824223067</v>
      </c>
      <c r="C3324" s="64" t="s">
        <v>8300</v>
      </c>
      <c r="D3324" s="65"/>
      <c r="E3324" s="125" t="s">
        <v>8301</v>
      </c>
      <c r="F3324" s="126" t="s">
        <v>8302</v>
      </c>
      <c r="G3324" s="87" t="s">
        <v>376</v>
      </c>
      <c r="H3324" s="167">
        <v>9.3000000000000007</v>
      </c>
      <c r="I3324" s="167">
        <v>0</v>
      </c>
      <c r="J3324" s="167">
        <v>9.3000000000000007</v>
      </c>
      <c r="K3324" s="167">
        <f t="shared" si="153"/>
        <v>0.93000000000000016</v>
      </c>
      <c r="L3324" s="167">
        <f t="shared" si="154"/>
        <v>8.370000000000001</v>
      </c>
      <c r="M3324" s="69">
        <v>28</v>
      </c>
      <c r="N3324" s="70">
        <v>45992</v>
      </c>
      <c r="O3324" s="65"/>
      <c r="P3324" s="71">
        <f t="shared" si="155"/>
        <v>0</v>
      </c>
    </row>
    <row r="3325" spans="1:16" ht="20.100000000000001" customHeight="1" x14ac:dyDescent="0.25">
      <c r="A3325" s="72" t="s">
        <v>29</v>
      </c>
      <c r="B3325" s="63">
        <v>7592430000680</v>
      </c>
      <c r="C3325" s="64" t="s">
        <v>8303</v>
      </c>
      <c r="D3325" s="65"/>
      <c r="E3325" s="101" t="s">
        <v>8304</v>
      </c>
      <c r="F3325" s="93" t="s">
        <v>8305</v>
      </c>
      <c r="G3325" s="89" t="s">
        <v>459</v>
      </c>
      <c r="H3325" s="167">
        <v>7.7</v>
      </c>
      <c r="I3325" s="167">
        <v>0</v>
      </c>
      <c r="J3325" s="167">
        <v>7.7</v>
      </c>
      <c r="K3325" s="167">
        <f t="shared" si="153"/>
        <v>0.77</v>
      </c>
      <c r="L3325" s="167">
        <f t="shared" si="154"/>
        <v>6.93</v>
      </c>
      <c r="M3325" s="69">
        <v>54</v>
      </c>
      <c r="N3325" s="70">
        <v>45413</v>
      </c>
      <c r="O3325" s="65"/>
      <c r="P3325" s="71">
        <f t="shared" si="155"/>
        <v>0</v>
      </c>
    </row>
    <row r="3326" spans="1:16" ht="20.100000000000001" customHeight="1" x14ac:dyDescent="0.25">
      <c r="A3326" s="62" t="s">
        <v>24</v>
      </c>
      <c r="B3326" s="63">
        <v>7591955001486</v>
      </c>
      <c r="C3326" s="64" t="s">
        <v>8306</v>
      </c>
      <c r="D3326" s="65"/>
      <c r="E3326" s="62" t="s">
        <v>8307</v>
      </c>
      <c r="F3326" s="82" t="s">
        <v>8308</v>
      </c>
      <c r="G3326" s="115" t="s">
        <v>993</v>
      </c>
      <c r="H3326" s="167">
        <v>6.2</v>
      </c>
      <c r="I3326" s="167">
        <v>0</v>
      </c>
      <c r="J3326" s="167">
        <v>6.2</v>
      </c>
      <c r="K3326" s="167">
        <f t="shared" si="153"/>
        <v>0.62000000000000011</v>
      </c>
      <c r="L3326" s="167">
        <f t="shared" si="154"/>
        <v>5.58</v>
      </c>
      <c r="M3326" s="69">
        <v>62</v>
      </c>
      <c r="N3326" s="70">
        <v>45200</v>
      </c>
      <c r="O3326" s="65"/>
      <c r="P3326" s="71">
        <f t="shared" si="155"/>
        <v>0</v>
      </c>
    </row>
    <row r="3327" spans="1:16" ht="20.100000000000001" customHeight="1" x14ac:dyDescent="0.25">
      <c r="A3327" s="72" t="s">
        <v>29</v>
      </c>
      <c r="B3327" s="63">
        <v>8904306502287</v>
      </c>
      <c r="C3327" s="64" t="s">
        <v>8309</v>
      </c>
      <c r="D3327" s="65"/>
      <c r="E3327" s="80" t="s">
        <v>8310</v>
      </c>
      <c r="F3327" s="120" t="s">
        <v>840</v>
      </c>
      <c r="G3327" s="83" t="s">
        <v>120</v>
      </c>
      <c r="H3327" s="167">
        <v>0.45</v>
      </c>
      <c r="I3327" s="167">
        <v>0</v>
      </c>
      <c r="J3327" s="167">
        <v>0.45</v>
      </c>
      <c r="K3327" s="167">
        <f t="shared" si="153"/>
        <v>4.5000000000000005E-2</v>
      </c>
      <c r="L3327" s="167">
        <f t="shared" si="154"/>
        <v>0.40500000000000003</v>
      </c>
      <c r="M3327" s="69">
        <v>500</v>
      </c>
      <c r="N3327" s="70">
        <v>46143</v>
      </c>
      <c r="O3327" s="65"/>
      <c r="P3327" s="71">
        <f t="shared" si="155"/>
        <v>0</v>
      </c>
    </row>
    <row r="3328" spans="1:16" ht="20.100000000000001" customHeight="1" x14ac:dyDescent="0.25">
      <c r="A3328" s="72" t="s">
        <v>29</v>
      </c>
      <c r="B3328" s="63">
        <v>8904306502270</v>
      </c>
      <c r="C3328" s="64" t="s">
        <v>8311</v>
      </c>
      <c r="D3328" s="65"/>
      <c r="E3328" s="113" t="s">
        <v>8312</v>
      </c>
      <c r="F3328" s="63" t="s">
        <v>1200</v>
      </c>
      <c r="G3328" s="120" t="s">
        <v>2518</v>
      </c>
      <c r="H3328" s="167">
        <v>0.95</v>
      </c>
      <c r="I3328" s="167">
        <v>0</v>
      </c>
      <c r="J3328" s="167">
        <v>0.95</v>
      </c>
      <c r="K3328" s="167">
        <f t="shared" si="153"/>
        <v>9.5000000000000001E-2</v>
      </c>
      <c r="L3328" s="167">
        <f t="shared" si="154"/>
        <v>0.85499999999999998</v>
      </c>
      <c r="M3328" s="69">
        <v>35</v>
      </c>
      <c r="N3328" s="70">
        <v>45413</v>
      </c>
      <c r="O3328" s="65"/>
      <c r="P3328" s="71">
        <f t="shared" si="155"/>
        <v>0</v>
      </c>
    </row>
    <row r="3329" spans="1:16" ht="20.100000000000001" customHeight="1" x14ac:dyDescent="0.25">
      <c r="A3329" s="72" t="s">
        <v>29</v>
      </c>
      <c r="B3329" s="63">
        <v>8904306502379</v>
      </c>
      <c r="C3329" s="64" t="s">
        <v>8313</v>
      </c>
      <c r="D3329" s="65"/>
      <c r="E3329" s="78" t="s">
        <v>8314</v>
      </c>
      <c r="F3329" s="87" t="s">
        <v>8315</v>
      </c>
      <c r="G3329" s="83" t="s">
        <v>120</v>
      </c>
      <c r="H3329" s="167">
        <v>1.5</v>
      </c>
      <c r="I3329" s="167">
        <v>0</v>
      </c>
      <c r="J3329" s="167">
        <v>1.5</v>
      </c>
      <c r="K3329" s="167">
        <f t="shared" si="153"/>
        <v>0.15000000000000002</v>
      </c>
      <c r="L3329" s="167">
        <f t="shared" si="154"/>
        <v>1.35</v>
      </c>
      <c r="M3329" s="69">
        <v>222</v>
      </c>
      <c r="N3329" s="70">
        <v>45474</v>
      </c>
      <c r="O3329" s="65"/>
      <c r="P3329" s="71">
        <f t="shared" si="155"/>
        <v>0</v>
      </c>
    </row>
    <row r="3330" spans="1:16" ht="20.100000000000001" customHeight="1" x14ac:dyDescent="0.25">
      <c r="A3330" s="73" t="s">
        <v>46</v>
      </c>
      <c r="B3330" s="63">
        <v>7591062010814</v>
      </c>
      <c r="C3330" s="64" t="s">
        <v>8316</v>
      </c>
      <c r="D3330" s="65"/>
      <c r="E3330" s="98" t="s">
        <v>8317</v>
      </c>
      <c r="F3330" s="63" t="s">
        <v>5941</v>
      </c>
      <c r="G3330" s="90" t="s">
        <v>509</v>
      </c>
      <c r="H3330" s="167">
        <v>8.6</v>
      </c>
      <c r="I3330" s="167">
        <v>0</v>
      </c>
      <c r="J3330" s="167">
        <v>8.6</v>
      </c>
      <c r="K3330" s="167">
        <f t="shared" si="153"/>
        <v>0.86</v>
      </c>
      <c r="L3330" s="167">
        <f t="shared" si="154"/>
        <v>7.7399999999999993</v>
      </c>
      <c r="M3330" s="69">
        <v>210</v>
      </c>
      <c r="N3330" s="70">
        <v>45901</v>
      </c>
      <c r="O3330" s="65"/>
      <c r="P3330" s="71">
        <f t="shared" si="155"/>
        <v>0</v>
      </c>
    </row>
    <row r="3331" spans="1:16" ht="20.100000000000001" customHeight="1" x14ac:dyDescent="0.25">
      <c r="A3331" s="72" t="s">
        <v>29</v>
      </c>
      <c r="B3331" s="63">
        <v>7594001100164</v>
      </c>
      <c r="C3331" s="64" t="s">
        <v>8318</v>
      </c>
      <c r="D3331" s="65"/>
      <c r="E3331" s="113" t="s">
        <v>8319</v>
      </c>
      <c r="F3331" s="82" t="s">
        <v>7270</v>
      </c>
      <c r="G3331" s="84" t="s">
        <v>270</v>
      </c>
      <c r="H3331" s="167">
        <v>2.8</v>
      </c>
      <c r="I3331" s="167">
        <v>0</v>
      </c>
      <c r="J3331" s="167">
        <v>2.8</v>
      </c>
      <c r="K3331" s="167">
        <f t="shared" si="153"/>
        <v>0.27999999999999997</v>
      </c>
      <c r="L3331" s="167">
        <f t="shared" si="154"/>
        <v>2.52</v>
      </c>
      <c r="M3331" s="69">
        <v>74</v>
      </c>
      <c r="N3331" s="70">
        <v>45503</v>
      </c>
      <c r="O3331" s="65"/>
      <c r="P3331" s="71">
        <f t="shared" si="155"/>
        <v>0</v>
      </c>
    </row>
    <row r="3332" spans="1:16" ht="20.100000000000001" customHeight="1" x14ac:dyDescent="0.25">
      <c r="A3332" s="72" t="s">
        <v>29</v>
      </c>
      <c r="B3332" s="63">
        <v>7598852001076</v>
      </c>
      <c r="C3332" s="64" t="s">
        <v>8320</v>
      </c>
      <c r="D3332" s="65"/>
      <c r="E3332" s="78" t="s">
        <v>8321</v>
      </c>
      <c r="F3332" s="128" t="s">
        <v>8322</v>
      </c>
      <c r="G3332" s="84" t="s">
        <v>1163</v>
      </c>
      <c r="H3332" s="167">
        <v>8.4</v>
      </c>
      <c r="I3332" s="167">
        <v>0</v>
      </c>
      <c r="J3332" s="167">
        <v>8.4</v>
      </c>
      <c r="K3332" s="167">
        <f t="shared" si="153"/>
        <v>0.84000000000000008</v>
      </c>
      <c r="L3332" s="167">
        <f t="shared" si="154"/>
        <v>7.5600000000000005</v>
      </c>
      <c r="M3332" s="69">
        <v>71</v>
      </c>
      <c r="N3332" s="70">
        <v>45717</v>
      </c>
      <c r="O3332" s="65"/>
      <c r="P3332" s="71">
        <f t="shared" si="155"/>
        <v>0</v>
      </c>
    </row>
    <row r="3333" spans="1:16" ht="20.100000000000001" customHeight="1" x14ac:dyDescent="0.25">
      <c r="A3333" s="72" t="s">
        <v>29</v>
      </c>
      <c r="B3333" s="63">
        <v>7598852001069</v>
      </c>
      <c r="C3333" s="64" t="s">
        <v>8323</v>
      </c>
      <c r="D3333" s="65"/>
      <c r="E3333" s="62" t="s">
        <v>8324</v>
      </c>
      <c r="F3333" s="128" t="s">
        <v>8322</v>
      </c>
      <c r="G3333" s="84" t="s">
        <v>1163</v>
      </c>
      <c r="H3333" s="167">
        <v>5.6</v>
      </c>
      <c r="I3333" s="167">
        <v>0</v>
      </c>
      <c r="J3333" s="167">
        <v>5.6</v>
      </c>
      <c r="K3333" s="167">
        <f t="shared" si="153"/>
        <v>0.55999999999999994</v>
      </c>
      <c r="L3333" s="167">
        <f t="shared" si="154"/>
        <v>5.04</v>
      </c>
      <c r="M3333" s="69">
        <v>80</v>
      </c>
      <c r="N3333" s="70">
        <v>45717</v>
      </c>
      <c r="O3333" s="65"/>
      <c r="P3333" s="71">
        <f t="shared" si="155"/>
        <v>0</v>
      </c>
    </row>
    <row r="3334" spans="1:16" ht="20.100000000000001" customHeight="1" x14ac:dyDescent="0.25">
      <c r="A3334" s="72" t="s">
        <v>29</v>
      </c>
      <c r="B3334" s="63">
        <v>8904306502133</v>
      </c>
      <c r="C3334" s="64" t="s">
        <v>8325</v>
      </c>
      <c r="D3334" s="65"/>
      <c r="E3334" s="99" t="s">
        <v>8326</v>
      </c>
      <c r="F3334" s="120" t="s">
        <v>4876</v>
      </c>
      <c r="G3334" s="83" t="s">
        <v>120</v>
      </c>
      <c r="H3334" s="167">
        <v>0.55000000000000004</v>
      </c>
      <c r="I3334" s="167">
        <v>0</v>
      </c>
      <c r="J3334" s="167">
        <v>0.55000000000000004</v>
      </c>
      <c r="K3334" s="167">
        <f t="shared" si="153"/>
        <v>5.5000000000000007E-2</v>
      </c>
      <c r="L3334" s="167">
        <f t="shared" si="154"/>
        <v>0.49500000000000005</v>
      </c>
      <c r="M3334" s="69">
        <v>253</v>
      </c>
      <c r="N3334" s="70">
        <v>45474</v>
      </c>
      <c r="O3334" s="65"/>
      <c r="P3334" s="71">
        <f t="shared" si="155"/>
        <v>0</v>
      </c>
    </row>
    <row r="3335" spans="1:16" ht="20.100000000000001" customHeight="1" x14ac:dyDescent="0.25">
      <c r="A3335" s="72" t="s">
        <v>29</v>
      </c>
      <c r="B3335" s="63">
        <v>7591585119773</v>
      </c>
      <c r="C3335" s="64" t="s">
        <v>8327</v>
      </c>
      <c r="D3335" s="65"/>
      <c r="E3335" s="128" t="s">
        <v>8328</v>
      </c>
      <c r="F3335" s="63" t="s">
        <v>1191</v>
      </c>
      <c r="G3335" s="74" t="s">
        <v>173</v>
      </c>
      <c r="H3335" s="167">
        <v>6.6</v>
      </c>
      <c r="I3335" s="248">
        <v>5</v>
      </c>
      <c r="J3335" s="167">
        <v>6.27</v>
      </c>
      <c r="K3335" s="167">
        <f t="shared" si="153"/>
        <v>0.627</v>
      </c>
      <c r="L3335" s="167">
        <f t="shared" si="154"/>
        <v>5.6429999999999998</v>
      </c>
      <c r="M3335" s="69">
        <v>77</v>
      </c>
      <c r="N3335" s="70">
        <v>45901</v>
      </c>
      <c r="O3335" s="65"/>
      <c r="P3335" s="71">
        <f t="shared" si="155"/>
        <v>0</v>
      </c>
    </row>
    <row r="3336" spans="1:16" ht="20.100000000000001" customHeight="1" x14ac:dyDescent="0.25">
      <c r="A3336" s="62" t="s">
        <v>24</v>
      </c>
      <c r="B3336" s="63">
        <v>7460840417247</v>
      </c>
      <c r="C3336" s="64" t="s">
        <v>8329</v>
      </c>
      <c r="D3336" s="65"/>
      <c r="E3336" s="66" t="s">
        <v>8330</v>
      </c>
      <c r="F3336" s="101" t="s">
        <v>8331</v>
      </c>
      <c r="G3336" s="83" t="s">
        <v>4784</v>
      </c>
      <c r="H3336" s="167">
        <v>8.5</v>
      </c>
      <c r="I3336" s="167">
        <v>0</v>
      </c>
      <c r="J3336" s="167">
        <v>8.5</v>
      </c>
      <c r="K3336" s="167">
        <f t="shared" si="153"/>
        <v>0.85000000000000009</v>
      </c>
      <c r="L3336" s="167">
        <f t="shared" si="154"/>
        <v>7.65</v>
      </c>
      <c r="M3336" s="69">
        <v>18</v>
      </c>
      <c r="N3336" s="70">
        <v>45839</v>
      </c>
      <c r="O3336" s="65"/>
      <c r="P3336" s="71">
        <f t="shared" si="155"/>
        <v>0</v>
      </c>
    </row>
    <row r="3337" spans="1:16" ht="20.100000000000001" customHeight="1" x14ac:dyDescent="0.25">
      <c r="A3337" s="62" t="s">
        <v>24</v>
      </c>
      <c r="B3337" s="63">
        <v>7460840417254</v>
      </c>
      <c r="C3337" s="64" t="s">
        <v>8332</v>
      </c>
      <c r="D3337" s="65"/>
      <c r="E3337" s="108" t="s">
        <v>8333</v>
      </c>
      <c r="F3337" s="67" t="s">
        <v>8334</v>
      </c>
      <c r="G3337" s="115" t="s">
        <v>2619</v>
      </c>
      <c r="H3337" s="167">
        <v>8.5</v>
      </c>
      <c r="I3337" s="167">
        <v>0</v>
      </c>
      <c r="J3337" s="167">
        <v>8.5</v>
      </c>
      <c r="K3337" s="167">
        <f t="shared" si="153"/>
        <v>0.85000000000000009</v>
      </c>
      <c r="L3337" s="167">
        <f t="shared" si="154"/>
        <v>7.65</v>
      </c>
      <c r="M3337" s="69">
        <v>32</v>
      </c>
      <c r="N3337" s="70">
        <v>45716</v>
      </c>
      <c r="O3337" s="65"/>
      <c r="P3337" s="71">
        <f t="shared" si="155"/>
        <v>0</v>
      </c>
    </row>
    <row r="3338" spans="1:16" ht="20.100000000000001" customHeight="1" x14ac:dyDescent="0.25">
      <c r="A3338" s="62" t="s">
        <v>24</v>
      </c>
      <c r="B3338" s="63">
        <v>7591012048003</v>
      </c>
      <c r="C3338" s="64" t="s">
        <v>8335</v>
      </c>
      <c r="D3338" s="65"/>
      <c r="E3338" s="128" t="s">
        <v>8336</v>
      </c>
      <c r="F3338" s="81" t="s">
        <v>8337</v>
      </c>
      <c r="G3338" s="82" t="s">
        <v>97</v>
      </c>
      <c r="H3338" s="167">
        <v>3.1</v>
      </c>
      <c r="I3338" s="167">
        <v>0</v>
      </c>
      <c r="J3338" s="167">
        <v>3.1</v>
      </c>
      <c r="K3338" s="167">
        <f t="shared" si="153"/>
        <v>0.31000000000000005</v>
      </c>
      <c r="L3338" s="167">
        <f t="shared" si="154"/>
        <v>2.79</v>
      </c>
      <c r="M3338" s="69">
        <v>29</v>
      </c>
      <c r="N3338" s="70">
        <v>45170</v>
      </c>
      <c r="O3338" s="65"/>
      <c r="P3338" s="71">
        <f t="shared" si="155"/>
        <v>0</v>
      </c>
    </row>
    <row r="3339" spans="1:16" ht="20.100000000000001" customHeight="1" x14ac:dyDescent="0.25">
      <c r="A3339" s="84" t="s">
        <v>51</v>
      </c>
      <c r="B3339" s="63">
        <v>7591285000845</v>
      </c>
      <c r="C3339" s="64" t="s">
        <v>8338</v>
      </c>
      <c r="D3339" s="65"/>
      <c r="E3339" s="85" t="s">
        <v>8339</v>
      </c>
      <c r="F3339" s="65"/>
      <c r="G3339" s="84" t="s">
        <v>1381</v>
      </c>
      <c r="H3339" s="167">
        <v>22.678000000000001</v>
      </c>
      <c r="I3339" s="167">
        <v>0</v>
      </c>
      <c r="J3339" s="167">
        <v>22.678000000000001</v>
      </c>
      <c r="K3339" s="167">
        <f t="shared" si="153"/>
        <v>2.2678000000000003</v>
      </c>
      <c r="L3339" s="167">
        <f t="shared" si="154"/>
        <v>20.4102</v>
      </c>
      <c r="M3339" s="69">
        <v>12</v>
      </c>
      <c r="N3339" s="70">
        <v>45906</v>
      </c>
      <c r="O3339" s="65"/>
      <c r="P3339" s="71">
        <f t="shared" si="155"/>
        <v>0</v>
      </c>
    </row>
    <row r="3340" spans="1:16" ht="20.100000000000001" customHeight="1" x14ac:dyDescent="0.25">
      <c r="A3340" s="75" t="s">
        <v>344</v>
      </c>
      <c r="B3340" s="63">
        <v>7591011000200</v>
      </c>
      <c r="C3340" s="64" t="s">
        <v>8340</v>
      </c>
      <c r="D3340" s="65"/>
      <c r="E3340" s="85" t="s">
        <v>8341</v>
      </c>
      <c r="F3340" s="113" t="s">
        <v>8342</v>
      </c>
      <c r="G3340" s="83" t="s">
        <v>7786</v>
      </c>
      <c r="H3340" s="167">
        <v>3.016</v>
      </c>
      <c r="I3340" s="167">
        <v>0</v>
      </c>
      <c r="J3340" s="167">
        <v>3.016</v>
      </c>
      <c r="K3340" s="167">
        <f t="shared" si="153"/>
        <v>0.30160000000000003</v>
      </c>
      <c r="L3340" s="167">
        <f t="shared" si="154"/>
        <v>2.7143999999999999</v>
      </c>
      <c r="M3340" s="69">
        <v>8</v>
      </c>
      <c r="N3340" s="70">
        <v>47604</v>
      </c>
      <c r="O3340" s="65"/>
      <c r="P3340" s="71">
        <f t="shared" si="155"/>
        <v>0</v>
      </c>
    </row>
    <row r="3341" spans="1:16" ht="20.100000000000001" customHeight="1" x14ac:dyDescent="0.25">
      <c r="A3341" s="72" t="s">
        <v>29</v>
      </c>
      <c r="B3341" s="63">
        <v>7598055001255</v>
      </c>
      <c r="C3341" s="64" t="s">
        <v>8343</v>
      </c>
      <c r="D3341" s="65"/>
      <c r="E3341" s="93" t="s">
        <v>8344</v>
      </c>
      <c r="F3341" s="120" t="s">
        <v>679</v>
      </c>
      <c r="G3341" s="96" t="s">
        <v>7512</v>
      </c>
      <c r="H3341" s="167">
        <v>0.7</v>
      </c>
      <c r="I3341" s="248">
        <v>10</v>
      </c>
      <c r="J3341" s="167">
        <v>0.63</v>
      </c>
      <c r="K3341" s="167">
        <f t="shared" ref="K3341:K3404" si="156">+J3341*10%</f>
        <v>6.3E-2</v>
      </c>
      <c r="L3341" s="167">
        <f t="shared" ref="L3341:L3404" si="157">+J3341-K3341</f>
        <v>0.56699999999999995</v>
      </c>
      <c r="M3341" s="69">
        <v>25</v>
      </c>
      <c r="N3341" s="70">
        <v>45292</v>
      </c>
      <c r="O3341" s="65"/>
      <c r="P3341" s="71">
        <f t="shared" ref="P3341:P3404" si="158">+L3341*O3341</f>
        <v>0</v>
      </c>
    </row>
    <row r="3342" spans="1:16" ht="20.100000000000001" customHeight="1" x14ac:dyDescent="0.25">
      <c r="A3342" s="62" t="s">
        <v>24</v>
      </c>
      <c r="B3342" s="63">
        <v>8906001551010</v>
      </c>
      <c r="C3342" s="64" t="s">
        <v>8345</v>
      </c>
      <c r="D3342" s="65"/>
      <c r="E3342" s="129" t="s">
        <v>8346</v>
      </c>
      <c r="F3342" s="95" t="s">
        <v>8347</v>
      </c>
      <c r="G3342" s="72" t="s">
        <v>2243</v>
      </c>
      <c r="H3342" s="167">
        <v>3.7</v>
      </c>
      <c r="I3342" s="167">
        <v>0</v>
      </c>
      <c r="J3342" s="167">
        <v>3.7</v>
      </c>
      <c r="K3342" s="167">
        <f t="shared" si="156"/>
        <v>0.37000000000000005</v>
      </c>
      <c r="L3342" s="167">
        <f t="shared" si="157"/>
        <v>3.33</v>
      </c>
      <c r="M3342" s="69">
        <v>81</v>
      </c>
      <c r="N3342" s="70">
        <v>45809</v>
      </c>
      <c r="O3342" s="65"/>
      <c r="P3342" s="71">
        <f t="shared" si="158"/>
        <v>0</v>
      </c>
    </row>
    <row r="3343" spans="1:16" ht="20.100000000000001" customHeight="1" x14ac:dyDescent="0.25">
      <c r="A3343" s="73" t="s">
        <v>46</v>
      </c>
      <c r="B3343" s="63">
        <v>7707355054995</v>
      </c>
      <c r="C3343" s="64" t="s">
        <v>8348</v>
      </c>
      <c r="D3343" s="65"/>
      <c r="E3343" s="88" t="s">
        <v>8349</v>
      </c>
      <c r="F3343" s="65"/>
      <c r="G3343" s="87" t="s">
        <v>1222</v>
      </c>
      <c r="H3343" s="167">
        <v>3.7</v>
      </c>
      <c r="I3343" s="167">
        <v>0</v>
      </c>
      <c r="J3343" s="167">
        <v>3.7</v>
      </c>
      <c r="K3343" s="167">
        <f t="shared" si="156"/>
        <v>0.37000000000000005</v>
      </c>
      <c r="L3343" s="167">
        <f t="shared" si="157"/>
        <v>3.33</v>
      </c>
      <c r="M3343" s="69">
        <v>24</v>
      </c>
      <c r="N3343" s="70">
        <v>45444</v>
      </c>
      <c r="O3343" s="65"/>
      <c r="P3343" s="71">
        <f t="shared" si="158"/>
        <v>0</v>
      </c>
    </row>
    <row r="3344" spans="1:16" ht="20.100000000000001" customHeight="1" x14ac:dyDescent="0.25">
      <c r="A3344" s="72" t="s">
        <v>29</v>
      </c>
      <c r="B3344" s="63">
        <v>7707355052588</v>
      </c>
      <c r="C3344" s="64" t="s">
        <v>8350</v>
      </c>
      <c r="D3344" s="65"/>
      <c r="E3344" s="128" t="s">
        <v>8351</v>
      </c>
      <c r="F3344" s="87" t="s">
        <v>8352</v>
      </c>
      <c r="G3344" s="84" t="s">
        <v>481</v>
      </c>
      <c r="H3344" s="167">
        <v>6.53</v>
      </c>
      <c r="I3344" s="167">
        <v>0</v>
      </c>
      <c r="J3344" s="167">
        <v>6.53</v>
      </c>
      <c r="K3344" s="167">
        <f t="shared" si="156"/>
        <v>0.65300000000000002</v>
      </c>
      <c r="L3344" s="167">
        <f t="shared" si="157"/>
        <v>5.8770000000000007</v>
      </c>
      <c r="M3344" s="69">
        <v>217</v>
      </c>
      <c r="N3344" s="70">
        <v>45291</v>
      </c>
      <c r="O3344" s="65"/>
      <c r="P3344" s="71">
        <f t="shared" si="158"/>
        <v>0</v>
      </c>
    </row>
    <row r="3345" spans="1:16" ht="20.100000000000001" customHeight="1" x14ac:dyDescent="0.25">
      <c r="A3345" s="72" t="s">
        <v>29</v>
      </c>
      <c r="B3345" s="63">
        <v>8904330300170</v>
      </c>
      <c r="C3345" s="64" t="s">
        <v>8353</v>
      </c>
      <c r="D3345" s="65"/>
      <c r="E3345" s="88" t="s">
        <v>8354</v>
      </c>
      <c r="F3345" s="120" t="s">
        <v>4176</v>
      </c>
      <c r="G3345" s="75" t="s">
        <v>147</v>
      </c>
      <c r="H3345" s="167">
        <v>1.55</v>
      </c>
      <c r="I3345" s="167">
        <v>0</v>
      </c>
      <c r="J3345" s="167">
        <v>1.55</v>
      </c>
      <c r="K3345" s="167">
        <f t="shared" si="156"/>
        <v>0.15500000000000003</v>
      </c>
      <c r="L3345" s="167">
        <f t="shared" si="157"/>
        <v>1.395</v>
      </c>
      <c r="M3345" s="69">
        <v>99</v>
      </c>
      <c r="N3345" s="70">
        <v>45536</v>
      </c>
      <c r="O3345" s="65"/>
      <c r="P3345" s="71">
        <f t="shared" si="158"/>
        <v>0</v>
      </c>
    </row>
    <row r="3346" spans="1:16" ht="20.100000000000001" customHeight="1" x14ac:dyDescent="0.25">
      <c r="A3346" s="72" t="s">
        <v>29</v>
      </c>
      <c r="B3346" s="63">
        <v>7501384545680</v>
      </c>
      <c r="C3346" s="64" t="s">
        <v>8355</v>
      </c>
      <c r="D3346" s="65"/>
      <c r="E3346" s="110" t="s">
        <v>8356</v>
      </c>
      <c r="F3346" s="120" t="s">
        <v>4176</v>
      </c>
      <c r="G3346" s="120" t="s">
        <v>3662</v>
      </c>
      <c r="H3346" s="167">
        <v>12.6</v>
      </c>
      <c r="I3346" s="167">
        <v>0</v>
      </c>
      <c r="J3346" s="167">
        <v>12.6</v>
      </c>
      <c r="K3346" s="167">
        <f t="shared" si="156"/>
        <v>1.26</v>
      </c>
      <c r="L3346" s="167">
        <f t="shared" si="157"/>
        <v>11.34</v>
      </c>
      <c r="M3346" s="69">
        <v>82</v>
      </c>
      <c r="N3346" s="70">
        <v>45444</v>
      </c>
      <c r="O3346" s="65"/>
      <c r="P3346" s="71">
        <f t="shared" si="158"/>
        <v>0</v>
      </c>
    </row>
    <row r="3347" spans="1:16" ht="20.100000000000001" customHeight="1" x14ac:dyDescent="0.25">
      <c r="A3347" s="72" t="s">
        <v>29</v>
      </c>
      <c r="B3347" s="63">
        <v>7596347806700</v>
      </c>
      <c r="C3347" s="64" t="s">
        <v>8357</v>
      </c>
      <c r="D3347" s="65"/>
      <c r="E3347" s="128" t="s">
        <v>8358</v>
      </c>
      <c r="F3347" s="120" t="s">
        <v>4176</v>
      </c>
      <c r="G3347" s="75" t="s">
        <v>39</v>
      </c>
      <c r="H3347" s="167">
        <v>0.95</v>
      </c>
      <c r="I3347" s="167">
        <v>0</v>
      </c>
      <c r="J3347" s="167">
        <v>0.95</v>
      </c>
      <c r="K3347" s="167">
        <f t="shared" si="156"/>
        <v>9.5000000000000001E-2</v>
      </c>
      <c r="L3347" s="167">
        <f t="shared" si="157"/>
        <v>0.85499999999999998</v>
      </c>
      <c r="M3347" s="69">
        <v>422</v>
      </c>
      <c r="N3347" s="70">
        <v>45627</v>
      </c>
      <c r="O3347" s="65"/>
      <c r="P3347" s="71">
        <f t="shared" si="158"/>
        <v>0</v>
      </c>
    </row>
    <row r="3348" spans="1:16" ht="20.100000000000001" customHeight="1" x14ac:dyDescent="0.25">
      <c r="A3348" s="72" t="s">
        <v>29</v>
      </c>
      <c r="B3348" s="63">
        <v>7597134000721</v>
      </c>
      <c r="C3348" s="64" t="s">
        <v>8359</v>
      </c>
      <c r="D3348" s="65"/>
      <c r="E3348" s="98" t="s">
        <v>8360</v>
      </c>
      <c r="F3348" s="120" t="s">
        <v>8361</v>
      </c>
      <c r="G3348" s="86" t="s">
        <v>82</v>
      </c>
      <c r="H3348" s="167">
        <v>4.0999999999999996</v>
      </c>
      <c r="I3348" s="167">
        <v>0</v>
      </c>
      <c r="J3348" s="167">
        <v>4.0999999999999996</v>
      </c>
      <c r="K3348" s="167">
        <f t="shared" si="156"/>
        <v>0.41</v>
      </c>
      <c r="L3348" s="167">
        <f t="shared" si="157"/>
        <v>3.6899999999999995</v>
      </c>
      <c r="M3348" s="69">
        <v>1</v>
      </c>
      <c r="N3348" s="70">
        <v>45566</v>
      </c>
      <c r="O3348" s="65"/>
      <c r="P3348" s="71">
        <f t="shared" si="158"/>
        <v>0</v>
      </c>
    </row>
    <row r="3349" spans="1:16" ht="20.100000000000001" customHeight="1" x14ac:dyDescent="0.25">
      <c r="A3349" s="72" t="s">
        <v>29</v>
      </c>
      <c r="B3349" s="63">
        <v>7592430000161</v>
      </c>
      <c r="C3349" s="64" t="s">
        <v>8362</v>
      </c>
      <c r="D3349" s="65"/>
      <c r="E3349" s="136" t="s">
        <v>8363</v>
      </c>
      <c r="F3349" s="87" t="s">
        <v>8364</v>
      </c>
      <c r="G3349" s="89" t="s">
        <v>459</v>
      </c>
      <c r="H3349" s="167">
        <v>6.95</v>
      </c>
      <c r="I3349" s="167">
        <v>0</v>
      </c>
      <c r="J3349" s="167">
        <v>6.95</v>
      </c>
      <c r="K3349" s="167">
        <f t="shared" si="156"/>
        <v>0.69500000000000006</v>
      </c>
      <c r="L3349" s="167">
        <f t="shared" si="157"/>
        <v>6.2549999999999999</v>
      </c>
      <c r="M3349" s="69">
        <v>23</v>
      </c>
      <c r="N3349" s="70">
        <v>45383</v>
      </c>
      <c r="O3349" s="65"/>
      <c r="P3349" s="71">
        <f t="shared" si="158"/>
        <v>0</v>
      </c>
    </row>
    <row r="3350" spans="1:16" ht="20.100000000000001" customHeight="1" x14ac:dyDescent="0.25">
      <c r="A3350" s="73" t="s">
        <v>46</v>
      </c>
      <c r="B3350" s="63">
        <v>7591196000439</v>
      </c>
      <c r="C3350" s="64" t="s">
        <v>8365</v>
      </c>
      <c r="D3350" s="65"/>
      <c r="E3350" s="95" t="s">
        <v>8366</v>
      </c>
      <c r="F3350" s="94" t="s">
        <v>2800</v>
      </c>
      <c r="G3350" s="86" t="s">
        <v>2872</v>
      </c>
      <c r="H3350" s="167">
        <v>3.28</v>
      </c>
      <c r="I3350" s="167">
        <v>0</v>
      </c>
      <c r="J3350" s="167">
        <v>3.28</v>
      </c>
      <c r="K3350" s="167">
        <f t="shared" si="156"/>
        <v>0.32800000000000001</v>
      </c>
      <c r="L3350" s="167">
        <f t="shared" si="157"/>
        <v>2.952</v>
      </c>
      <c r="M3350" s="69">
        <v>319</v>
      </c>
      <c r="N3350" s="70">
        <v>45413</v>
      </c>
      <c r="O3350" s="65"/>
      <c r="P3350" s="71">
        <f t="shared" si="158"/>
        <v>0</v>
      </c>
    </row>
    <row r="3351" spans="1:16" ht="20.100000000000001" customHeight="1" x14ac:dyDescent="0.25">
      <c r="A3351" s="113" t="s">
        <v>159</v>
      </c>
      <c r="B3351" s="63">
        <v>8906130230671</v>
      </c>
      <c r="C3351" s="64" t="s">
        <v>8367</v>
      </c>
      <c r="D3351" s="65"/>
      <c r="E3351" s="144" t="s">
        <v>8368</v>
      </c>
      <c r="F3351" s="120" t="s">
        <v>8369</v>
      </c>
      <c r="G3351" s="120" t="s">
        <v>255</v>
      </c>
      <c r="H3351" s="167">
        <v>0.25</v>
      </c>
      <c r="I3351" s="167">
        <v>0</v>
      </c>
      <c r="J3351" s="167">
        <v>0.25</v>
      </c>
      <c r="K3351" s="167">
        <f t="shared" si="156"/>
        <v>2.5000000000000001E-2</v>
      </c>
      <c r="L3351" s="167">
        <f t="shared" si="157"/>
        <v>0.22500000000000001</v>
      </c>
      <c r="M3351" s="69">
        <v>1272</v>
      </c>
      <c r="N3351" s="70">
        <v>45717</v>
      </c>
      <c r="O3351" s="65"/>
      <c r="P3351" s="71">
        <f t="shared" si="158"/>
        <v>0</v>
      </c>
    </row>
    <row r="3352" spans="1:16" ht="20.100000000000001" customHeight="1" x14ac:dyDescent="0.25">
      <c r="A3352" s="113" t="s">
        <v>159</v>
      </c>
      <c r="B3352" s="91">
        <v>18906047594276</v>
      </c>
      <c r="C3352" s="64" t="s">
        <v>8370</v>
      </c>
      <c r="D3352" s="65"/>
      <c r="E3352" s="98" t="s">
        <v>8371</v>
      </c>
      <c r="F3352" s="120" t="s">
        <v>8369</v>
      </c>
      <c r="G3352" s="75" t="s">
        <v>147</v>
      </c>
      <c r="H3352" s="167">
        <v>5.4</v>
      </c>
      <c r="I3352" s="167">
        <v>0</v>
      </c>
      <c r="J3352" s="167">
        <v>5.4</v>
      </c>
      <c r="K3352" s="167">
        <f t="shared" si="156"/>
        <v>0.54</v>
      </c>
      <c r="L3352" s="167">
        <f t="shared" si="157"/>
        <v>4.8600000000000003</v>
      </c>
      <c r="M3352" s="69">
        <v>262</v>
      </c>
      <c r="N3352" s="70">
        <v>45231</v>
      </c>
      <c r="O3352" s="65"/>
      <c r="P3352" s="71">
        <f t="shared" si="158"/>
        <v>0</v>
      </c>
    </row>
    <row r="3353" spans="1:16" ht="20.100000000000001" customHeight="1" x14ac:dyDescent="0.25">
      <c r="A3353" s="113" t="s">
        <v>159</v>
      </c>
      <c r="B3353" s="94">
        <v>7460260000982</v>
      </c>
      <c r="C3353" s="64" t="s">
        <v>8372</v>
      </c>
      <c r="D3353" s="65"/>
      <c r="E3353" s="125" t="s">
        <v>8373</v>
      </c>
      <c r="F3353" s="120" t="s">
        <v>8369</v>
      </c>
      <c r="G3353" s="83" t="s">
        <v>1502</v>
      </c>
      <c r="H3353" s="167">
        <v>0.7</v>
      </c>
      <c r="I3353" s="167">
        <v>0</v>
      </c>
      <c r="J3353" s="167">
        <v>0.7</v>
      </c>
      <c r="K3353" s="167">
        <f t="shared" si="156"/>
        <v>6.9999999999999993E-2</v>
      </c>
      <c r="L3353" s="167">
        <f t="shared" si="157"/>
        <v>0.63</v>
      </c>
      <c r="M3353" s="69">
        <v>4102</v>
      </c>
      <c r="N3353" s="70">
        <v>45170</v>
      </c>
      <c r="O3353" s="65"/>
      <c r="P3353" s="71">
        <f t="shared" si="158"/>
        <v>0</v>
      </c>
    </row>
    <row r="3354" spans="1:16" ht="20.100000000000001" customHeight="1" x14ac:dyDescent="0.25">
      <c r="A3354" s="72" t="s">
        <v>29</v>
      </c>
      <c r="B3354" s="63">
        <v>7899620912663</v>
      </c>
      <c r="C3354" s="64" t="s">
        <v>8374</v>
      </c>
      <c r="D3354" s="65"/>
      <c r="E3354" s="95" t="s">
        <v>8375</v>
      </c>
      <c r="F3354" s="84" t="s">
        <v>8376</v>
      </c>
      <c r="G3354" s="90" t="s">
        <v>3059</v>
      </c>
      <c r="H3354" s="167">
        <v>4.0599999999999996</v>
      </c>
      <c r="I3354" s="167">
        <v>0</v>
      </c>
      <c r="J3354" s="167">
        <v>4.0599999999999996</v>
      </c>
      <c r="K3354" s="167">
        <f t="shared" si="156"/>
        <v>0.40599999999999997</v>
      </c>
      <c r="L3354" s="167">
        <f t="shared" si="157"/>
        <v>3.6539999999999995</v>
      </c>
      <c r="M3354" s="69">
        <v>15</v>
      </c>
      <c r="N3354" s="70">
        <v>45139</v>
      </c>
      <c r="O3354" s="65"/>
      <c r="P3354" s="71">
        <f t="shared" si="158"/>
        <v>0</v>
      </c>
    </row>
    <row r="3355" spans="1:16" ht="20.100000000000001" customHeight="1" x14ac:dyDescent="0.25">
      <c r="A3355" s="73" t="s">
        <v>46</v>
      </c>
      <c r="B3355" s="63">
        <v>7899620912519</v>
      </c>
      <c r="C3355" s="64" t="s">
        <v>8377</v>
      </c>
      <c r="D3355" s="65"/>
      <c r="E3355" s="66" t="s">
        <v>8378</v>
      </c>
      <c r="F3355" s="92" t="s">
        <v>8379</v>
      </c>
      <c r="G3355" s="90" t="s">
        <v>3059</v>
      </c>
      <c r="H3355" s="167">
        <v>3.35</v>
      </c>
      <c r="I3355" s="167">
        <v>0</v>
      </c>
      <c r="J3355" s="167">
        <v>3.35</v>
      </c>
      <c r="K3355" s="167">
        <f t="shared" si="156"/>
        <v>0.33500000000000002</v>
      </c>
      <c r="L3355" s="167">
        <f t="shared" si="157"/>
        <v>3.0150000000000001</v>
      </c>
      <c r="M3355" s="69">
        <v>82</v>
      </c>
      <c r="N3355" s="70">
        <v>45170</v>
      </c>
      <c r="O3355" s="65"/>
      <c r="P3355" s="71">
        <f t="shared" si="158"/>
        <v>0</v>
      </c>
    </row>
    <row r="3356" spans="1:16" ht="20.100000000000001" customHeight="1" x14ac:dyDescent="0.25">
      <c r="A3356" s="73" t="s">
        <v>46</v>
      </c>
      <c r="B3356" s="63">
        <v>7899620914506</v>
      </c>
      <c r="C3356" s="64" t="s">
        <v>8380</v>
      </c>
      <c r="D3356" s="65"/>
      <c r="E3356" s="95" t="s">
        <v>8381</v>
      </c>
      <c r="F3356" s="89" t="s">
        <v>64</v>
      </c>
      <c r="G3356" s="90" t="s">
        <v>3059</v>
      </c>
      <c r="H3356" s="167">
        <v>2.4</v>
      </c>
      <c r="I3356" s="167">
        <v>0</v>
      </c>
      <c r="J3356" s="167">
        <v>2.4</v>
      </c>
      <c r="K3356" s="167">
        <f t="shared" si="156"/>
        <v>0.24</v>
      </c>
      <c r="L3356" s="167">
        <f t="shared" si="157"/>
        <v>2.16</v>
      </c>
      <c r="M3356" s="69">
        <v>29</v>
      </c>
      <c r="N3356" s="70">
        <v>45323</v>
      </c>
      <c r="O3356" s="65"/>
      <c r="P3356" s="71">
        <f t="shared" si="158"/>
        <v>0</v>
      </c>
    </row>
    <row r="3357" spans="1:16" ht="20.100000000000001" customHeight="1" x14ac:dyDescent="0.25">
      <c r="A3357" s="72" t="s">
        <v>29</v>
      </c>
      <c r="B3357" s="63">
        <v>7899620912908</v>
      </c>
      <c r="C3357" s="64" t="s">
        <v>8382</v>
      </c>
      <c r="D3357" s="65"/>
      <c r="E3357" s="62" t="s">
        <v>8383</v>
      </c>
      <c r="F3357" s="139" t="s">
        <v>8384</v>
      </c>
      <c r="G3357" s="90" t="s">
        <v>3059</v>
      </c>
      <c r="H3357" s="167">
        <v>3.5</v>
      </c>
      <c r="I3357" s="167">
        <v>0</v>
      </c>
      <c r="J3357" s="167">
        <v>3.5</v>
      </c>
      <c r="K3357" s="167">
        <f t="shared" si="156"/>
        <v>0.35000000000000003</v>
      </c>
      <c r="L3357" s="167">
        <f t="shared" si="157"/>
        <v>3.15</v>
      </c>
      <c r="M3357" s="69">
        <v>183</v>
      </c>
      <c r="N3357" s="70">
        <v>45323</v>
      </c>
      <c r="O3357" s="65"/>
      <c r="P3357" s="71">
        <f t="shared" si="158"/>
        <v>0</v>
      </c>
    </row>
    <row r="3358" spans="1:16" ht="20.100000000000001" customHeight="1" x14ac:dyDescent="0.25">
      <c r="A3358" s="72" t="s">
        <v>29</v>
      </c>
      <c r="B3358" s="63">
        <v>7899620914278</v>
      </c>
      <c r="C3358" s="64" t="s">
        <v>8385</v>
      </c>
      <c r="D3358" s="65"/>
      <c r="E3358" s="113" t="s">
        <v>8386</v>
      </c>
      <c r="F3358" s="62" t="s">
        <v>8387</v>
      </c>
      <c r="G3358" s="87" t="s">
        <v>1222</v>
      </c>
      <c r="H3358" s="167">
        <v>3.3</v>
      </c>
      <c r="I3358" s="167">
        <v>0</v>
      </c>
      <c r="J3358" s="167">
        <v>3.3</v>
      </c>
      <c r="K3358" s="167">
        <f t="shared" si="156"/>
        <v>0.33</v>
      </c>
      <c r="L3358" s="167">
        <f t="shared" si="157"/>
        <v>2.9699999999999998</v>
      </c>
      <c r="M3358" s="69">
        <v>696</v>
      </c>
      <c r="N3358" s="70">
        <v>45170</v>
      </c>
      <c r="O3358" s="65"/>
      <c r="P3358" s="71">
        <f t="shared" si="158"/>
        <v>0</v>
      </c>
    </row>
    <row r="3359" spans="1:16" ht="20.100000000000001" customHeight="1" x14ac:dyDescent="0.25">
      <c r="A3359" s="75" t="s">
        <v>344</v>
      </c>
      <c r="B3359" s="63">
        <v>7595651000057</v>
      </c>
      <c r="C3359" s="64" t="s">
        <v>8388</v>
      </c>
      <c r="D3359" s="65"/>
      <c r="E3359" s="116" t="s">
        <v>8389</v>
      </c>
      <c r="F3359" s="124" t="s">
        <v>8390</v>
      </c>
      <c r="G3359" s="63" t="s">
        <v>1702</v>
      </c>
      <c r="H3359" s="167">
        <v>0.16239999999999999</v>
      </c>
      <c r="I3359" s="167">
        <v>0</v>
      </c>
      <c r="J3359" s="167">
        <v>0.16239999999999999</v>
      </c>
      <c r="K3359" s="167">
        <f t="shared" si="156"/>
        <v>1.6240000000000001E-2</v>
      </c>
      <c r="L3359" s="167">
        <f t="shared" si="157"/>
        <v>0.14615999999999998</v>
      </c>
      <c r="M3359" s="69">
        <v>4411</v>
      </c>
      <c r="N3359" s="70">
        <v>47604</v>
      </c>
      <c r="O3359" s="65"/>
      <c r="P3359" s="71">
        <f t="shared" si="158"/>
        <v>0</v>
      </c>
    </row>
    <row r="3360" spans="1:16" ht="20.100000000000001" customHeight="1" x14ac:dyDescent="0.25">
      <c r="A3360" s="75" t="s">
        <v>344</v>
      </c>
      <c r="B3360" s="68">
        <v>723592772581</v>
      </c>
      <c r="C3360" s="64" t="s">
        <v>8391</v>
      </c>
      <c r="D3360" s="65"/>
      <c r="E3360" s="104" t="s">
        <v>8392</v>
      </c>
      <c r="F3360" s="124" t="s">
        <v>8393</v>
      </c>
      <c r="G3360" s="84" t="s">
        <v>348</v>
      </c>
      <c r="H3360" s="167">
        <v>0.23200000000000001</v>
      </c>
      <c r="I3360" s="167">
        <v>0</v>
      </c>
      <c r="J3360" s="167">
        <v>0.23200000000000001</v>
      </c>
      <c r="K3360" s="167">
        <f t="shared" si="156"/>
        <v>2.3200000000000002E-2</v>
      </c>
      <c r="L3360" s="167">
        <f t="shared" si="157"/>
        <v>0.20880000000000001</v>
      </c>
      <c r="M3360" s="69">
        <v>1893</v>
      </c>
      <c r="N3360" s="70">
        <v>45658</v>
      </c>
      <c r="O3360" s="65"/>
      <c r="P3360" s="71">
        <f t="shared" si="158"/>
        <v>0</v>
      </c>
    </row>
    <row r="3361" spans="1:16" ht="20.100000000000001" customHeight="1" x14ac:dyDescent="0.25">
      <c r="A3361" s="75" t="s">
        <v>344</v>
      </c>
      <c r="B3361" s="63">
        <v>7595651000071</v>
      </c>
      <c r="C3361" s="64" t="s">
        <v>8394</v>
      </c>
      <c r="D3361" s="65"/>
      <c r="E3361" s="116" t="s">
        <v>8395</v>
      </c>
      <c r="F3361" s="124" t="s">
        <v>8393</v>
      </c>
      <c r="G3361" s="63" t="s">
        <v>1702</v>
      </c>
      <c r="H3361" s="167">
        <v>0.25519999999999998</v>
      </c>
      <c r="I3361" s="167">
        <v>0</v>
      </c>
      <c r="J3361" s="167">
        <v>0.25519999999999998</v>
      </c>
      <c r="K3361" s="167">
        <f t="shared" si="156"/>
        <v>2.5520000000000001E-2</v>
      </c>
      <c r="L3361" s="167">
        <f t="shared" si="157"/>
        <v>0.22968</v>
      </c>
      <c r="M3361" s="69">
        <v>2141</v>
      </c>
      <c r="N3361" s="70">
        <v>47574</v>
      </c>
      <c r="O3361" s="65"/>
      <c r="P3361" s="71">
        <f t="shared" si="158"/>
        <v>0</v>
      </c>
    </row>
    <row r="3362" spans="1:16" ht="20.100000000000001" customHeight="1" x14ac:dyDescent="0.25">
      <c r="A3362" s="72" t="s">
        <v>29</v>
      </c>
      <c r="B3362" s="63">
        <v>7591818116067</v>
      </c>
      <c r="C3362" s="64" t="s">
        <v>8396</v>
      </c>
      <c r="D3362" s="65"/>
      <c r="E3362" s="93" t="s">
        <v>8397</v>
      </c>
      <c r="F3362" s="120" t="s">
        <v>8398</v>
      </c>
      <c r="G3362" s="83" t="s">
        <v>137</v>
      </c>
      <c r="H3362" s="167">
        <v>4</v>
      </c>
      <c r="I3362" s="167">
        <v>0</v>
      </c>
      <c r="J3362" s="167">
        <v>4</v>
      </c>
      <c r="K3362" s="167">
        <f t="shared" si="156"/>
        <v>0.4</v>
      </c>
      <c r="L3362" s="167">
        <f t="shared" si="157"/>
        <v>3.6</v>
      </c>
      <c r="M3362" s="69">
        <v>60</v>
      </c>
      <c r="N3362" s="70">
        <v>45474</v>
      </c>
      <c r="O3362" s="65"/>
      <c r="P3362" s="71">
        <f t="shared" si="158"/>
        <v>0</v>
      </c>
    </row>
    <row r="3363" spans="1:16" ht="20.100000000000001" customHeight="1" x14ac:dyDescent="0.25">
      <c r="A3363" s="72" t="s">
        <v>29</v>
      </c>
      <c r="B3363" s="63">
        <v>7591818116067</v>
      </c>
      <c r="C3363" s="64" t="s">
        <v>8396</v>
      </c>
      <c r="D3363" s="65"/>
      <c r="E3363" s="93" t="s">
        <v>8397</v>
      </c>
      <c r="F3363" s="120" t="s">
        <v>8398</v>
      </c>
      <c r="G3363" s="83" t="s">
        <v>137</v>
      </c>
      <c r="H3363" s="167">
        <v>4</v>
      </c>
      <c r="I3363" s="248">
        <v>20</v>
      </c>
      <c r="J3363" s="167">
        <v>3.2</v>
      </c>
      <c r="K3363" s="167">
        <f t="shared" si="156"/>
        <v>0.32000000000000006</v>
      </c>
      <c r="L3363" s="167">
        <f t="shared" si="157"/>
        <v>2.88</v>
      </c>
      <c r="M3363" s="69">
        <v>60</v>
      </c>
      <c r="N3363" s="70">
        <v>45474</v>
      </c>
      <c r="O3363" s="65"/>
      <c r="P3363" s="71">
        <f t="shared" si="158"/>
        <v>0</v>
      </c>
    </row>
    <row r="3364" spans="1:16" ht="20.100000000000001" customHeight="1" x14ac:dyDescent="0.25">
      <c r="A3364" s="72" t="s">
        <v>29</v>
      </c>
      <c r="B3364" s="63">
        <v>7592637397149</v>
      </c>
      <c r="C3364" s="64" t="s">
        <v>8399</v>
      </c>
      <c r="D3364" s="65"/>
      <c r="E3364" s="74" t="s">
        <v>8400</v>
      </c>
      <c r="F3364" s="74" t="s">
        <v>2581</v>
      </c>
      <c r="G3364" s="86" t="s">
        <v>435</v>
      </c>
      <c r="H3364" s="167">
        <v>9.35</v>
      </c>
      <c r="I3364" s="167">
        <v>0</v>
      </c>
      <c r="J3364" s="167">
        <v>9.35</v>
      </c>
      <c r="K3364" s="167">
        <f t="shared" si="156"/>
        <v>0.93500000000000005</v>
      </c>
      <c r="L3364" s="167">
        <f t="shared" si="157"/>
        <v>8.4149999999999991</v>
      </c>
      <c r="M3364" s="69">
        <v>237</v>
      </c>
      <c r="N3364" s="70">
        <v>45748</v>
      </c>
      <c r="O3364" s="65"/>
      <c r="P3364" s="71">
        <f t="shared" si="158"/>
        <v>0</v>
      </c>
    </row>
    <row r="3365" spans="1:16" ht="20.100000000000001" customHeight="1" x14ac:dyDescent="0.25">
      <c r="A3365" s="73" t="s">
        <v>46</v>
      </c>
      <c r="B3365" s="63">
        <v>7591651722937</v>
      </c>
      <c r="C3365" s="64" t="s">
        <v>8401</v>
      </c>
      <c r="D3365" s="65"/>
      <c r="E3365" s="168" t="s">
        <v>8402</v>
      </c>
      <c r="F3365" s="232" t="s">
        <v>8403</v>
      </c>
      <c r="G3365" s="231" t="s">
        <v>2010</v>
      </c>
      <c r="H3365" s="167">
        <v>9.35</v>
      </c>
      <c r="I3365" s="167">
        <v>0</v>
      </c>
      <c r="J3365" s="167">
        <v>9.35</v>
      </c>
      <c r="K3365" s="167">
        <f t="shared" si="156"/>
        <v>0.93500000000000005</v>
      </c>
      <c r="L3365" s="167">
        <f t="shared" si="157"/>
        <v>8.4149999999999991</v>
      </c>
      <c r="M3365" s="69">
        <v>228</v>
      </c>
      <c r="N3365" s="70">
        <v>45444</v>
      </c>
      <c r="O3365" s="65"/>
      <c r="P3365" s="71">
        <f t="shared" si="158"/>
        <v>0</v>
      </c>
    </row>
    <row r="3366" spans="1:16" ht="20.100000000000001" customHeight="1" x14ac:dyDescent="0.25">
      <c r="A3366" s="72" t="s">
        <v>29</v>
      </c>
      <c r="B3366" s="63">
        <v>7591821903739</v>
      </c>
      <c r="C3366" s="64" t="s">
        <v>8404</v>
      </c>
      <c r="D3366" s="65"/>
      <c r="E3366" s="78" t="s">
        <v>8405</v>
      </c>
      <c r="F3366" s="63" t="s">
        <v>6436</v>
      </c>
      <c r="G3366" s="90" t="s">
        <v>65</v>
      </c>
      <c r="H3366" s="167">
        <v>9.8000000000000007</v>
      </c>
      <c r="I3366" s="167">
        <v>0</v>
      </c>
      <c r="J3366" s="167">
        <v>9.8000000000000007</v>
      </c>
      <c r="K3366" s="167">
        <f t="shared" si="156"/>
        <v>0.98000000000000009</v>
      </c>
      <c r="L3366" s="167">
        <f t="shared" si="157"/>
        <v>8.82</v>
      </c>
      <c r="M3366" s="69">
        <v>36</v>
      </c>
      <c r="N3366" s="70">
        <v>45017</v>
      </c>
      <c r="O3366" s="65"/>
      <c r="P3366" s="71">
        <f t="shared" si="158"/>
        <v>0</v>
      </c>
    </row>
    <row r="3367" spans="1:16" ht="20.100000000000001" customHeight="1" x14ac:dyDescent="0.25">
      <c r="A3367" s="72" t="s">
        <v>29</v>
      </c>
      <c r="B3367" s="63">
        <v>7591821210271</v>
      </c>
      <c r="C3367" s="64" t="s">
        <v>8406</v>
      </c>
      <c r="D3367" s="65"/>
      <c r="E3367" s="88" t="s">
        <v>8407</v>
      </c>
      <c r="F3367" s="63" t="s">
        <v>6436</v>
      </c>
      <c r="G3367" s="90" t="s">
        <v>65</v>
      </c>
      <c r="H3367" s="167">
        <v>4.3499999999999996</v>
      </c>
      <c r="I3367" s="167">
        <v>0</v>
      </c>
      <c r="J3367" s="167">
        <v>4.3499999999999996</v>
      </c>
      <c r="K3367" s="167">
        <f t="shared" si="156"/>
        <v>0.435</v>
      </c>
      <c r="L3367" s="167">
        <f t="shared" si="157"/>
        <v>3.9149999999999996</v>
      </c>
      <c r="M3367" s="69">
        <v>32</v>
      </c>
      <c r="N3367" s="70">
        <v>45017</v>
      </c>
      <c r="O3367" s="65"/>
      <c r="P3367" s="71">
        <f t="shared" si="158"/>
        <v>0</v>
      </c>
    </row>
    <row r="3368" spans="1:16" ht="20.100000000000001" customHeight="1" x14ac:dyDescent="0.25">
      <c r="A3368" s="73" t="s">
        <v>46</v>
      </c>
      <c r="B3368" s="63">
        <v>7898060132280</v>
      </c>
      <c r="C3368" s="64" t="s">
        <v>8408</v>
      </c>
      <c r="D3368" s="65"/>
      <c r="E3368" s="104" t="s">
        <v>8409</v>
      </c>
      <c r="F3368" s="79" t="s">
        <v>8410</v>
      </c>
      <c r="G3368" s="90" t="s">
        <v>3059</v>
      </c>
      <c r="H3368" s="167">
        <v>2.75</v>
      </c>
      <c r="I3368" s="167">
        <v>0</v>
      </c>
      <c r="J3368" s="167">
        <v>2.75</v>
      </c>
      <c r="K3368" s="167">
        <f t="shared" si="156"/>
        <v>0.27500000000000002</v>
      </c>
      <c r="L3368" s="167">
        <f t="shared" si="157"/>
        <v>2.4750000000000001</v>
      </c>
      <c r="M3368" s="69">
        <v>18</v>
      </c>
      <c r="N3368" s="70">
        <v>45383</v>
      </c>
      <c r="O3368" s="65"/>
      <c r="P3368" s="71">
        <f t="shared" si="158"/>
        <v>0</v>
      </c>
    </row>
    <row r="3369" spans="1:16" ht="20.100000000000001" customHeight="1" x14ac:dyDescent="0.25">
      <c r="A3369" s="73" t="s">
        <v>46</v>
      </c>
      <c r="B3369" s="63">
        <v>7898060132273</v>
      </c>
      <c r="C3369" s="64" t="s">
        <v>8411</v>
      </c>
      <c r="D3369" s="65"/>
      <c r="E3369" s="104" t="s">
        <v>8412</v>
      </c>
      <c r="F3369" s="100" t="s">
        <v>8413</v>
      </c>
      <c r="G3369" s="90" t="s">
        <v>3059</v>
      </c>
      <c r="H3369" s="167">
        <v>2.75</v>
      </c>
      <c r="I3369" s="167">
        <v>0</v>
      </c>
      <c r="J3369" s="167">
        <v>2.75</v>
      </c>
      <c r="K3369" s="167">
        <f t="shared" si="156"/>
        <v>0.27500000000000002</v>
      </c>
      <c r="L3369" s="167">
        <f t="shared" si="157"/>
        <v>2.4750000000000001</v>
      </c>
      <c r="M3369" s="69">
        <v>52</v>
      </c>
      <c r="N3369" s="70">
        <v>45352</v>
      </c>
      <c r="O3369" s="65"/>
      <c r="P3369" s="71">
        <f t="shared" si="158"/>
        <v>0</v>
      </c>
    </row>
    <row r="3370" spans="1:16" ht="20.100000000000001" customHeight="1" x14ac:dyDescent="0.25">
      <c r="A3370" s="73" t="s">
        <v>46</v>
      </c>
      <c r="B3370" s="63">
        <v>7592637398535</v>
      </c>
      <c r="C3370" s="64" t="s">
        <v>8414</v>
      </c>
      <c r="D3370" s="65"/>
      <c r="E3370" s="101" t="s">
        <v>8415</v>
      </c>
      <c r="F3370" s="79" t="s">
        <v>8416</v>
      </c>
      <c r="G3370" s="86" t="s">
        <v>435</v>
      </c>
      <c r="H3370" s="167">
        <v>4.5999999999999996</v>
      </c>
      <c r="I3370" s="167">
        <v>0</v>
      </c>
      <c r="J3370" s="167">
        <v>4.5999999999999996</v>
      </c>
      <c r="K3370" s="167">
        <f t="shared" si="156"/>
        <v>0.45999999999999996</v>
      </c>
      <c r="L3370" s="167">
        <f t="shared" si="157"/>
        <v>4.1399999999999997</v>
      </c>
      <c r="M3370" s="69">
        <v>120</v>
      </c>
      <c r="N3370" s="70">
        <v>45536</v>
      </c>
      <c r="O3370" s="65"/>
      <c r="P3370" s="71">
        <f t="shared" si="158"/>
        <v>0</v>
      </c>
    </row>
    <row r="3371" spans="1:16" ht="20.100000000000001" customHeight="1" x14ac:dyDescent="0.25">
      <c r="A3371" s="73" t="s">
        <v>46</v>
      </c>
      <c r="B3371" s="63">
        <v>7592637397415</v>
      </c>
      <c r="C3371" s="64" t="s">
        <v>8417</v>
      </c>
      <c r="D3371" s="65"/>
      <c r="E3371" s="88" t="s">
        <v>8418</v>
      </c>
      <c r="F3371" s="79" t="s">
        <v>8416</v>
      </c>
      <c r="G3371" s="86" t="s">
        <v>435</v>
      </c>
      <c r="H3371" s="167">
        <v>4.5999999999999996</v>
      </c>
      <c r="I3371" s="167">
        <v>0</v>
      </c>
      <c r="J3371" s="167">
        <v>4.5999999999999996</v>
      </c>
      <c r="K3371" s="167">
        <f t="shared" si="156"/>
        <v>0.45999999999999996</v>
      </c>
      <c r="L3371" s="167">
        <f t="shared" si="157"/>
        <v>4.1399999999999997</v>
      </c>
      <c r="M3371" s="69">
        <v>120</v>
      </c>
      <c r="N3371" s="70">
        <v>45444</v>
      </c>
      <c r="O3371" s="65"/>
      <c r="P3371" s="71">
        <f t="shared" si="158"/>
        <v>0</v>
      </c>
    </row>
    <row r="3372" spans="1:16" ht="20.100000000000001" customHeight="1" x14ac:dyDescent="0.25">
      <c r="A3372" s="73" t="s">
        <v>46</v>
      </c>
      <c r="B3372" s="63">
        <v>7592637398528</v>
      </c>
      <c r="C3372" s="64" t="s">
        <v>8419</v>
      </c>
      <c r="D3372" s="65"/>
      <c r="E3372" s="123" t="s">
        <v>8420</v>
      </c>
      <c r="F3372" s="79" t="s">
        <v>8416</v>
      </c>
      <c r="G3372" s="86" t="s">
        <v>435</v>
      </c>
      <c r="H3372" s="167">
        <v>4.95</v>
      </c>
      <c r="I3372" s="167">
        <v>0</v>
      </c>
      <c r="J3372" s="167">
        <v>4.95</v>
      </c>
      <c r="K3372" s="167">
        <f t="shared" si="156"/>
        <v>0.49500000000000005</v>
      </c>
      <c r="L3372" s="167">
        <f t="shared" si="157"/>
        <v>4.4550000000000001</v>
      </c>
      <c r="M3372" s="69">
        <v>117</v>
      </c>
      <c r="N3372" s="70">
        <v>45474</v>
      </c>
      <c r="O3372" s="65"/>
      <c r="P3372" s="71">
        <f t="shared" si="158"/>
        <v>0</v>
      </c>
    </row>
    <row r="3373" spans="1:16" ht="20.100000000000001" customHeight="1" x14ac:dyDescent="0.25">
      <c r="A3373" s="73" t="s">
        <v>46</v>
      </c>
      <c r="B3373" s="63">
        <v>7592637398443</v>
      </c>
      <c r="C3373" s="64" t="s">
        <v>8421</v>
      </c>
      <c r="D3373" s="65"/>
      <c r="E3373" s="85" t="s">
        <v>8422</v>
      </c>
      <c r="F3373" s="79" t="s">
        <v>8416</v>
      </c>
      <c r="G3373" s="86" t="s">
        <v>435</v>
      </c>
      <c r="H3373" s="167">
        <v>4.5999999999999996</v>
      </c>
      <c r="I3373" s="167">
        <v>0</v>
      </c>
      <c r="J3373" s="167">
        <v>4.5999999999999996</v>
      </c>
      <c r="K3373" s="167">
        <f t="shared" si="156"/>
        <v>0.45999999999999996</v>
      </c>
      <c r="L3373" s="167">
        <f t="shared" si="157"/>
        <v>4.1399999999999997</v>
      </c>
      <c r="M3373" s="69">
        <v>120</v>
      </c>
      <c r="N3373" s="70">
        <v>45536</v>
      </c>
      <c r="O3373" s="65"/>
      <c r="P3373" s="71">
        <f t="shared" si="158"/>
        <v>0</v>
      </c>
    </row>
    <row r="3374" spans="1:16" ht="20.100000000000001" customHeight="1" x14ac:dyDescent="0.25">
      <c r="A3374" s="72" t="s">
        <v>29</v>
      </c>
      <c r="B3374" s="63">
        <v>7591585315809</v>
      </c>
      <c r="C3374" s="64" t="s">
        <v>8423</v>
      </c>
      <c r="D3374" s="65"/>
      <c r="E3374" s="110" t="s">
        <v>8424</v>
      </c>
      <c r="F3374" s="99" t="s">
        <v>4263</v>
      </c>
      <c r="G3374" s="74" t="s">
        <v>173</v>
      </c>
      <c r="H3374" s="167">
        <v>5.05</v>
      </c>
      <c r="I3374" s="248">
        <v>5</v>
      </c>
      <c r="J3374" s="167">
        <v>4.8</v>
      </c>
      <c r="K3374" s="167">
        <f t="shared" si="156"/>
        <v>0.48</v>
      </c>
      <c r="L3374" s="167">
        <f t="shared" si="157"/>
        <v>4.32</v>
      </c>
      <c r="M3374" s="69">
        <v>87</v>
      </c>
      <c r="N3374" s="70">
        <v>45870</v>
      </c>
      <c r="O3374" s="65"/>
      <c r="P3374" s="71">
        <f t="shared" si="158"/>
        <v>0</v>
      </c>
    </row>
    <row r="3375" spans="1:16" ht="20.100000000000001" customHeight="1" x14ac:dyDescent="0.25">
      <c r="A3375" s="72" t="s">
        <v>29</v>
      </c>
      <c r="B3375" s="63">
        <v>7898014560244</v>
      </c>
      <c r="C3375" s="64" t="s">
        <v>8425</v>
      </c>
      <c r="D3375" s="65"/>
      <c r="E3375" s="118" t="s">
        <v>8426</v>
      </c>
      <c r="F3375" s="110" t="s">
        <v>8427</v>
      </c>
      <c r="G3375" s="63" t="s">
        <v>8428</v>
      </c>
      <c r="H3375" s="167">
        <v>1.85</v>
      </c>
      <c r="I3375" s="167">
        <v>0</v>
      </c>
      <c r="J3375" s="167">
        <v>1.85</v>
      </c>
      <c r="K3375" s="167">
        <f t="shared" si="156"/>
        <v>0.18500000000000003</v>
      </c>
      <c r="L3375" s="167">
        <f t="shared" si="157"/>
        <v>1.665</v>
      </c>
      <c r="M3375" s="69">
        <v>1004</v>
      </c>
      <c r="N3375" s="70">
        <v>45352</v>
      </c>
      <c r="O3375" s="65"/>
      <c r="P3375" s="71">
        <f t="shared" si="158"/>
        <v>0</v>
      </c>
    </row>
    <row r="3376" spans="1:16" ht="20.100000000000001" customHeight="1" x14ac:dyDescent="0.25">
      <c r="A3376" s="72" t="s">
        <v>29</v>
      </c>
      <c r="B3376" s="63">
        <v>7598055000500</v>
      </c>
      <c r="C3376" s="64" t="s">
        <v>8429</v>
      </c>
      <c r="D3376" s="65"/>
      <c r="E3376" s="93" t="s">
        <v>8430</v>
      </c>
      <c r="F3376" s="87" t="s">
        <v>7161</v>
      </c>
      <c r="G3376" s="75" t="s">
        <v>43</v>
      </c>
      <c r="H3376" s="167">
        <v>0.75</v>
      </c>
      <c r="I3376" s="248">
        <v>10</v>
      </c>
      <c r="J3376" s="167">
        <v>0.68</v>
      </c>
      <c r="K3376" s="167">
        <f t="shared" si="156"/>
        <v>6.8000000000000005E-2</v>
      </c>
      <c r="L3376" s="167">
        <f t="shared" si="157"/>
        <v>0.6120000000000001</v>
      </c>
      <c r="M3376" s="69">
        <v>62</v>
      </c>
      <c r="N3376" s="70">
        <v>45323</v>
      </c>
      <c r="O3376" s="65"/>
      <c r="P3376" s="71">
        <f t="shared" si="158"/>
        <v>0</v>
      </c>
    </row>
    <row r="3377" spans="1:16" ht="20.100000000000001" customHeight="1" x14ac:dyDescent="0.25">
      <c r="A3377" s="72" t="s">
        <v>29</v>
      </c>
      <c r="B3377" s="63">
        <v>7598055000517</v>
      </c>
      <c r="C3377" s="64" t="s">
        <v>8431</v>
      </c>
      <c r="D3377" s="65"/>
      <c r="E3377" s="113" t="s">
        <v>8432</v>
      </c>
      <c r="F3377" s="87" t="s">
        <v>7161</v>
      </c>
      <c r="G3377" s="75" t="s">
        <v>43</v>
      </c>
      <c r="H3377" s="167">
        <v>0.85</v>
      </c>
      <c r="I3377" s="248">
        <v>10</v>
      </c>
      <c r="J3377" s="167">
        <v>0.77</v>
      </c>
      <c r="K3377" s="167">
        <f t="shared" si="156"/>
        <v>7.7000000000000013E-2</v>
      </c>
      <c r="L3377" s="167">
        <f t="shared" si="157"/>
        <v>0.69300000000000006</v>
      </c>
      <c r="M3377" s="69">
        <v>7</v>
      </c>
      <c r="N3377" s="70">
        <v>45323</v>
      </c>
      <c r="O3377" s="65"/>
      <c r="P3377" s="71">
        <f t="shared" si="158"/>
        <v>0</v>
      </c>
    </row>
    <row r="3378" spans="1:16" ht="20.100000000000001" customHeight="1" x14ac:dyDescent="0.25">
      <c r="A3378" s="87" t="s">
        <v>70</v>
      </c>
      <c r="B3378" s="63">
        <v>7702006402231</v>
      </c>
      <c r="C3378" s="64" t="s">
        <v>8433</v>
      </c>
      <c r="D3378" s="65"/>
      <c r="E3378" s="101" t="s">
        <v>8434</v>
      </c>
      <c r="F3378" s="124" t="s">
        <v>2351</v>
      </c>
      <c r="G3378" s="83" t="s">
        <v>1047</v>
      </c>
      <c r="H3378" s="167">
        <v>1.1135999999999999</v>
      </c>
      <c r="I3378" s="167">
        <v>0</v>
      </c>
      <c r="J3378" s="167">
        <v>1.1135999999999999</v>
      </c>
      <c r="K3378" s="167">
        <f t="shared" si="156"/>
        <v>0.11136</v>
      </c>
      <c r="L3378" s="167">
        <f t="shared" si="157"/>
        <v>1.00224</v>
      </c>
      <c r="M3378" s="69">
        <v>267</v>
      </c>
      <c r="N3378" s="70">
        <v>45301</v>
      </c>
      <c r="O3378" s="65"/>
      <c r="P3378" s="71">
        <f t="shared" si="158"/>
        <v>0</v>
      </c>
    </row>
    <row r="3379" spans="1:16" ht="20.100000000000001" customHeight="1" x14ac:dyDescent="0.25">
      <c r="A3379" s="87" t="s">
        <v>70</v>
      </c>
      <c r="B3379" s="63">
        <v>7702006402200</v>
      </c>
      <c r="C3379" s="64" t="s">
        <v>8435</v>
      </c>
      <c r="D3379" s="65"/>
      <c r="E3379" s="101" t="s">
        <v>8436</v>
      </c>
      <c r="F3379" s="124" t="s">
        <v>2351</v>
      </c>
      <c r="G3379" s="83" t="s">
        <v>1047</v>
      </c>
      <c r="H3379" s="167">
        <v>0.88160000000000005</v>
      </c>
      <c r="I3379" s="167">
        <v>0</v>
      </c>
      <c r="J3379" s="167">
        <v>0.88160000000000005</v>
      </c>
      <c r="K3379" s="167">
        <f t="shared" si="156"/>
        <v>8.8160000000000016E-2</v>
      </c>
      <c r="L3379" s="167">
        <f t="shared" si="157"/>
        <v>0.79344000000000003</v>
      </c>
      <c r="M3379" s="69">
        <v>184</v>
      </c>
      <c r="N3379" s="70">
        <v>45802</v>
      </c>
      <c r="O3379" s="65"/>
      <c r="P3379" s="71">
        <f t="shared" si="158"/>
        <v>0</v>
      </c>
    </row>
    <row r="3380" spans="1:16" ht="20.100000000000001" customHeight="1" x14ac:dyDescent="0.25">
      <c r="A3380" s="87" t="s">
        <v>70</v>
      </c>
      <c r="B3380" s="63">
        <v>7702006402187</v>
      </c>
      <c r="C3380" s="64" t="s">
        <v>8437</v>
      </c>
      <c r="D3380" s="65"/>
      <c r="E3380" s="95" t="s">
        <v>8438</v>
      </c>
      <c r="F3380" s="124" t="s">
        <v>2351</v>
      </c>
      <c r="G3380" s="83" t="s">
        <v>1047</v>
      </c>
      <c r="H3380" s="167">
        <v>1.1135999999999999</v>
      </c>
      <c r="I3380" s="167">
        <v>0</v>
      </c>
      <c r="J3380" s="167">
        <v>1.1135999999999999</v>
      </c>
      <c r="K3380" s="167">
        <f t="shared" si="156"/>
        <v>0.11136</v>
      </c>
      <c r="L3380" s="167">
        <f t="shared" si="157"/>
        <v>1.00224</v>
      </c>
      <c r="M3380" s="69">
        <v>195</v>
      </c>
      <c r="N3380" s="70">
        <v>45258</v>
      </c>
      <c r="O3380" s="65"/>
      <c r="P3380" s="71">
        <f t="shared" si="158"/>
        <v>0</v>
      </c>
    </row>
    <row r="3381" spans="1:16" ht="20.100000000000001" customHeight="1" x14ac:dyDescent="0.25">
      <c r="A3381" s="87" t="s">
        <v>70</v>
      </c>
      <c r="B3381" s="63">
        <v>7702006402194</v>
      </c>
      <c r="C3381" s="64" t="s">
        <v>8439</v>
      </c>
      <c r="D3381" s="65"/>
      <c r="E3381" s="98" t="s">
        <v>8440</v>
      </c>
      <c r="F3381" s="124" t="s">
        <v>2351</v>
      </c>
      <c r="G3381" s="83" t="s">
        <v>1047</v>
      </c>
      <c r="H3381" s="167">
        <v>1.1135999999999999</v>
      </c>
      <c r="I3381" s="167">
        <v>0</v>
      </c>
      <c r="J3381" s="167">
        <v>1.1135999999999999</v>
      </c>
      <c r="K3381" s="167">
        <f t="shared" si="156"/>
        <v>0.11136</v>
      </c>
      <c r="L3381" s="167">
        <f t="shared" si="157"/>
        <v>1.00224</v>
      </c>
      <c r="M3381" s="69">
        <v>98</v>
      </c>
      <c r="N3381" s="70">
        <v>45224</v>
      </c>
      <c r="O3381" s="65"/>
      <c r="P3381" s="71">
        <f t="shared" si="158"/>
        <v>0</v>
      </c>
    </row>
    <row r="3382" spans="1:16" ht="20.100000000000001" customHeight="1" x14ac:dyDescent="0.25">
      <c r="A3382" s="87" t="s">
        <v>70</v>
      </c>
      <c r="B3382" s="63">
        <v>7506306206625</v>
      </c>
      <c r="C3382" s="64" t="s">
        <v>8441</v>
      </c>
      <c r="D3382" s="65"/>
      <c r="E3382" s="127" t="s">
        <v>8442</v>
      </c>
      <c r="F3382" s="89" t="s">
        <v>8443</v>
      </c>
      <c r="G3382" s="83" t="s">
        <v>1047</v>
      </c>
      <c r="H3382" s="167">
        <v>3.39</v>
      </c>
      <c r="I3382" s="167">
        <v>0</v>
      </c>
      <c r="J3382" s="167">
        <v>3.39</v>
      </c>
      <c r="K3382" s="167">
        <f t="shared" si="156"/>
        <v>0.33900000000000002</v>
      </c>
      <c r="L3382" s="167">
        <f t="shared" si="157"/>
        <v>3.0510000000000002</v>
      </c>
      <c r="M3382" s="69">
        <v>35</v>
      </c>
      <c r="N3382" s="70">
        <v>45658</v>
      </c>
      <c r="O3382" s="65"/>
      <c r="P3382" s="71">
        <f t="shared" si="158"/>
        <v>0</v>
      </c>
    </row>
    <row r="3383" spans="1:16" ht="20.100000000000001" customHeight="1" x14ac:dyDescent="0.25">
      <c r="A3383" s="87" t="s">
        <v>70</v>
      </c>
      <c r="B3383" s="72">
        <v>78004498</v>
      </c>
      <c r="C3383" s="64" t="s">
        <v>8444</v>
      </c>
      <c r="D3383" s="65"/>
      <c r="E3383" s="129" t="s">
        <v>8445</v>
      </c>
      <c r="F3383" s="126" t="s">
        <v>1046</v>
      </c>
      <c r="G3383" s="83" t="s">
        <v>1047</v>
      </c>
      <c r="H3383" s="167">
        <v>3.3639999999999999</v>
      </c>
      <c r="I3383" s="167">
        <v>0</v>
      </c>
      <c r="J3383" s="167">
        <v>3.3639999999999999</v>
      </c>
      <c r="K3383" s="167">
        <f t="shared" si="156"/>
        <v>0.33640000000000003</v>
      </c>
      <c r="L3383" s="167">
        <f t="shared" si="157"/>
        <v>3.0275999999999996</v>
      </c>
      <c r="M3383" s="69">
        <v>94</v>
      </c>
      <c r="N3383" s="70">
        <v>45505</v>
      </c>
      <c r="O3383" s="65"/>
      <c r="P3383" s="71">
        <f t="shared" si="158"/>
        <v>0</v>
      </c>
    </row>
    <row r="3384" spans="1:16" ht="20.100000000000001" customHeight="1" x14ac:dyDescent="0.25">
      <c r="A3384" s="87" t="s">
        <v>70</v>
      </c>
      <c r="B3384" s="72">
        <v>78924345</v>
      </c>
      <c r="C3384" s="64" t="s">
        <v>8446</v>
      </c>
      <c r="D3384" s="65"/>
      <c r="E3384" s="135" t="s">
        <v>8447</v>
      </c>
      <c r="F3384" s="126" t="s">
        <v>1046</v>
      </c>
      <c r="G3384" s="83" t="s">
        <v>1047</v>
      </c>
      <c r="H3384" s="167">
        <v>1.9488000000000001</v>
      </c>
      <c r="I3384" s="167">
        <v>0</v>
      </c>
      <c r="J3384" s="167">
        <v>1.9488000000000001</v>
      </c>
      <c r="K3384" s="167">
        <f t="shared" si="156"/>
        <v>0.19488000000000003</v>
      </c>
      <c r="L3384" s="167">
        <f t="shared" si="157"/>
        <v>1.7539200000000001</v>
      </c>
      <c r="M3384" s="69">
        <v>40</v>
      </c>
      <c r="N3384" s="70">
        <v>45139</v>
      </c>
      <c r="O3384" s="65"/>
      <c r="P3384" s="71">
        <f t="shared" si="158"/>
        <v>0</v>
      </c>
    </row>
    <row r="3385" spans="1:16" ht="20.100000000000001" customHeight="1" x14ac:dyDescent="0.25">
      <c r="A3385" s="87" t="s">
        <v>70</v>
      </c>
      <c r="B3385" s="63">
        <v>7791293036069</v>
      </c>
      <c r="C3385" s="64" t="s">
        <v>8448</v>
      </c>
      <c r="D3385" s="65"/>
      <c r="E3385" s="154" t="s">
        <v>8449</v>
      </c>
      <c r="F3385" s="126" t="s">
        <v>1046</v>
      </c>
      <c r="G3385" s="83" t="s">
        <v>1047</v>
      </c>
      <c r="H3385" s="167">
        <v>3.9323999999999999</v>
      </c>
      <c r="I3385" s="167">
        <v>0</v>
      </c>
      <c r="J3385" s="167">
        <v>3.9323999999999999</v>
      </c>
      <c r="K3385" s="167">
        <f t="shared" si="156"/>
        <v>0.39324000000000003</v>
      </c>
      <c r="L3385" s="167">
        <f t="shared" si="157"/>
        <v>3.5391599999999999</v>
      </c>
      <c r="M3385" s="69">
        <v>108</v>
      </c>
      <c r="N3385" s="70">
        <v>45474</v>
      </c>
      <c r="O3385" s="65"/>
      <c r="P3385" s="71">
        <f t="shared" si="158"/>
        <v>0</v>
      </c>
    </row>
    <row r="3386" spans="1:16" ht="20.100000000000001" customHeight="1" x14ac:dyDescent="0.25">
      <c r="A3386" s="87" t="s">
        <v>70</v>
      </c>
      <c r="B3386" s="63">
        <v>7702006301442</v>
      </c>
      <c r="C3386" s="64" t="s">
        <v>8450</v>
      </c>
      <c r="D3386" s="65"/>
      <c r="E3386" s="78" t="s">
        <v>8451</v>
      </c>
      <c r="F3386" s="65"/>
      <c r="G3386" s="83" t="s">
        <v>1047</v>
      </c>
      <c r="H3386" s="167">
        <v>2.1459999999999999</v>
      </c>
      <c r="I3386" s="167">
        <v>0</v>
      </c>
      <c r="J3386" s="167">
        <v>2.1459999999999999</v>
      </c>
      <c r="K3386" s="167">
        <f t="shared" si="156"/>
        <v>0.21460000000000001</v>
      </c>
      <c r="L3386" s="167">
        <f t="shared" si="157"/>
        <v>1.9314</v>
      </c>
      <c r="M3386" s="69">
        <v>3</v>
      </c>
      <c r="N3386" s="70">
        <v>45778</v>
      </c>
      <c r="O3386" s="65"/>
      <c r="P3386" s="71">
        <f t="shared" si="158"/>
        <v>0</v>
      </c>
    </row>
    <row r="3387" spans="1:16" ht="20.100000000000001" customHeight="1" x14ac:dyDescent="0.25">
      <c r="A3387" s="87" t="s">
        <v>70</v>
      </c>
      <c r="B3387" s="72">
        <v>75062804</v>
      </c>
      <c r="C3387" s="64" t="s">
        <v>8452</v>
      </c>
      <c r="D3387" s="65"/>
      <c r="E3387" s="134" t="s">
        <v>8453</v>
      </c>
      <c r="F3387" s="126" t="s">
        <v>1046</v>
      </c>
      <c r="G3387" s="83" t="s">
        <v>1047</v>
      </c>
      <c r="H3387" s="167">
        <v>1.9603999999999999</v>
      </c>
      <c r="I3387" s="167">
        <v>0</v>
      </c>
      <c r="J3387" s="167">
        <v>1.9603999999999999</v>
      </c>
      <c r="K3387" s="167">
        <f t="shared" si="156"/>
        <v>0.19603999999999999</v>
      </c>
      <c r="L3387" s="167">
        <f t="shared" si="157"/>
        <v>1.7643599999999999</v>
      </c>
      <c r="M3387" s="69">
        <v>45</v>
      </c>
      <c r="N3387" s="70">
        <v>45292</v>
      </c>
      <c r="O3387" s="65"/>
      <c r="P3387" s="71">
        <f t="shared" si="158"/>
        <v>0</v>
      </c>
    </row>
    <row r="3388" spans="1:16" ht="20.100000000000001" customHeight="1" x14ac:dyDescent="0.25">
      <c r="A3388" s="87" t="s">
        <v>70</v>
      </c>
      <c r="B3388" s="72">
        <v>75024956</v>
      </c>
      <c r="C3388" s="64" t="s">
        <v>8454</v>
      </c>
      <c r="D3388" s="65"/>
      <c r="E3388" s="102" t="s">
        <v>8455</v>
      </c>
      <c r="F3388" s="126" t="s">
        <v>1046</v>
      </c>
      <c r="G3388" s="83" t="s">
        <v>1047</v>
      </c>
      <c r="H3388" s="167">
        <v>3.4916</v>
      </c>
      <c r="I3388" s="167">
        <v>0</v>
      </c>
      <c r="J3388" s="167">
        <v>3.4916</v>
      </c>
      <c r="K3388" s="167">
        <f t="shared" si="156"/>
        <v>0.34916000000000003</v>
      </c>
      <c r="L3388" s="167">
        <f t="shared" si="157"/>
        <v>3.1424400000000001</v>
      </c>
      <c r="M3388" s="69">
        <v>23</v>
      </c>
      <c r="N3388" s="70">
        <v>45778</v>
      </c>
      <c r="O3388" s="65"/>
      <c r="P3388" s="71">
        <f t="shared" si="158"/>
        <v>0</v>
      </c>
    </row>
    <row r="3389" spans="1:16" ht="20.100000000000001" customHeight="1" x14ac:dyDescent="0.25">
      <c r="A3389" s="87" t="s">
        <v>70</v>
      </c>
      <c r="B3389" s="63">
        <v>7593434000942</v>
      </c>
      <c r="C3389" s="64" t="s">
        <v>8456</v>
      </c>
      <c r="D3389" s="65"/>
      <c r="E3389" s="123" t="s">
        <v>8457</v>
      </c>
      <c r="F3389" s="104" t="s">
        <v>8458</v>
      </c>
      <c r="G3389" s="83" t="s">
        <v>6372</v>
      </c>
      <c r="H3389" s="167">
        <v>3.8860000000000001</v>
      </c>
      <c r="I3389" s="248">
        <v>5</v>
      </c>
      <c r="J3389" s="167">
        <v>3.6888000000000001</v>
      </c>
      <c r="K3389" s="167">
        <f t="shared" si="156"/>
        <v>0.36888000000000004</v>
      </c>
      <c r="L3389" s="167">
        <f t="shared" si="157"/>
        <v>3.3199200000000002</v>
      </c>
      <c r="M3389" s="69">
        <v>147</v>
      </c>
      <c r="N3389" s="70">
        <v>45838</v>
      </c>
      <c r="O3389" s="65"/>
      <c r="P3389" s="71">
        <f t="shared" si="158"/>
        <v>0</v>
      </c>
    </row>
    <row r="3390" spans="1:16" ht="20.100000000000001" customHeight="1" x14ac:dyDescent="0.25">
      <c r="A3390" s="87" t="s">
        <v>70</v>
      </c>
      <c r="B3390" s="63">
        <v>7593434002625</v>
      </c>
      <c r="C3390" s="64" t="s">
        <v>8459</v>
      </c>
      <c r="D3390" s="65"/>
      <c r="E3390" s="80" t="s">
        <v>8460</v>
      </c>
      <c r="F3390" s="83" t="s">
        <v>1135</v>
      </c>
      <c r="G3390" s="83" t="s">
        <v>6372</v>
      </c>
      <c r="H3390" s="167">
        <v>3.016</v>
      </c>
      <c r="I3390" s="248">
        <v>5</v>
      </c>
      <c r="J3390" s="167">
        <v>2.8652000000000002</v>
      </c>
      <c r="K3390" s="167">
        <f t="shared" si="156"/>
        <v>0.28652000000000005</v>
      </c>
      <c r="L3390" s="167">
        <f t="shared" si="157"/>
        <v>2.5786800000000003</v>
      </c>
      <c r="M3390" s="69">
        <v>118</v>
      </c>
      <c r="N3390" s="70">
        <v>45838</v>
      </c>
      <c r="O3390" s="65"/>
      <c r="P3390" s="71">
        <f t="shared" si="158"/>
        <v>0</v>
      </c>
    </row>
    <row r="3391" spans="1:16" ht="20.100000000000001" customHeight="1" x14ac:dyDescent="0.25">
      <c r="A3391" s="87" t="s">
        <v>70</v>
      </c>
      <c r="B3391" s="63">
        <v>7593434001444</v>
      </c>
      <c r="C3391" s="64" t="s">
        <v>8461</v>
      </c>
      <c r="D3391" s="65"/>
      <c r="E3391" s="85" t="s">
        <v>8462</v>
      </c>
      <c r="F3391" s="83" t="s">
        <v>1135</v>
      </c>
      <c r="G3391" s="83" t="s">
        <v>6372</v>
      </c>
      <c r="H3391" s="167">
        <v>3.016</v>
      </c>
      <c r="I3391" s="248">
        <v>5</v>
      </c>
      <c r="J3391" s="167">
        <v>2.8652000000000002</v>
      </c>
      <c r="K3391" s="167">
        <f t="shared" si="156"/>
        <v>0.28652000000000005</v>
      </c>
      <c r="L3391" s="167">
        <f t="shared" si="157"/>
        <v>2.5786800000000003</v>
      </c>
      <c r="M3391" s="69">
        <v>118</v>
      </c>
      <c r="N3391" s="70">
        <v>45868</v>
      </c>
      <c r="O3391" s="65"/>
      <c r="P3391" s="71">
        <f t="shared" si="158"/>
        <v>0</v>
      </c>
    </row>
    <row r="3392" spans="1:16" ht="20.100000000000001" customHeight="1" x14ac:dyDescent="0.25">
      <c r="A3392" s="87" t="s">
        <v>70</v>
      </c>
      <c r="B3392" s="63">
        <v>7593434000218</v>
      </c>
      <c r="C3392" s="64" t="s">
        <v>8463</v>
      </c>
      <c r="D3392" s="65"/>
      <c r="E3392" s="85" t="s">
        <v>8464</v>
      </c>
      <c r="F3392" s="83" t="s">
        <v>1135</v>
      </c>
      <c r="G3392" s="83" t="s">
        <v>6372</v>
      </c>
      <c r="H3392" s="167">
        <v>4.7560000000000002</v>
      </c>
      <c r="I3392" s="167">
        <v>0</v>
      </c>
      <c r="J3392" s="167">
        <v>4.7560000000000002</v>
      </c>
      <c r="K3392" s="167">
        <f t="shared" si="156"/>
        <v>0.47560000000000002</v>
      </c>
      <c r="L3392" s="167">
        <f t="shared" si="157"/>
        <v>4.2804000000000002</v>
      </c>
      <c r="M3392" s="69">
        <v>132</v>
      </c>
      <c r="N3392" s="70">
        <v>45839</v>
      </c>
      <c r="O3392" s="65"/>
      <c r="P3392" s="71">
        <f t="shared" si="158"/>
        <v>0</v>
      </c>
    </row>
    <row r="3393" spans="1:16" ht="20.100000000000001" customHeight="1" x14ac:dyDescent="0.25">
      <c r="A3393" s="87" t="s">
        <v>70</v>
      </c>
      <c r="B3393" s="63">
        <v>7593434000430</v>
      </c>
      <c r="C3393" s="64" t="s">
        <v>8465</v>
      </c>
      <c r="D3393" s="65"/>
      <c r="E3393" s="73" t="s">
        <v>8466</v>
      </c>
      <c r="F3393" s="83" t="s">
        <v>1135</v>
      </c>
      <c r="G3393" s="83" t="s">
        <v>6372</v>
      </c>
      <c r="H3393" s="167">
        <v>3.016</v>
      </c>
      <c r="I3393" s="248">
        <v>5</v>
      </c>
      <c r="J3393" s="167">
        <v>2.8652000000000002</v>
      </c>
      <c r="K3393" s="167">
        <f t="shared" si="156"/>
        <v>0.28652000000000005</v>
      </c>
      <c r="L3393" s="167">
        <f t="shared" si="157"/>
        <v>2.5786800000000003</v>
      </c>
      <c r="M3393" s="69">
        <v>122</v>
      </c>
      <c r="N3393" s="70">
        <v>45838</v>
      </c>
      <c r="O3393" s="65"/>
      <c r="P3393" s="71">
        <f t="shared" si="158"/>
        <v>0</v>
      </c>
    </row>
    <row r="3394" spans="1:16" ht="20.100000000000001" customHeight="1" x14ac:dyDescent="0.25">
      <c r="A3394" s="87" t="s">
        <v>70</v>
      </c>
      <c r="B3394" s="63">
        <v>7593434000089</v>
      </c>
      <c r="C3394" s="64" t="s">
        <v>8467</v>
      </c>
      <c r="D3394" s="65"/>
      <c r="E3394" s="73" t="s">
        <v>8468</v>
      </c>
      <c r="F3394" s="83" t="s">
        <v>1135</v>
      </c>
      <c r="G3394" s="83" t="s">
        <v>6372</v>
      </c>
      <c r="H3394" s="167">
        <v>4.6980000000000004</v>
      </c>
      <c r="I3394" s="167">
        <v>0</v>
      </c>
      <c r="J3394" s="167">
        <v>4.6980000000000004</v>
      </c>
      <c r="K3394" s="167">
        <f t="shared" si="156"/>
        <v>0.46980000000000005</v>
      </c>
      <c r="L3394" s="167">
        <f t="shared" si="157"/>
        <v>4.2282000000000002</v>
      </c>
      <c r="M3394" s="69">
        <v>87</v>
      </c>
      <c r="N3394" s="70">
        <v>45899</v>
      </c>
      <c r="O3394" s="65"/>
      <c r="P3394" s="71">
        <f t="shared" si="158"/>
        <v>0</v>
      </c>
    </row>
    <row r="3395" spans="1:16" ht="20.100000000000001" customHeight="1" x14ac:dyDescent="0.25">
      <c r="A3395" s="87" t="s">
        <v>70</v>
      </c>
      <c r="B3395" s="63">
        <v>7593434000096</v>
      </c>
      <c r="C3395" s="64" t="s">
        <v>8469</v>
      </c>
      <c r="D3395" s="65"/>
      <c r="E3395" s="78" t="s">
        <v>8470</v>
      </c>
      <c r="F3395" s="83" t="s">
        <v>1135</v>
      </c>
      <c r="G3395" s="83" t="s">
        <v>6372</v>
      </c>
      <c r="H3395" s="167">
        <v>2.3199999999999998</v>
      </c>
      <c r="I3395" s="248">
        <v>5</v>
      </c>
      <c r="J3395" s="167">
        <v>2.2040000000000002</v>
      </c>
      <c r="K3395" s="167">
        <f t="shared" si="156"/>
        <v>0.22040000000000004</v>
      </c>
      <c r="L3395" s="167">
        <f t="shared" si="157"/>
        <v>1.9836</v>
      </c>
      <c r="M3395" s="69">
        <v>150</v>
      </c>
      <c r="N3395" s="70">
        <v>45838</v>
      </c>
      <c r="O3395" s="65"/>
      <c r="P3395" s="71">
        <f t="shared" si="158"/>
        <v>0</v>
      </c>
    </row>
    <row r="3396" spans="1:16" ht="20.100000000000001" customHeight="1" x14ac:dyDescent="0.25">
      <c r="A3396" s="87" t="s">
        <v>70</v>
      </c>
      <c r="B3396" s="63">
        <v>7593434002755</v>
      </c>
      <c r="C3396" s="64" t="s">
        <v>8471</v>
      </c>
      <c r="D3396" s="65"/>
      <c r="E3396" s="97" t="s">
        <v>8472</v>
      </c>
      <c r="F3396" s="104" t="s">
        <v>8458</v>
      </c>
      <c r="G3396" s="83" t="s">
        <v>6372</v>
      </c>
      <c r="H3396" s="167">
        <v>2.0880000000000001</v>
      </c>
      <c r="I3396" s="248">
        <v>5</v>
      </c>
      <c r="J3396" s="167">
        <v>1.9836</v>
      </c>
      <c r="K3396" s="167">
        <f t="shared" si="156"/>
        <v>0.19836000000000001</v>
      </c>
      <c r="L3396" s="167">
        <f t="shared" si="157"/>
        <v>1.7852399999999999</v>
      </c>
      <c r="M3396" s="69">
        <v>75</v>
      </c>
      <c r="N3396" s="70">
        <v>45838</v>
      </c>
      <c r="O3396" s="65"/>
      <c r="P3396" s="71">
        <f t="shared" si="158"/>
        <v>0</v>
      </c>
    </row>
    <row r="3397" spans="1:16" ht="20.100000000000001" customHeight="1" x14ac:dyDescent="0.25">
      <c r="A3397" s="87" t="s">
        <v>70</v>
      </c>
      <c r="B3397" s="63">
        <v>7593434001093</v>
      </c>
      <c r="C3397" s="64" t="s">
        <v>8473</v>
      </c>
      <c r="D3397" s="65"/>
      <c r="E3397" s="123" t="s">
        <v>8474</v>
      </c>
      <c r="F3397" s="86" t="s">
        <v>2703</v>
      </c>
      <c r="G3397" s="83" t="s">
        <v>6372</v>
      </c>
      <c r="H3397" s="167">
        <v>2.3780000000000001</v>
      </c>
      <c r="I3397" s="248">
        <v>5</v>
      </c>
      <c r="J3397" s="167">
        <v>2.262</v>
      </c>
      <c r="K3397" s="167">
        <f t="shared" si="156"/>
        <v>0.22620000000000001</v>
      </c>
      <c r="L3397" s="167">
        <f t="shared" si="157"/>
        <v>2.0358000000000001</v>
      </c>
      <c r="M3397" s="69">
        <v>22</v>
      </c>
      <c r="N3397" s="70">
        <v>45838</v>
      </c>
      <c r="O3397" s="65"/>
      <c r="P3397" s="71">
        <f t="shared" si="158"/>
        <v>0</v>
      </c>
    </row>
    <row r="3398" spans="1:16" ht="20.100000000000001" customHeight="1" x14ac:dyDescent="0.25">
      <c r="A3398" s="87" t="s">
        <v>70</v>
      </c>
      <c r="B3398" s="63">
        <v>7593434000386</v>
      </c>
      <c r="C3398" s="64" t="s">
        <v>8475</v>
      </c>
      <c r="D3398" s="65"/>
      <c r="E3398" s="123" t="s">
        <v>8476</v>
      </c>
      <c r="F3398" s="86" t="s">
        <v>2703</v>
      </c>
      <c r="G3398" s="83" t="s">
        <v>6372</v>
      </c>
      <c r="H3398" s="167">
        <v>3.6539999999999999</v>
      </c>
      <c r="I3398" s="248">
        <v>5</v>
      </c>
      <c r="J3398" s="167">
        <v>3.4683999999999999</v>
      </c>
      <c r="K3398" s="167">
        <f t="shared" si="156"/>
        <v>0.34684000000000004</v>
      </c>
      <c r="L3398" s="167">
        <f t="shared" si="157"/>
        <v>3.1215599999999997</v>
      </c>
      <c r="M3398" s="69">
        <v>80</v>
      </c>
      <c r="N3398" s="70">
        <v>45534</v>
      </c>
      <c r="O3398" s="65"/>
      <c r="P3398" s="71">
        <f t="shared" si="158"/>
        <v>0</v>
      </c>
    </row>
    <row r="3399" spans="1:16" ht="20.100000000000001" customHeight="1" x14ac:dyDescent="0.25">
      <c r="A3399" s="87" t="s">
        <v>70</v>
      </c>
      <c r="B3399" s="63">
        <v>7593434001031</v>
      </c>
      <c r="C3399" s="64" t="s">
        <v>8477</v>
      </c>
      <c r="D3399" s="65"/>
      <c r="E3399" s="88" t="s">
        <v>8478</v>
      </c>
      <c r="F3399" s="126" t="s">
        <v>3359</v>
      </c>
      <c r="G3399" s="83" t="s">
        <v>6372</v>
      </c>
      <c r="H3399" s="167">
        <v>2.0880000000000001</v>
      </c>
      <c r="I3399" s="248">
        <v>5</v>
      </c>
      <c r="J3399" s="167">
        <v>1.9836</v>
      </c>
      <c r="K3399" s="167">
        <f t="shared" si="156"/>
        <v>0.19836000000000001</v>
      </c>
      <c r="L3399" s="167">
        <f t="shared" si="157"/>
        <v>1.7852399999999999</v>
      </c>
      <c r="M3399" s="69">
        <v>57</v>
      </c>
      <c r="N3399" s="70">
        <v>45868</v>
      </c>
      <c r="O3399" s="65"/>
      <c r="P3399" s="71">
        <f t="shared" si="158"/>
        <v>0</v>
      </c>
    </row>
    <row r="3400" spans="1:16" ht="20.100000000000001" customHeight="1" x14ac:dyDescent="0.25">
      <c r="A3400" s="87" t="s">
        <v>70</v>
      </c>
      <c r="B3400" s="63">
        <v>7593434000362</v>
      </c>
      <c r="C3400" s="64" t="s">
        <v>8479</v>
      </c>
      <c r="D3400" s="65"/>
      <c r="E3400" s="88" t="s">
        <v>8480</v>
      </c>
      <c r="F3400" s="126" t="s">
        <v>3359</v>
      </c>
      <c r="G3400" s="83" t="s">
        <v>6372</v>
      </c>
      <c r="H3400" s="167">
        <v>2.7839999999999998</v>
      </c>
      <c r="I3400" s="248">
        <v>5</v>
      </c>
      <c r="J3400" s="167">
        <v>2.6448</v>
      </c>
      <c r="K3400" s="167">
        <f t="shared" si="156"/>
        <v>0.26447999999999999</v>
      </c>
      <c r="L3400" s="167">
        <f t="shared" si="157"/>
        <v>2.3803200000000002</v>
      </c>
      <c r="M3400" s="69">
        <v>60</v>
      </c>
      <c r="N3400" s="70">
        <v>45777</v>
      </c>
      <c r="O3400" s="65"/>
      <c r="P3400" s="71">
        <f t="shared" si="158"/>
        <v>0</v>
      </c>
    </row>
    <row r="3401" spans="1:16" ht="20.100000000000001" customHeight="1" x14ac:dyDescent="0.25">
      <c r="A3401" s="87" t="s">
        <v>70</v>
      </c>
      <c r="B3401" s="63">
        <v>7593434001024</v>
      </c>
      <c r="C3401" s="64" t="s">
        <v>8481</v>
      </c>
      <c r="D3401" s="65"/>
      <c r="E3401" s="73" t="s">
        <v>8482</v>
      </c>
      <c r="F3401" s="89" t="s">
        <v>3274</v>
      </c>
      <c r="G3401" s="83" t="s">
        <v>6372</v>
      </c>
      <c r="H3401" s="167">
        <v>2.552</v>
      </c>
      <c r="I3401" s="248">
        <v>5</v>
      </c>
      <c r="J3401" s="167">
        <v>2.4243999999999999</v>
      </c>
      <c r="K3401" s="167">
        <f t="shared" si="156"/>
        <v>0.24243999999999999</v>
      </c>
      <c r="L3401" s="167">
        <f t="shared" si="157"/>
        <v>2.1819600000000001</v>
      </c>
      <c r="M3401" s="69">
        <v>232</v>
      </c>
      <c r="N3401" s="70">
        <v>45412</v>
      </c>
      <c r="O3401" s="65"/>
      <c r="P3401" s="71">
        <f t="shared" si="158"/>
        <v>0</v>
      </c>
    </row>
    <row r="3402" spans="1:16" ht="20.100000000000001" customHeight="1" x14ac:dyDescent="0.25">
      <c r="A3402" s="87" t="s">
        <v>70</v>
      </c>
      <c r="B3402" s="63">
        <v>7593434001017</v>
      </c>
      <c r="C3402" s="64" t="s">
        <v>8483</v>
      </c>
      <c r="D3402" s="65"/>
      <c r="E3402" s="106" t="s">
        <v>8484</v>
      </c>
      <c r="F3402" s="89" t="s">
        <v>3274</v>
      </c>
      <c r="G3402" s="83" t="s">
        <v>6372</v>
      </c>
      <c r="H3402" s="167">
        <v>2.7839999999999998</v>
      </c>
      <c r="I3402" s="248">
        <v>5</v>
      </c>
      <c r="J3402" s="167">
        <v>2.6448</v>
      </c>
      <c r="K3402" s="167">
        <f t="shared" si="156"/>
        <v>0.26447999999999999</v>
      </c>
      <c r="L3402" s="167">
        <f t="shared" si="157"/>
        <v>2.3803200000000002</v>
      </c>
      <c r="M3402" s="69">
        <v>232</v>
      </c>
      <c r="N3402" s="70">
        <v>45382</v>
      </c>
      <c r="O3402" s="65"/>
      <c r="P3402" s="71">
        <f t="shared" si="158"/>
        <v>0</v>
      </c>
    </row>
    <row r="3403" spans="1:16" ht="20.100000000000001" customHeight="1" x14ac:dyDescent="0.25">
      <c r="A3403" s="87" t="s">
        <v>70</v>
      </c>
      <c r="B3403" s="63">
        <v>7593434000393</v>
      </c>
      <c r="C3403" s="64" t="s">
        <v>8485</v>
      </c>
      <c r="D3403" s="65"/>
      <c r="E3403" s="101" t="s">
        <v>8486</v>
      </c>
      <c r="F3403" s="82" t="s">
        <v>337</v>
      </c>
      <c r="G3403" s="83" t="s">
        <v>6372</v>
      </c>
      <c r="H3403" s="167">
        <v>3.2480000000000002</v>
      </c>
      <c r="I3403" s="248">
        <v>5</v>
      </c>
      <c r="J3403" s="167">
        <v>3.0855999999999999</v>
      </c>
      <c r="K3403" s="167">
        <f t="shared" si="156"/>
        <v>0.30856</v>
      </c>
      <c r="L3403" s="167">
        <f t="shared" si="157"/>
        <v>2.77704</v>
      </c>
      <c r="M3403" s="69">
        <v>144</v>
      </c>
      <c r="N3403" s="70">
        <v>45807</v>
      </c>
      <c r="O3403" s="65"/>
      <c r="P3403" s="71">
        <f t="shared" si="158"/>
        <v>0</v>
      </c>
    </row>
    <row r="3404" spans="1:16" ht="20.100000000000001" customHeight="1" x14ac:dyDescent="0.25">
      <c r="A3404" s="87" t="s">
        <v>70</v>
      </c>
      <c r="B3404" s="63">
        <v>7593434000829</v>
      </c>
      <c r="C3404" s="64" t="s">
        <v>8487</v>
      </c>
      <c r="D3404" s="65"/>
      <c r="E3404" s="110" t="s">
        <v>8488</v>
      </c>
      <c r="F3404" s="94" t="s">
        <v>1785</v>
      </c>
      <c r="G3404" s="83" t="s">
        <v>6372</v>
      </c>
      <c r="H3404" s="167">
        <v>2.61</v>
      </c>
      <c r="I3404" s="248">
        <v>5</v>
      </c>
      <c r="J3404" s="167">
        <v>2.4824000000000002</v>
      </c>
      <c r="K3404" s="167">
        <f t="shared" si="156"/>
        <v>0.24824000000000002</v>
      </c>
      <c r="L3404" s="167">
        <f t="shared" si="157"/>
        <v>2.2341600000000001</v>
      </c>
      <c r="M3404" s="69">
        <v>183</v>
      </c>
      <c r="N3404" s="70"/>
      <c r="O3404" s="65"/>
      <c r="P3404" s="71">
        <f t="shared" si="158"/>
        <v>0</v>
      </c>
    </row>
    <row r="3405" spans="1:16" ht="20.100000000000001" customHeight="1" x14ac:dyDescent="0.25">
      <c r="A3405" s="87" t="s">
        <v>70</v>
      </c>
      <c r="B3405" s="63">
        <v>7593434001260</v>
      </c>
      <c r="C3405" s="64" t="s">
        <v>8489</v>
      </c>
      <c r="D3405" s="65"/>
      <c r="E3405" s="104" t="s">
        <v>8490</v>
      </c>
      <c r="F3405" s="74" t="s">
        <v>8491</v>
      </c>
      <c r="G3405" s="83" t="s">
        <v>6372</v>
      </c>
      <c r="H3405" s="167">
        <v>4.234</v>
      </c>
      <c r="I3405" s="248">
        <v>5</v>
      </c>
      <c r="J3405" s="167">
        <v>4.0251999999999999</v>
      </c>
      <c r="K3405" s="167">
        <f t="shared" ref="K3405:K3468" si="159">+J3405*10%</f>
        <v>0.40251999999999999</v>
      </c>
      <c r="L3405" s="167">
        <f t="shared" ref="L3405:L3468" si="160">+J3405-K3405</f>
        <v>3.6226799999999999</v>
      </c>
      <c r="M3405" s="69">
        <v>74</v>
      </c>
      <c r="N3405" s="70">
        <v>45807</v>
      </c>
      <c r="O3405" s="65"/>
      <c r="P3405" s="71">
        <f t="shared" ref="P3405:P3468" si="161">+L3405*O3405</f>
        <v>0</v>
      </c>
    </row>
    <row r="3406" spans="1:16" ht="20.100000000000001" customHeight="1" x14ac:dyDescent="0.25">
      <c r="A3406" s="87" t="s">
        <v>70</v>
      </c>
      <c r="B3406" s="63">
        <v>7593434000812</v>
      </c>
      <c r="C3406" s="64" t="s">
        <v>8492</v>
      </c>
      <c r="D3406" s="65"/>
      <c r="E3406" s="67" t="s">
        <v>8493</v>
      </c>
      <c r="F3406" s="96" t="s">
        <v>8494</v>
      </c>
      <c r="G3406" s="83" t="s">
        <v>6372</v>
      </c>
      <c r="H3406" s="167">
        <v>4.524</v>
      </c>
      <c r="I3406" s="248">
        <v>5</v>
      </c>
      <c r="J3406" s="167">
        <v>4.3036000000000003</v>
      </c>
      <c r="K3406" s="167">
        <f t="shared" si="159"/>
        <v>0.43036000000000008</v>
      </c>
      <c r="L3406" s="167">
        <f t="shared" si="160"/>
        <v>3.87324</v>
      </c>
      <c r="M3406" s="69">
        <v>204</v>
      </c>
      <c r="N3406" s="70">
        <v>45838</v>
      </c>
      <c r="O3406" s="65"/>
      <c r="P3406" s="71">
        <f t="shared" si="161"/>
        <v>0</v>
      </c>
    </row>
    <row r="3407" spans="1:16" ht="20.100000000000001" customHeight="1" x14ac:dyDescent="0.25">
      <c r="A3407" s="87" t="s">
        <v>70</v>
      </c>
      <c r="B3407" s="63">
        <v>7593434000508</v>
      </c>
      <c r="C3407" s="64" t="s">
        <v>8495</v>
      </c>
      <c r="D3407" s="65"/>
      <c r="E3407" s="123" t="s">
        <v>8496</v>
      </c>
      <c r="F3407" s="83" t="s">
        <v>662</v>
      </c>
      <c r="G3407" s="83" t="s">
        <v>6372</v>
      </c>
      <c r="H3407" s="167">
        <v>4.524</v>
      </c>
      <c r="I3407" s="248">
        <v>5</v>
      </c>
      <c r="J3407" s="167">
        <v>4.3036000000000003</v>
      </c>
      <c r="K3407" s="167">
        <f t="shared" si="159"/>
        <v>0.43036000000000008</v>
      </c>
      <c r="L3407" s="167">
        <f t="shared" si="160"/>
        <v>3.87324</v>
      </c>
      <c r="M3407" s="69">
        <v>227</v>
      </c>
      <c r="N3407" s="70">
        <v>45838</v>
      </c>
      <c r="O3407" s="65"/>
      <c r="P3407" s="71">
        <f t="shared" si="161"/>
        <v>0</v>
      </c>
    </row>
    <row r="3408" spans="1:16" ht="20.100000000000001" customHeight="1" x14ac:dyDescent="0.25">
      <c r="A3408" s="87" t="s">
        <v>70</v>
      </c>
      <c r="B3408" s="63">
        <v>7593434001208</v>
      </c>
      <c r="C3408" s="64" t="s">
        <v>8497</v>
      </c>
      <c r="D3408" s="65"/>
      <c r="E3408" s="95" t="s">
        <v>8498</v>
      </c>
      <c r="F3408" s="68" t="s">
        <v>4922</v>
      </c>
      <c r="G3408" s="83" t="s">
        <v>6372</v>
      </c>
      <c r="H3408" s="167">
        <v>3.016</v>
      </c>
      <c r="I3408" s="248">
        <v>5</v>
      </c>
      <c r="J3408" s="167">
        <v>2.8652000000000002</v>
      </c>
      <c r="K3408" s="167">
        <f t="shared" si="159"/>
        <v>0.28652000000000005</v>
      </c>
      <c r="L3408" s="167">
        <f t="shared" si="160"/>
        <v>2.5786800000000003</v>
      </c>
      <c r="M3408" s="69">
        <v>83</v>
      </c>
      <c r="N3408" s="70">
        <v>45838</v>
      </c>
      <c r="O3408" s="65"/>
      <c r="P3408" s="71">
        <f t="shared" si="161"/>
        <v>0</v>
      </c>
    </row>
    <row r="3409" spans="1:16" ht="20.100000000000001" customHeight="1" x14ac:dyDescent="0.25">
      <c r="A3409" s="113" t="s">
        <v>159</v>
      </c>
      <c r="B3409" s="63">
        <v>7612377011515</v>
      </c>
      <c r="C3409" s="64" t="s">
        <v>8499</v>
      </c>
      <c r="D3409" s="65"/>
      <c r="E3409" s="88" t="s">
        <v>8500</v>
      </c>
      <c r="F3409" s="79" t="s">
        <v>8501</v>
      </c>
      <c r="G3409" s="87" t="s">
        <v>526</v>
      </c>
      <c r="H3409" s="167">
        <v>130</v>
      </c>
      <c r="I3409" s="167">
        <v>0</v>
      </c>
      <c r="J3409" s="167">
        <v>130</v>
      </c>
      <c r="K3409" s="167">
        <f t="shared" si="159"/>
        <v>13</v>
      </c>
      <c r="L3409" s="167">
        <f t="shared" si="160"/>
        <v>117</v>
      </c>
      <c r="M3409" s="69">
        <v>2</v>
      </c>
      <c r="N3409" s="70">
        <v>45292</v>
      </c>
      <c r="O3409" s="65"/>
      <c r="P3409" s="71">
        <f t="shared" si="161"/>
        <v>0</v>
      </c>
    </row>
    <row r="3410" spans="1:16" ht="20.100000000000001" customHeight="1" x14ac:dyDescent="0.25">
      <c r="A3410" s="73" t="s">
        <v>46</v>
      </c>
      <c r="B3410" s="63">
        <v>7594000491799</v>
      </c>
      <c r="C3410" s="64" t="s">
        <v>8502</v>
      </c>
      <c r="D3410" s="65"/>
      <c r="E3410" s="128" t="s">
        <v>8503</v>
      </c>
      <c r="F3410" s="87" t="s">
        <v>4411</v>
      </c>
      <c r="G3410" s="115" t="s">
        <v>993</v>
      </c>
      <c r="H3410" s="167">
        <v>4.55</v>
      </c>
      <c r="I3410" s="167">
        <v>0</v>
      </c>
      <c r="J3410" s="167">
        <v>4.55</v>
      </c>
      <c r="K3410" s="167">
        <f t="shared" si="159"/>
        <v>0.45500000000000002</v>
      </c>
      <c r="L3410" s="167">
        <f t="shared" si="160"/>
        <v>4.0949999999999998</v>
      </c>
      <c r="M3410" s="69">
        <v>5</v>
      </c>
      <c r="N3410" s="70">
        <v>45778</v>
      </c>
      <c r="O3410" s="65"/>
      <c r="P3410" s="71">
        <f t="shared" si="161"/>
        <v>0</v>
      </c>
    </row>
    <row r="3411" spans="1:16" ht="20.100000000000001" customHeight="1" x14ac:dyDescent="0.25">
      <c r="A3411" s="72" t="s">
        <v>29</v>
      </c>
      <c r="B3411" s="63">
        <v>7594000491669</v>
      </c>
      <c r="C3411" s="64" t="s">
        <v>8504</v>
      </c>
      <c r="D3411" s="65"/>
      <c r="E3411" s="100" t="s">
        <v>8505</v>
      </c>
      <c r="F3411" s="87" t="s">
        <v>4411</v>
      </c>
      <c r="G3411" s="115" t="s">
        <v>993</v>
      </c>
      <c r="H3411" s="167">
        <v>4.25</v>
      </c>
      <c r="I3411" s="167">
        <v>0</v>
      </c>
      <c r="J3411" s="167">
        <v>4.25</v>
      </c>
      <c r="K3411" s="167">
        <f t="shared" si="159"/>
        <v>0.42500000000000004</v>
      </c>
      <c r="L3411" s="167">
        <f t="shared" si="160"/>
        <v>3.8250000000000002</v>
      </c>
      <c r="M3411" s="69">
        <v>45</v>
      </c>
      <c r="N3411" s="70">
        <v>45870</v>
      </c>
      <c r="O3411" s="65"/>
      <c r="P3411" s="71">
        <f t="shared" si="161"/>
        <v>0</v>
      </c>
    </row>
    <row r="3412" spans="1:16" ht="20.100000000000001" customHeight="1" x14ac:dyDescent="0.25">
      <c r="A3412" s="72" t="s">
        <v>29</v>
      </c>
      <c r="B3412" s="63">
        <v>7594000490617</v>
      </c>
      <c r="C3412" s="64" t="s">
        <v>8506</v>
      </c>
      <c r="D3412" s="65"/>
      <c r="E3412" s="100" t="s">
        <v>8507</v>
      </c>
      <c r="F3412" s="87" t="s">
        <v>4411</v>
      </c>
      <c r="G3412" s="115" t="s">
        <v>993</v>
      </c>
      <c r="H3412" s="167">
        <v>5.05</v>
      </c>
      <c r="I3412" s="167">
        <v>0</v>
      </c>
      <c r="J3412" s="167">
        <v>5.05</v>
      </c>
      <c r="K3412" s="167">
        <f t="shared" si="159"/>
        <v>0.505</v>
      </c>
      <c r="L3412" s="167">
        <f t="shared" si="160"/>
        <v>4.5449999999999999</v>
      </c>
      <c r="M3412" s="69">
        <v>9</v>
      </c>
      <c r="N3412" s="70">
        <v>46113</v>
      </c>
      <c r="O3412" s="65"/>
      <c r="P3412" s="71">
        <f t="shared" si="161"/>
        <v>0</v>
      </c>
    </row>
    <row r="3413" spans="1:16" ht="20.100000000000001" customHeight="1" x14ac:dyDescent="0.25">
      <c r="A3413" s="72" t="s">
        <v>29</v>
      </c>
      <c r="B3413" s="63">
        <v>7594000490624</v>
      </c>
      <c r="C3413" s="64" t="s">
        <v>8508</v>
      </c>
      <c r="D3413" s="65"/>
      <c r="E3413" s="96" t="s">
        <v>8509</v>
      </c>
      <c r="F3413" s="87" t="s">
        <v>4411</v>
      </c>
      <c r="G3413" s="115" t="s">
        <v>993</v>
      </c>
      <c r="H3413" s="167">
        <v>6.85</v>
      </c>
      <c r="I3413" s="167">
        <v>0</v>
      </c>
      <c r="J3413" s="167">
        <v>6.85</v>
      </c>
      <c r="K3413" s="167">
        <f t="shared" si="159"/>
        <v>0.68500000000000005</v>
      </c>
      <c r="L3413" s="167">
        <f t="shared" si="160"/>
        <v>6.1649999999999991</v>
      </c>
      <c r="M3413" s="69">
        <v>1</v>
      </c>
      <c r="N3413" s="70">
        <v>45689</v>
      </c>
      <c r="O3413" s="65"/>
      <c r="P3413" s="71">
        <f t="shared" si="161"/>
        <v>0</v>
      </c>
    </row>
    <row r="3414" spans="1:16" ht="20.100000000000001" customHeight="1" x14ac:dyDescent="0.25">
      <c r="A3414" s="72" t="s">
        <v>29</v>
      </c>
      <c r="B3414" s="63">
        <v>7591585119032</v>
      </c>
      <c r="C3414" s="64" t="s">
        <v>8510</v>
      </c>
      <c r="D3414" s="65"/>
      <c r="E3414" s="73" t="s">
        <v>8511</v>
      </c>
      <c r="F3414" s="120" t="s">
        <v>8512</v>
      </c>
      <c r="G3414" s="74" t="s">
        <v>173</v>
      </c>
      <c r="H3414" s="167">
        <v>17.2</v>
      </c>
      <c r="I3414" s="248">
        <v>5</v>
      </c>
      <c r="J3414" s="167">
        <v>16.34</v>
      </c>
      <c r="K3414" s="167">
        <f t="shared" si="159"/>
        <v>1.6340000000000001</v>
      </c>
      <c r="L3414" s="167">
        <f t="shared" si="160"/>
        <v>14.706</v>
      </c>
      <c r="M3414" s="69">
        <v>29</v>
      </c>
      <c r="N3414" s="70">
        <v>45444</v>
      </c>
      <c r="O3414" s="65"/>
      <c r="P3414" s="71">
        <f t="shared" si="161"/>
        <v>0</v>
      </c>
    </row>
    <row r="3415" spans="1:16" ht="20.100000000000001" customHeight="1" x14ac:dyDescent="0.25">
      <c r="A3415" s="72" t="s">
        <v>29</v>
      </c>
      <c r="B3415" s="63">
        <v>8904187822368</v>
      </c>
      <c r="C3415" s="64" t="s">
        <v>8513</v>
      </c>
      <c r="D3415" s="65"/>
      <c r="E3415" s="67" t="s">
        <v>8514</v>
      </c>
      <c r="F3415" s="87" t="s">
        <v>8515</v>
      </c>
      <c r="G3415" s="72" t="s">
        <v>124</v>
      </c>
      <c r="H3415" s="167">
        <v>4.3</v>
      </c>
      <c r="I3415" s="248">
        <v>3</v>
      </c>
      <c r="J3415" s="167">
        <v>4.17</v>
      </c>
      <c r="K3415" s="167">
        <f t="shared" si="159"/>
        <v>0.41700000000000004</v>
      </c>
      <c r="L3415" s="167">
        <f t="shared" si="160"/>
        <v>3.7530000000000001</v>
      </c>
      <c r="M3415" s="69">
        <v>183</v>
      </c>
      <c r="N3415" s="70">
        <v>45658</v>
      </c>
      <c r="O3415" s="65"/>
      <c r="P3415" s="71">
        <f t="shared" si="161"/>
        <v>0</v>
      </c>
    </row>
    <row r="3416" spans="1:16" ht="20.100000000000001" customHeight="1" x14ac:dyDescent="0.25">
      <c r="A3416" s="72" t="s">
        <v>29</v>
      </c>
      <c r="B3416" s="63">
        <v>7591821901179</v>
      </c>
      <c r="C3416" s="64" t="s">
        <v>8516</v>
      </c>
      <c r="D3416" s="65"/>
      <c r="E3416" s="99" t="s">
        <v>8517</v>
      </c>
      <c r="F3416" s="68" t="s">
        <v>666</v>
      </c>
      <c r="G3416" s="90" t="s">
        <v>65</v>
      </c>
      <c r="H3416" s="167">
        <v>5</v>
      </c>
      <c r="I3416" s="167">
        <v>0</v>
      </c>
      <c r="J3416" s="167">
        <v>5</v>
      </c>
      <c r="K3416" s="167">
        <f t="shared" si="159"/>
        <v>0.5</v>
      </c>
      <c r="L3416" s="167">
        <f t="shared" si="160"/>
        <v>4.5</v>
      </c>
      <c r="M3416" s="69">
        <v>46</v>
      </c>
      <c r="N3416" s="70">
        <v>45413</v>
      </c>
      <c r="O3416" s="65"/>
      <c r="P3416" s="71">
        <f t="shared" si="161"/>
        <v>0</v>
      </c>
    </row>
    <row r="3417" spans="1:16" ht="20.100000000000001" customHeight="1" x14ac:dyDescent="0.25">
      <c r="A3417" s="72" t="s">
        <v>29</v>
      </c>
      <c r="B3417" s="63">
        <v>7591243845105</v>
      </c>
      <c r="C3417" s="64" t="s">
        <v>8518</v>
      </c>
      <c r="D3417" s="65"/>
      <c r="E3417" s="98" t="s">
        <v>8519</v>
      </c>
      <c r="F3417" s="101" t="s">
        <v>3445</v>
      </c>
      <c r="G3417" s="86" t="s">
        <v>641</v>
      </c>
      <c r="H3417" s="167">
        <v>2.35</v>
      </c>
      <c r="I3417" s="167">
        <v>0</v>
      </c>
      <c r="J3417" s="167">
        <v>2.35</v>
      </c>
      <c r="K3417" s="167">
        <f t="shared" si="159"/>
        <v>0.23500000000000001</v>
      </c>
      <c r="L3417" s="167">
        <f t="shared" si="160"/>
        <v>2.1150000000000002</v>
      </c>
      <c r="M3417" s="69">
        <v>48</v>
      </c>
      <c r="N3417" s="70">
        <v>45383</v>
      </c>
      <c r="O3417" s="65"/>
      <c r="P3417" s="71">
        <f t="shared" si="161"/>
        <v>0</v>
      </c>
    </row>
    <row r="3418" spans="1:16" ht="20.100000000000001" customHeight="1" x14ac:dyDescent="0.25">
      <c r="A3418" s="72" t="s">
        <v>29</v>
      </c>
      <c r="B3418" s="63">
        <v>7592710005206</v>
      </c>
      <c r="C3418" s="64" t="s">
        <v>8520</v>
      </c>
      <c r="D3418" s="65"/>
      <c r="E3418" s="80" t="s">
        <v>8521</v>
      </c>
      <c r="F3418" s="66" t="s">
        <v>8522</v>
      </c>
      <c r="G3418" s="87" t="s">
        <v>376</v>
      </c>
      <c r="H3418" s="167">
        <v>6.3</v>
      </c>
      <c r="I3418" s="167">
        <v>0</v>
      </c>
      <c r="J3418" s="167">
        <v>6.3</v>
      </c>
      <c r="K3418" s="167">
        <f t="shared" si="159"/>
        <v>0.63</v>
      </c>
      <c r="L3418" s="167">
        <f t="shared" si="160"/>
        <v>5.67</v>
      </c>
      <c r="M3418" s="69">
        <v>1</v>
      </c>
      <c r="N3418" s="70">
        <v>45689</v>
      </c>
      <c r="O3418" s="65"/>
      <c r="P3418" s="71">
        <f t="shared" si="161"/>
        <v>0</v>
      </c>
    </row>
    <row r="3419" spans="1:16" ht="20.100000000000001" customHeight="1" x14ac:dyDescent="0.25">
      <c r="A3419" s="72" t="s">
        <v>29</v>
      </c>
      <c r="B3419" s="63">
        <v>8906005117304</v>
      </c>
      <c r="C3419" s="64" t="s">
        <v>8523</v>
      </c>
      <c r="D3419" s="65"/>
      <c r="E3419" s="95" t="s">
        <v>8524</v>
      </c>
      <c r="F3419" s="87" t="s">
        <v>4411</v>
      </c>
      <c r="G3419" s="86" t="s">
        <v>69</v>
      </c>
      <c r="H3419" s="167">
        <v>0.85</v>
      </c>
      <c r="I3419" s="167">
        <v>0</v>
      </c>
      <c r="J3419" s="167">
        <v>0.85</v>
      </c>
      <c r="K3419" s="167">
        <f t="shared" si="159"/>
        <v>8.5000000000000006E-2</v>
      </c>
      <c r="L3419" s="167">
        <f t="shared" si="160"/>
        <v>0.76500000000000001</v>
      </c>
      <c r="M3419" s="69">
        <v>383</v>
      </c>
      <c r="N3419" s="70">
        <v>45261</v>
      </c>
      <c r="O3419" s="65"/>
      <c r="P3419" s="71">
        <f t="shared" si="161"/>
        <v>0</v>
      </c>
    </row>
    <row r="3420" spans="1:16" ht="20.100000000000001" customHeight="1" x14ac:dyDescent="0.25">
      <c r="A3420" s="72" t="s">
        <v>29</v>
      </c>
      <c r="B3420" s="63">
        <v>7598869002189</v>
      </c>
      <c r="C3420" s="64" t="s">
        <v>8525</v>
      </c>
      <c r="D3420" s="65"/>
      <c r="E3420" s="81" t="s">
        <v>8526</v>
      </c>
      <c r="F3420" s="87" t="s">
        <v>4411</v>
      </c>
      <c r="G3420" s="96" t="s">
        <v>278</v>
      </c>
      <c r="H3420" s="167">
        <v>1.2</v>
      </c>
      <c r="I3420" s="167">
        <v>0</v>
      </c>
      <c r="J3420" s="167">
        <v>1.2</v>
      </c>
      <c r="K3420" s="167">
        <f t="shared" si="159"/>
        <v>0.12</v>
      </c>
      <c r="L3420" s="167">
        <f t="shared" si="160"/>
        <v>1.08</v>
      </c>
      <c r="M3420" s="69">
        <v>231</v>
      </c>
      <c r="N3420" s="70">
        <v>45658</v>
      </c>
      <c r="O3420" s="65"/>
      <c r="P3420" s="71">
        <f t="shared" si="161"/>
        <v>0</v>
      </c>
    </row>
    <row r="3421" spans="1:16" ht="20.100000000000001" customHeight="1" x14ac:dyDescent="0.25">
      <c r="A3421" s="72" t="s">
        <v>29</v>
      </c>
      <c r="B3421" s="63">
        <v>8906005117311</v>
      </c>
      <c r="C3421" s="64" t="s">
        <v>8527</v>
      </c>
      <c r="D3421" s="65"/>
      <c r="E3421" s="95" t="s">
        <v>8528</v>
      </c>
      <c r="F3421" s="87" t="s">
        <v>4411</v>
      </c>
      <c r="G3421" s="86" t="s">
        <v>69</v>
      </c>
      <c r="H3421" s="167">
        <v>1.02</v>
      </c>
      <c r="I3421" s="167">
        <v>0</v>
      </c>
      <c r="J3421" s="167">
        <v>1.02</v>
      </c>
      <c r="K3421" s="167">
        <f t="shared" si="159"/>
        <v>0.10200000000000001</v>
      </c>
      <c r="L3421" s="167">
        <f t="shared" si="160"/>
        <v>0.91800000000000004</v>
      </c>
      <c r="M3421" s="69">
        <v>350</v>
      </c>
      <c r="N3421" s="70">
        <v>45262</v>
      </c>
      <c r="O3421" s="65"/>
      <c r="P3421" s="71">
        <f t="shared" si="161"/>
        <v>0</v>
      </c>
    </row>
    <row r="3422" spans="1:16" ht="20.100000000000001" customHeight="1" x14ac:dyDescent="0.25">
      <c r="A3422" s="72" t="s">
        <v>29</v>
      </c>
      <c r="B3422" s="63">
        <v>7591519009255</v>
      </c>
      <c r="C3422" s="64" t="s">
        <v>8529</v>
      </c>
      <c r="D3422" s="65"/>
      <c r="E3422" s="116" t="s">
        <v>8530</v>
      </c>
      <c r="F3422" s="87" t="s">
        <v>4411</v>
      </c>
      <c r="G3422" s="90" t="s">
        <v>128</v>
      </c>
      <c r="H3422" s="167">
        <v>3.3</v>
      </c>
      <c r="I3422" s="167">
        <v>0</v>
      </c>
      <c r="J3422" s="167">
        <v>3.3</v>
      </c>
      <c r="K3422" s="167">
        <f t="shared" si="159"/>
        <v>0.33</v>
      </c>
      <c r="L3422" s="167">
        <f t="shared" si="160"/>
        <v>2.9699999999999998</v>
      </c>
      <c r="M3422" s="69">
        <v>18</v>
      </c>
      <c r="N3422" s="70">
        <v>45413</v>
      </c>
      <c r="O3422" s="65"/>
      <c r="P3422" s="71">
        <f t="shared" si="161"/>
        <v>0</v>
      </c>
    </row>
    <row r="3423" spans="1:16" ht="20.100000000000001" customHeight="1" x14ac:dyDescent="0.25">
      <c r="A3423" s="72" t="s">
        <v>29</v>
      </c>
      <c r="B3423" s="63">
        <v>7598869002196</v>
      </c>
      <c r="C3423" s="64" t="s">
        <v>8531</v>
      </c>
      <c r="D3423" s="65"/>
      <c r="E3423" s="81" t="s">
        <v>8532</v>
      </c>
      <c r="F3423" s="87" t="s">
        <v>4411</v>
      </c>
      <c r="G3423" s="96" t="s">
        <v>278</v>
      </c>
      <c r="H3423" s="167">
        <v>1.7</v>
      </c>
      <c r="I3423" s="167">
        <v>0</v>
      </c>
      <c r="J3423" s="167">
        <v>1.7</v>
      </c>
      <c r="K3423" s="167">
        <f t="shared" si="159"/>
        <v>0.17</v>
      </c>
      <c r="L3423" s="167">
        <f t="shared" si="160"/>
        <v>1.53</v>
      </c>
      <c r="M3423" s="69">
        <v>230</v>
      </c>
      <c r="N3423" s="70">
        <v>45658</v>
      </c>
      <c r="O3423" s="65"/>
      <c r="P3423" s="71">
        <f t="shared" si="161"/>
        <v>0</v>
      </c>
    </row>
    <row r="3424" spans="1:16" ht="20.100000000000001" customHeight="1" x14ac:dyDescent="0.25">
      <c r="A3424" s="72" t="s">
        <v>29</v>
      </c>
      <c r="B3424" s="63">
        <v>7501384506582</v>
      </c>
      <c r="C3424" s="64" t="s">
        <v>8533</v>
      </c>
      <c r="D3424" s="65"/>
      <c r="E3424" s="98" t="s">
        <v>8534</v>
      </c>
      <c r="F3424" s="87" t="s">
        <v>4411</v>
      </c>
      <c r="G3424" s="120" t="s">
        <v>3662</v>
      </c>
      <c r="H3424" s="167">
        <v>3.3</v>
      </c>
      <c r="I3424" s="167">
        <v>0</v>
      </c>
      <c r="J3424" s="167">
        <v>3.3</v>
      </c>
      <c r="K3424" s="167">
        <f t="shared" si="159"/>
        <v>0.33</v>
      </c>
      <c r="L3424" s="167">
        <f t="shared" si="160"/>
        <v>2.9699999999999998</v>
      </c>
      <c r="M3424" s="69">
        <v>335</v>
      </c>
      <c r="N3424" s="70">
        <v>45413</v>
      </c>
      <c r="O3424" s="65"/>
      <c r="P3424" s="71">
        <f t="shared" si="161"/>
        <v>0</v>
      </c>
    </row>
    <row r="3425" spans="1:16" ht="20.100000000000001" customHeight="1" x14ac:dyDescent="0.25">
      <c r="A3425" s="72" t="s">
        <v>29</v>
      </c>
      <c r="B3425" s="91">
        <v>18906047598809</v>
      </c>
      <c r="C3425" s="64" t="s">
        <v>8535</v>
      </c>
      <c r="D3425" s="65"/>
      <c r="E3425" s="81" t="s">
        <v>8536</v>
      </c>
      <c r="F3425" s="87" t="s">
        <v>4411</v>
      </c>
      <c r="G3425" s="75" t="s">
        <v>147</v>
      </c>
      <c r="H3425" s="167">
        <v>2.6</v>
      </c>
      <c r="I3425" s="167">
        <v>0</v>
      </c>
      <c r="J3425" s="167">
        <v>2.6</v>
      </c>
      <c r="K3425" s="167">
        <f t="shared" si="159"/>
        <v>0.26</v>
      </c>
      <c r="L3425" s="167">
        <f t="shared" si="160"/>
        <v>2.34</v>
      </c>
      <c r="M3425" s="69">
        <v>456</v>
      </c>
      <c r="N3425" s="70">
        <v>45444</v>
      </c>
      <c r="O3425" s="65"/>
      <c r="P3425" s="71">
        <f t="shared" si="161"/>
        <v>0</v>
      </c>
    </row>
    <row r="3426" spans="1:16" ht="20.100000000000001" customHeight="1" x14ac:dyDescent="0.25">
      <c r="A3426" s="72" t="s">
        <v>29</v>
      </c>
      <c r="B3426" s="63">
        <v>7598869002202</v>
      </c>
      <c r="C3426" s="64" t="s">
        <v>8537</v>
      </c>
      <c r="D3426" s="65"/>
      <c r="E3426" s="81" t="s">
        <v>8538</v>
      </c>
      <c r="F3426" s="87" t="s">
        <v>4411</v>
      </c>
      <c r="G3426" s="96" t="s">
        <v>278</v>
      </c>
      <c r="H3426" s="167">
        <v>2.7</v>
      </c>
      <c r="I3426" s="167">
        <v>0</v>
      </c>
      <c r="J3426" s="167">
        <v>2.7</v>
      </c>
      <c r="K3426" s="167">
        <f t="shared" si="159"/>
        <v>0.27</v>
      </c>
      <c r="L3426" s="167">
        <f t="shared" si="160"/>
        <v>2.4300000000000002</v>
      </c>
      <c r="M3426" s="69">
        <v>210</v>
      </c>
      <c r="N3426" s="70">
        <v>45658</v>
      </c>
      <c r="O3426" s="65"/>
      <c r="P3426" s="71">
        <f t="shared" si="161"/>
        <v>0</v>
      </c>
    </row>
    <row r="3427" spans="1:16" ht="20.100000000000001" customHeight="1" x14ac:dyDescent="0.25">
      <c r="A3427" s="72" t="s">
        <v>29</v>
      </c>
      <c r="B3427" s="68">
        <v>788070552871</v>
      </c>
      <c r="C3427" s="64" t="s">
        <v>8539</v>
      </c>
      <c r="D3427" s="65"/>
      <c r="E3427" s="67" t="s">
        <v>8540</v>
      </c>
      <c r="F3427" s="87" t="s">
        <v>1151</v>
      </c>
      <c r="G3427" s="72" t="s">
        <v>1262</v>
      </c>
      <c r="H3427" s="167">
        <v>8.4</v>
      </c>
      <c r="I3427" s="167">
        <v>0</v>
      </c>
      <c r="J3427" s="167">
        <v>8.4</v>
      </c>
      <c r="K3427" s="167">
        <f t="shared" si="159"/>
        <v>0.84000000000000008</v>
      </c>
      <c r="L3427" s="167">
        <f t="shared" si="160"/>
        <v>7.5600000000000005</v>
      </c>
      <c r="M3427" s="69">
        <v>93</v>
      </c>
      <c r="N3427" s="70">
        <v>45566</v>
      </c>
      <c r="O3427" s="65"/>
      <c r="P3427" s="71">
        <f t="shared" si="161"/>
        <v>0</v>
      </c>
    </row>
    <row r="3428" spans="1:16" ht="20.100000000000001" customHeight="1" x14ac:dyDescent="0.25">
      <c r="A3428" s="72" t="s">
        <v>29</v>
      </c>
      <c r="B3428" s="63">
        <v>7598252101703</v>
      </c>
      <c r="C3428" s="64" t="s">
        <v>8541</v>
      </c>
      <c r="D3428" s="65"/>
      <c r="E3428" s="85" t="s">
        <v>8542</v>
      </c>
      <c r="F3428" s="87" t="s">
        <v>1151</v>
      </c>
      <c r="G3428" s="84" t="s">
        <v>205</v>
      </c>
      <c r="H3428" s="167">
        <v>14</v>
      </c>
      <c r="I3428" s="167">
        <v>0</v>
      </c>
      <c r="J3428" s="167">
        <v>14</v>
      </c>
      <c r="K3428" s="167">
        <f t="shared" si="159"/>
        <v>1.4000000000000001</v>
      </c>
      <c r="L3428" s="167">
        <f t="shared" si="160"/>
        <v>12.6</v>
      </c>
      <c r="M3428" s="69">
        <v>76</v>
      </c>
      <c r="N3428" s="70">
        <v>45413</v>
      </c>
      <c r="O3428" s="65"/>
      <c r="P3428" s="71">
        <f t="shared" si="161"/>
        <v>0</v>
      </c>
    </row>
    <row r="3429" spans="1:16" ht="20.100000000000001" customHeight="1" x14ac:dyDescent="0.25">
      <c r="A3429" s="72" t="s">
        <v>29</v>
      </c>
      <c r="B3429" s="68">
        <v>788070552864</v>
      </c>
      <c r="C3429" s="64" t="s">
        <v>8543</v>
      </c>
      <c r="D3429" s="65"/>
      <c r="E3429" s="67" t="s">
        <v>8544</v>
      </c>
      <c r="F3429" s="87" t="s">
        <v>1151</v>
      </c>
      <c r="G3429" s="72" t="s">
        <v>1262</v>
      </c>
      <c r="H3429" s="167">
        <v>11.2</v>
      </c>
      <c r="I3429" s="167">
        <v>0</v>
      </c>
      <c r="J3429" s="167">
        <v>11.2</v>
      </c>
      <c r="K3429" s="167">
        <f t="shared" si="159"/>
        <v>1.1199999999999999</v>
      </c>
      <c r="L3429" s="167">
        <f t="shared" si="160"/>
        <v>10.08</v>
      </c>
      <c r="M3429" s="69">
        <v>82</v>
      </c>
      <c r="N3429" s="70">
        <v>45566</v>
      </c>
      <c r="O3429" s="65"/>
      <c r="P3429" s="71">
        <f t="shared" si="161"/>
        <v>0</v>
      </c>
    </row>
    <row r="3430" spans="1:16" ht="20.100000000000001" customHeight="1" x14ac:dyDescent="0.25">
      <c r="A3430" s="72" t="s">
        <v>29</v>
      </c>
      <c r="B3430" s="68">
        <v>21281083254</v>
      </c>
      <c r="C3430" s="64" t="s">
        <v>8545</v>
      </c>
      <c r="D3430" s="65"/>
      <c r="E3430" s="81" t="s">
        <v>8546</v>
      </c>
      <c r="F3430" s="87" t="s">
        <v>1151</v>
      </c>
      <c r="G3430" s="120" t="s">
        <v>2572</v>
      </c>
      <c r="H3430" s="167">
        <v>13</v>
      </c>
      <c r="I3430" s="167">
        <v>0</v>
      </c>
      <c r="J3430" s="167">
        <v>13</v>
      </c>
      <c r="K3430" s="167">
        <f t="shared" si="159"/>
        <v>1.3</v>
      </c>
      <c r="L3430" s="167">
        <f t="shared" si="160"/>
        <v>11.7</v>
      </c>
      <c r="M3430" s="69">
        <v>295</v>
      </c>
      <c r="N3430" s="70">
        <v>45444</v>
      </c>
      <c r="O3430" s="65"/>
      <c r="P3430" s="71">
        <f t="shared" si="161"/>
        <v>0</v>
      </c>
    </row>
    <row r="3431" spans="1:16" ht="20.100000000000001" customHeight="1" x14ac:dyDescent="0.25">
      <c r="A3431" s="73" t="s">
        <v>46</v>
      </c>
      <c r="B3431" s="63">
        <v>7703763638208</v>
      </c>
      <c r="C3431" s="64" t="s">
        <v>8547</v>
      </c>
      <c r="D3431" s="65"/>
      <c r="E3431" s="130" t="s">
        <v>8548</v>
      </c>
      <c r="F3431" s="120" t="s">
        <v>8549</v>
      </c>
      <c r="G3431" s="87" t="s">
        <v>637</v>
      </c>
      <c r="H3431" s="167">
        <v>13.95</v>
      </c>
      <c r="I3431" s="248">
        <v>10</v>
      </c>
      <c r="J3431" s="167">
        <v>12.56</v>
      </c>
      <c r="K3431" s="167">
        <f t="shared" si="159"/>
        <v>1.2560000000000002</v>
      </c>
      <c r="L3431" s="167">
        <f t="shared" si="160"/>
        <v>11.304</v>
      </c>
      <c r="M3431" s="69">
        <v>12</v>
      </c>
      <c r="N3431" s="70">
        <v>45413</v>
      </c>
      <c r="O3431" s="65"/>
      <c r="P3431" s="71">
        <f t="shared" si="161"/>
        <v>0</v>
      </c>
    </row>
    <row r="3432" spans="1:16" ht="20.100000000000001" customHeight="1" x14ac:dyDescent="0.25">
      <c r="A3432" s="72" t="s">
        <v>29</v>
      </c>
      <c r="B3432" s="63">
        <v>7703763306640</v>
      </c>
      <c r="C3432" s="64" t="s">
        <v>8550</v>
      </c>
      <c r="D3432" s="65"/>
      <c r="E3432" s="78" t="s">
        <v>8551</v>
      </c>
      <c r="F3432" s="120" t="s">
        <v>8512</v>
      </c>
      <c r="G3432" s="87" t="s">
        <v>979</v>
      </c>
      <c r="H3432" s="167">
        <v>16.8</v>
      </c>
      <c r="I3432" s="248">
        <v>10</v>
      </c>
      <c r="J3432" s="167">
        <v>15.12</v>
      </c>
      <c r="K3432" s="167">
        <f t="shared" si="159"/>
        <v>1.512</v>
      </c>
      <c r="L3432" s="167">
        <f t="shared" si="160"/>
        <v>13.607999999999999</v>
      </c>
      <c r="M3432" s="69">
        <v>51</v>
      </c>
      <c r="N3432" s="70">
        <v>45139</v>
      </c>
      <c r="O3432" s="65"/>
      <c r="P3432" s="71">
        <f t="shared" si="161"/>
        <v>0</v>
      </c>
    </row>
    <row r="3433" spans="1:16" ht="20.100000000000001" customHeight="1" x14ac:dyDescent="0.25">
      <c r="A3433" s="73" t="s">
        <v>46</v>
      </c>
      <c r="B3433" s="63">
        <v>7592806121063</v>
      </c>
      <c r="C3433" s="64" t="s">
        <v>8552</v>
      </c>
      <c r="D3433" s="65"/>
      <c r="E3433" s="85" t="s">
        <v>8553</v>
      </c>
      <c r="F3433" s="63" t="s">
        <v>5941</v>
      </c>
      <c r="G3433" s="83" t="s">
        <v>725</v>
      </c>
      <c r="H3433" s="167">
        <v>4.4000000000000004</v>
      </c>
      <c r="I3433" s="167">
        <v>0</v>
      </c>
      <c r="J3433" s="167">
        <v>4.4000000000000004</v>
      </c>
      <c r="K3433" s="167">
        <f t="shared" si="159"/>
        <v>0.44000000000000006</v>
      </c>
      <c r="L3433" s="167">
        <f t="shared" si="160"/>
        <v>3.9600000000000004</v>
      </c>
      <c r="M3433" s="69">
        <v>34</v>
      </c>
      <c r="N3433" s="70">
        <v>45869</v>
      </c>
      <c r="O3433" s="65"/>
      <c r="P3433" s="71">
        <f t="shared" si="161"/>
        <v>0</v>
      </c>
    </row>
    <row r="3434" spans="1:16" ht="20.100000000000001" customHeight="1" x14ac:dyDescent="0.25">
      <c r="A3434" s="73" t="s">
        <v>46</v>
      </c>
      <c r="B3434" s="63">
        <v>7592806121049</v>
      </c>
      <c r="C3434" s="64" t="s">
        <v>8554</v>
      </c>
      <c r="D3434" s="65"/>
      <c r="E3434" s="85" t="s">
        <v>8555</v>
      </c>
      <c r="F3434" s="87" t="s">
        <v>5944</v>
      </c>
      <c r="G3434" s="83" t="s">
        <v>725</v>
      </c>
      <c r="H3434" s="167">
        <v>5.65</v>
      </c>
      <c r="I3434" s="167">
        <v>0</v>
      </c>
      <c r="J3434" s="167">
        <v>5.65</v>
      </c>
      <c r="K3434" s="167">
        <f t="shared" si="159"/>
        <v>0.56500000000000006</v>
      </c>
      <c r="L3434" s="167">
        <f t="shared" si="160"/>
        <v>5.085</v>
      </c>
      <c r="M3434" s="69">
        <v>125</v>
      </c>
      <c r="N3434" s="70">
        <v>45870</v>
      </c>
      <c r="O3434" s="65"/>
      <c r="P3434" s="71">
        <f t="shared" si="161"/>
        <v>0</v>
      </c>
    </row>
    <row r="3435" spans="1:16" ht="20.100000000000001" customHeight="1" x14ac:dyDescent="0.25">
      <c r="A3435" s="113" t="s">
        <v>159</v>
      </c>
      <c r="B3435" s="63">
        <v>7707236125585</v>
      </c>
      <c r="C3435" s="64" t="s">
        <v>8556</v>
      </c>
      <c r="D3435" s="65"/>
      <c r="E3435" s="228" t="s">
        <v>8557</v>
      </c>
      <c r="F3435" s="180" t="s">
        <v>8558</v>
      </c>
      <c r="G3435" s="187" t="s">
        <v>183</v>
      </c>
      <c r="H3435" s="167">
        <v>7.7</v>
      </c>
      <c r="I3435" s="167">
        <v>0</v>
      </c>
      <c r="J3435" s="167">
        <v>7.7</v>
      </c>
      <c r="K3435" s="167">
        <f t="shared" si="159"/>
        <v>0.77</v>
      </c>
      <c r="L3435" s="167">
        <f t="shared" si="160"/>
        <v>6.93</v>
      </c>
      <c r="M3435" s="69">
        <v>181</v>
      </c>
      <c r="N3435" s="70">
        <v>45505</v>
      </c>
      <c r="O3435" s="65"/>
      <c r="P3435" s="71">
        <f t="shared" si="161"/>
        <v>0</v>
      </c>
    </row>
    <row r="3436" spans="1:16" ht="20.100000000000001" customHeight="1" x14ac:dyDescent="0.25">
      <c r="A3436" s="113" t="s">
        <v>159</v>
      </c>
      <c r="B3436" s="63">
        <v>8902009040136</v>
      </c>
      <c r="C3436" s="64" t="s">
        <v>8559</v>
      </c>
      <c r="D3436" s="65"/>
      <c r="E3436" s="141" t="s">
        <v>8560</v>
      </c>
      <c r="F3436" s="72" t="s">
        <v>1285</v>
      </c>
      <c r="G3436" s="84" t="s">
        <v>1163</v>
      </c>
      <c r="H3436" s="167">
        <v>0.35</v>
      </c>
      <c r="I3436" s="167">
        <v>0</v>
      </c>
      <c r="J3436" s="167">
        <v>0.35</v>
      </c>
      <c r="K3436" s="167">
        <f t="shared" si="159"/>
        <v>3.4999999999999996E-2</v>
      </c>
      <c r="L3436" s="167">
        <f t="shared" si="160"/>
        <v>0.315</v>
      </c>
      <c r="M3436" s="69">
        <v>87</v>
      </c>
      <c r="N3436" s="70">
        <v>45717</v>
      </c>
      <c r="O3436" s="65"/>
      <c r="P3436" s="71">
        <f t="shared" si="161"/>
        <v>0</v>
      </c>
    </row>
    <row r="3437" spans="1:16" ht="20.100000000000001" customHeight="1" x14ac:dyDescent="0.25">
      <c r="A3437" s="72" t="s">
        <v>29</v>
      </c>
      <c r="B3437" s="63">
        <v>7592806131116</v>
      </c>
      <c r="C3437" s="64" t="s">
        <v>8561</v>
      </c>
      <c r="D3437" s="65"/>
      <c r="E3437" s="94" t="s">
        <v>8562</v>
      </c>
      <c r="F3437" s="96" t="s">
        <v>8563</v>
      </c>
      <c r="G3437" s="83" t="s">
        <v>725</v>
      </c>
      <c r="H3437" s="167">
        <v>2.1</v>
      </c>
      <c r="I3437" s="167">
        <v>0</v>
      </c>
      <c r="J3437" s="167">
        <v>2.1</v>
      </c>
      <c r="K3437" s="167">
        <f t="shared" si="159"/>
        <v>0.21000000000000002</v>
      </c>
      <c r="L3437" s="167">
        <f t="shared" si="160"/>
        <v>1.8900000000000001</v>
      </c>
      <c r="M3437" s="69">
        <v>1</v>
      </c>
      <c r="N3437" s="70">
        <v>45260</v>
      </c>
      <c r="O3437" s="65"/>
      <c r="P3437" s="71">
        <f t="shared" si="161"/>
        <v>0</v>
      </c>
    </row>
    <row r="3438" spans="1:16" ht="20.100000000000001" customHeight="1" x14ac:dyDescent="0.25">
      <c r="A3438" s="72" t="s">
        <v>29</v>
      </c>
      <c r="B3438" s="63">
        <v>7598869000017</v>
      </c>
      <c r="C3438" s="64" t="s">
        <v>8564</v>
      </c>
      <c r="D3438" s="65"/>
      <c r="E3438" s="123" t="s">
        <v>8565</v>
      </c>
      <c r="F3438" s="63" t="s">
        <v>6436</v>
      </c>
      <c r="G3438" s="96" t="s">
        <v>278</v>
      </c>
      <c r="H3438" s="167">
        <v>2.6</v>
      </c>
      <c r="I3438" s="167">
        <v>0</v>
      </c>
      <c r="J3438" s="167">
        <v>2.6</v>
      </c>
      <c r="K3438" s="167">
        <f t="shared" si="159"/>
        <v>0.26</v>
      </c>
      <c r="L3438" s="167">
        <f t="shared" si="160"/>
        <v>2.34</v>
      </c>
      <c r="M3438" s="69">
        <v>16</v>
      </c>
      <c r="N3438" s="70">
        <v>45108</v>
      </c>
      <c r="O3438" s="65"/>
      <c r="P3438" s="71">
        <f t="shared" si="161"/>
        <v>0</v>
      </c>
    </row>
    <row r="3439" spans="1:16" ht="20.100000000000001" customHeight="1" x14ac:dyDescent="0.25">
      <c r="A3439" s="72" t="s">
        <v>29</v>
      </c>
      <c r="B3439" s="63">
        <v>8904278581556</v>
      </c>
      <c r="C3439" s="64" t="s">
        <v>8566</v>
      </c>
      <c r="D3439" s="65"/>
      <c r="E3439" s="95" t="s">
        <v>8567</v>
      </c>
      <c r="F3439" s="63" t="s">
        <v>6436</v>
      </c>
      <c r="G3439" s="115" t="s">
        <v>186</v>
      </c>
      <c r="H3439" s="167">
        <v>0.8</v>
      </c>
      <c r="I3439" s="167">
        <v>0</v>
      </c>
      <c r="J3439" s="167">
        <v>0.8</v>
      </c>
      <c r="K3439" s="167">
        <f t="shared" si="159"/>
        <v>8.0000000000000016E-2</v>
      </c>
      <c r="L3439" s="167">
        <f t="shared" si="160"/>
        <v>0.72</v>
      </c>
      <c r="M3439" s="69">
        <v>429</v>
      </c>
      <c r="N3439" s="70">
        <v>45536</v>
      </c>
      <c r="O3439" s="65"/>
      <c r="P3439" s="71">
        <f t="shared" si="161"/>
        <v>0</v>
      </c>
    </row>
    <row r="3440" spans="1:16" ht="20.100000000000001" customHeight="1" x14ac:dyDescent="0.25">
      <c r="A3440" s="72" t="s">
        <v>29</v>
      </c>
      <c r="B3440" s="68">
        <v>720524031242</v>
      </c>
      <c r="C3440" s="64" t="s">
        <v>8568</v>
      </c>
      <c r="D3440" s="65"/>
      <c r="E3440" s="294" t="s">
        <v>8569</v>
      </c>
      <c r="F3440" s="265" t="s">
        <v>6436</v>
      </c>
      <c r="G3440" s="263" t="s">
        <v>4373</v>
      </c>
      <c r="H3440" s="251">
        <v>2.65</v>
      </c>
      <c r="I3440" s="251">
        <v>0</v>
      </c>
      <c r="J3440" s="251">
        <v>2.65</v>
      </c>
      <c r="K3440" s="167">
        <f t="shared" si="159"/>
        <v>0.26500000000000001</v>
      </c>
      <c r="L3440" s="167">
        <f t="shared" si="160"/>
        <v>2.3849999999999998</v>
      </c>
      <c r="M3440" s="249">
        <v>1</v>
      </c>
      <c r="N3440" s="250">
        <v>44896</v>
      </c>
      <c r="O3440" s="65"/>
      <c r="P3440" s="71">
        <f t="shared" si="161"/>
        <v>0</v>
      </c>
    </row>
    <row r="3441" spans="1:16" ht="20.100000000000001" customHeight="1" x14ac:dyDescent="0.25">
      <c r="A3441" s="72" t="s">
        <v>29</v>
      </c>
      <c r="B3441" s="63">
        <v>7598869000024</v>
      </c>
      <c r="C3441" s="64" t="s">
        <v>8570</v>
      </c>
      <c r="D3441" s="65"/>
      <c r="E3441" s="118" t="s">
        <v>8571</v>
      </c>
      <c r="F3441" s="63" t="s">
        <v>6436</v>
      </c>
      <c r="G3441" s="120" t="s">
        <v>2518</v>
      </c>
      <c r="H3441" s="167">
        <v>4.25</v>
      </c>
      <c r="I3441" s="167">
        <v>0</v>
      </c>
      <c r="J3441" s="167">
        <v>4.25</v>
      </c>
      <c r="K3441" s="167">
        <f t="shared" si="159"/>
        <v>0.42500000000000004</v>
      </c>
      <c r="L3441" s="167">
        <f t="shared" si="160"/>
        <v>3.8250000000000002</v>
      </c>
      <c r="M3441" s="69">
        <v>138</v>
      </c>
      <c r="N3441" s="70">
        <v>45108</v>
      </c>
      <c r="O3441" s="65"/>
      <c r="P3441" s="71">
        <f t="shared" si="161"/>
        <v>0</v>
      </c>
    </row>
    <row r="3442" spans="1:16" ht="20.100000000000001" customHeight="1" x14ac:dyDescent="0.25">
      <c r="A3442" s="72" t="s">
        <v>29</v>
      </c>
      <c r="B3442" s="63">
        <v>7591619518190</v>
      </c>
      <c r="C3442" s="64" t="s">
        <v>8572</v>
      </c>
      <c r="D3442" s="65"/>
      <c r="E3442" s="116" t="s">
        <v>8573</v>
      </c>
      <c r="F3442" s="63" t="s">
        <v>6436</v>
      </c>
      <c r="G3442" s="72" t="s">
        <v>59</v>
      </c>
      <c r="H3442" s="167">
        <v>7.5</v>
      </c>
      <c r="I3442" s="167">
        <v>0</v>
      </c>
      <c r="J3442" s="167">
        <v>7.5</v>
      </c>
      <c r="K3442" s="167">
        <f t="shared" si="159"/>
        <v>0.75</v>
      </c>
      <c r="L3442" s="167">
        <f t="shared" si="160"/>
        <v>6.75</v>
      </c>
      <c r="M3442" s="69">
        <v>16</v>
      </c>
      <c r="N3442" s="70">
        <v>45566</v>
      </c>
      <c r="O3442" s="65"/>
      <c r="P3442" s="71">
        <f t="shared" si="161"/>
        <v>0</v>
      </c>
    </row>
    <row r="3443" spans="1:16" ht="20.100000000000001" customHeight="1" x14ac:dyDescent="0.25">
      <c r="A3443" s="72" t="s">
        <v>29</v>
      </c>
      <c r="B3443" s="63">
        <v>7591619000626</v>
      </c>
      <c r="C3443" s="64" t="s">
        <v>8574</v>
      </c>
      <c r="D3443" s="65"/>
      <c r="E3443" s="128" t="s">
        <v>8575</v>
      </c>
      <c r="F3443" s="87" t="s">
        <v>7161</v>
      </c>
      <c r="G3443" s="115" t="s">
        <v>993</v>
      </c>
      <c r="H3443" s="167">
        <v>2</v>
      </c>
      <c r="I3443" s="167">
        <v>0</v>
      </c>
      <c r="J3443" s="167">
        <v>2</v>
      </c>
      <c r="K3443" s="167">
        <f t="shared" si="159"/>
        <v>0.2</v>
      </c>
      <c r="L3443" s="167">
        <f t="shared" si="160"/>
        <v>1.8</v>
      </c>
      <c r="M3443" s="69">
        <v>48</v>
      </c>
      <c r="N3443" s="70">
        <v>45474</v>
      </c>
      <c r="O3443" s="65"/>
      <c r="P3443" s="71">
        <f t="shared" si="161"/>
        <v>0</v>
      </c>
    </row>
    <row r="3444" spans="1:16" ht="20.100000000000001" customHeight="1" x14ac:dyDescent="0.25">
      <c r="A3444" s="72" t="s">
        <v>29</v>
      </c>
      <c r="B3444" s="63">
        <v>7591619000602</v>
      </c>
      <c r="C3444" s="64" t="s">
        <v>8576</v>
      </c>
      <c r="D3444" s="65"/>
      <c r="E3444" s="62" t="s">
        <v>8577</v>
      </c>
      <c r="F3444" s="87" t="s">
        <v>7161</v>
      </c>
      <c r="G3444" s="115" t="s">
        <v>993</v>
      </c>
      <c r="H3444" s="167">
        <v>1.35</v>
      </c>
      <c r="I3444" s="167">
        <v>0</v>
      </c>
      <c r="J3444" s="167">
        <v>1.35</v>
      </c>
      <c r="K3444" s="167">
        <f t="shared" si="159"/>
        <v>0.13500000000000001</v>
      </c>
      <c r="L3444" s="167">
        <f t="shared" si="160"/>
        <v>1.2150000000000001</v>
      </c>
      <c r="M3444" s="69">
        <v>23</v>
      </c>
      <c r="N3444" s="70">
        <v>45474</v>
      </c>
      <c r="O3444" s="65"/>
      <c r="P3444" s="71">
        <f t="shared" si="161"/>
        <v>0</v>
      </c>
    </row>
    <row r="3445" spans="1:16" ht="20.100000000000001" customHeight="1" x14ac:dyDescent="0.25">
      <c r="A3445" s="72" t="s">
        <v>29</v>
      </c>
      <c r="B3445" s="63">
        <v>7591619000619</v>
      </c>
      <c r="C3445" s="64" t="s">
        <v>8578</v>
      </c>
      <c r="D3445" s="65"/>
      <c r="E3445" s="62" t="s">
        <v>8579</v>
      </c>
      <c r="F3445" s="87" t="s">
        <v>7161</v>
      </c>
      <c r="G3445" s="115" t="s">
        <v>993</v>
      </c>
      <c r="H3445" s="167">
        <v>1.8</v>
      </c>
      <c r="I3445" s="167">
        <v>0</v>
      </c>
      <c r="J3445" s="167">
        <v>1.8</v>
      </c>
      <c r="K3445" s="167">
        <f t="shared" si="159"/>
        <v>0.18000000000000002</v>
      </c>
      <c r="L3445" s="167">
        <f t="shared" si="160"/>
        <v>1.62</v>
      </c>
      <c r="M3445" s="69">
        <v>38</v>
      </c>
      <c r="N3445" s="70">
        <v>45748</v>
      </c>
      <c r="O3445" s="65"/>
      <c r="P3445" s="71">
        <f t="shared" si="161"/>
        <v>0</v>
      </c>
    </row>
    <row r="3446" spans="1:16" ht="20.100000000000001" customHeight="1" x14ac:dyDescent="0.25">
      <c r="A3446" s="73" t="s">
        <v>46</v>
      </c>
      <c r="B3446" s="63">
        <v>7592710001055</v>
      </c>
      <c r="C3446" s="64" t="s">
        <v>8580</v>
      </c>
      <c r="D3446" s="65"/>
      <c r="E3446" s="103" t="s">
        <v>8581</v>
      </c>
      <c r="F3446" s="80" t="s">
        <v>8582</v>
      </c>
      <c r="G3446" s="72" t="s">
        <v>8583</v>
      </c>
      <c r="H3446" s="167">
        <v>3.15</v>
      </c>
      <c r="I3446" s="167">
        <v>0</v>
      </c>
      <c r="J3446" s="167">
        <v>3.15</v>
      </c>
      <c r="K3446" s="167">
        <f t="shared" si="159"/>
        <v>0.315</v>
      </c>
      <c r="L3446" s="167">
        <f t="shared" si="160"/>
        <v>2.835</v>
      </c>
      <c r="M3446" s="69">
        <v>52</v>
      </c>
      <c r="N3446" s="70">
        <v>45536</v>
      </c>
      <c r="O3446" s="65"/>
      <c r="P3446" s="71">
        <f t="shared" si="161"/>
        <v>0</v>
      </c>
    </row>
    <row r="3447" spans="1:16" ht="20.100000000000001" customHeight="1" x14ac:dyDescent="0.25">
      <c r="A3447" s="73" t="s">
        <v>46</v>
      </c>
      <c r="B3447" s="63">
        <v>7592710001048</v>
      </c>
      <c r="C3447" s="64" t="s">
        <v>8584</v>
      </c>
      <c r="D3447" s="65"/>
      <c r="E3447" s="102" t="s">
        <v>8585</v>
      </c>
      <c r="F3447" s="79" t="s">
        <v>8586</v>
      </c>
      <c r="G3447" s="72" t="s">
        <v>8583</v>
      </c>
      <c r="H3447" s="167">
        <v>3.15</v>
      </c>
      <c r="I3447" s="167">
        <v>0</v>
      </c>
      <c r="J3447" s="167">
        <v>3.15</v>
      </c>
      <c r="K3447" s="167">
        <f t="shared" si="159"/>
        <v>0.315</v>
      </c>
      <c r="L3447" s="167">
        <f t="shared" si="160"/>
        <v>2.835</v>
      </c>
      <c r="M3447" s="69">
        <v>20</v>
      </c>
      <c r="N3447" s="70">
        <v>45536</v>
      </c>
      <c r="O3447" s="65"/>
      <c r="P3447" s="71">
        <f t="shared" si="161"/>
        <v>0</v>
      </c>
    </row>
    <row r="3448" spans="1:16" ht="20.100000000000001" customHeight="1" x14ac:dyDescent="0.25">
      <c r="A3448" s="72" t="s">
        <v>29</v>
      </c>
      <c r="B3448" s="63">
        <v>7593089000069</v>
      </c>
      <c r="C3448" s="64" t="s">
        <v>8587</v>
      </c>
      <c r="D3448" s="65"/>
      <c r="E3448" s="97" t="s">
        <v>8588</v>
      </c>
      <c r="F3448" s="93" t="s">
        <v>8589</v>
      </c>
      <c r="G3448" s="63" t="s">
        <v>307</v>
      </c>
      <c r="H3448" s="167">
        <v>6.8</v>
      </c>
      <c r="I3448" s="167">
        <v>0</v>
      </c>
      <c r="J3448" s="167">
        <v>6.8</v>
      </c>
      <c r="K3448" s="167">
        <f t="shared" si="159"/>
        <v>0.68</v>
      </c>
      <c r="L3448" s="167">
        <f t="shared" si="160"/>
        <v>6.12</v>
      </c>
      <c r="M3448" s="69">
        <v>3</v>
      </c>
      <c r="N3448" s="70">
        <v>45748</v>
      </c>
      <c r="O3448" s="65"/>
      <c r="P3448" s="71">
        <f t="shared" si="161"/>
        <v>0</v>
      </c>
    </row>
    <row r="3449" spans="1:16" ht="20.100000000000001" customHeight="1" x14ac:dyDescent="0.25">
      <c r="A3449" s="72" t="s">
        <v>29</v>
      </c>
      <c r="B3449" s="63">
        <v>7597134000080</v>
      </c>
      <c r="C3449" s="64" t="s">
        <v>8590</v>
      </c>
      <c r="D3449" s="65"/>
      <c r="E3449" s="95" t="s">
        <v>8591</v>
      </c>
      <c r="F3449" s="83" t="s">
        <v>8592</v>
      </c>
      <c r="G3449" s="86" t="s">
        <v>82</v>
      </c>
      <c r="H3449" s="167">
        <v>5.95</v>
      </c>
      <c r="I3449" s="167">
        <v>0</v>
      </c>
      <c r="J3449" s="167">
        <v>5.95</v>
      </c>
      <c r="K3449" s="167">
        <f t="shared" si="159"/>
        <v>0.59500000000000008</v>
      </c>
      <c r="L3449" s="167">
        <f t="shared" si="160"/>
        <v>5.3550000000000004</v>
      </c>
      <c r="M3449" s="69">
        <v>11</v>
      </c>
      <c r="N3449" s="70">
        <v>45474</v>
      </c>
      <c r="O3449" s="65"/>
      <c r="P3449" s="71">
        <f t="shared" si="161"/>
        <v>0</v>
      </c>
    </row>
    <row r="3450" spans="1:16" ht="20.100000000000001" customHeight="1" x14ac:dyDescent="0.25">
      <c r="A3450" s="87" t="s">
        <v>70</v>
      </c>
      <c r="B3450" s="63">
        <v>7592512001932</v>
      </c>
      <c r="C3450" s="64" t="s">
        <v>8593</v>
      </c>
      <c r="D3450" s="65"/>
      <c r="E3450" s="116" t="s">
        <v>8594</v>
      </c>
      <c r="F3450" s="120" t="s">
        <v>1771</v>
      </c>
      <c r="G3450" s="90" t="s">
        <v>471</v>
      </c>
      <c r="H3450" s="167">
        <v>4.234</v>
      </c>
      <c r="I3450" s="167">
        <v>0</v>
      </c>
      <c r="J3450" s="167">
        <v>4.234</v>
      </c>
      <c r="K3450" s="167">
        <f t="shared" si="159"/>
        <v>0.4234</v>
      </c>
      <c r="L3450" s="167">
        <f t="shared" si="160"/>
        <v>3.8106</v>
      </c>
      <c r="M3450" s="69">
        <v>23</v>
      </c>
      <c r="N3450" s="70">
        <v>45658</v>
      </c>
      <c r="O3450" s="65"/>
      <c r="P3450" s="71">
        <f t="shared" si="161"/>
        <v>0</v>
      </c>
    </row>
    <row r="3451" spans="1:16" ht="20.100000000000001" customHeight="1" x14ac:dyDescent="0.25">
      <c r="A3451" s="87" t="s">
        <v>70</v>
      </c>
      <c r="B3451" s="63">
        <v>7592512001949</v>
      </c>
      <c r="C3451" s="64" t="s">
        <v>8595</v>
      </c>
      <c r="D3451" s="65"/>
      <c r="E3451" s="101" t="s">
        <v>8596</v>
      </c>
      <c r="F3451" s="120" t="s">
        <v>1771</v>
      </c>
      <c r="G3451" s="90" t="s">
        <v>471</v>
      </c>
      <c r="H3451" s="167">
        <v>4.7560000000000002</v>
      </c>
      <c r="I3451" s="167">
        <v>0</v>
      </c>
      <c r="J3451" s="167">
        <v>4.7560000000000002</v>
      </c>
      <c r="K3451" s="167">
        <f t="shared" si="159"/>
        <v>0.47560000000000002</v>
      </c>
      <c r="L3451" s="167">
        <f t="shared" si="160"/>
        <v>4.2804000000000002</v>
      </c>
      <c r="M3451" s="69">
        <v>23</v>
      </c>
      <c r="N3451" s="70">
        <v>45809</v>
      </c>
      <c r="O3451" s="65"/>
      <c r="P3451" s="71">
        <f t="shared" si="161"/>
        <v>0</v>
      </c>
    </row>
    <row r="3452" spans="1:16" ht="20.100000000000001" customHeight="1" x14ac:dyDescent="0.25">
      <c r="A3452" s="87" t="s">
        <v>70</v>
      </c>
      <c r="B3452" s="63">
        <v>7592512001956</v>
      </c>
      <c r="C3452" s="64" t="s">
        <v>8597</v>
      </c>
      <c r="D3452" s="65"/>
      <c r="E3452" s="95" t="s">
        <v>8598</v>
      </c>
      <c r="F3452" s="120" t="s">
        <v>1771</v>
      </c>
      <c r="G3452" s="90" t="s">
        <v>471</v>
      </c>
      <c r="H3452" s="167">
        <v>4.234</v>
      </c>
      <c r="I3452" s="167">
        <v>0</v>
      </c>
      <c r="J3452" s="167">
        <v>4.234</v>
      </c>
      <c r="K3452" s="167">
        <f t="shared" si="159"/>
        <v>0.4234</v>
      </c>
      <c r="L3452" s="167">
        <f t="shared" si="160"/>
        <v>3.8106</v>
      </c>
      <c r="M3452" s="69">
        <v>29</v>
      </c>
      <c r="N3452" s="70">
        <v>45536</v>
      </c>
      <c r="O3452" s="65"/>
      <c r="P3452" s="71">
        <f t="shared" si="161"/>
        <v>0</v>
      </c>
    </row>
    <row r="3453" spans="1:16" ht="20.100000000000001" customHeight="1" x14ac:dyDescent="0.25">
      <c r="A3453" s="72" t="s">
        <v>29</v>
      </c>
      <c r="B3453" s="63">
        <v>7592710005169</v>
      </c>
      <c r="C3453" s="64" t="s">
        <v>8599</v>
      </c>
      <c r="D3453" s="65"/>
      <c r="E3453" s="93" t="s">
        <v>8600</v>
      </c>
      <c r="F3453" s="83" t="s">
        <v>8592</v>
      </c>
      <c r="G3453" s="83" t="s">
        <v>3159</v>
      </c>
      <c r="H3453" s="167">
        <v>5.0999999999999996</v>
      </c>
      <c r="I3453" s="167">
        <v>0</v>
      </c>
      <c r="J3453" s="167">
        <v>5.0999999999999996</v>
      </c>
      <c r="K3453" s="167">
        <f t="shared" si="159"/>
        <v>0.51</v>
      </c>
      <c r="L3453" s="167">
        <f t="shared" si="160"/>
        <v>4.59</v>
      </c>
      <c r="M3453" s="69">
        <v>21</v>
      </c>
      <c r="N3453" s="70">
        <v>45748</v>
      </c>
      <c r="O3453" s="65"/>
      <c r="P3453" s="71">
        <f t="shared" si="161"/>
        <v>0</v>
      </c>
    </row>
    <row r="3454" spans="1:16" ht="20.100000000000001" customHeight="1" x14ac:dyDescent="0.25">
      <c r="A3454" s="87" t="s">
        <v>70</v>
      </c>
      <c r="B3454" s="68">
        <v>37000088349</v>
      </c>
      <c r="C3454" s="64" t="s">
        <v>8601</v>
      </c>
      <c r="D3454" s="65"/>
      <c r="E3454" s="66" t="s">
        <v>8602</v>
      </c>
      <c r="F3454" s="124" t="s">
        <v>2351</v>
      </c>
      <c r="G3454" s="84" t="s">
        <v>5846</v>
      </c>
      <c r="H3454" s="167">
        <v>7.5979999999999999</v>
      </c>
      <c r="I3454" s="167">
        <v>0</v>
      </c>
      <c r="J3454" s="167">
        <v>7.5979999999999999</v>
      </c>
      <c r="K3454" s="167">
        <f t="shared" si="159"/>
        <v>0.75980000000000003</v>
      </c>
      <c r="L3454" s="167">
        <f t="shared" si="160"/>
        <v>6.8381999999999996</v>
      </c>
      <c r="M3454" s="69">
        <v>45</v>
      </c>
      <c r="N3454" s="70">
        <v>46143</v>
      </c>
      <c r="O3454" s="65"/>
      <c r="P3454" s="71">
        <f t="shared" si="161"/>
        <v>0</v>
      </c>
    </row>
    <row r="3455" spans="1:16" ht="20.100000000000001" customHeight="1" x14ac:dyDescent="0.25">
      <c r="A3455" s="87" t="s">
        <v>70</v>
      </c>
      <c r="B3455" s="63">
        <v>8433295049256</v>
      </c>
      <c r="C3455" s="64" t="s">
        <v>8603</v>
      </c>
      <c r="D3455" s="65"/>
      <c r="E3455" s="93" t="s">
        <v>8604</v>
      </c>
      <c r="F3455" s="83" t="s">
        <v>420</v>
      </c>
      <c r="G3455" s="75" t="s">
        <v>737</v>
      </c>
      <c r="H3455" s="167">
        <v>3.306</v>
      </c>
      <c r="I3455" s="167">
        <v>0</v>
      </c>
      <c r="J3455" s="167">
        <v>3.306</v>
      </c>
      <c r="K3455" s="167">
        <f t="shared" si="159"/>
        <v>0.3306</v>
      </c>
      <c r="L3455" s="167">
        <f t="shared" si="160"/>
        <v>2.9754</v>
      </c>
      <c r="M3455" s="69">
        <v>29</v>
      </c>
      <c r="N3455" s="70">
        <v>46296</v>
      </c>
      <c r="O3455" s="65"/>
      <c r="P3455" s="71">
        <f t="shared" si="161"/>
        <v>0</v>
      </c>
    </row>
    <row r="3456" spans="1:16" ht="20.100000000000001" customHeight="1" x14ac:dyDescent="0.25">
      <c r="A3456" s="87" t="s">
        <v>70</v>
      </c>
      <c r="B3456" s="63">
        <v>8414227052933</v>
      </c>
      <c r="C3456" s="64" t="s">
        <v>8605</v>
      </c>
      <c r="D3456" s="65"/>
      <c r="E3456" s="85" t="s">
        <v>8606</v>
      </c>
      <c r="F3456" s="83" t="s">
        <v>420</v>
      </c>
      <c r="G3456" s="90" t="s">
        <v>8607</v>
      </c>
      <c r="H3456" s="167">
        <v>2.262</v>
      </c>
      <c r="I3456" s="167">
        <v>0</v>
      </c>
      <c r="J3456" s="167">
        <v>2.262</v>
      </c>
      <c r="K3456" s="167">
        <f t="shared" si="159"/>
        <v>0.22620000000000001</v>
      </c>
      <c r="L3456" s="167">
        <f t="shared" si="160"/>
        <v>2.0358000000000001</v>
      </c>
      <c r="M3456" s="69">
        <v>15</v>
      </c>
      <c r="N3456" s="70">
        <v>45505</v>
      </c>
      <c r="O3456" s="65"/>
      <c r="P3456" s="71">
        <f t="shared" si="161"/>
        <v>0</v>
      </c>
    </row>
    <row r="3457" spans="1:16" ht="20.100000000000001" customHeight="1" x14ac:dyDescent="0.25">
      <c r="A3457" s="87" t="s">
        <v>70</v>
      </c>
      <c r="B3457" s="63">
        <v>8414227052964</v>
      </c>
      <c r="C3457" s="64" t="s">
        <v>8608</v>
      </c>
      <c r="D3457" s="65"/>
      <c r="E3457" s="116" t="s">
        <v>8609</v>
      </c>
      <c r="F3457" s="96" t="s">
        <v>8610</v>
      </c>
      <c r="G3457" s="90" t="s">
        <v>8607</v>
      </c>
      <c r="H3457" s="167">
        <v>3.5379999999999998</v>
      </c>
      <c r="I3457" s="167">
        <v>0</v>
      </c>
      <c r="J3457" s="167">
        <v>3.5379999999999998</v>
      </c>
      <c r="K3457" s="167">
        <f t="shared" si="159"/>
        <v>0.3538</v>
      </c>
      <c r="L3457" s="167">
        <f t="shared" si="160"/>
        <v>3.1841999999999997</v>
      </c>
      <c r="M3457" s="69">
        <v>12</v>
      </c>
      <c r="N3457" s="70">
        <v>45108</v>
      </c>
      <c r="O3457" s="65"/>
      <c r="P3457" s="71">
        <f t="shared" si="161"/>
        <v>0</v>
      </c>
    </row>
    <row r="3458" spans="1:16" ht="20.100000000000001" customHeight="1" x14ac:dyDescent="0.25">
      <c r="A3458" s="73" t="s">
        <v>46</v>
      </c>
      <c r="B3458" s="63">
        <v>7599028000749</v>
      </c>
      <c r="C3458" s="64" t="s">
        <v>8611</v>
      </c>
      <c r="D3458" s="65"/>
      <c r="E3458" s="93" t="s">
        <v>8612</v>
      </c>
      <c r="F3458" s="90" t="s">
        <v>8613</v>
      </c>
      <c r="G3458" s="82" t="s">
        <v>97</v>
      </c>
      <c r="H3458" s="167">
        <v>2.1</v>
      </c>
      <c r="I3458" s="167">
        <v>0</v>
      </c>
      <c r="J3458" s="167">
        <v>2.1</v>
      </c>
      <c r="K3458" s="167">
        <f t="shared" si="159"/>
        <v>0.21000000000000002</v>
      </c>
      <c r="L3458" s="167">
        <f t="shared" si="160"/>
        <v>1.8900000000000001</v>
      </c>
      <c r="M3458" s="69">
        <v>109</v>
      </c>
      <c r="N3458" s="70">
        <v>45870</v>
      </c>
      <c r="O3458" s="65"/>
      <c r="P3458" s="71">
        <f t="shared" si="161"/>
        <v>0</v>
      </c>
    </row>
    <row r="3459" spans="1:16" ht="20.100000000000001" customHeight="1" x14ac:dyDescent="0.25">
      <c r="A3459" s="87" t="s">
        <v>70</v>
      </c>
      <c r="B3459" s="65"/>
      <c r="C3459" s="64" t="s">
        <v>8614</v>
      </c>
      <c r="D3459" s="65"/>
      <c r="E3459" s="78" t="s">
        <v>8615</v>
      </c>
      <c r="F3459" s="94" t="s">
        <v>8616</v>
      </c>
      <c r="G3459" s="83" t="s">
        <v>1449</v>
      </c>
      <c r="H3459" s="167">
        <v>0.56000000000000005</v>
      </c>
      <c r="I3459" s="167">
        <v>0</v>
      </c>
      <c r="J3459" s="167">
        <v>0.56000000000000005</v>
      </c>
      <c r="K3459" s="167">
        <f t="shared" si="159"/>
        <v>5.6000000000000008E-2</v>
      </c>
      <c r="L3459" s="167">
        <f t="shared" si="160"/>
        <v>0.504</v>
      </c>
      <c r="M3459" s="69">
        <v>12</v>
      </c>
      <c r="N3459" s="70">
        <v>45901</v>
      </c>
      <c r="O3459" s="65"/>
      <c r="P3459" s="71">
        <f t="shared" si="161"/>
        <v>0</v>
      </c>
    </row>
    <row r="3460" spans="1:16" ht="20.100000000000001" customHeight="1" x14ac:dyDescent="0.25">
      <c r="A3460" s="87" t="s">
        <v>70</v>
      </c>
      <c r="B3460" s="65"/>
      <c r="C3460" s="64" t="s">
        <v>8617</v>
      </c>
      <c r="D3460" s="65"/>
      <c r="E3460" s="78" t="s">
        <v>8618</v>
      </c>
      <c r="F3460" s="94" t="s">
        <v>8616</v>
      </c>
      <c r="G3460" s="83" t="s">
        <v>1449</v>
      </c>
      <c r="H3460" s="167">
        <v>0.75</v>
      </c>
      <c r="I3460" s="167">
        <v>0</v>
      </c>
      <c r="J3460" s="167">
        <v>0.75</v>
      </c>
      <c r="K3460" s="167">
        <f t="shared" si="159"/>
        <v>7.5000000000000011E-2</v>
      </c>
      <c r="L3460" s="167">
        <f t="shared" si="160"/>
        <v>0.67500000000000004</v>
      </c>
      <c r="M3460" s="69">
        <v>25</v>
      </c>
      <c r="N3460" s="70">
        <v>45901</v>
      </c>
      <c r="O3460" s="65"/>
      <c r="P3460" s="71">
        <f t="shared" si="161"/>
        <v>0</v>
      </c>
    </row>
    <row r="3461" spans="1:16" ht="20.100000000000001" customHeight="1" x14ac:dyDescent="0.25">
      <c r="A3461" s="73" t="s">
        <v>46</v>
      </c>
      <c r="B3461" s="63">
        <v>7591020001625</v>
      </c>
      <c r="C3461" s="64" t="s">
        <v>8619</v>
      </c>
      <c r="D3461" s="65"/>
      <c r="E3461" s="237" t="s">
        <v>8620</v>
      </c>
      <c r="F3461" s="172" t="s">
        <v>8621</v>
      </c>
      <c r="G3461" s="170" t="s">
        <v>165</v>
      </c>
      <c r="H3461" s="167">
        <v>5.65</v>
      </c>
      <c r="I3461" s="167">
        <v>0</v>
      </c>
      <c r="J3461" s="167">
        <v>5.65</v>
      </c>
      <c r="K3461" s="167">
        <f t="shared" si="159"/>
        <v>0.56500000000000006</v>
      </c>
      <c r="L3461" s="167">
        <f t="shared" si="160"/>
        <v>5.085</v>
      </c>
      <c r="M3461" s="69">
        <v>89</v>
      </c>
      <c r="N3461" s="70">
        <v>45352</v>
      </c>
      <c r="O3461" s="65"/>
      <c r="P3461" s="71">
        <f t="shared" si="161"/>
        <v>0</v>
      </c>
    </row>
    <row r="3462" spans="1:16" ht="20.100000000000001" customHeight="1" x14ac:dyDescent="0.25">
      <c r="A3462" s="73" t="s">
        <v>46</v>
      </c>
      <c r="B3462" s="63">
        <v>7703038065616</v>
      </c>
      <c r="C3462" s="64" t="s">
        <v>8622</v>
      </c>
      <c r="D3462" s="65"/>
      <c r="E3462" s="93" t="s">
        <v>8623</v>
      </c>
      <c r="F3462" s="120" t="s">
        <v>8621</v>
      </c>
      <c r="G3462" s="86" t="s">
        <v>150</v>
      </c>
      <c r="H3462" s="167">
        <v>1.45</v>
      </c>
      <c r="I3462" s="167">
        <v>0</v>
      </c>
      <c r="J3462" s="167">
        <v>1.45</v>
      </c>
      <c r="K3462" s="167">
        <f t="shared" si="159"/>
        <v>0.14499999999999999</v>
      </c>
      <c r="L3462" s="167">
        <f t="shared" si="160"/>
        <v>1.3049999999999999</v>
      </c>
      <c r="M3462" s="69">
        <v>268</v>
      </c>
      <c r="N3462" s="70">
        <v>45292</v>
      </c>
      <c r="O3462" s="65"/>
      <c r="P3462" s="71">
        <f t="shared" si="161"/>
        <v>0</v>
      </c>
    </row>
    <row r="3463" spans="1:16" ht="20.100000000000001" customHeight="1" x14ac:dyDescent="0.25">
      <c r="A3463" s="73" t="s">
        <v>46</v>
      </c>
      <c r="B3463" s="63">
        <v>8904187818019</v>
      </c>
      <c r="C3463" s="64" t="s">
        <v>8624</v>
      </c>
      <c r="D3463" s="65"/>
      <c r="E3463" s="132" t="s">
        <v>8625</v>
      </c>
      <c r="F3463" s="79" t="s">
        <v>7777</v>
      </c>
      <c r="G3463" s="72" t="s">
        <v>785</v>
      </c>
      <c r="H3463" s="167">
        <v>0.45</v>
      </c>
      <c r="I3463" s="167">
        <v>0</v>
      </c>
      <c r="J3463" s="167">
        <v>0.45</v>
      </c>
      <c r="K3463" s="167">
        <f t="shared" si="159"/>
        <v>4.5000000000000005E-2</v>
      </c>
      <c r="L3463" s="167">
        <f t="shared" si="160"/>
        <v>0.40500000000000003</v>
      </c>
      <c r="M3463" s="69">
        <v>529</v>
      </c>
      <c r="N3463" s="70">
        <v>45538</v>
      </c>
      <c r="O3463" s="65"/>
      <c r="P3463" s="71">
        <f t="shared" si="161"/>
        <v>0</v>
      </c>
    </row>
    <row r="3464" spans="1:16" ht="20.100000000000001" customHeight="1" x14ac:dyDescent="0.25">
      <c r="A3464" s="62" t="s">
        <v>24</v>
      </c>
      <c r="B3464" s="63">
        <v>7597072001194</v>
      </c>
      <c r="C3464" s="64" t="s">
        <v>8626</v>
      </c>
      <c r="D3464" s="65"/>
      <c r="E3464" s="126" t="s">
        <v>8627</v>
      </c>
      <c r="F3464" s="126" t="s">
        <v>284</v>
      </c>
      <c r="G3464" s="115" t="s">
        <v>1597</v>
      </c>
      <c r="H3464" s="167">
        <v>2</v>
      </c>
      <c r="I3464" s="167">
        <v>0</v>
      </c>
      <c r="J3464" s="167">
        <v>2</v>
      </c>
      <c r="K3464" s="167">
        <f t="shared" si="159"/>
        <v>0.2</v>
      </c>
      <c r="L3464" s="167">
        <f t="shared" si="160"/>
        <v>1.8</v>
      </c>
      <c r="M3464" s="69">
        <v>19</v>
      </c>
      <c r="N3464" s="70">
        <v>45443</v>
      </c>
      <c r="O3464" s="65"/>
      <c r="P3464" s="71">
        <f t="shared" si="161"/>
        <v>0</v>
      </c>
    </row>
    <row r="3465" spans="1:16" ht="20.100000000000001" customHeight="1" x14ac:dyDescent="0.25">
      <c r="A3465" s="87" t="s">
        <v>70</v>
      </c>
      <c r="B3465" s="63">
        <v>7593668000039</v>
      </c>
      <c r="C3465" s="64" t="s">
        <v>8628</v>
      </c>
      <c r="D3465" s="65"/>
      <c r="E3465" s="85" t="s">
        <v>8629</v>
      </c>
      <c r="F3465" s="126" t="s">
        <v>284</v>
      </c>
      <c r="G3465" s="90" t="s">
        <v>8630</v>
      </c>
      <c r="H3465" s="167">
        <v>4.3499999999999996</v>
      </c>
      <c r="I3465" s="167">
        <v>0</v>
      </c>
      <c r="J3465" s="167">
        <v>4.3499999999999996</v>
      </c>
      <c r="K3465" s="167">
        <f t="shared" si="159"/>
        <v>0.435</v>
      </c>
      <c r="L3465" s="167">
        <f t="shared" si="160"/>
        <v>3.9149999999999996</v>
      </c>
      <c r="M3465" s="69">
        <v>191</v>
      </c>
      <c r="N3465" s="70">
        <v>46327</v>
      </c>
      <c r="O3465" s="65"/>
      <c r="P3465" s="71">
        <f t="shared" si="161"/>
        <v>0</v>
      </c>
    </row>
    <row r="3466" spans="1:16" ht="20.100000000000001" customHeight="1" x14ac:dyDescent="0.25">
      <c r="A3466" s="87" t="s">
        <v>70</v>
      </c>
      <c r="B3466" s="63">
        <v>7593668000046</v>
      </c>
      <c r="C3466" s="64" t="s">
        <v>8631</v>
      </c>
      <c r="D3466" s="65"/>
      <c r="E3466" s="73" t="s">
        <v>8632</v>
      </c>
      <c r="F3466" s="126" t="s">
        <v>284</v>
      </c>
      <c r="G3466" s="90" t="s">
        <v>8630</v>
      </c>
      <c r="H3466" s="167">
        <v>3.6307999999999998</v>
      </c>
      <c r="I3466" s="167">
        <v>0</v>
      </c>
      <c r="J3466" s="167">
        <v>3.6307999999999998</v>
      </c>
      <c r="K3466" s="167">
        <f t="shared" si="159"/>
        <v>0.36308000000000001</v>
      </c>
      <c r="L3466" s="167">
        <f t="shared" si="160"/>
        <v>3.2677199999999997</v>
      </c>
      <c r="M3466" s="69">
        <v>75</v>
      </c>
      <c r="N3466" s="70">
        <v>46327</v>
      </c>
      <c r="O3466" s="65"/>
      <c r="P3466" s="71">
        <f t="shared" si="161"/>
        <v>0</v>
      </c>
    </row>
    <row r="3467" spans="1:16" ht="20.100000000000001" customHeight="1" x14ac:dyDescent="0.25">
      <c r="A3467" s="73" t="s">
        <v>46</v>
      </c>
      <c r="B3467" s="63">
        <v>8908010870298</v>
      </c>
      <c r="C3467" s="64" t="s">
        <v>8633</v>
      </c>
      <c r="D3467" s="65"/>
      <c r="E3467" s="140" t="s">
        <v>8634</v>
      </c>
      <c r="F3467" s="79" t="s">
        <v>8635</v>
      </c>
      <c r="G3467" s="87" t="s">
        <v>376</v>
      </c>
      <c r="H3467" s="167">
        <v>10</v>
      </c>
      <c r="I3467" s="167">
        <v>0</v>
      </c>
      <c r="J3467" s="167">
        <v>10</v>
      </c>
      <c r="K3467" s="167">
        <f t="shared" si="159"/>
        <v>1</v>
      </c>
      <c r="L3467" s="167">
        <f t="shared" si="160"/>
        <v>9</v>
      </c>
      <c r="M3467" s="69">
        <v>185</v>
      </c>
      <c r="N3467" s="70">
        <v>44986</v>
      </c>
      <c r="O3467" s="65"/>
      <c r="P3467" s="71">
        <f t="shared" si="161"/>
        <v>0</v>
      </c>
    </row>
    <row r="3468" spans="1:16" ht="20.100000000000001" customHeight="1" x14ac:dyDescent="0.25">
      <c r="A3468" s="120" t="s">
        <v>6149</v>
      </c>
      <c r="B3468" s="63">
        <v>3189632802132</v>
      </c>
      <c r="C3468" s="64" t="s">
        <v>8636</v>
      </c>
      <c r="D3468" s="65"/>
      <c r="E3468" s="136" t="s">
        <v>8637</v>
      </c>
      <c r="F3468" s="120" t="s">
        <v>8638</v>
      </c>
      <c r="G3468" s="83" t="s">
        <v>8639</v>
      </c>
      <c r="H3468" s="167">
        <v>2.9</v>
      </c>
      <c r="I3468" s="167">
        <v>0</v>
      </c>
      <c r="J3468" s="167">
        <v>2.9</v>
      </c>
      <c r="K3468" s="167">
        <f t="shared" si="159"/>
        <v>0.28999999999999998</v>
      </c>
      <c r="L3468" s="167">
        <f t="shared" si="160"/>
        <v>2.61</v>
      </c>
      <c r="M3468" s="69">
        <v>22</v>
      </c>
      <c r="N3468" s="70">
        <v>45474</v>
      </c>
      <c r="O3468" s="65"/>
      <c r="P3468" s="71">
        <f t="shared" si="161"/>
        <v>0</v>
      </c>
    </row>
    <row r="3469" spans="1:16" ht="20.100000000000001" customHeight="1" x14ac:dyDescent="0.25">
      <c r="A3469" s="62" t="s">
        <v>24</v>
      </c>
      <c r="B3469" s="63">
        <v>7598127001091</v>
      </c>
      <c r="C3469" s="64" t="s">
        <v>8640</v>
      </c>
      <c r="D3469" s="65"/>
      <c r="E3469" s="104" t="s">
        <v>8641</v>
      </c>
      <c r="F3469" s="87" t="s">
        <v>2246</v>
      </c>
      <c r="G3469" s="68" t="s">
        <v>28</v>
      </c>
      <c r="H3469" s="167">
        <v>2.5499999999999998</v>
      </c>
      <c r="I3469" s="167">
        <v>0</v>
      </c>
      <c r="J3469" s="167">
        <v>2.5499999999999998</v>
      </c>
      <c r="K3469" s="167">
        <f t="shared" ref="K3469:K3532" si="162">+J3469*10%</f>
        <v>0.255</v>
      </c>
      <c r="L3469" s="167">
        <f t="shared" ref="L3469:L3532" si="163">+J3469-K3469</f>
        <v>2.2949999999999999</v>
      </c>
      <c r="M3469" s="69">
        <v>361</v>
      </c>
      <c r="N3469" s="70">
        <v>45566</v>
      </c>
      <c r="O3469" s="65"/>
      <c r="P3469" s="71">
        <f t="shared" ref="P3469:P3532" si="164">+L3469*O3469</f>
        <v>0</v>
      </c>
    </row>
    <row r="3470" spans="1:16" ht="20.100000000000001" customHeight="1" x14ac:dyDescent="0.25">
      <c r="A3470" s="87" t="s">
        <v>70</v>
      </c>
      <c r="B3470" s="63">
        <v>7591510000015</v>
      </c>
      <c r="C3470" s="64" t="s">
        <v>8642</v>
      </c>
      <c r="D3470" s="65"/>
      <c r="E3470" s="111" t="s">
        <v>8643</v>
      </c>
      <c r="F3470" s="89" t="s">
        <v>8644</v>
      </c>
      <c r="G3470" s="120" t="s">
        <v>8645</v>
      </c>
      <c r="H3470" s="167">
        <v>69.599999999999994</v>
      </c>
      <c r="I3470" s="167">
        <v>0</v>
      </c>
      <c r="J3470" s="167">
        <v>69.599999999999994</v>
      </c>
      <c r="K3470" s="167">
        <f t="shared" si="162"/>
        <v>6.96</v>
      </c>
      <c r="L3470" s="167">
        <f t="shared" si="163"/>
        <v>62.639999999999993</v>
      </c>
      <c r="M3470" s="69">
        <v>2</v>
      </c>
      <c r="N3470" s="70">
        <v>45658</v>
      </c>
      <c r="O3470" s="65"/>
      <c r="P3470" s="71">
        <f t="shared" si="164"/>
        <v>0</v>
      </c>
    </row>
    <row r="3471" spans="1:16" ht="20.100000000000001" customHeight="1" x14ac:dyDescent="0.25">
      <c r="A3471" s="87" t="s">
        <v>70</v>
      </c>
      <c r="B3471" s="63">
        <v>7591510000053</v>
      </c>
      <c r="C3471" s="64" t="s">
        <v>8646</v>
      </c>
      <c r="D3471" s="65"/>
      <c r="E3471" s="148" t="s">
        <v>8647</v>
      </c>
      <c r="F3471" s="89" t="s">
        <v>8644</v>
      </c>
      <c r="G3471" s="120" t="s">
        <v>8645</v>
      </c>
      <c r="H3471" s="167">
        <v>46.4</v>
      </c>
      <c r="I3471" s="167">
        <v>0</v>
      </c>
      <c r="J3471" s="167">
        <v>46.4</v>
      </c>
      <c r="K3471" s="167">
        <f t="shared" si="162"/>
        <v>4.6399999999999997</v>
      </c>
      <c r="L3471" s="167">
        <f t="shared" si="163"/>
        <v>41.76</v>
      </c>
      <c r="M3471" s="69">
        <v>1</v>
      </c>
      <c r="N3471" s="70">
        <v>45658</v>
      </c>
      <c r="O3471" s="65"/>
      <c r="P3471" s="71">
        <f t="shared" si="164"/>
        <v>0</v>
      </c>
    </row>
    <row r="3472" spans="1:16" ht="20.100000000000001" customHeight="1" x14ac:dyDescent="0.25">
      <c r="A3472" s="87" t="s">
        <v>70</v>
      </c>
      <c r="B3472" s="63">
        <v>7591510000022</v>
      </c>
      <c r="C3472" s="64" t="s">
        <v>8648</v>
      </c>
      <c r="D3472" s="65"/>
      <c r="E3472" s="107" t="s">
        <v>8649</v>
      </c>
      <c r="F3472" s="89" t="s">
        <v>8644</v>
      </c>
      <c r="G3472" s="120" t="s">
        <v>8645</v>
      </c>
      <c r="H3472" s="167">
        <v>82.94</v>
      </c>
      <c r="I3472" s="167">
        <v>0</v>
      </c>
      <c r="J3472" s="167">
        <v>82.94</v>
      </c>
      <c r="K3472" s="167">
        <f t="shared" si="162"/>
        <v>8.2940000000000005</v>
      </c>
      <c r="L3472" s="167">
        <f t="shared" si="163"/>
        <v>74.646000000000001</v>
      </c>
      <c r="M3472" s="69">
        <v>2</v>
      </c>
      <c r="N3472" s="70">
        <v>45689</v>
      </c>
      <c r="O3472" s="65"/>
      <c r="P3472" s="71">
        <f t="shared" si="164"/>
        <v>0</v>
      </c>
    </row>
    <row r="3473" spans="1:16" ht="20.100000000000001" customHeight="1" x14ac:dyDescent="0.25">
      <c r="A3473" s="72" t="s">
        <v>29</v>
      </c>
      <c r="B3473" s="63">
        <v>7592806134032</v>
      </c>
      <c r="C3473" s="64" t="s">
        <v>8650</v>
      </c>
      <c r="D3473" s="65"/>
      <c r="E3473" s="88" t="s">
        <v>8651</v>
      </c>
      <c r="F3473" s="124" t="s">
        <v>8652</v>
      </c>
      <c r="G3473" s="83" t="s">
        <v>725</v>
      </c>
      <c r="H3473" s="167">
        <v>5.5</v>
      </c>
      <c r="I3473" s="167">
        <v>0</v>
      </c>
      <c r="J3473" s="167">
        <v>5.5</v>
      </c>
      <c r="K3473" s="167">
        <f t="shared" si="162"/>
        <v>0.55000000000000004</v>
      </c>
      <c r="L3473" s="167">
        <f t="shared" si="163"/>
        <v>4.95</v>
      </c>
      <c r="M3473" s="69">
        <v>195</v>
      </c>
      <c r="N3473" s="70">
        <v>45323</v>
      </c>
      <c r="O3473" s="65"/>
      <c r="P3473" s="71">
        <f t="shared" si="164"/>
        <v>0</v>
      </c>
    </row>
    <row r="3474" spans="1:16" ht="20.100000000000001" customHeight="1" x14ac:dyDescent="0.25">
      <c r="A3474" s="72" t="s">
        <v>29</v>
      </c>
      <c r="B3474" s="63">
        <v>7591062010210</v>
      </c>
      <c r="C3474" s="64" t="s">
        <v>8653</v>
      </c>
      <c r="D3474" s="65"/>
      <c r="E3474" s="93" t="s">
        <v>8654</v>
      </c>
      <c r="F3474" s="68" t="s">
        <v>1346</v>
      </c>
      <c r="G3474" s="90" t="s">
        <v>509</v>
      </c>
      <c r="H3474" s="167">
        <v>3.15</v>
      </c>
      <c r="I3474" s="167">
        <v>0</v>
      </c>
      <c r="J3474" s="167">
        <v>3.15</v>
      </c>
      <c r="K3474" s="167">
        <f t="shared" si="162"/>
        <v>0.315</v>
      </c>
      <c r="L3474" s="167">
        <f t="shared" si="163"/>
        <v>2.835</v>
      </c>
      <c r="M3474" s="69">
        <v>97</v>
      </c>
      <c r="N3474" s="70">
        <v>45778</v>
      </c>
      <c r="O3474" s="65"/>
      <c r="P3474" s="71">
        <f t="shared" si="164"/>
        <v>0</v>
      </c>
    </row>
    <row r="3475" spans="1:16" ht="20.100000000000001" customHeight="1" x14ac:dyDescent="0.25">
      <c r="A3475" s="87" t="s">
        <v>70</v>
      </c>
      <c r="B3475" s="68">
        <v>736674100073</v>
      </c>
      <c r="C3475" s="64" t="s">
        <v>8655</v>
      </c>
      <c r="D3475" s="65"/>
      <c r="E3475" s="101" t="s">
        <v>8656</v>
      </c>
      <c r="F3475" s="90" t="s">
        <v>759</v>
      </c>
      <c r="G3475" s="72" t="s">
        <v>3649</v>
      </c>
      <c r="H3475" s="167">
        <v>1.4616</v>
      </c>
      <c r="I3475" s="167">
        <v>0</v>
      </c>
      <c r="J3475" s="167">
        <v>1.4616</v>
      </c>
      <c r="K3475" s="167">
        <f t="shared" si="162"/>
        <v>0.14616000000000001</v>
      </c>
      <c r="L3475" s="167">
        <f t="shared" si="163"/>
        <v>1.3154399999999999</v>
      </c>
      <c r="M3475" s="69">
        <v>121</v>
      </c>
      <c r="N3475" s="70">
        <v>46143</v>
      </c>
      <c r="O3475" s="65"/>
      <c r="P3475" s="71">
        <f t="shared" si="164"/>
        <v>0</v>
      </c>
    </row>
    <row r="3476" spans="1:16" ht="20.100000000000001" customHeight="1" x14ac:dyDescent="0.25">
      <c r="A3476" s="87" t="s">
        <v>70</v>
      </c>
      <c r="B3476" s="63">
        <v>7591241846647</v>
      </c>
      <c r="C3476" s="64" t="s">
        <v>8657</v>
      </c>
      <c r="D3476" s="65"/>
      <c r="E3476" s="98" t="s">
        <v>8658</v>
      </c>
      <c r="F3476" s="63" t="s">
        <v>4651</v>
      </c>
      <c r="G3476" s="86" t="s">
        <v>641</v>
      </c>
      <c r="H3476" s="167">
        <v>3.3</v>
      </c>
      <c r="I3476" s="167">
        <v>0</v>
      </c>
      <c r="J3476" s="167">
        <v>3.3</v>
      </c>
      <c r="K3476" s="167">
        <f t="shared" si="162"/>
        <v>0.33</v>
      </c>
      <c r="L3476" s="167">
        <f t="shared" si="163"/>
        <v>2.9699999999999998</v>
      </c>
      <c r="M3476" s="69">
        <v>74</v>
      </c>
      <c r="N3476" s="70"/>
      <c r="O3476" s="65"/>
      <c r="P3476" s="71">
        <f t="shared" si="164"/>
        <v>0</v>
      </c>
    </row>
    <row r="3477" spans="1:16" ht="20.100000000000001" customHeight="1" x14ac:dyDescent="0.25">
      <c r="A3477" s="87" t="s">
        <v>70</v>
      </c>
      <c r="B3477" s="63">
        <v>7591241846609</v>
      </c>
      <c r="C3477" s="64" t="s">
        <v>8659</v>
      </c>
      <c r="D3477" s="65"/>
      <c r="E3477" s="88" t="s">
        <v>8660</v>
      </c>
      <c r="F3477" s="63" t="s">
        <v>4651</v>
      </c>
      <c r="G3477" s="87" t="s">
        <v>8661</v>
      </c>
      <c r="H3477" s="167">
        <v>3.15</v>
      </c>
      <c r="I3477" s="167">
        <v>0</v>
      </c>
      <c r="J3477" s="167">
        <v>3.15</v>
      </c>
      <c r="K3477" s="167">
        <f t="shared" si="162"/>
        <v>0.315</v>
      </c>
      <c r="L3477" s="167">
        <f t="shared" si="163"/>
        <v>2.835</v>
      </c>
      <c r="M3477" s="69">
        <v>50</v>
      </c>
      <c r="N3477" s="70">
        <v>45748</v>
      </c>
      <c r="O3477" s="65"/>
      <c r="P3477" s="71">
        <f t="shared" si="164"/>
        <v>0</v>
      </c>
    </row>
    <row r="3478" spans="1:16" ht="20.100000000000001" customHeight="1" x14ac:dyDescent="0.25">
      <c r="A3478" s="75" t="s">
        <v>344</v>
      </c>
      <c r="B3478" s="63">
        <v>7597830002036</v>
      </c>
      <c r="C3478" s="64" t="s">
        <v>8662</v>
      </c>
      <c r="D3478" s="65"/>
      <c r="E3478" s="96" t="s">
        <v>8663</v>
      </c>
      <c r="F3478" s="90" t="s">
        <v>8664</v>
      </c>
      <c r="G3478" s="72" t="s">
        <v>450</v>
      </c>
      <c r="H3478" s="167">
        <v>0.08</v>
      </c>
      <c r="I3478" s="167">
        <v>0</v>
      </c>
      <c r="J3478" s="167">
        <v>0.08</v>
      </c>
      <c r="K3478" s="167">
        <f t="shared" si="162"/>
        <v>8.0000000000000002E-3</v>
      </c>
      <c r="L3478" s="167">
        <f t="shared" si="163"/>
        <v>7.2000000000000008E-2</v>
      </c>
      <c r="M3478" s="69">
        <v>2497</v>
      </c>
      <c r="N3478" s="70"/>
      <c r="O3478" s="65"/>
      <c r="P3478" s="71">
        <f t="shared" si="164"/>
        <v>0</v>
      </c>
    </row>
    <row r="3479" spans="1:16" ht="20.100000000000001" customHeight="1" x14ac:dyDescent="0.25">
      <c r="A3479" s="75" t="s">
        <v>344</v>
      </c>
      <c r="B3479" s="63">
        <v>7597478000210</v>
      </c>
      <c r="C3479" s="64" t="s">
        <v>8665</v>
      </c>
      <c r="D3479" s="65"/>
      <c r="E3479" s="89" t="s">
        <v>8666</v>
      </c>
      <c r="F3479" s="65"/>
      <c r="G3479" s="87" t="s">
        <v>376</v>
      </c>
      <c r="H3479" s="167">
        <v>0.08</v>
      </c>
      <c r="I3479" s="167">
        <v>0</v>
      </c>
      <c r="J3479" s="167">
        <v>0.08</v>
      </c>
      <c r="K3479" s="167">
        <f t="shared" si="162"/>
        <v>8.0000000000000002E-3</v>
      </c>
      <c r="L3479" s="167">
        <f t="shared" si="163"/>
        <v>7.2000000000000008E-2</v>
      </c>
      <c r="M3479" s="69">
        <v>583</v>
      </c>
      <c r="N3479" s="70">
        <v>46419</v>
      </c>
      <c r="O3479" s="65"/>
      <c r="P3479" s="71">
        <f t="shared" si="164"/>
        <v>0</v>
      </c>
    </row>
    <row r="3480" spans="1:16" ht="20.100000000000001" customHeight="1" x14ac:dyDescent="0.25">
      <c r="A3480" s="75" t="s">
        <v>344</v>
      </c>
      <c r="B3480" s="63">
        <v>7597478000234</v>
      </c>
      <c r="C3480" s="64" t="s">
        <v>8667</v>
      </c>
      <c r="D3480" s="65"/>
      <c r="E3480" s="89" t="s">
        <v>8668</v>
      </c>
      <c r="F3480" s="65"/>
      <c r="G3480" s="87" t="s">
        <v>376</v>
      </c>
      <c r="H3480" s="167">
        <v>0.08</v>
      </c>
      <c r="I3480" s="167">
        <v>0</v>
      </c>
      <c r="J3480" s="167">
        <v>0.08</v>
      </c>
      <c r="K3480" s="167">
        <f t="shared" si="162"/>
        <v>8.0000000000000002E-3</v>
      </c>
      <c r="L3480" s="167">
        <f t="shared" si="163"/>
        <v>7.2000000000000008E-2</v>
      </c>
      <c r="M3480" s="69">
        <v>1710</v>
      </c>
      <c r="N3480" s="70">
        <v>46419</v>
      </c>
      <c r="O3480" s="65"/>
      <c r="P3480" s="71">
        <f t="shared" si="164"/>
        <v>0</v>
      </c>
    </row>
    <row r="3481" spans="1:16" ht="20.100000000000001" customHeight="1" x14ac:dyDescent="0.25">
      <c r="A3481" s="87" t="s">
        <v>70</v>
      </c>
      <c r="B3481" s="63">
        <v>7702425808034</v>
      </c>
      <c r="C3481" s="64" t="s">
        <v>8669</v>
      </c>
      <c r="D3481" s="65"/>
      <c r="E3481" s="98" t="s">
        <v>8670</v>
      </c>
      <c r="F3481" s="94" t="s">
        <v>8671</v>
      </c>
      <c r="G3481" s="90" t="s">
        <v>8672</v>
      </c>
      <c r="H3481" s="167">
        <v>3.1320000000000001</v>
      </c>
      <c r="I3481" s="167">
        <v>0</v>
      </c>
      <c r="J3481" s="167">
        <v>3.1320000000000001</v>
      </c>
      <c r="K3481" s="167">
        <f t="shared" si="162"/>
        <v>0.31320000000000003</v>
      </c>
      <c r="L3481" s="167">
        <f t="shared" si="163"/>
        <v>2.8188</v>
      </c>
      <c r="M3481" s="69">
        <v>79</v>
      </c>
      <c r="N3481" s="70">
        <v>46070</v>
      </c>
      <c r="O3481" s="65"/>
      <c r="P3481" s="71">
        <f t="shared" si="164"/>
        <v>0</v>
      </c>
    </row>
    <row r="3482" spans="1:16" ht="20.100000000000001" customHeight="1" x14ac:dyDescent="0.25">
      <c r="A3482" s="72" t="s">
        <v>29</v>
      </c>
      <c r="B3482" s="63">
        <v>7591519003918</v>
      </c>
      <c r="C3482" s="64" t="s">
        <v>8673</v>
      </c>
      <c r="D3482" s="65"/>
      <c r="E3482" s="81" t="s">
        <v>8674</v>
      </c>
      <c r="F3482" s="120" t="s">
        <v>3711</v>
      </c>
      <c r="G3482" s="90" t="s">
        <v>128</v>
      </c>
      <c r="H3482" s="167">
        <v>2.4</v>
      </c>
      <c r="I3482" s="167">
        <v>0</v>
      </c>
      <c r="J3482" s="167">
        <v>2.4</v>
      </c>
      <c r="K3482" s="167">
        <f t="shared" si="162"/>
        <v>0.24</v>
      </c>
      <c r="L3482" s="167">
        <f t="shared" si="163"/>
        <v>2.16</v>
      </c>
      <c r="M3482" s="69">
        <v>60</v>
      </c>
      <c r="N3482" s="70">
        <v>45870</v>
      </c>
      <c r="O3482" s="65"/>
      <c r="P3482" s="71">
        <f t="shared" si="164"/>
        <v>0</v>
      </c>
    </row>
    <row r="3483" spans="1:16" ht="20.100000000000001" customHeight="1" x14ac:dyDescent="0.25">
      <c r="A3483" s="73" t="s">
        <v>46</v>
      </c>
      <c r="B3483" s="91">
        <v>18901790699650</v>
      </c>
      <c r="C3483" s="64" t="s">
        <v>8675</v>
      </c>
      <c r="D3483" s="65"/>
      <c r="E3483" s="141" t="s">
        <v>8676</v>
      </c>
      <c r="F3483" s="120" t="s">
        <v>3711</v>
      </c>
      <c r="G3483" s="68" t="s">
        <v>190</v>
      </c>
      <c r="H3483" s="167">
        <v>4.5</v>
      </c>
      <c r="I3483" s="167">
        <v>0</v>
      </c>
      <c r="J3483" s="167">
        <v>4.5</v>
      </c>
      <c r="K3483" s="167">
        <f t="shared" si="162"/>
        <v>0.45</v>
      </c>
      <c r="L3483" s="167">
        <f t="shared" si="163"/>
        <v>4.05</v>
      </c>
      <c r="M3483" s="69">
        <v>68</v>
      </c>
      <c r="N3483" s="70">
        <v>45566</v>
      </c>
      <c r="O3483" s="65"/>
      <c r="P3483" s="71">
        <f t="shared" si="164"/>
        <v>0</v>
      </c>
    </row>
    <row r="3484" spans="1:16" ht="20.100000000000001" customHeight="1" x14ac:dyDescent="0.25">
      <c r="A3484" s="72" t="s">
        <v>29</v>
      </c>
      <c r="B3484" s="91">
        <v>18906101701299</v>
      </c>
      <c r="C3484" s="64" t="s">
        <v>8677</v>
      </c>
      <c r="D3484" s="65"/>
      <c r="E3484" s="123" t="s">
        <v>8678</v>
      </c>
      <c r="F3484" s="120" t="s">
        <v>3711</v>
      </c>
      <c r="G3484" s="83" t="s">
        <v>1502</v>
      </c>
      <c r="H3484" s="167">
        <v>1.25</v>
      </c>
      <c r="I3484" s="167">
        <v>0</v>
      </c>
      <c r="J3484" s="167">
        <v>1.25</v>
      </c>
      <c r="K3484" s="167">
        <f t="shared" si="162"/>
        <v>0.125</v>
      </c>
      <c r="L3484" s="167">
        <f t="shared" si="163"/>
        <v>1.125</v>
      </c>
      <c r="M3484" s="69">
        <v>555</v>
      </c>
      <c r="N3484" s="70">
        <v>45566</v>
      </c>
      <c r="O3484" s="65"/>
      <c r="P3484" s="71">
        <f t="shared" si="164"/>
        <v>0</v>
      </c>
    </row>
    <row r="3485" spans="1:16" ht="20.100000000000001" customHeight="1" x14ac:dyDescent="0.25">
      <c r="A3485" s="72" t="s">
        <v>29</v>
      </c>
      <c r="B3485" s="63">
        <v>7592616471013</v>
      </c>
      <c r="C3485" s="64" t="s">
        <v>8679</v>
      </c>
      <c r="D3485" s="65"/>
      <c r="E3485" s="95" t="s">
        <v>8680</v>
      </c>
      <c r="F3485" s="120" t="s">
        <v>3711</v>
      </c>
      <c r="G3485" s="86" t="s">
        <v>777</v>
      </c>
      <c r="H3485" s="167">
        <v>1.65</v>
      </c>
      <c r="I3485" s="167">
        <v>0</v>
      </c>
      <c r="J3485" s="167">
        <v>1.65</v>
      </c>
      <c r="K3485" s="167">
        <f t="shared" si="162"/>
        <v>0.16500000000000001</v>
      </c>
      <c r="L3485" s="167">
        <f t="shared" si="163"/>
        <v>1.4849999999999999</v>
      </c>
      <c r="M3485" s="69">
        <v>207</v>
      </c>
      <c r="N3485" s="70">
        <v>45505</v>
      </c>
      <c r="O3485" s="65"/>
      <c r="P3485" s="71">
        <f t="shared" si="164"/>
        <v>0</v>
      </c>
    </row>
    <row r="3486" spans="1:16" ht="20.100000000000001" customHeight="1" x14ac:dyDescent="0.25">
      <c r="A3486" s="72" t="s">
        <v>29</v>
      </c>
      <c r="B3486" s="63">
        <v>7594001101475</v>
      </c>
      <c r="C3486" s="64" t="s">
        <v>8681</v>
      </c>
      <c r="D3486" s="65"/>
      <c r="E3486" s="62" t="s">
        <v>8682</v>
      </c>
      <c r="F3486" s="120" t="s">
        <v>3711</v>
      </c>
      <c r="G3486" s="84" t="s">
        <v>270</v>
      </c>
      <c r="H3486" s="167">
        <v>1.3</v>
      </c>
      <c r="I3486" s="167">
        <v>0</v>
      </c>
      <c r="J3486" s="167">
        <v>1.3</v>
      </c>
      <c r="K3486" s="167">
        <f t="shared" si="162"/>
        <v>0.13</v>
      </c>
      <c r="L3486" s="167">
        <f t="shared" si="163"/>
        <v>1.17</v>
      </c>
      <c r="M3486" s="69">
        <v>26</v>
      </c>
      <c r="N3486" s="70">
        <v>46598</v>
      </c>
      <c r="O3486" s="65"/>
      <c r="P3486" s="71">
        <f t="shared" si="164"/>
        <v>0</v>
      </c>
    </row>
    <row r="3487" spans="1:16" ht="20.100000000000001" customHeight="1" x14ac:dyDescent="0.25">
      <c r="A3487" s="87" t="s">
        <v>70</v>
      </c>
      <c r="B3487" s="68">
        <v>37000123408</v>
      </c>
      <c r="C3487" s="64" t="s">
        <v>8683</v>
      </c>
      <c r="D3487" s="65"/>
      <c r="E3487" s="103" t="s">
        <v>8684</v>
      </c>
      <c r="F3487" s="87" t="s">
        <v>1331</v>
      </c>
      <c r="G3487" s="83" t="s">
        <v>8685</v>
      </c>
      <c r="H3487" s="167">
        <v>6.38</v>
      </c>
      <c r="I3487" s="167">
        <v>0</v>
      </c>
      <c r="J3487" s="167">
        <v>6.38</v>
      </c>
      <c r="K3487" s="167">
        <f t="shared" si="162"/>
        <v>0.63800000000000001</v>
      </c>
      <c r="L3487" s="167">
        <f t="shared" si="163"/>
        <v>5.742</v>
      </c>
      <c r="M3487" s="69">
        <v>15</v>
      </c>
      <c r="N3487" s="70">
        <v>45261</v>
      </c>
      <c r="O3487" s="65"/>
      <c r="P3487" s="71">
        <f t="shared" si="164"/>
        <v>0</v>
      </c>
    </row>
    <row r="3488" spans="1:16" ht="20.100000000000001" customHeight="1" x14ac:dyDescent="0.25">
      <c r="A3488" s="87" t="s">
        <v>70</v>
      </c>
      <c r="B3488" s="63">
        <v>7500435143196</v>
      </c>
      <c r="C3488" s="64" t="s">
        <v>8686</v>
      </c>
      <c r="D3488" s="65"/>
      <c r="E3488" s="117" t="s">
        <v>8687</v>
      </c>
      <c r="F3488" s="87" t="s">
        <v>1331</v>
      </c>
      <c r="G3488" s="75" t="s">
        <v>728</v>
      </c>
      <c r="H3488" s="167">
        <v>4.524</v>
      </c>
      <c r="I3488" s="167">
        <v>0</v>
      </c>
      <c r="J3488" s="167">
        <v>4.524</v>
      </c>
      <c r="K3488" s="167">
        <f t="shared" si="162"/>
        <v>0.45240000000000002</v>
      </c>
      <c r="L3488" s="167">
        <f t="shared" si="163"/>
        <v>4.0716000000000001</v>
      </c>
      <c r="M3488" s="69">
        <v>98</v>
      </c>
      <c r="N3488" s="70">
        <v>45139</v>
      </c>
      <c r="O3488" s="65"/>
      <c r="P3488" s="71">
        <f t="shared" si="164"/>
        <v>0</v>
      </c>
    </row>
    <row r="3489" spans="1:16" ht="20.100000000000001" customHeight="1" x14ac:dyDescent="0.25">
      <c r="A3489" s="87" t="s">
        <v>70</v>
      </c>
      <c r="B3489" s="68">
        <v>37000123439</v>
      </c>
      <c r="C3489" s="64" t="s">
        <v>8688</v>
      </c>
      <c r="D3489" s="65"/>
      <c r="E3489" s="95" t="s">
        <v>8689</v>
      </c>
      <c r="F3489" s="87" t="s">
        <v>1331</v>
      </c>
      <c r="G3489" s="83" t="s">
        <v>8685</v>
      </c>
      <c r="H3489" s="167">
        <v>6.38</v>
      </c>
      <c r="I3489" s="167">
        <v>0</v>
      </c>
      <c r="J3489" s="167">
        <v>6.38</v>
      </c>
      <c r="K3489" s="167">
        <f t="shared" si="162"/>
        <v>0.63800000000000001</v>
      </c>
      <c r="L3489" s="167">
        <f t="shared" si="163"/>
        <v>5.742</v>
      </c>
      <c r="M3489" s="69">
        <v>8</v>
      </c>
      <c r="N3489" s="70">
        <v>45231</v>
      </c>
      <c r="O3489" s="65"/>
      <c r="P3489" s="71">
        <f t="shared" si="164"/>
        <v>0</v>
      </c>
    </row>
    <row r="3490" spans="1:16" ht="20.100000000000001" customHeight="1" x14ac:dyDescent="0.25">
      <c r="A3490" s="87" t="s">
        <v>70</v>
      </c>
      <c r="B3490" s="63">
        <v>7591353515011</v>
      </c>
      <c r="C3490" s="64" t="s">
        <v>8690</v>
      </c>
      <c r="D3490" s="65"/>
      <c r="E3490" s="118" t="s">
        <v>8691</v>
      </c>
      <c r="F3490" s="126" t="s">
        <v>2940</v>
      </c>
      <c r="G3490" s="87" t="s">
        <v>1222</v>
      </c>
      <c r="H3490" s="167">
        <v>6.4960000000000004</v>
      </c>
      <c r="I3490" s="167">
        <v>0</v>
      </c>
      <c r="J3490" s="167">
        <v>6.4960000000000004</v>
      </c>
      <c r="K3490" s="167">
        <f t="shared" si="162"/>
        <v>0.64960000000000007</v>
      </c>
      <c r="L3490" s="167">
        <f t="shared" si="163"/>
        <v>5.8464</v>
      </c>
      <c r="M3490" s="69">
        <v>51</v>
      </c>
      <c r="N3490" s="70">
        <v>45474</v>
      </c>
      <c r="O3490" s="65"/>
      <c r="P3490" s="71">
        <f t="shared" si="164"/>
        <v>0</v>
      </c>
    </row>
    <row r="3491" spans="1:16" ht="20.100000000000001" customHeight="1" x14ac:dyDescent="0.25">
      <c r="A3491" s="87" t="s">
        <v>70</v>
      </c>
      <c r="B3491" s="63">
        <v>7591353515202</v>
      </c>
      <c r="C3491" s="64" t="s">
        <v>8692</v>
      </c>
      <c r="D3491" s="65"/>
      <c r="E3491" s="95" t="s">
        <v>8693</v>
      </c>
      <c r="F3491" s="84" t="s">
        <v>8694</v>
      </c>
      <c r="G3491" s="72" t="s">
        <v>318</v>
      </c>
      <c r="H3491" s="167">
        <v>6.9020000000000001</v>
      </c>
      <c r="I3491" s="167">
        <v>0</v>
      </c>
      <c r="J3491" s="167">
        <v>6.9020000000000001</v>
      </c>
      <c r="K3491" s="167">
        <f t="shared" si="162"/>
        <v>0.69020000000000004</v>
      </c>
      <c r="L3491" s="167">
        <f t="shared" si="163"/>
        <v>6.2118000000000002</v>
      </c>
      <c r="M3491" s="69">
        <v>372</v>
      </c>
      <c r="N3491" s="70">
        <v>45505</v>
      </c>
      <c r="O3491" s="65"/>
      <c r="P3491" s="71">
        <f t="shared" si="164"/>
        <v>0</v>
      </c>
    </row>
    <row r="3492" spans="1:16" ht="20.100000000000001" customHeight="1" x14ac:dyDescent="0.25">
      <c r="A3492" s="87" t="s">
        <v>70</v>
      </c>
      <c r="B3492" s="63">
        <v>7591353515103</v>
      </c>
      <c r="C3492" s="64" t="s">
        <v>8695</v>
      </c>
      <c r="D3492" s="65"/>
      <c r="E3492" s="95" t="s">
        <v>8696</v>
      </c>
      <c r="F3492" s="84" t="s">
        <v>8694</v>
      </c>
      <c r="G3492" s="72" t="s">
        <v>318</v>
      </c>
      <c r="H3492" s="167">
        <v>6.2640000000000002</v>
      </c>
      <c r="I3492" s="167">
        <v>0</v>
      </c>
      <c r="J3492" s="167">
        <v>6.2640000000000002</v>
      </c>
      <c r="K3492" s="167">
        <f t="shared" si="162"/>
        <v>0.62640000000000007</v>
      </c>
      <c r="L3492" s="167">
        <f t="shared" si="163"/>
        <v>5.6375999999999999</v>
      </c>
      <c r="M3492" s="69">
        <v>328</v>
      </c>
      <c r="N3492" s="70">
        <v>45505</v>
      </c>
      <c r="O3492" s="65"/>
      <c r="P3492" s="71">
        <f t="shared" si="164"/>
        <v>0</v>
      </c>
    </row>
    <row r="3493" spans="1:16" ht="20.100000000000001" customHeight="1" x14ac:dyDescent="0.25">
      <c r="A3493" s="87" t="s">
        <v>70</v>
      </c>
      <c r="B3493" s="63">
        <v>7591353700059</v>
      </c>
      <c r="C3493" s="64" t="s">
        <v>8697</v>
      </c>
      <c r="D3493" s="65"/>
      <c r="E3493" s="85" t="s">
        <v>8698</v>
      </c>
      <c r="F3493" s="96" t="s">
        <v>317</v>
      </c>
      <c r="G3493" s="72" t="s">
        <v>318</v>
      </c>
      <c r="H3493" s="167">
        <v>1.508</v>
      </c>
      <c r="I3493" s="167">
        <v>0</v>
      </c>
      <c r="J3493" s="167">
        <v>1.508</v>
      </c>
      <c r="K3493" s="167">
        <f t="shared" si="162"/>
        <v>0.15080000000000002</v>
      </c>
      <c r="L3493" s="167">
        <f t="shared" si="163"/>
        <v>1.3572</v>
      </c>
      <c r="M3493" s="69">
        <v>1356</v>
      </c>
      <c r="N3493" s="70">
        <v>45413</v>
      </c>
      <c r="O3493" s="65"/>
      <c r="P3493" s="71">
        <f t="shared" si="164"/>
        <v>0</v>
      </c>
    </row>
    <row r="3494" spans="1:16" ht="20.100000000000001" customHeight="1" x14ac:dyDescent="0.25">
      <c r="A3494" s="87" t="s">
        <v>70</v>
      </c>
      <c r="B3494" s="63">
        <v>7591353700028</v>
      </c>
      <c r="C3494" s="64" t="s">
        <v>8699</v>
      </c>
      <c r="D3494" s="65"/>
      <c r="E3494" s="81" t="s">
        <v>8700</v>
      </c>
      <c r="F3494" s="94" t="s">
        <v>8701</v>
      </c>
      <c r="G3494" s="84" t="s">
        <v>8694</v>
      </c>
      <c r="H3494" s="167">
        <v>1.74</v>
      </c>
      <c r="I3494" s="167">
        <v>0</v>
      </c>
      <c r="J3494" s="167">
        <v>1.74</v>
      </c>
      <c r="K3494" s="167">
        <f t="shared" si="162"/>
        <v>0.17400000000000002</v>
      </c>
      <c r="L3494" s="167">
        <f t="shared" si="163"/>
        <v>1.5660000000000001</v>
      </c>
      <c r="M3494" s="69">
        <v>467</v>
      </c>
      <c r="N3494" s="70">
        <v>45566</v>
      </c>
      <c r="O3494" s="65"/>
      <c r="P3494" s="71">
        <f t="shared" si="164"/>
        <v>0</v>
      </c>
    </row>
    <row r="3495" spans="1:16" ht="20.100000000000001" customHeight="1" x14ac:dyDescent="0.25">
      <c r="A3495" s="87" t="s">
        <v>70</v>
      </c>
      <c r="B3495" s="63">
        <v>7591353515707</v>
      </c>
      <c r="C3495" s="64" t="s">
        <v>8702</v>
      </c>
      <c r="D3495" s="65"/>
      <c r="E3495" s="103" t="s">
        <v>8703</v>
      </c>
      <c r="F3495" s="74" t="s">
        <v>8704</v>
      </c>
      <c r="G3495" s="72" t="s">
        <v>318</v>
      </c>
      <c r="H3495" s="167">
        <v>5.6260000000000003</v>
      </c>
      <c r="I3495" s="167">
        <v>0</v>
      </c>
      <c r="J3495" s="167">
        <v>5.6260000000000003</v>
      </c>
      <c r="K3495" s="167">
        <f t="shared" si="162"/>
        <v>0.5626000000000001</v>
      </c>
      <c r="L3495" s="167">
        <f t="shared" si="163"/>
        <v>5.0634000000000006</v>
      </c>
      <c r="M3495" s="69">
        <v>110</v>
      </c>
      <c r="N3495" s="70">
        <v>45536</v>
      </c>
      <c r="O3495" s="65"/>
      <c r="P3495" s="71">
        <f t="shared" si="164"/>
        <v>0</v>
      </c>
    </row>
    <row r="3496" spans="1:16" ht="20.100000000000001" customHeight="1" x14ac:dyDescent="0.25">
      <c r="A3496" s="87" t="s">
        <v>70</v>
      </c>
      <c r="B3496" s="63">
        <v>7506306237902</v>
      </c>
      <c r="C3496" s="64" t="s">
        <v>8705</v>
      </c>
      <c r="D3496" s="65"/>
      <c r="E3496" s="95" t="s">
        <v>8706</v>
      </c>
      <c r="F3496" s="94" t="s">
        <v>313</v>
      </c>
      <c r="G3496" s="90" t="s">
        <v>8707</v>
      </c>
      <c r="H3496" s="167">
        <v>3.77</v>
      </c>
      <c r="I3496" s="167">
        <v>0</v>
      </c>
      <c r="J3496" s="167">
        <v>3.77</v>
      </c>
      <c r="K3496" s="167">
        <f t="shared" si="162"/>
        <v>0.377</v>
      </c>
      <c r="L3496" s="167">
        <f t="shared" si="163"/>
        <v>3.3929999999999998</v>
      </c>
      <c r="M3496" s="69">
        <v>58</v>
      </c>
      <c r="N3496" s="70">
        <v>45818</v>
      </c>
      <c r="O3496" s="65"/>
      <c r="P3496" s="71">
        <f t="shared" si="164"/>
        <v>0</v>
      </c>
    </row>
    <row r="3497" spans="1:16" ht="20.100000000000001" customHeight="1" x14ac:dyDescent="0.25">
      <c r="A3497" s="87" t="s">
        <v>70</v>
      </c>
      <c r="B3497" s="63">
        <v>7506306237094</v>
      </c>
      <c r="C3497" s="64" t="s">
        <v>8708</v>
      </c>
      <c r="D3497" s="65"/>
      <c r="E3497" s="123" t="s">
        <v>8709</v>
      </c>
      <c r="F3497" s="94" t="s">
        <v>313</v>
      </c>
      <c r="G3497" s="90" t="s">
        <v>8707</v>
      </c>
      <c r="H3497" s="167">
        <v>1.8560000000000001</v>
      </c>
      <c r="I3497" s="167">
        <v>0</v>
      </c>
      <c r="J3497" s="167">
        <v>1.8560000000000001</v>
      </c>
      <c r="K3497" s="167">
        <f t="shared" si="162"/>
        <v>0.18560000000000001</v>
      </c>
      <c r="L3497" s="167">
        <f t="shared" si="163"/>
        <v>1.6704000000000001</v>
      </c>
      <c r="M3497" s="69">
        <v>24</v>
      </c>
      <c r="N3497" s="70">
        <v>45597</v>
      </c>
      <c r="O3497" s="65"/>
      <c r="P3497" s="71">
        <f t="shared" si="164"/>
        <v>0</v>
      </c>
    </row>
    <row r="3498" spans="1:16" ht="20.100000000000001" customHeight="1" x14ac:dyDescent="0.25">
      <c r="A3498" s="87" t="s">
        <v>70</v>
      </c>
      <c r="B3498" s="63">
        <v>7506306237155</v>
      </c>
      <c r="C3498" s="64" t="s">
        <v>8710</v>
      </c>
      <c r="D3498" s="65"/>
      <c r="E3498" s="131" t="s">
        <v>8711</v>
      </c>
      <c r="F3498" s="94" t="s">
        <v>313</v>
      </c>
      <c r="G3498" s="90" t="s">
        <v>8707</v>
      </c>
      <c r="H3498" s="167">
        <v>3.016</v>
      </c>
      <c r="I3498" s="167">
        <v>0</v>
      </c>
      <c r="J3498" s="167">
        <v>3.016</v>
      </c>
      <c r="K3498" s="167">
        <f t="shared" si="162"/>
        <v>0.30160000000000003</v>
      </c>
      <c r="L3498" s="167">
        <f t="shared" si="163"/>
        <v>2.7143999999999999</v>
      </c>
      <c r="M3498" s="69">
        <v>27</v>
      </c>
      <c r="N3498" s="70">
        <v>45778</v>
      </c>
      <c r="O3498" s="65"/>
      <c r="P3498" s="71">
        <f t="shared" si="164"/>
        <v>0</v>
      </c>
    </row>
    <row r="3499" spans="1:16" ht="20.100000000000001" customHeight="1" x14ac:dyDescent="0.25">
      <c r="A3499" s="87" t="s">
        <v>70</v>
      </c>
      <c r="B3499" s="63">
        <v>7501056340124</v>
      </c>
      <c r="C3499" s="64" t="s">
        <v>8712</v>
      </c>
      <c r="D3499" s="65"/>
      <c r="E3499" s="95" t="s">
        <v>8713</v>
      </c>
      <c r="F3499" s="89" t="s">
        <v>3343</v>
      </c>
      <c r="G3499" s="90" t="s">
        <v>8707</v>
      </c>
      <c r="H3499" s="167">
        <v>3.0276000000000001</v>
      </c>
      <c r="I3499" s="167">
        <v>0</v>
      </c>
      <c r="J3499" s="167">
        <v>3.0276000000000001</v>
      </c>
      <c r="K3499" s="167">
        <f t="shared" si="162"/>
        <v>0.30276000000000003</v>
      </c>
      <c r="L3499" s="167">
        <f t="shared" si="163"/>
        <v>2.7248399999999999</v>
      </c>
      <c r="M3499" s="69">
        <v>77</v>
      </c>
      <c r="N3499" s="70">
        <v>45599</v>
      </c>
      <c r="O3499" s="65"/>
      <c r="P3499" s="71">
        <f t="shared" si="164"/>
        <v>0</v>
      </c>
    </row>
    <row r="3500" spans="1:16" ht="20.100000000000001" customHeight="1" x14ac:dyDescent="0.25">
      <c r="A3500" s="87" t="s">
        <v>70</v>
      </c>
      <c r="B3500" s="63">
        <v>7506306233249</v>
      </c>
      <c r="C3500" s="64" t="s">
        <v>8714</v>
      </c>
      <c r="D3500" s="65"/>
      <c r="E3500" s="135" t="s">
        <v>8715</v>
      </c>
      <c r="F3500" s="89" t="s">
        <v>3343</v>
      </c>
      <c r="G3500" s="90" t="s">
        <v>8707</v>
      </c>
      <c r="H3500" s="167">
        <v>3.7235999999999998</v>
      </c>
      <c r="I3500" s="167">
        <v>0</v>
      </c>
      <c r="J3500" s="167">
        <v>3.7235999999999998</v>
      </c>
      <c r="K3500" s="167">
        <f t="shared" si="162"/>
        <v>0.37236000000000002</v>
      </c>
      <c r="L3500" s="167">
        <f t="shared" si="163"/>
        <v>3.3512399999999998</v>
      </c>
      <c r="M3500" s="69">
        <v>46</v>
      </c>
      <c r="N3500" s="70">
        <v>45821</v>
      </c>
      <c r="O3500" s="65"/>
      <c r="P3500" s="71">
        <f t="shared" si="164"/>
        <v>0</v>
      </c>
    </row>
    <row r="3501" spans="1:16" ht="20.100000000000001" customHeight="1" x14ac:dyDescent="0.25">
      <c r="A3501" s="87" t="s">
        <v>70</v>
      </c>
      <c r="B3501" s="63">
        <v>7506306237971</v>
      </c>
      <c r="C3501" s="64" t="s">
        <v>8716</v>
      </c>
      <c r="D3501" s="65"/>
      <c r="E3501" s="81" t="s">
        <v>8717</v>
      </c>
      <c r="F3501" s="86" t="s">
        <v>425</v>
      </c>
      <c r="G3501" s="90" t="s">
        <v>8707</v>
      </c>
      <c r="H3501" s="167">
        <v>3.944</v>
      </c>
      <c r="I3501" s="167">
        <v>0</v>
      </c>
      <c r="J3501" s="167">
        <v>3.944</v>
      </c>
      <c r="K3501" s="167">
        <f t="shared" si="162"/>
        <v>0.39440000000000003</v>
      </c>
      <c r="L3501" s="167">
        <f t="shared" si="163"/>
        <v>3.5495999999999999</v>
      </c>
      <c r="M3501" s="69">
        <v>49</v>
      </c>
      <c r="N3501" s="70">
        <v>45808</v>
      </c>
      <c r="O3501" s="65"/>
      <c r="P3501" s="71">
        <f t="shared" si="164"/>
        <v>0</v>
      </c>
    </row>
    <row r="3502" spans="1:16" ht="20.100000000000001" customHeight="1" x14ac:dyDescent="0.25">
      <c r="A3502" s="87" t="s">
        <v>70</v>
      </c>
      <c r="B3502" s="63">
        <v>7506306237407</v>
      </c>
      <c r="C3502" s="64" t="s">
        <v>8718</v>
      </c>
      <c r="D3502" s="65"/>
      <c r="E3502" s="128" t="s">
        <v>8719</v>
      </c>
      <c r="F3502" s="86" t="s">
        <v>425</v>
      </c>
      <c r="G3502" s="90" t="s">
        <v>8707</v>
      </c>
      <c r="H3502" s="167">
        <v>2.0880000000000001</v>
      </c>
      <c r="I3502" s="167">
        <v>0</v>
      </c>
      <c r="J3502" s="167">
        <v>2.0880000000000001</v>
      </c>
      <c r="K3502" s="167">
        <f t="shared" si="162"/>
        <v>0.20880000000000001</v>
      </c>
      <c r="L3502" s="167">
        <f t="shared" si="163"/>
        <v>1.8792</v>
      </c>
      <c r="M3502" s="69">
        <v>14</v>
      </c>
      <c r="N3502" s="70">
        <v>45809</v>
      </c>
      <c r="O3502" s="65"/>
      <c r="P3502" s="71">
        <f t="shared" si="164"/>
        <v>0</v>
      </c>
    </row>
    <row r="3503" spans="1:16" ht="20.100000000000001" customHeight="1" x14ac:dyDescent="0.25">
      <c r="A3503" s="87" t="s">
        <v>70</v>
      </c>
      <c r="B3503" s="63">
        <v>7506306237315</v>
      </c>
      <c r="C3503" s="64" t="s">
        <v>8720</v>
      </c>
      <c r="D3503" s="65"/>
      <c r="E3503" s="128" t="s">
        <v>8721</v>
      </c>
      <c r="F3503" s="86" t="s">
        <v>425</v>
      </c>
      <c r="G3503" s="90" t="s">
        <v>8707</v>
      </c>
      <c r="H3503" s="167">
        <v>3.77</v>
      </c>
      <c r="I3503" s="167">
        <v>0</v>
      </c>
      <c r="J3503" s="167">
        <v>3.77</v>
      </c>
      <c r="K3503" s="167">
        <f t="shared" si="162"/>
        <v>0.377</v>
      </c>
      <c r="L3503" s="167">
        <f t="shared" si="163"/>
        <v>3.3929999999999998</v>
      </c>
      <c r="M3503" s="69">
        <v>74</v>
      </c>
      <c r="N3503" s="70">
        <v>45047</v>
      </c>
      <c r="O3503" s="65"/>
      <c r="P3503" s="71">
        <f t="shared" si="164"/>
        <v>0</v>
      </c>
    </row>
    <row r="3504" spans="1:16" ht="20.100000000000001" customHeight="1" x14ac:dyDescent="0.25">
      <c r="A3504" s="87" t="s">
        <v>70</v>
      </c>
      <c r="B3504" s="63">
        <v>7506306237391</v>
      </c>
      <c r="C3504" s="64" t="s">
        <v>8722</v>
      </c>
      <c r="D3504" s="65"/>
      <c r="E3504" s="116" t="s">
        <v>8723</v>
      </c>
      <c r="F3504" s="86" t="s">
        <v>425</v>
      </c>
      <c r="G3504" s="90" t="s">
        <v>8707</v>
      </c>
      <c r="H3504" s="167">
        <v>1.8560000000000001</v>
      </c>
      <c r="I3504" s="167">
        <v>0</v>
      </c>
      <c r="J3504" s="167">
        <v>1.8560000000000001</v>
      </c>
      <c r="K3504" s="167">
        <f t="shared" si="162"/>
        <v>0.18560000000000001</v>
      </c>
      <c r="L3504" s="167">
        <f t="shared" si="163"/>
        <v>1.6704000000000001</v>
      </c>
      <c r="M3504" s="69">
        <v>32</v>
      </c>
      <c r="N3504" s="70">
        <v>45778</v>
      </c>
      <c r="O3504" s="65"/>
      <c r="P3504" s="71">
        <f t="shared" si="164"/>
        <v>0</v>
      </c>
    </row>
    <row r="3505" spans="1:16" ht="20.100000000000001" customHeight="1" x14ac:dyDescent="0.25">
      <c r="A3505" s="87" t="s">
        <v>70</v>
      </c>
      <c r="B3505" s="63">
        <v>7506306237421</v>
      </c>
      <c r="C3505" s="64" t="s">
        <v>8724</v>
      </c>
      <c r="D3505" s="65"/>
      <c r="E3505" s="116" t="s">
        <v>8725</v>
      </c>
      <c r="F3505" s="86" t="s">
        <v>425</v>
      </c>
      <c r="G3505" s="90" t="s">
        <v>8707</v>
      </c>
      <c r="H3505" s="167">
        <v>3.016</v>
      </c>
      <c r="I3505" s="167">
        <v>0</v>
      </c>
      <c r="J3505" s="167">
        <v>3.016</v>
      </c>
      <c r="K3505" s="167">
        <f t="shared" si="162"/>
        <v>0.30160000000000003</v>
      </c>
      <c r="L3505" s="167">
        <f t="shared" si="163"/>
        <v>2.7143999999999999</v>
      </c>
      <c r="M3505" s="69">
        <v>26</v>
      </c>
      <c r="N3505" s="70">
        <v>45600</v>
      </c>
      <c r="O3505" s="65"/>
      <c r="P3505" s="71">
        <f t="shared" si="164"/>
        <v>0</v>
      </c>
    </row>
    <row r="3506" spans="1:16" ht="20.100000000000001" customHeight="1" x14ac:dyDescent="0.25">
      <c r="A3506" s="72" t="s">
        <v>29</v>
      </c>
      <c r="B3506" s="63">
        <v>7592601100836</v>
      </c>
      <c r="C3506" s="64" t="s">
        <v>8726</v>
      </c>
      <c r="D3506" s="65"/>
      <c r="E3506" s="126" t="s">
        <v>8727</v>
      </c>
      <c r="F3506" s="84" t="s">
        <v>8728</v>
      </c>
      <c r="G3506" s="84" t="s">
        <v>481</v>
      </c>
      <c r="H3506" s="167">
        <v>4.7</v>
      </c>
      <c r="I3506" s="167">
        <v>0</v>
      </c>
      <c r="J3506" s="167">
        <v>4.7</v>
      </c>
      <c r="K3506" s="167">
        <f t="shared" si="162"/>
        <v>0.47000000000000003</v>
      </c>
      <c r="L3506" s="167">
        <f t="shared" si="163"/>
        <v>4.2300000000000004</v>
      </c>
      <c r="M3506" s="69">
        <v>149</v>
      </c>
      <c r="N3506" s="70">
        <v>45260</v>
      </c>
      <c r="O3506" s="65"/>
      <c r="P3506" s="71">
        <f t="shared" si="164"/>
        <v>0</v>
      </c>
    </row>
    <row r="3507" spans="1:16" ht="20.100000000000001" customHeight="1" x14ac:dyDescent="0.25">
      <c r="A3507" s="72" t="s">
        <v>29</v>
      </c>
      <c r="B3507" s="63">
        <v>8904306501112</v>
      </c>
      <c r="C3507" s="64" t="s">
        <v>8729</v>
      </c>
      <c r="D3507" s="65"/>
      <c r="E3507" s="106" t="s">
        <v>8730</v>
      </c>
      <c r="F3507" s="89" t="s">
        <v>291</v>
      </c>
      <c r="G3507" s="83" t="s">
        <v>120</v>
      </c>
      <c r="H3507" s="167">
        <v>1.8</v>
      </c>
      <c r="I3507" s="167">
        <v>0</v>
      </c>
      <c r="J3507" s="167">
        <v>1.8</v>
      </c>
      <c r="K3507" s="167">
        <f t="shared" si="162"/>
        <v>0.18000000000000002</v>
      </c>
      <c r="L3507" s="167">
        <f t="shared" si="163"/>
        <v>1.62</v>
      </c>
      <c r="M3507" s="69">
        <v>74</v>
      </c>
      <c r="N3507" s="70">
        <v>45383</v>
      </c>
      <c r="O3507" s="65"/>
      <c r="P3507" s="71">
        <f t="shared" si="164"/>
        <v>0</v>
      </c>
    </row>
    <row r="3508" spans="1:16" ht="20.100000000000001" customHeight="1" x14ac:dyDescent="0.25">
      <c r="A3508" s="72" t="s">
        <v>29</v>
      </c>
      <c r="B3508" s="63">
        <v>7592432005560</v>
      </c>
      <c r="C3508" s="64" t="s">
        <v>8731</v>
      </c>
      <c r="D3508" s="65"/>
      <c r="E3508" s="219" t="s">
        <v>8732</v>
      </c>
      <c r="F3508" s="220" t="s">
        <v>8733</v>
      </c>
      <c r="G3508" s="210" t="s">
        <v>515</v>
      </c>
      <c r="H3508" s="167">
        <v>6.8</v>
      </c>
      <c r="I3508" s="248">
        <v>10</v>
      </c>
      <c r="J3508" s="167">
        <v>6.12</v>
      </c>
      <c r="K3508" s="167">
        <f t="shared" si="162"/>
        <v>0.6120000000000001</v>
      </c>
      <c r="L3508" s="167">
        <f t="shared" si="163"/>
        <v>5.508</v>
      </c>
      <c r="M3508" s="69">
        <v>300</v>
      </c>
      <c r="N3508" s="70">
        <v>45778</v>
      </c>
      <c r="O3508" s="65"/>
      <c r="P3508" s="71">
        <f t="shared" si="164"/>
        <v>0</v>
      </c>
    </row>
    <row r="3509" spans="1:16" ht="20.100000000000001" customHeight="1" x14ac:dyDescent="0.25">
      <c r="A3509" s="72" t="s">
        <v>29</v>
      </c>
      <c r="B3509" s="63">
        <v>7593090001031</v>
      </c>
      <c r="C3509" s="64" t="s">
        <v>8734</v>
      </c>
      <c r="D3509" s="65"/>
      <c r="E3509" s="62" t="s">
        <v>8735</v>
      </c>
      <c r="F3509" s="120" t="s">
        <v>751</v>
      </c>
      <c r="G3509" s="84" t="s">
        <v>987</v>
      </c>
      <c r="H3509" s="167">
        <v>6.35</v>
      </c>
      <c r="I3509" s="167">
        <v>0</v>
      </c>
      <c r="J3509" s="167">
        <v>6.35</v>
      </c>
      <c r="K3509" s="167">
        <f t="shared" si="162"/>
        <v>0.63500000000000001</v>
      </c>
      <c r="L3509" s="167">
        <f t="shared" si="163"/>
        <v>5.7149999999999999</v>
      </c>
      <c r="M3509" s="69">
        <v>41</v>
      </c>
      <c r="N3509" s="70">
        <v>45444</v>
      </c>
      <c r="O3509" s="65"/>
      <c r="P3509" s="71">
        <f t="shared" si="164"/>
        <v>0</v>
      </c>
    </row>
    <row r="3510" spans="1:16" ht="20.100000000000001" customHeight="1" x14ac:dyDescent="0.25">
      <c r="A3510" s="84" t="s">
        <v>51</v>
      </c>
      <c r="B3510" s="63">
        <v>7593434000195</v>
      </c>
      <c r="C3510" s="64" t="s">
        <v>8736</v>
      </c>
      <c r="D3510" s="65"/>
      <c r="E3510" s="80" t="s">
        <v>8737</v>
      </c>
      <c r="F3510" s="83" t="s">
        <v>5759</v>
      </c>
      <c r="G3510" s="72" t="s">
        <v>4955</v>
      </c>
      <c r="H3510" s="167">
        <v>2.95</v>
      </c>
      <c r="I3510" s="248">
        <v>5</v>
      </c>
      <c r="J3510" s="167">
        <v>2.8</v>
      </c>
      <c r="K3510" s="167">
        <f t="shared" si="162"/>
        <v>0.27999999999999997</v>
      </c>
      <c r="L3510" s="167">
        <f t="shared" si="163"/>
        <v>2.52</v>
      </c>
      <c r="M3510" s="69">
        <v>9</v>
      </c>
      <c r="N3510" s="70">
        <v>45473</v>
      </c>
      <c r="O3510" s="65"/>
      <c r="P3510" s="71">
        <f t="shared" si="164"/>
        <v>0</v>
      </c>
    </row>
    <row r="3511" spans="1:16" ht="20.100000000000001" customHeight="1" x14ac:dyDescent="0.25">
      <c r="A3511" s="87" t="s">
        <v>70</v>
      </c>
      <c r="B3511" s="68">
        <v>742033994641</v>
      </c>
      <c r="C3511" s="64" t="s">
        <v>8738</v>
      </c>
      <c r="D3511" s="65"/>
      <c r="E3511" s="67" t="s">
        <v>8739</v>
      </c>
      <c r="F3511" s="68" t="s">
        <v>8740</v>
      </c>
      <c r="G3511" s="84" t="s">
        <v>348</v>
      </c>
      <c r="H3511" s="167">
        <v>4.0599999999999996</v>
      </c>
      <c r="I3511" s="167">
        <v>0</v>
      </c>
      <c r="J3511" s="167">
        <v>4.0599999999999996</v>
      </c>
      <c r="K3511" s="167">
        <f t="shared" si="162"/>
        <v>0.40599999999999997</v>
      </c>
      <c r="L3511" s="167">
        <f t="shared" si="163"/>
        <v>3.6539999999999995</v>
      </c>
      <c r="M3511" s="69">
        <v>103</v>
      </c>
      <c r="N3511" s="70">
        <v>45931</v>
      </c>
      <c r="O3511" s="65"/>
      <c r="P3511" s="71">
        <f t="shared" si="164"/>
        <v>0</v>
      </c>
    </row>
    <row r="3512" spans="1:16" ht="20.100000000000001" customHeight="1" x14ac:dyDescent="0.25">
      <c r="A3512" s="72" t="s">
        <v>29</v>
      </c>
      <c r="B3512" s="63">
        <v>7591519007183</v>
      </c>
      <c r="C3512" s="64" t="s">
        <v>8741</v>
      </c>
      <c r="D3512" s="65"/>
      <c r="E3512" s="266" t="s">
        <v>8742</v>
      </c>
      <c r="F3512" s="259" t="s">
        <v>2690</v>
      </c>
      <c r="G3512" s="267" t="s">
        <v>128</v>
      </c>
      <c r="H3512" s="251">
        <v>2.35</v>
      </c>
      <c r="I3512" s="251">
        <v>0</v>
      </c>
      <c r="J3512" s="251">
        <v>2.35</v>
      </c>
      <c r="K3512" s="167">
        <f t="shared" si="162"/>
        <v>0.23500000000000001</v>
      </c>
      <c r="L3512" s="167">
        <f t="shared" si="163"/>
        <v>2.1150000000000002</v>
      </c>
      <c r="M3512" s="249">
        <v>2</v>
      </c>
      <c r="N3512" s="250">
        <v>44868</v>
      </c>
      <c r="O3512" s="65"/>
      <c r="P3512" s="71">
        <f t="shared" si="164"/>
        <v>0</v>
      </c>
    </row>
    <row r="3513" spans="1:16" ht="20.100000000000001" customHeight="1" x14ac:dyDescent="0.25">
      <c r="A3513" s="72" t="s">
        <v>29</v>
      </c>
      <c r="B3513" s="63">
        <v>890432410011</v>
      </c>
      <c r="C3513" s="64" t="s">
        <v>8743</v>
      </c>
      <c r="D3513" s="65"/>
      <c r="E3513" s="118" t="s">
        <v>8744</v>
      </c>
      <c r="F3513" s="120" t="s">
        <v>2690</v>
      </c>
      <c r="G3513" s="63" t="s">
        <v>707</v>
      </c>
      <c r="H3513" s="167">
        <v>0.6</v>
      </c>
      <c r="I3513" s="167">
        <v>0</v>
      </c>
      <c r="J3513" s="167">
        <v>0.6</v>
      </c>
      <c r="K3513" s="167">
        <f t="shared" si="162"/>
        <v>0.06</v>
      </c>
      <c r="L3513" s="167">
        <f t="shared" si="163"/>
        <v>0.54</v>
      </c>
      <c r="M3513" s="69">
        <v>374</v>
      </c>
      <c r="N3513" s="70">
        <v>45444</v>
      </c>
      <c r="O3513" s="65"/>
      <c r="P3513" s="71">
        <f t="shared" si="164"/>
        <v>0</v>
      </c>
    </row>
    <row r="3514" spans="1:16" ht="20.100000000000001" customHeight="1" x14ac:dyDescent="0.25">
      <c r="A3514" s="72" t="s">
        <v>29</v>
      </c>
      <c r="B3514" s="63">
        <v>7501384541194</v>
      </c>
      <c r="C3514" s="64" t="s">
        <v>8745</v>
      </c>
      <c r="D3514" s="65"/>
      <c r="E3514" s="98" t="s">
        <v>8746</v>
      </c>
      <c r="F3514" s="120" t="s">
        <v>2690</v>
      </c>
      <c r="G3514" s="120" t="s">
        <v>3662</v>
      </c>
      <c r="H3514" s="167">
        <v>2.2999999999999998</v>
      </c>
      <c r="I3514" s="167">
        <v>0</v>
      </c>
      <c r="J3514" s="167">
        <v>2.2999999999999998</v>
      </c>
      <c r="K3514" s="167">
        <f t="shared" si="162"/>
        <v>0.22999999999999998</v>
      </c>
      <c r="L3514" s="167">
        <f t="shared" si="163"/>
        <v>2.0699999999999998</v>
      </c>
      <c r="M3514" s="69">
        <v>91</v>
      </c>
      <c r="N3514" s="70">
        <v>45778</v>
      </c>
      <c r="O3514" s="65"/>
      <c r="P3514" s="71">
        <f t="shared" si="164"/>
        <v>0</v>
      </c>
    </row>
    <row r="3515" spans="1:16" ht="20.100000000000001" customHeight="1" x14ac:dyDescent="0.25">
      <c r="A3515" s="72" t="s">
        <v>29</v>
      </c>
      <c r="B3515" s="63">
        <v>7406076100447</v>
      </c>
      <c r="C3515" s="64" t="s">
        <v>8747</v>
      </c>
      <c r="D3515" s="65"/>
      <c r="E3515" s="95" t="s">
        <v>8748</v>
      </c>
      <c r="F3515" s="116" t="s">
        <v>8749</v>
      </c>
      <c r="G3515" s="68" t="s">
        <v>1878</v>
      </c>
      <c r="H3515" s="167">
        <v>8.4499999999999993</v>
      </c>
      <c r="I3515" s="167">
        <v>0</v>
      </c>
      <c r="J3515" s="167">
        <v>8.4499999999999993</v>
      </c>
      <c r="K3515" s="167">
        <f t="shared" si="162"/>
        <v>0.84499999999999997</v>
      </c>
      <c r="L3515" s="167">
        <f t="shared" si="163"/>
        <v>7.6049999999999995</v>
      </c>
      <c r="M3515" s="69">
        <v>6</v>
      </c>
      <c r="N3515" s="70">
        <v>45108</v>
      </c>
      <c r="O3515" s="65"/>
      <c r="P3515" s="71">
        <f t="shared" si="164"/>
        <v>0</v>
      </c>
    </row>
    <row r="3516" spans="1:16" ht="20.100000000000001" customHeight="1" x14ac:dyDescent="0.25">
      <c r="A3516" s="72" t="s">
        <v>29</v>
      </c>
      <c r="B3516" s="63">
        <v>7460536571994</v>
      </c>
      <c r="C3516" s="64" t="s">
        <v>8750</v>
      </c>
      <c r="D3516" s="65"/>
      <c r="E3516" s="73" t="s">
        <v>8751</v>
      </c>
      <c r="F3516" s="87" t="s">
        <v>8315</v>
      </c>
      <c r="G3516" s="72" t="s">
        <v>59</v>
      </c>
      <c r="H3516" s="167">
        <v>20.8</v>
      </c>
      <c r="I3516" s="167">
        <v>0</v>
      </c>
      <c r="J3516" s="167">
        <v>20.8</v>
      </c>
      <c r="K3516" s="167">
        <f t="shared" si="162"/>
        <v>2.08</v>
      </c>
      <c r="L3516" s="167">
        <f t="shared" si="163"/>
        <v>18.72</v>
      </c>
      <c r="M3516" s="69">
        <v>11</v>
      </c>
      <c r="N3516" s="70">
        <v>45352</v>
      </c>
      <c r="O3516" s="65"/>
      <c r="P3516" s="71">
        <f t="shared" si="164"/>
        <v>0</v>
      </c>
    </row>
    <row r="3517" spans="1:16" ht="20.100000000000001" customHeight="1" x14ac:dyDescent="0.25">
      <c r="A3517" s="72" t="s">
        <v>29</v>
      </c>
      <c r="B3517" s="63">
        <v>7460536572007</v>
      </c>
      <c r="C3517" s="64" t="s">
        <v>8752</v>
      </c>
      <c r="D3517" s="65"/>
      <c r="E3517" s="128" t="s">
        <v>8753</v>
      </c>
      <c r="F3517" s="87" t="s">
        <v>8315</v>
      </c>
      <c r="G3517" s="72" t="s">
        <v>59</v>
      </c>
      <c r="H3517" s="167">
        <v>12.6</v>
      </c>
      <c r="I3517" s="167">
        <v>0</v>
      </c>
      <c r="J3517" s="167">
        <v>12.6</v>
      </c>
      <c r="K3517" s="167">
        <f t="shared" si="162"/>
        <v>1.26</v>
      </c>
      <c r="L3517" s="167">
        <f t="shared" si="163"/>
        <v>11.34</v>
      </c>
      <c r="M3517" s="69">
        <v>12</v>
      </c>
      <c r="N3517" s="70">
        <v>45292</v>
      </c>
      <c r="O3517" s="65"/>
      <c r="P3517" s="71">
        <f t="shared" si="164"/>
        <v>0</v>
      </c>
    </row>
    <row r="3518" spans="1:16" ht="20.100000000000001" customHeight="1" x14ac:dyDescent="0.25">
      <c r="A3518" s="75" t="s">
        <v>344</v>
      </c>
      <c r="B3518" s="68">
        <v>221400604487</v>
      </c>
      <c r="C3518" s="64" t="s">
        <v>8754</v>
      </c>
      <c r="D3518" s="65"/>
      <c r="E3518" s="67" t="s">
        <v>8755</v>
      </c>
      <c r="F3518" s="120" t="s">
        <v>8756</v>
      </c>
      <c r="G3518" s="120" t="s">
        <v>2518</v>
      </c>
      <c r="H3518" s="167">
        <v>1.7</v>
      </c>
      <c r="I3518" s="167">
        <v>0</v>
      </c>
      <c r="J3518" s="167">
        <v>1.7</v>
      </c>
      <c r="K3518" s="167">
        <f t="shared" si="162"/>
        <v>0.17</v>
      </c>
      <c r="L3518" s="167">
        <f t="shared" si="163"/>
        <v>1.53</v>
      </c>
      <c r="M3518" s="69">
        <v>100</v>
      </c>
      <c r="N3518" s="70">
        <v>46023</v>
      </c>
      <c r="O3518" s="65"/>
      <c r="P3518" s="71">
        <f t="shared" si="164"/>
        <v>0</v>
      </c>
    </row>
    <row r="3519" spans="1:16" ht="20.100000000000001" customHeight="1" x14ac:dyDescent="0.25">
      <c r="A3519" s="87" t="s">
        <v>70</v>
      </c>
      <c r="B3519" s="63">
        <v>7453038489676</v>
      </c>
      <c r="C3519" s="64" t="s">
        <v>8757</v>
      </c>
      <c r="D3519" s="65"/>
      <c r="E3519" s="104" t="s">
        <v>8758</v>
      </c>
      <c r="F3519" s="72" t="s">
        <v>8759</v>
      </c>
      <c r="G3519" s="83" t="s">
        <v>1177</v>
      </c>
      <c r="H3519" s="167">
        <v>4.2919999999999998</v>
      </c>
      <c r="I3519" s="167">
        <v>0</v>
      </c>
      <c r="J3519" s="167">
        <v>4.2919999999999998</v>
      </c>
      <c r="K3519" s="167">
        <f t="shared" si="162"/>
        <v>0.42920000000000003</v>
      </c>
      <c r="L3519" s="167">
        <f t="shared" si="163"/>
        <v>3.8628</v>
      </c>
      <c r="M3519" s="69">
        <v>10</v>
      </c>
      <c r="N3519" s="70">
        <v>46905</v>
      </c>
      <c r="O3519" s="65"/>
      <c r="P3519" s="71">
        <f t="shared" si="164"/>
        <v>0</v>
      </c>
    </row>
    <row r="3520" spans="1:16" ht="20.100000000000001" customHeight="1" x14ac:dyDescent="0.25">
      <c r="A3520" s="87" t="s">
        <v>70</v>
      </c>
      <c r="B3520" s="63">
        <v>7453038488068</v>
      </c>
      <c r="C3520" s="64" t="s">
        <v>8760</v>
      </c>
      <c r="D3520" s="65"/>
      <c r="E3520" s="128" t="s">
        <v>8761</v>
      </c>
      <c r="F3520" s="124" t="s">
        <v>8762</v>
      </c>
      <c r="G3520" s="83" t="s">
        <v>1177</v>
      </c>
      <c r="H3520" s="167">
        <v>9.1639999999999997</v>
      </c>
      <c r="I3520" s="167">
        <v>0</v>
      </c>
      <c r="J3520" s="167">
        <v>9.1639999999999997</v>
      </c>
      <c r="K3520" s="167">
        <f t="shared" si="162"/>
        <v>0.91639999999999999</v>
      </c>
      <c r="L3520" s="167">
        <f t="shared" si="163"/>
        <v>8.2476000000000003</v>
      </c>
      <c r="M3520" s="69">
        <v>4</v>
      </c>
      <c r="N3520" s="70">
        <v>47604</v>
      </c>
      <c r="O3520" s="65"/>
      <c r="P3520" s="71">
        <f t="shared" si="164"/>
        <v>0</v>
      </c>
    </row>
    <row r="3521" spans="1:16" ht="20.100000000000001" customHeight="1" x14ac:dyDescent="0.25">
      <c r="A3521" s="87" t="s">
        <v>70</v>
      </c>
      <c r="B3521" s="63">
        <v>7453010006020</v>
      </c>
      <c r="C3521" s="64" t="s">
        <v>8763</v>
      </c>
      <c r="D3521" s="65"/>
      <c r="E3521" s="131" t="s">
        <v>8764</v>
      </c>
      <c r="F3521" s="78" t="s">
        <v>8765</v>
      </c>
      <c r="G3521" s="83" t="s">
        <v>1177</v>
      </c>
      <c r="H3521" s="167">
        <v>4.0599999999999996</v>
      </c>
      <c r="I3521" s="167">
        <v>0</v>
      </c>
      <c r="J3521" s="167">
        <v>4.0599999999999996</v>
      </c>
      <c r="K3521" s="167">
        <f t="shared" si="162"/>
        <v>0.40599999999999997</v>
      </c>
      <c r="L3521" s="167">
        <f t="shared" si="163"/>
        <v>3.6539999999999995</v>
      </c>
      <c r="M3521" s="69">
        <v>28</v>
      </c>
      <c r="N3521" s="70">
        <v>47604</v>
      </c>
      <c r="O3521" s="65"/>
      <c r="P3521" s="71">
        <f t="shared" si="164"/>
        <v>0</v>
      </c>
    </row>
    <row r="3522" spans="1:16" ht="20.100000000000001" customHeight="1" x14ac:dyDescent="0.25">
      <c r="A3522" s="87" t="s">
        <v>70</v>
      </c>
      <c r="B3522" s="65"/>
      <c r="C3522" s="64" t="s">
        <v>8766</v>
      </c>
      <c r="D3522" s="65"/>
      <c r="E3522" s="78" t="s">
        <v>8767</v>
      </c>
      <c r="F3522" s="72" t="s">
        <v>8759</v>
      </c>
      <c r="G3522" s="83" t="s">
        <v>1177</v>
      </c>
      <c r="H3522" s="167">
        <v>16.065999999999999</v>
      </c>
      <c r="I3522" s="167">
        <v>0</v>
      </c>
      <c r="J3522" s="167">
        <v>16.065999999999999</v>
      </c>
      <c r="K3522" s="167">
        <f t="shared" si="162"/>
        <v>1.6066</v>
      </c>
      <c r="L3522" s="167">
        <f t="shared" si="163"/>
        <v>14.459399999999999</v>
      </c>
      <c r="M3522" s="69">
        <v>4</v>
      </c>
      <c r="N3522" s="70">
        <v>46935</v>
      </c>
      <c r="O3522" s="65"/>
      <c r="P3522" s="71">
        <f t="shared" si="164"/>
        <v>0</v>
      </c>
    </row>
    <row r="3523" spans="1:16" ht="20.100000000000001" customHeight="1" x14ac:dyDescent="0.25">
      <c r="A3523" s="87" t="s">
        <v>70</v>
      </c>
      <c r="B3523" s="63">
        <v>7453038492850</v>
      </c>
      <c r="C3523" s="64" t="s">
        <v>8768</v>
      </c>
      <c r="D3523" s="65"/>
      <c r="E3523" s="123" t="s">
        <v>8769</v>
      </c>
      <c r="F3523" s="68" t="s">
        <v>8770</v>
      </c>
      <c r="G3523" s="83" t="s">
        <v>1177</v>
      </c>
      <c r="H3523" s="167">
        <v>2.7839999999999998</v>
      </c>
      <c r="I3523" s="167">
        <v>0</v>
      </c>
      <c r="J3523" s="167">
        <v>2.7839999999999998</v>
      </c>
      <c r="K3523" s="167">
        <f t="shared" si="162"/>
        <v>0.27839999999999998</v>
      </c>
      <c r="L3523" s="167">
        <f t="shared" si="163"/>
        <v>2.5055999999999998</v>
      </c>
      <c r="M3523" s="69">
        <v>38</v>
      </c>
      <c r="N3523" s="70"/>
      <c r="O3523" s="65"/>
      <c r="P3523" s="71">
        <f t="shared" si="164"/>
        <v>0</v>
      </c>
    </row>
    <row r="3524" spans="1:16" ht="20.100000000000001" customHeight="1" x14ac:dyDescent="0.25">
      <c r="A3524" s="87" t="s">
        <v>70</v>
      </c>
      <c r="B3524" s="63">
        <v>7595250000052</v>
      </c>
      <c r="C3524" s="64" t="s">
        <v>8771</v>
      </c>
      <c r="D3524" s="65"/>
      <c r="E3524" s="136" t="s">
        <v>8772</v>
      </c>
      <c r="F3524" s="68" t="s">
        <v>8740</v>
      </c>
      <c r="G3524" s="120" t="s">
        <v>8773</v>
      </c>
      <c r="H3524" s="167">
        <v>1.044</v>
      </c>
      <c r="I3524" s="167">
        <v>0</v>
      </c>
      <c r="J3524" s="167">
        <v>1.044</v>
      </c>
      <c r="K3524" s="167">
        <f t="shared" si="162"/>
        <v>0.10440000000000001</v>
      </c>
      <c r="L3524" s="167">
        <f t="shared" si="163"/>
        <v>0.93959999999999999</v>
      </c>
      <c r="M3524" s="69">
        <v>311</v>
      </c>
      <c r="N3524" s="70">
        <v>45870</v>
      </c>
      <c r="O3524" s="65"/>
      <c r="P3524" s="71">
        <f t="shared" si="164"/>
        <v>0</v>
      </c>
    </row>
    <row r="3525" spans="1:16" ht="20.100000000000001" customHeight="1" x14ac:dyDescent="0.25">
      <c r="A3525" s="87" t="s">
        <v>70</v>
      </c>
      <c r="B3525" s="63">
        <v>7595250000076</v>
      </c>
      <c r="C3525" s="64" t="s">
        <v>8774</v>
      </c>
      <c r="D3525" s="65"/>
      <c r="E3525" s="104" t="s">
        <v>8775</v>
      </c>
      <c r="F3525" s="68" t="s">
        <v>8740</v>
      </c>
      <c r="G3525" s="120" t="s">
        <v>8773</v>
      </c>
      <c r="H3525" s="167">
        <v>1.044</v>
      </c>
      <c r="I3525" s="167">
        <v>0</v>
      </c>
      <c r="J3525" s="167">
        <v>1.044</v>
      </c>
      <c r="K3525" s="167">
        <f t="shared" si="162"/>
        <v>0.10440000000000001</v>
      </c>
      <c r="L3525" s="167">
        <f t="shared" si="163"/>
        <v>0.93959999999999999</v>
      </c>
      <c r="M3525" s="69">
        <v>8</v>
      </c>
      <c r="N3525" s="70">
        <v>45870</v>
      </c>
      <c r="O3525" s="65"/>
      <c r="P3525" s="71">
        <f t="shared" si="164"/>
        <v>0</v>
      </c>
    </row>
    <row r="3526" spans="1:16" ht="20.100000000000001" customHeight="1" x14ac:dyDescent="0.25">
      <c r="A3526" s="87" t="s">
        <v>70</v>
      </c>
      <c r="B3526" s="68">
        <v>787790467656</v>
      </c>
      <c r="C3526" s="64" t="s">
        <v>8776</v>
      </c>
      <c r="D3526" s="65"/>
      <c r="E3526" s="101" t="s">
        <v>8777</v>
      </c>
      <c r="F3526" s="86" t="s">
        <v>425</v>
      </c>
      <c r="G3526" s="86" t="s">
        <v>314</v>
      </c>
      <c r="H3526" s="167">
        <v>4.7560000000000002</v>
      </c>
      <c r="I3526" s="167">
        <v>0</v>
      </c>
      <c r="J3526" s="167">
        <v>4.7560000000000002</v>
      </c>
      <c r="K3526" s="167">
        <f t="shared" si="162"/>
        <v>0.47560000000000002</v>
      </c>
      <c r="L3526" s="167">
        <f t="shared" si="163"/>
        <v>4.2804000000000002</v>
      </c>
      <c r="M3526" s="69">
        <v>15</v>
      </c>
      <c r="N3526" s="70">
        <v>45717</v>
      </c>
      <c r="O3526" s="65"/>
      <c r="P3526" s="71">
        <f t="shared" si="164"/>
        <v>0</v>
      </c>
    </row>
    <row r="3527" spans="1:16" ht="20.100000000000001" customHeight="1" x14ac:dyDescent="0.25">
      <c r="A3527" s="87" t="s">
        <v>70</v>
      </c>
      <c r="B3527" s="63">
        <v>7702661843028</v>
      </c>
      <c r="C3527" s="64" t="s">
        <v>8778</v>
      </c>
      <c r="D3527" s="65"/>
      <c r="E3527" s="85" t="s">
        <v>8779</v>
      </c>
      <c r="F3527" s="86" t="s">
        <v>425</v>
      </c>
      <c r="G3527" s="115" t="s">
        <v>1434</v>
      </c>
      <c r="H3527" s="167">
        <v>3.3639999999999999</v>
      </c>
      <c r="I3527" s="167">
        <v>0</v>
      </c>
      <c r="J3527" s="167">
        <v>3.3639999999999999</v>
      </c>
      <c r="K3527" s="167">
        <f t="shared" si="162"/>
        <v>0.33640000000000003</v>
      </c>
      <c r="L3527" s="167">
        <f t="shared" si="163"/>
        <v>3.0275999999999996</v>
      </c>
      <c r="M3527" s="69">
        <v>7</v>
      </c>
      <c r="N3527" s="70">
        <v>45717</v>
      </c>
      <c r="O3527" s="65"/>
      <c r="P3527" s="71">
        <f t="shared" si="164"/>
        <v>0</v>
      </c>
    </row>
    <row r="3528" spans="1:16" ht="20.100000000000001" customHeight="1" x14ac:dyDescent="0.25">
      <c r="A3528" s="87" t="s">
        <v>70</v>
      </c>
      <c r="B3528" s="72">
        <v>25525410</v>
      </c>
      <c r="C3528" s="64" t="s">
        <v>8780</v>
      </c>
      <c r="D3528" s="65"/>
      <c r="E3528" s="131" t="s">
        <v>8781</v>
      </c>
      <c r="F3528" s="74" t="s">
        <v>8782</v>
      </c>
      <c r="G3528" s="86" t="s">
        <v>314</v>
      </c>
      <c r="H3528" s="167">
        <v>4.4080000000000004</v>
      </c>
      <c r="I3528" s="167">
        <v>0</v>
      </c>
      <c r="J3528" s="167">
        <v>4.4080000000000004</v>
      </c>
      <c r="K3528" s="167">
        <f t="shared" si="162"/>
        <v>0.44080000000000008</v>
      </c>
      <c r="L3528" s="167">
        <f t="shared" si="163"/>
        <v>3.9672000000000001</v>
      </c>
      <c r="M3528" s="69">
        <v>190</v>
      </c>
      <c r="N3528" s="70">
        <v>45658</v>
      </c>
      <c r="O3528" s="65"/>
      <c r="P3528" s="71">
        <f t="shared" si="164"/>
        <v>0</v>
      </c>
    </row>
    <row r="3529" spans="1:16" ht="20.100000000000001" customHeight="1" x14ac:dyDescent="0.25">
      <c r="A3529" s="72" t="s">
        <v>29</v>
      </c>
      <c r="B3529" s="63">
        <v>7592601301639</v>
      </c>
      <c r="C3529" s="64" t="s">
        <v>8783</v>
      </c>
      <c r="D3529" s="65"/>
      <c r="E3529" s="128" t="s">
        <v>8784</v>
      </c>
      <c r="F3529" s="63" t="s">
        <v>8785</v>
      </c>
      <c r="G3529" s="84" t="s">
        <v>481</v>
      </c>
      <c r="H3529" s="167">
        <v>2.91</v>
      </c>
      <c r="I3529" s="167">
        <v>0</v>
      </c>
      <c r="J3529" s="167">
        <v>2.91</v>
      </c>
      <c r="K3529" s="167">
        <f t="shared" si="162"/>
        <v>0.29100000000000004</v>
      </c>
      <c r="L3529" s="167">
        <f t="shared" si="163"/>
        <v>2.6190000000000002</v>
      </c>
      <c r="M3529" s="69">
        <v>1</v>
      </c>
      <c r="N3529" s="70">
        <v>45536</v>
      </c>
      <c r="O3529" s="65"/>
      <c r="P3529" s="71">
        <f t="shared" si="164"/>
        <v>0</v>
      </c>
    </row>
    <row r="3530" spans="1:16" ht="20.100000000000001" customHeight="1" x14ac:dyDescent="0.25">
      <c r="A3530" s="72" t="s">
        <v>29</v>
      </c>
      <c r="B3530" s="63">
        <v>7592601301646</v>
      </c>
      <c r="C3530" s="64" t="s">
        <v>8786</v>
      </c>
      <c r="D3530" s="65"/>
      <c r="E3530" s="128" t="s">
        <v>8787</v>
      </c>
      <c r="F3530" s="63" t="s">
        <v>8785</v>
      </c>
      <c r="G3530" s="84" t="s">
        <v>481</v>
      </c>
      <c r="H3530" s="167">
        <v>4.46</v>
      </c>
      <c r="I3530" s="167">
        <v>0</v>
      </c>
      <c r="J3530" s="167">
        <v>4.46</v>
      </c>
      <c r="K3530" s="167">
        <f t="shared" si="162"/>
        <v>0.44600000000000001</v>
      </c>
      <c r="L3530" s="167">
        <f t="shared" si="163"/>
        <v>4.0140000000000002</v>
      </c>
      <c r="M3530" s="69">
        <v>189</v>
      </c>
      <c r="N3530" s="70">
        <v>45536</v>
      </c>
      <c r="O3530" s="65"/>
      <c r="P3530" s="71">
        <f t="shared" si="164"/>
        <v>0</v>
      </c>
    </row>
    <row r="3531" spans="1:16" ht="20.100000000000001" customHeight="1" x14ac:dyDescent="0.25">
      <c r="A3531" s="72" t="s">
        <v>29</v>
      </c>
      <c r="B3531" s="63">
        <v>7592454173971</v>
      </c>
      <c r="C3531" s="64" t="s">
        <v>8788</v>
      </c>
      <c r="D3531" s="65"/>
      <c r="E3531" s="88" t="s">
        <v>8789</v>
      </c>
      <c r="F3531" s="120" t="s">
        <v>1765</v>
      </c>
      <c r="G3531" s="87" t="s">
        <v>1222</v>
      </c>
      <c r="H3531" s="167">
        <v>0.8</v>
      </c>
      <c r="I3531" s="167">
        <v>0</v>
      </c>
      <c r="J3531" s="167">
        <v>0.8</v>
      </c>
      <c r="K3531" s="167">
        <f t="shared" si="162"/>
        <v>8.0000000000000016E-2</v>
      </c>
      <c r="L3531" s="167">
        <f t="shared" si="163"/>
        <v>0.72</v>
      </c>
      <c r="M3531" s="69">
        <v>549</v>
      </c>
      <c r="N3531" s="70"/>
      <c r="O3531" s="65"/>
      <c r="P3531" s="71">
        <f t="shared" si="164"/>
        <v>0</v>
      </c>
    </row>
    <row r="3532" spans="1:16" ht="20.100000000000001" customHeight="1" x14ac:dyDescent="0.25">
      <c r="A3532" s="72" t="s">
        <v>29</v>
      </c>
      <c r="B3532" s="63">
        <v>7592601303213</v>
      </c>
      <c r="C3532" s="64" t="s">
        <v>8790</v>
      </c>
      <c r="D3532" s="65"/>
      <c r="E3532" s="81" t="s">
        <v>8791</v>
      </c>
      <c r="F3532" s="120" t="s">
        <v>1765</v>
      </c>
      <c r="G3532" s="90" t="s">
        <v>225</v>
      </c>
      <c r="H3532" s="167">
        <v>1.1000000000000001</v>
      </c>
      <c r="I3532" s="167">
        <v>0</v>
      </c>
      <c r="J3532" s="167">
        <v>1.1000000000000001</v>
      </c>
      <c r="K3532" s="167">
        <f t="shared" si="162"/>
        <v>0.11000000000000001</v>
      </c>
      <c r="L3532" s="167">
        <f t="shared" si="163"/>
        <v>0.9900000000000001</v>
      </c>
      <c r="M3532" s="69">
        <v>43</v>
      </c>
      <c r="N3532" s="70">
        <v>45504</v>
      </c>
      <c r="O3532" s="65"/>
      <c r="P3532" s="71">
        <f t="shared" si="164"/>
        <v>0</v>
      </c>
    </row>
    <row r="3533" spans="1:16" ht="20.100000000000001" customHeight="1" x14ac:dyDescent="0.25">
      <c r="A3533" s="72" t="s">
        <v>29</v>
      </c>
      <c r="B3533" s="63">
        <v>8904179732873</v>
      </c>
      <c r="C3533" s="64" t="s">
        <v>8792</v>
      </c>
      <c r="D3533" s="65"/>
      <c r="E3533" s="98" t="s">
        <v>8793</v>
      </c>
      <c r="F3533" s="120" t="s">
        <v>1765</v>
      </c>
      <c r="G3533" s="87" t="s">
        <v>845</v>
      </c>
      <c r="H3533" s="167">
        <v>0.85</v>
      </c>
      <c r="I3533" s="167">
        <v>0</v>
      </c>
      <c r="J3533" s="167">
        <v>0.85</v>
      </c>
      <c r="K3533" s="167">
        <f t="shared" ref="K3533:K3596" si="165">+J3533*10%</f>
        <v>8.5000000000000006E-2</v>
      </c>
      <c r="L3533" s="167">
        <f t="shared" ref="L3533:L3596" si="166">+J3533-K3533</f>
        <v>0.76500000000000001</v>
      </c>
      <c r="M3533" s="69">
        <v>600</v>
      </c>
      <c r="N3533" s="70">
        <v>45170</v>
      </c>
      <c r="O3533" s="65"/>
      <c r="P3533" s="71">
        <f t="shared" ref="P3533:P3596" si="167">+L3533*O3533</f>
        <v>0</v>
      </c>
    </row>
    <row r="3534" spans="1:16" ht="20.100000000000001" customHeight="1" x14ac:dyDescent="0.25">
      <c r="A3534" s="72" t="s">
        <v>29</v>
      </c>
      <c r="B3534" s="63">
        <v>7592601303596</v>
      </c>
      <c r="C3534" s="64" t="s">
        <v>8794</v>
      </c>
      <c r="D3534" s="65"/>
      <c r="E3534" s="88" t="s">
        <v>8795</v>
      </c>
      <c r="F3534" s="120" t="s">
        <v>1765</v>
      </c>
      <c r="G3534" s="90" t="s">
        <v>225</v>
      </c>
      <c r="H3534" s="167">
        <v>2.2999999999999998</v>
      </c>
      <c r="I3534" s="167">
        <v>0</v>
      </c>
      <c r="J3534" s="167">
        <v>2.2999999999999998</v>
      </c>
      <c r="K3534" s="167">
        <f t="shared" si="165"/>
        <v>0.22999999999999998</v>
      </c>
      <c r="L3534" s="167">
        <f t="shared" si="166"/>
        <v>2.0699999999999998</v>
      </c>
      <c r="M3534" s="69">
        <v>48</v>
      </c>
      <c r="N3534" s="70"/>
      <c r="O3534" s="65"/>
      <c r="P3534" s="71">
        <f t="shared" si="167"/>
        <v>0</v>
      </c>
    </row>
    <row r="3535" spans="1:16" ht="20.100000000000001" customHeight="1" x14ac:dyDescent="0.25">
      <c r="A3535" s="72" t="s">
        <v>29</v>
      </c>
      <c r="B3535" s="63">
        <v>8904324101431</v>
      </c>
      <c r="C3535" s="64" t="s">
        <v>8796</v>
      </c>
      <c r="D3535" s="65"/>
      <c r="E3535" s="81" t="s">
        <v>8797</v>
      </c>
      <c r="F3535" s="120" t="s">
        <v>1765</v>
      </c>
      <c r="G3535" s="115" t="s">
        <v>228</v>
      </c>
      <c r="H3535" s="167">
        <v>0.4</v>
      </c>
      <c r="I3535" s="167">
        <v>0</v>
      </c>
      <c r="J3535" s="167">
        <v>0.4</v>
      </c>
      <c r="K3535" s="167">
        <f t="shared" si="165"/>
        <v>4.0000000000000008E-2</v>
      </c>
      <c r="L3535" s="167">
        <f t="shared" si="166"/>
        <v>0.36</v>
      </c>
      <c r="M3535" s="69">
        <v>8008</v>
      </c>
      <c r="N3535" s="70">
        <v>45323</v>
      </c>
      <c r="O3535" s="65"/>
      <c r="P3535" s="71">
        <f t="shared" si="167"/>
        <v>0</v>
      </c>
    </row>
    <row r="3536" spans="1:16" ht="20.100000000000001" customHeight="1" x14ac:dyDescent="0.25">
      <c r="A3536" s="72" t="s">
        <v>29</v>
      </c>
      <c r="B3536" s="63">
        <v>7592601301400</v>
      </c>
      <c r="C3536" s="64" t="s">
        <v>8798</v>
      </c>
      <c r="D3536" s="65"/>
      <c r="E3536" s="81" t="s">
        <v>8799</v>
      </c>
      <c r="F3536" s="120" t="s">
        <v>1765</v>
      </c>
      <c r="G3536" s="90" t="s">
        <v>225</v>
      </c>
      <c r="H3536" s="167">
        <v>1.4</v>
      </c>
      <c r="I3536" s="167">
        <v>0</v>
      </c>
      <c r="J3536" s="167">
        <v>1.4</v>
      </c>
      <c r="K3536" s="167">
        <f t="shared" si="165"/>
        <v>0.13999999999999999</v>
      </c>
      <c r="L3536" s="167">
        <f t="shared" si="166"/>
        <v>1.26</v>
      </c>
      <c r="M3536" s="69">
        <v>48</v>
      </c>
      <c r="N3536" s="70"/>
      <c r="O3536" s="65"/>
      <c r="P3536" s="71">
        <f t="shared" si="167"/>
        <v>0</v>
      </c>
    </row>
    <row r="3537" spans="1:16" ht="20.100000000000001" customHeight="1" x14ac:dyDescent="0.25">
      <c r="A3537" s="72" t="s">
        <v>29</v>
      </c>
      <c r="B3537" s="63">
        <v>7703712030787</v>
      </c>
      <c r="C3537" s="64" t="s">
        <v>8800</v>
      </c>
      <c r="D3537" s="65"/>
      <c r="E3537" s="95" t="s">
        <v>8801</v>
      </c>
      <c r="F3537" s="87" t="s">
        <v>8802</v>
      </c>
      <c r="G3537" s="120" t="s">
        <v>890</v>
      </c>
      <c r="H3537" s="167">
        <v>0.4</v>
      </c>
      <c r="I3537" s="167">
        <v>0</v>
      </c>
      <c r="J3537" s="167">
        <v>0.4</v>
      </c>
      <c r="K3537" s="167">
        <f t="shared" si="165"/>
        <v>4.0000000000000008E-2</v>
      </c>
      <c r="L3537" s="167">
        <f t="shared" si="166"/>
        <v>0.36</v>
      </c>
      <c r="M3537" s="69">
        <v>664</v>
      </c>
      <c r="N3537" s="70">
        <v>45383</v>
      </c>
      <c r="O3537" s="65"/>
      <c r="P3537" s="71">
        <f t="shared" si="167"/>
        <v>0</v>
      </c>
    </row>
    <row r="3538" spans="1:16" ht="20.100000000000001" customHeight="1" x14ac:dyDescent="0.25">
      <c r="A3538" s="72" t="s">
        <v>29</v>
      </c>
      <c r="B3538" s="63">
        <v>7594001101642</v>
      </c>
      <c r="C3538" s="64" t="s">
        <v>8803</v>
      </c>
      <c r="D3538" s="65"/>
      <c r="E3538" s="80" t="s">
        <v>8804</v>
      </c>
      <c r="F3538" s="120" t="s">
        <v>1765</v>
      </c>
      <c r="G3538" s="84" t="s">
        <v>270</v>
      </c>
      <c r="H3538" s="167">
        <v>0.45</v>
      </c>
      <c r="I3538" s="167">
        <v>0</v>
      </c>
      <c r="J3538" s="167">
        <v>0.45</v>
      </c>
      <c r="K3538" s="167">
        <f t="shared" si="165"/>
        <v>4.5000000000000005E-2</v>
      </c>
      <c r="L3538" s="167">
        <f t="shared" si="166"/>
        <v>0.40500000000000003</v>
      </c>
      <c r="M3538" s="69">
        <v>347</v>
      </c>
      <c r="N3538" s="70">
        <v>45536</v>
      </c>
      <c r="O3538" s="65"/>
      <c r="P3538" s="71">
        <f t="shared" si="167"/>
        <v>0</v>
      </c>
    </row>
    <row r="3539" spans="1:16" ht="20.100000000000001" customHeight="1" x14ac:dyDescent="0.25">
      <c r="A3539" s="72" t="s">
        <v>29</v>
      </c>
      <c r="B3539" s="63">
        <v>7594001101659</v>
      </c>
      <c r="C3539" s="64" t="s">
        <v>8805</v>
      </c>
      <c r="D3539" s="65"/>
      <c r="E3539" s="62" t="s">
        <v>8806</v>
      </c>
      <c r="F3539" s="120" t="s">
        <v>1765</v>
      </c>
      <c r="G3539" s="84" t="s">
        <v>270</v>
      </c>
      <c r="H3539" s="167">
        <v>0.65</v>
      </c>
      <c r="I3539" s="167">
        <v>0</v>
      </c>
      <c r="J3539" s="167">
        <v>0.65</v>
      </c>
      <c r="K3539" s="167">
        <f t="shared" si="165"/>
        <v>6.5000000000000002E-2</v>
      </c>
      <c r="L3539" s="167">
        <f t="shared" si="166"/>
        <v>0.58499999999999996</v>
      </c>
      <c r="M3539" s="69">
        <v>298</v>
      </c>
      <c r="N3539" s="70">
        <v>45536</v>
      </c>
      <c r="O3539" s="65"/>
      <c r="P3539" s="71">
        <f t="shared" si="167"/>
        <v>0</v>
      </c>
    </row>
    <row r="3540" spans="1:16" ht="20.100000000000001" customHeight="1" x14ac:dyDescent="0.25">
      <c r="A3540" s="72" t="s">
        <v>29</v>
      </c>
      <c r="B3540" s="63">
        <v>7594001101413</v>
      </c>
      <c r="C3540" s="64" t="s">
        <v>8807</v>
      </c>
      <c r="D3540" s="65"/>
      <c r="E3540" s="100" t="s">
        <v>8808</v>
      </c>
      <c r="F3540" s="120" t="s">
        <v>1765</v>
      </c>
      <c r="G3540" s="84" t="s">
        <v>270</v>
      </c>
      <c r="H3540" s="167">
        <v>0.4</v>
      </c>
      <c r="I3540" s="167">
        <v>0</v>
      </c>
      <c r="J3540" s="167">
        <v>0.4</v>
      </c>
      <c r="K3540" s="167">
        <f t="shared" si="165"/>
        <v>4.0000000000000008E-2</v>
      </c>
      <c r="L3540" s="167">
        <f t="shared" si="166"/>
        <v>0.36</v>
      </c>
      <c r="M3540" s="69">
        <v>295</v>
      </c>
      <c r="N3540" s="70">
        <v>45839</v>
      </c>
      <c r="O3540" s="65"/>
      <c r="P3540" s="71">
        <f t="shared" si="167"/>
        <v>0</v>
      </c>
    </row>
    <row r="3541" spans="1:16" ht="20.100000000000001" customHeight="1" x14ac:dyDescent="0.25">
      <c r="A3541" s="72" t="s">
        <v>29</v>
      </c>
      <c r="B3541" s="63">
        <v>7594001101420</v>
      </c>
      <c r="C3541" s="64" t="s">
        <v>8809</v>
      </c>
      <c r="D3541" s="65"/>
      <c r="E3541" s="80" t="s">
        <v>8810</v>
      </c>
      <c r="F3541" s="120" t="s">
        <v>1765</v>
      </c>
      <c r="G3541" s="84" t="s">
        <v>270</v>
      </c>
      <c r="H3541" s="167">
        <v>0.6</v>
      </c>
      <c r="I3541" s="167">
        <v>0</v>
      </c>
      <c r="J3541" s="167">
        <v>0.6</v>
      </c>
      <c r="K3541" s="167">
        <f t="shared" si="165"/>
        <v>0.06</v>
      </c>
      <c r="L3541" s="167">
        <f t="shared" si="166"/>
        <v>0.54</v>
      </c>
      <c r="M3541" s="69">
        <v>265</v>
      </c>
      <c r="N3541" s="70">
        <v>45901</v>
      </c>
      <c r="O3541" s="65"/>
      <c r="P3541" s="71">
        <f t="shared" si="167"/>
        <v>0</v>
      </c>
    </row>
    <row r="3542" spans="1:16" ht="20.100000000000001" customHeight="1" x14ac:dyDescent="0.25">
      <c r="A3542" s="73" t="s">
        <v>46</v>
      </c>
      <c r="B3542" s="63">
        <v>7591243847444</v>
      </c>
      <c r="C3542" s="64" t="s">
        <v>8811</v>
      </c>
      <c r="D3542" s="65"/>
      <c r="E3542" s="80" t="s">
        <v>8812</v>
      </c>
      <c r="F3542" s="131" t="s">
        <v>8813</v>
      </c>
      <c r="G3542" s="86" t="s">
        <v>641</v>
      </c>
      <c r="H3542" s="167">
        <v>3.8</v>
      </c>
      <c r="I3542" s="167">
        <v>0</v>
      </c>
      <c r="J3542" s="167">
        <v>3.8</v>
      </c>
      <c r="K3542" s="167">
        <f t="shared" si="165"/>
        <v>0.38</v>
      </c>
      <c r="L3542" s="167">
        <f t="shared" si="166"/>
        <v>3.42</v>
      </c>
      <c r="M3542" s="69">
        <v>174</v>
      </c>
      <c r="N3542" s="70">
        <v>45413</v>
      </c>
      <c r="O3542" s="65"/>
      <c r="P3542" s="71">
        <f t="shared" si="167"/>
        <v>0</v>
      </c>
    </row>
    <row r="3543" spans="1:16" ht="20.100000000000001" customHeight="1" x14ac:dyDescent="0.25">
      <c r="A3543" s="75" t="s">
        <v>344</v>
      </c>
      <c r="B3543" s="120" t="s">
        <v>8814</v>
      </c>
      <c r="C3543" s="64" t="s">
        <v>8815</v>
      </c>
      <c r="D3543" s="65"/>
      <c r="E3543" s="123" t="s">
        <v>8816</v>
      </c>
      <c r="F3543" s="94" t="s">
        <v>8817</v>
      </c>
      <c r="G3543" s="90" t="s">
        <v>8818</v>
      </c>
      <c r="H3543" s="167">
        <v>240</v>
      </c>
      <c r="I3543" s="167">
        <v>0</v>
      </c>
      <c r="J3543" s="167">
        <v>240</v>
      </c>
      <c r="K3543" s="167">
        <f t="shared" si="165"/>
        <v>24</v>
      </c>
      <c r="L3543" s="167">
        <f t="shared" si="166"/>
        <v>216</v>
      </c>
      <c r="M3543" s="69">
        <v>4</v>
      </c>
      <c r="N3543" s="70">
        <v>46388</v>
      </c>
      <c r="O3543" s="65"/>
      <c r="P3543" s="71">
        <f t="shared" si="167"/>
        <v>0</v>
      </c>
    </row>
    <row r="3544" spans="1:16" ht="20.100000000000001" customHeight="1" x14ac:dyDescent="0.25">
      <c r="A3544" s="75" t="s">
        <v>344</v>
      </c>
      <c r="B3544" s="65"/>
      <c r="C3544" s="64" t="s">
        <v>8819</v>
      </c>
      <c r="D3544" s="65"/>
      <c r="E3544" s="93" t="s">
        <v>8820</v>
      </c>
      <c r="F3544" s="89" t="s">
        <v>8821</v>
      </c>
      <c r="G3544" s="87" t="s">
        <v>376</v>
      </c>
      <c r="H3544" s="167">
        <v>250</v>
      </c>
      <c r="I3544" s="167">
        <v>0</v>
      </c>
      <c r="J3544" s="167">
        <v>250</v>
      </c>
      <c r="K3544" s="167">
        <f t="shared" si="165"/>
        <v>25</v>
      </c>
      <c r="L3544" s="167">
        <f t="shared" si="166"/>
        <v>225</v>
      </c>
      <c r="M3544" s="69">
        <v>4</v>
      </c>
      <c r="N3544" s="70">
        <v>46023</v>
      </c>
      <c r="O3544" s="65"/>
      <c r="P3544" s="71">
        <f t="shared" si="167"/>
        <v>0</v>
      </c>
    </row>
    <row r="3545" spans="1:16" ht="20.100000000000001" customHeight="1" x14ac:dyDescent="0.25">
      <c r="A3545" s="62" t="s">
        <v>24</v>
      </c>
      <c r="B3545" s="63">
        <v>8906001552093</v>
      </c>
      <c r="C3545" s="64" t="s">
        <v>8822</v>
      </c>
      <c r="D3545" s="65"/>
      <c r="E3545" s="80" t="s">
        <v>8823</v>
      </c>
      <c r="F3545" s="68" t="s">
        <v>8824</v>
      </c>
      <c r="G3545" s="72" t="s">
        <v>2243</v>
      </c>
      <c r="H3545" s="167">
        <v>2.95</v>
      </c>
      <c r="I3545" s="167">
        <v>0</v>
      </c>
      <c r="J3545" s="167">
        <v>2.95</v>
      </c>
      <c r="K3545" s="167">
        <f t="shared" si="165"/>
        <v>0.29500000000000004</v>
      </c>
      <c r="L3545" s="167">
        <f t="shared" si="166"/>
        <v>2.6550000000000002</v>
      </c>
      <c r="M3545" s="69">
        <v>328</v>
      </c>
      <c r="N3545" s="70">
        <v>45778</v>
      </c>
      <c r="O3545" s="65"/>
      <c r="P3545" s="71">
        <f t="shared" si="167"/>
        <v>0</v>
      </c>
    </row>
    <row r="3546" spans="1:16" ht="20.100000000000001" customHeight="1" x14ac:dyDescent="0.25">
      <c r="A3546" s="72" t="s">
        <v>29</v>
      </c>
      <c r="B3546" s="91">
        <v>18901790706372</v>
      </c>
      <c r="C3546" s="64" t="s">
        <v>8825</v>
      </c>
      <c r="D3546" s="65"/>
      <c r="E3546" s="118" t="s">
        <v>8826</v>
      </c>
      <c r="F3546" s="120" t="s">
        <v>407</v>
      </c>
      <c r="G3546" s="68" t="s">
        <v>190</v>
      </c>
      <c r="H3546" s="167">
        <v>1.35</v>
      </c>
      <c r="I3546" s="167">
        <v>0</v>
      </c>
      <c r="J3546" s="167">
        <v>1.35</v>
      </c>
      <c r="K3546" s="167">
        <f t="shared" si="165"/>
        <v>0.13500000000000001</v>
      </c>
      <c r="L3546" s="167">
        <f t="shared" si="166"/>
        <v>1.2150000000000001</v>
      </c>
      <c r="M3546" s="69">
        <v>8</v>
      </c>
      <c r="N3546" s="70">
        <v>45536</v>
      </c>
      <c r="O3546" s="65"/>
      <c r="P3546" s="71">
        <f t="shared" si="167"/>
        <v>0</v>
      </c>
    </row>
    <row r="3547" spans="1:16" ht="20.100000000000001" customHeight="1" x14ac:dyDescent="0.25">
      <c r="A3547" s="72" t="s">
        <v>29</v>
      </c>
      <c r="B3547" s="63">
        <v>7591519003383</v>
      </c>
      <c r="C3547" s="64" t="s">
        <v>8827</v>
      </c>
      <c r="D3547" s="65"/>
      <c r="E3547" s="95" t="s">
        <v>8828</v>
      </c>
      <c r="F3547" s="68" t="s">
        <v>3414</v>
      </c>
      <c r="G3547" s="90" t="s">
        <v>128</v>
      </c>
      <c r="H3547" s="167">
        <v>2.6</v>
      </c>
      <c r="I3547" s="167">
        <v>0</v>
      </c>
      <c r="J3547" s="167">
        <v>2.6</v>
      </c>
      <c r="K3547" s="167">
        <f t="shared" si="165"/>
        <v>0.26</v>
      </c>
      <c r="L3547" s="167">
        <f t="shared" si="166"/>
        <v>2.34</v>
      </c>
      <c r="M3547" s="69">
        <v>62</v>
      </c>
      <c r="N3547" s="70">
        <v>45839</v>
      </c>
      <c r="O3547" s="65"/>
      <c r="P3547" s="71">
        <f t="shared" si="167"/>
        <v>0</v>
      </c>
    </row>
    <row r="3548" spans="1:16" ht="20.100000000000001" customHeight="1" x14ac:dyDescent="0.25">
      <c r="A3548" s="72" t="s">
        <v>29</v>
      </c>
      <c r="B3548" s="63">
        <v>7591519003383</v>
      </c>
      <c r="C3548" s="64" t="s">
        <v>8827</v>
      </c>
      <c r="D3548" s="65"/>
      <c r="E3548" s="95" t="s">
        <v>8828</v>
      </c>
      <c r="F3548" s="68" t="s">
        <v>3414</v>
      </c>
      <c r="G3548" s="90" t="s">
        <v>128</v>
      </c>
      <c r="H3548" s="167">
        <v>2.6</v>
      </c>
      <c r="I3548" s="248">
        <v>15</v>
      </c>
      <c r="J3548" s="167">
        <v>2.21</v>
      </c>
      <c r="K3548" s="167">
        <f t="shared" si="165"/>
        <v>0.221</v>
      </c>
      <c r="L3548" s="167">
        <f t="shared" si="166"/>
        <v>1.9889999999999999</v>
      </c>
      <c r="M3548" s="69">
        <v>62</v>
      </c>
      <c r="N3548" s="70">
        <v>45839</v>
      </c>
      <c r="O3548" s="65"/>
      <c r="P3548" s="71">
        <f t="shared" si="167"/>
        <v>0</v>
      </c>
    </row>
    <row r="3549" spans="1:16" ht="20.100000000000001" customHeight="1" x14ac:dyDescent="0.25">
      <c r="A3549" s="72" t="s">
        <v>29</v>
      </c>
      <c r="B3549" s="63">
        <v>7702870003596</v>
      </c>
      <c r="C3549" s="64" t="s">
        <v>8829</v>
      </c>
      <c r="D3549" s="65"/>
      <c r="E3549" s="101" t="s">
        <v>8830</v>
      </c>
      <c r="F3549" s="73" t="s">
        <v>4833</v>
      </c>
      <c r="G3549" s="83" t="s">
        <v>1867</v>
      </c>
      <c r="H3549" s="167">
        <v>5.05</v>
      </c>
      <c r="I3549" s="167">
        <v>0</v>
      </c>
      <c r="J3549" s="167">
        <v>5.05</v>
      </c>
      <c r="K3549" s="167">
        <f t="shared" si="165"/>
        <v>0.505</v>
      </c>
      <c r="L3549" s="167">
        <f t="shared" si="166"/>
        <v>4.5449999999999999</v>
      </c>
      <c r="M3549" s="69">
        <v>126</v>
      </c>
      <c r="N3549" s="70">
        <v>45778</v>
      </c>
      <c r="O3549" s="65"/>
      <c r="P3549" s="71">
        <f t="shared" si="167"/>
        <v>0</v>
      </c>
    </row>
    <row r="3550" spans="1:16" ht="20.100000000000001" customHeight="1" x14ac:dyDescent="0.25">
      <c r="A3550" s="62" t="s">
        <v>24</v>
      </c>
      <c r="B3550" s="63">
        <v>7592782000604</v>
      </c>
      <c r="C3550" s="64" t="s">
        <v>8831</v>
      </c>
      <c r="D3550" s="65"/>
      <c r="E3550" s="101" t="s">
        <v>8832</v>
      </c>
      <c r="F3550" s="101" t="s">
        <v>3445</v>
      </c>
      <c r="G3550" s="72" t="s">
        <v>124</v>
      </c>
      <c r="H3550" s="167">
        <v>3.81</v>
      </c>
      <c r="I3550" s="248">
        <v>3</v>
      </c>
      <c r="J3550" s="167">
        <v>3.7</v>
      </c>
      <c r="K3550" s="167">
        <f t="shared" si="165"/>
        <v>0.37000000000000005</v>
      </c>
      <c r="L3550" s="167">
        <f t="shared" si="166"/>
        <v>3.33</v>
      </c>
      <c r="M3550" s="69">
        <v>20</v>
      </c>
      <c r="N3550" s="70">
        <v>45413</v>
      </c>
      <c r="O3550" s="65"/>
      <c r="P3550" s="71">
        <f t="shared" si="167"/>
        <v>0</v>
      </c>
    </row>
    <row r="3551" spans="1:16" ht="20.100000000000001" customHeight="1" x14ac:dyDescent="0.25">
      <c r="A3551" s="73" t="s">
        <v>46</v>
      </c>
      <c r="B3551" s="63">
        <v>7592782000659</v>
      </c>
      <c r="C3551" s="64" t="s">
        <v>8833</v>
      </c>
      <c r="D3551" s="65"/>
      <c r="E3551" s="136" t="s">
        <v>8834</v>
      </c>
      <c r="F3551" s="99" t="s">
        <v>649</v>
      </c>
      <c r="G3551" s="72" t="s">
        <v>124</v>
      </c>
      <c r="H3551" s="167">
        <v>3.35</v>
      </c>
      <c r="I3551" s="248">
        <v>3</v>
      </c>
      <c r="J3551" s="167">
        <v>3.25</v>
      </c>
      <c r="K3551" s="167">
        <f t="shared" si="165"/>
        <v>0.32500000000000001</v>
      </c>
      <c r="L3551" s="167">
        <f t="shared" si="166"/>
        <v>2.9249999999999998</v>
      </c>
      <c r="M3551" s="69">
        <v>485</v>
      </c>
      <c r="N3551" s="70">
        <v>45443</v>
      </c>
      <c r="O3551" s="65"/>
      <c r="P3551" s="71">
        <f t="shared" si="167"/>
        <v>0</v>
      </c>
    </row>
    <row r="3552" spans="1:16" ht="20.100000000000001" customHeight="1" x14ac:dyDescent="0.25">
      <c r="A3552" s="72" t="s">
        <v>29</v>
      </c>
      <c r="B3552" s="63">
        <v>7593090000010</v>
      </c>
      <c r="C3552" s="64" t="s">
        <v>8835</v>
      </c>
      <c r="D3552" s="65"/>
      <c r="E3552" s="113" t="s">
        <v>8836</v>
      </c>
      <c r="F3552" s="120" t="s">
        <v>712</v>
      </c>
      <c r="G3552" s="84" t="s">
        <v>987</v>
      </c>
      <c r="H3552" s="167">
        <v>3.15</v>
      </c>
      <c r="I3552" s="167">
        <v>0</v>
      </c>
      <c r="J3552" s="167">
        <v>3.15</v>
      </c>
      <c r="K3552" s="167">
        <f t="shared" si="165"/>
        <v>0.315</v>
      </c>
      <c r="L3552" s="167">
        <f t="shared" si="166"/>
        <v>2.835</v>
      </c>
      <c r="M3552" s="69">
        <v>84</v>
      </c>
      <c r="N3552" s="70">
        <v>45382</v>
      </c>
      <c r="O3552" s="65"/>
      <c r="P3552" s="71">
        <f t="shared" si="167"/>
        <v>0</v>
      </c>
    </row>
    <row r="3553" spans="1:16" ht="20.100000000000001" customHeight="1" x14ac:dyDescent="0.25">
      <c r="A3553" s="72" t="s">
        <v>29</v>
      </c>
      <c r="B3553" s="63">
        <v>7593090000744</v>
      </c>
      <c r="C3553" s="64" t="s">
        <v>8837</v>
      </c>
      <c r="D3553" s="65"/>
      <c r="E3553" s="62" t="s">
        <v>8838</v>
      </c>
      <c r="F3553" s="120" t="s">
        <v>712</v>
      </c>
      <c r="G3553" s="84" t="s">
        <v>987</v>
      </c>
      <c r="H3553" s="167">
        <v>1.6</v>
      </c>
      <c r="I3553" s="167">
        <v>0</v>
      </c>
      <c r="J3553" s="167">
        <v>1.6</v>
      </c>
      <c r="K3553" s="167">
        <f t="shared" si="165"/>
        <v>0.16000000000000003</v>
      </c>
      <c r="L3553" s="167">
        <f t="shared" si="166"/>
        <v>1.44</v>
      </c>
      <c r="M3553" s="69">
        <v>219</v>
      </c>
      <c r="N3553" s="70">
        <v>45350</v>
      </c>
      <c r="O3553" s="65"/>
      <c r="P3553" s="71">
        <f t="shared" si="167"/>
        <v>0</v>
      </c>
    </row>
    <row r="3554" spans="1:16" ht="20.100000000000001" customHeight="1" x14ac:dyDescent="0.25">
      <c r="A3554" s="72" t="s">
        <v>29</v>
      </c>
      <c r="B3554" s="63">
        <v>7896523215235</v>
      </c>
      <c r="C3554" s="64" t="s">
        <v>8839</v>
      </c>
      <c r="D3554" s="65"/>
      <c r="E3554" s="116" t="s">
        <v>8840</v>
      </c>
      <c r="F3554" s="68" t="s">
        <v>3414</v>
      </c>
      <c r="G3554" s="90" t="s">
        <v>4503</v>
      </c>
      <c r="H3554" s="167">
        <v>2.1</v>
      </c>
      <c r="I3554" s="167">
        <v>0</v>
      </c>
      <c r="J3554" s="167">
        <v>2.1</v>
      </c>
      <c r="K3554" s="167">
        <f t="shared" si="165"/>
        <v>0.21000000000000002</v>
      </c>
      <c r="L3554" s="167">
        <f t="shared" si="166"/>
        <v>1.8900000000000001</v>
      </c>
      <c r="M3554" s="69">
        <v>225</v>
      </c>
      <c r="N3554" s="70">
        <v>45108</v>
      </c>
      <c r="O3554" s="65"/>
      <c r="P3554" s="71">
        <f t="shared" si="167"/>
        <v>0</v>
      </c>
    </row>
    <row r="3555" spans="1:16" ht="20.100000000000001" customHeight="1" x14ac:dyDescent="0.25">
      <c r="A3555" s="72" t="s">
        <v>29</v>
      </c>
      <c r="B3555" s="63">
        <v>7406076125051</v>
      </c>
      <c r="C3555" s="64" t="s">
        <v>8841</v>
      </c>
      <c r="D3555" s="65"/>
      <c r="E3555" s="93" t="s">
        <v>8842</v>
      </c>
      <c r="F3555" s="68" t="s">
        <v>8843</v>
      </c>
      <c r="G3555" s="68" t="s">
        <v>1878</v>
      </c>
      <c r="H3555" s="167">
        <v>15.2</v>
      </c>
      <c r="I3555" s="167">
        <v>0</v>
      </c>
      <c r="J3555" s="167">
        <v>15.2</v>
      </c>
      <c r="K3555" s="167">
        <f t="shared" si="165"/>
        <v>1.52</v>
      </c>
      <c r="L3555" s="167">
        <f t="shared" si="166"/>
        <v>13.68</v>
      </c>
      <c r="M3555" s="69">
        <v>12</v>
      </c>
      <c r="N3555" s="70">
        <v>45231</v>
      </c>
      <c r="O3555" s="65"/>
      <c r="P3555" s="71">
        <f t="shared" si="167"/>
        <v>0</v>
      </c>
    </row>
    <row r="3556" spans="1:16" ht="20.100000000000001" customHeight="1" x14ac:dyDescent="0.25">
      <c r="A3556" s="72" t="s">
        <v>29</v>
      </c>
      <c r="B3556" s="63">
        <v>7598176000304</v>
      </c>
      <c r="C3556" s="64" t="s">
        <v>8844</v>
      </c>
      <c r="D3556" s="65"/>
      <c r="E3556" s="77" t="s">
        <v>8845</v>
      </c>
      <c r="F3556" s="80" t="s">
        <v>5226</v>
      </c>
      <c r="G3556" s="86" t="s">
        <v>682</v>
      </c>
      <c r="H3556" s="167">
        <v>7.5</v>
      </c>
      <c r="I3556" s="167">
        <v>0</v>
      </c>
      <c r="J3556" s="167">
        <v>7.5</v>
      </c>
      <c r="K3556" s="167">
        <f t="shared" si="165"/>
        <v>0.75</v>
      </c>
      <c r="L3556" s="167">
        <f t="shared" si="166"/>
        <v>6.75</v>
      </c>
      <c r="M3556" s="69">
        <v>127</v>
      </c>
      <c r="N3556" s="70">
        <v>45689</v>
      </c>
      <c r="O3556" s="65"/>
      <c r="P3556" s="71">
        <f t="shared" si="167"/>
        <v>0</v>
      </c>
    </row>
    <row r="3557" spans="1:16" ht="20.100000000000001" customHeight="1" x14ac:dyDescent="0.25">
      <c r="A3557" s="72" t="s">
        <v>29</v>
      </c>
      <c r="B3557" s="63">
        <v>8904187871298</v>
      </c>
      <c r="C3557" s="64" t="s">
        <v>8846</v>
      </c>
      <c r="D3557" s="65"/>
      <c r="E3557" s="105" t="s">
        <v>8847</v>
      </c>
      <c r="F3557" s="80" t="s">
        <v>5226</v>
      </c>
      <c r="G3557" s="87" t="s">
        <v>201</v>
      </c>
      <c r="H3557" s="167">
        <v>9.8000000000000007</v>
      </c>
      <c r="I3557" s="248">
        <v>10</v>
      </c>
      <c r="J3557" s="167">
        <v>8.82</v>
      </c>
      <c r="K3557" s="167">
        <f t="shared" si="165"/>
        <v>0.88200000000000012</v>
      </c>
      <c r="L3557" s="167">
        <f t="shared" si="166"/>
        <v>7.9380000000000006</v>
      </c>
      <c r="M3557" s="69">
        <v>175</v>
      </c>
      <c r="N3557" s="70">
        <v>45597</v>
      </c>
      <c r="O3557" s="65"/>
      <c r="P3557" s="71">
        <f t="shared" si="167"/>
        <v>0</v>
      </c>
    </row>
    <row r="3558" spans="1:16" ht="20.100000000000001" customHeight="1" x14ac:dyDescent="0.25">
      <c r="A3558" s="72" t="s">
        <v>29</v>
      </c>
      <c r="B3558" s="68">
        <v>720524031235</v>
      </c>
      <c r="C3558" s="64" t="s">
        <v>8848</v>
      </c>
      <c r="D3558" s="65"/>
      <c r="E3558" s="116" t="s">
        <v>8849</v>
      </c>
      <c r="F3558" s="68" t="s">
        <v>8843</v>
      </c>
      <c r="G3558" s="86" t="s">
        <v>1650</v>
      </c>
      <c r="H3558" s="167">
        <v>10.050000000000001</v>
      </c>
      <c r="I3558" s="167">
        <v>0</v>
      </c>
      <c r="J3558" s="167">
        <v>10.050000000000001</v>
      </c>
      <c r="K3558" s="167">
        <f t="shared" si="165"/>
        <v>1.0050000000000001</v>
      </c>
      <c r="L3558" s="167">
        <f t="shared" si="166"/>
        <v>9.0449999999999999</v>
      </c>
      <c r="M3558" s="69">
        <v>661</v>
      </c>
      <c r="N3558" s="70">
        <v>45047</v>
      </c>
      <c r="O3558" s="65"/>
      <c r="P3558" s="71">
        <f t="shared" si="167"/>
        <v>0</v>
      </c>
    </row>
    <row r="3559" spans="1:16" ht="20.100000000000001" customHeight="1" x14ac:dyDescent="0.25">
      <c r="A3559" s="72" t="s">
        <v>29</v>
      </c>
      <c r="B3559" s="63">
        <v>8437019299354</v>
      </c>
      <c r="C3559" s="64" t="s">
        <v>8850</v>
      </c>
      <c r="D3559" s="65"/>
      <c r="E3559" s="79" t="s">
        <v>8851</v>
      </c>
      <c r="F3559" s="68" t="s">
        <v>8852</v>
      </c>
      <c r="G3559" s="86" t="s">
        <v>4056</v>
      </c>
      <c r="H3559" s="167">
        <v>13.9</v>
      </c>
      <c r="I3559" s="167">
        <v>0</v>
      </c>
      <c r="J3559" s="167">
        <v>13.9</v>
      </c>
      <c r="K3559" s="167">
        <f t="shared" si="165"/>
        <v>1.3900000000000001</v>
      </c>
      <c r="L3559" s="167">
        <f t="shared" si="166"/>
        <v>12.51</v>
      </c>
      <c r="M3559" s="69">
        <v>109</v>
      </c>
      <c r="N3559" s="70"/>
      <c r="O3559" s="65"/>
      <c r="P3559" s="71">
        <f t="shared" si="167"/>
        <v>0</v>
      </c>
    </row>
    <row r="3560" spans="1:16" ht="20.100000000000001" customHeight="1" x14ac:dyDescent="0.25">
      <c r="A3560" s="113" t="s">
        <v>159</v>
      </c>
      <c r="B3560" s="63">
        <v>7592637005242</v>
      </c>
      <c r="C3560" s="64" t="s">
        <v>8853</v>
      </c>
      <c r="D3560" s="65"/>
      <c r="E3560" s="98" t="s">
        <v>8854</v>
      </c>
      <c r="F3560" s="72" t="s">
        <v>3680</v>
      </c>
      <c r="G3560" s="87" t="s">
        <v>1222</v>
      </c>
      <c r="H3560" s="167">
        <v>4.0999999999999996</v>
      </c>
      <c r="I3560" s="167">
        <v>0</v>
      </c>
      <c r="J3560" s="167">
        <v>4.0999999999999996</v>
      </c>
      <c r="K3560" s="167">
        <f t="shared" si="165"/>
        <v>0.41</v>
      </c>
      <c r="L3560" s="167">
        <f t="shared" si="166"/>
        <v>3.6899999999999995</v>
      </c>
      <c r="M3560" s="69">
        <v>39</v>
      </c>
      <c r="N3560" s="70">
        <v>45428</v>
      </c>
      <c r="O3560" s="65"/>
      <c r="P3560" s="71">
        <f t="shared" si="167"/>
        <v>0</v>
      </c>
    </row>
    <row r="3561" spans="1:16" ht="20.100000000000001" customHeight="1" x14ac:dyDescent="0.25">
      <c r="A3561" s="113" t="s">
        <v>159</v>
      </c>
      <c r="B3561" s="63">
        <v>7592637005082</v>
      </c>
      <c r="C3561" s="64" t="s">
        <v>8855</v>
      </c>
      <c r="D3561" s="65"/>
      <c r="E3561" s="136" t="s">
        <v>8856</v>
      </c>
      <c r="F3561" s="120" t="s">
        <v>8857</v>
      </c>
      <c r="G3561" s="86" t="s">
        <v>435</v>
      </c>
      <c r="H3561" s="167">
        <v>2.8</v>
      </c>
      <c r="I3561" s="167">
        <v>0</v>
      </c>
      <c r="J3561" s="167">
        <v>2.8</v>
      </c>
      <c r="K3561" s="167">
        <f t="shared" si="165"/>
        <v>0.27999999999999997</v>
      </c>
      <c r="L3561" s="167">
        <f t="shared" si="166"/>
        <v>2.52</v>
      </c>
      <c r="M3561" s="69">
        <v>40</v>
      </c>
      <c r="N3561" s="70">
        <v>45444</v>
      </c>
      <c r="O3561" s="65"/>
      <c r="P3561" s="71">
        <f t="shared" si="167"/>
        <v>0</v>
      </c>
    </row>
    <row r="3562" spans="1:16" ht="20.100000000000001" customHeight="1" x14ac:dyDescent="0.25">
      <c r="A3562" s="113" t="s">
        <v>159</v>
      </c>
      <c r="B3562" s="63">
        <v>7592637005099</v>
      </c>
      <c r="C3562" s="64" t="s">
        <v>8858</v>
      </c>
      <c r="D3562" s="65"/>
      <c r="E3562" s="104" t="s">
        <v>8859</v>
      </c>
      <c r="F3562" s="120" t="s">
        <v>8857</v>
      </c>
      <c r="G3562" s="86" t="s">
        <v>435</v>
      </c>
      <c r="H3562" s="167">
        <v>3.4</v>
      </c>
      <c r="I3562" s="167">
        <v>0</v>
      </c>
      <c r="J3562" s="167">
        <v>3.4</v>
      </c>
      <c r="K3562" s="167">
        <f t="shared" si="165"/>
        <v>0.34</v>
      </c>
      <c r="L3562" s="167">
        <f t="shared" si="166"/>
        <v>3.06</v>
      </c>
      <c r="M3562" s="69">
        <v>157</v>
      </c>
      <c r="N3562" s="70">
        <v>45444</v>
      </c>
      <c r="O3562" s="65"/>
      <c r="P3562" s="71">
        <f t="shared" si="167"/>
        <v>0</v>
      </c>
    </row>
    <row r="3563" spans="1:16" ht="20.100000000000001" customHeight="1" x14ac:dyDescent="0.25">
      <c r="A3563" s="113" t="s">
        <v>159</v>
      </c>
      <c r="B3563" s="63">
        <v>7592637005075</v>
      </c>
      <c r="C3563" s="64" t="s">
        <v>8860</v>
      </c>
      <c r="D3563" s="65"/>
      <c r="E3563" s="139" t="s">
        <v>8861</v>
      </c>
      <c r="F3563" s="72" t="s">
        <v>3680</v>
      </c>
      <c r="G3563" s="86" t="s">
        <v>435</v>
      </c>
      <c r="H3563" s="167">
        <v>3.25</v>
      </c>
      <c r="I3563" s="167">
        <v>0</v>
      </c>
      <c r="J3563" s="167">
        <v>3.25</v>
      </c>
      <c r="K3563" s="167">
        <f t="shared" si="165"/>
        <v>0.32500000000000001</v>
      </c>
      <c r="L3563" s="167">
        <f t="shared" si="166"/>
        <v>2.9249999999999998</v>
      </c>
      <c r="M3563" s="69">
        <v>53</v>
      </c>
      <c r="N3563" s="70">
        <v>45413</v>
      </c>
      <c r="O3563" s="65"/>
      <c r="P3563" s="71">
        <f t="shared" si="167"/>
        <v>0</v>
      </c>
    </row>
    <row r="3564" spans="1:16" ht="20.100000000000001" customHeight="1" x14ac:dyDescent="0.25">
      <c r="A3564" s="113" t="s">
        <v>159</v>
      </c>
      <c r="B3564" s="63">
        <v>7501125132056</v>
      </c>
      <c r="C3564" s="64" t="s">
        <v>8862</v>
      </c>
      <c r="D3564" s="65"/>
      <c r="E3564" s="82" t="s">
        <v>8863</v>
      </c>
      <c r="F3564" s="126" t="s">
        <v>3082</v>
      </c>
      <c r="G3564" s="87" t="s">
        <v>1222</v>
      </c>
      <c r="H3564" s="167">
        <v>1</v>
      </c>
      <c r="I3564" s="167">
        <v>0</v>
      </c>
      <c r="J3564" s="167">
        <v>1</v>
      </c>
      <c r="K3564" s="167">
        <f t="shared" si="165"/>
        <v>0.1</v>
      </c>
      <c r="L3564" s="167">
        <f t="shared" si="166"/>
        <v>0.9</v>
      </c>
      <c r="M3564" s="69">
        <v>592</v>
      </c>
      <c r="N3564" s="70">
        <v>45047</v>
      </c>
      <c r="O3564" s="65"/>
      <c r="P3564" s="71">
        <f t="shared" si="167"/>
        <v>0</v>
      </c>
    </row>
    <row r="3565" spans="1:16" ht="20.100000000000001" customHeight="1" x14ac:dyDescent="0.25">
      <c r="A3565" s="75" t="s">
        <v>344</v>
      </c>
      <c r="B3565" s="63">
        <v>7501125115479</v>
      </c>
      <c r="C3565" s="64" t="s">
        <v>8864</v>
      </c>
      <c r="D3565" s="65"/>
      <c r="E3565" s="82" t="s">
        <v>8865</v>
      </c>
      <c r="F3565" s="126" t="s">
        <v>3082</v>
      </c>
      <c r="G3565" s="87" t="s">
        <v>4587</v>
      </c>
      <c r="H3565" s="167">
        <v>1.1499999999999999</v>
      </c>
      <c r="I3565" s="167">
        <v>0</v>
      </c>
      <c r="J3565" s="167">
        <v>1.1499999999999999</v>
      </c>
      <c r="K3565" s="167">
        <f t="shared" si="165"/>
        <v>0.11499999999999999</v>
      </c>
      <c r="L3565" s="167">
        <f t="shared" si="166"/>
        <v>1.0349999999999999</v>
      </c>
      <c r="M3565" s="69">
        <v>2635</v>
      </c>
      <c r="N3565" s="70">
        <v>45292</v>
      </c>
      <c r="O3565" s="65"/>
      <c r="P3565" s="71">
        <f t="shared" si="167"/>
        <v>0</v>
      </c>
    </row>
    <row r="3566" spans="1:16" ht="20.100000000000001" customHeight="1" x14ac:dyDescent="0.25">
      <c r="A3566" s="75" t="s">
        <v>344</v>
      </c>
      <c r="B3566" s="63">
        <v>7705366100052</v>
      </c>
      <c r="C3566" s="64" t="s">
        <v>8866</v>
      </c>
      <c r="D3566" s="65"/>
      <c r="E3566" s="130" t="s">
        <v>8867</v>
      </c>
      <c r="F3566" s="72" t="s">
        <v>3680</v>
      </c>
      <c r="G3566" s="86" t="s">
        <v>8868</v>
      </c>
      <c r="H3566" s="167">
        <v>1.95</v>
      </c>
      <c r="I3566" s="167">
        <v>0</v>
      </c>
      <c r="J3566" s="167">
        <v>1.95</v>
      </c>
      <c r="K3566" s="167">
        <f t="shared" si="165"/>
        <v>0.19500000000000001</v>
      </c>
      <c r="L3566" s="167">
        <f t="shared" si="166"/>
        <v>1.7549999999999999</v>
      </c>
      <c r="M3566" s="69">
        <v>68</v>
      </c>
      <c r="N3566" s="70">
        <v>45778</v>
      </c>
      <c r="O3566" s="65"/>
      <c r="P3566" s="71">
        <f t="shared" si="167"/>
        <v>0</v>
      </c>
    </row>
    <row r="3567" spans="1:16" ht="20.100000000000001" customHeight="1" x14ac:dyDescent="0.25">
      <c r="A3567" s="75" t="s">
        <v>344</v>
      </c>
      <c r="B3567" s="63">
        <v>7501125132094</v>
      </c>
      <c r="C3567" s="64" t="s">
        <v>8869</v>
      </c>
      <c r="D3567" s="65"/>
      <c r="E3567" s="123" t="s">
        <v>8870</v>
      </c>
      <c r="F3567" s="72" t="s">
        <v>3680</v>
      </c>
      <c r="G3567" s="87" t="s">
        <v>4587</v>
      </c>
      <c r="H3567" s="167">
        <v>1.8</v>
      </c>
      <c r="I3567" s="167">
        <v>0</v>
      </c>
      <c r="J3567" s="167">
        <v>1.8</v>
      </c>
      <c r="K3567" s="167">
        <f t="shared" si="165"/>
        <v>0.18000000000000002</v>
      </c>
      <c r="L3567" s="167">
        <f t="shared" si="166"/>
        <v>1.62</v>
      </c>
      <c r="M3567" s="69">
        <v>34</v>
      </c>
      <c r="N3567" s="70">
        <v>45108</v>
      </c>
      <c r="O3567" s="65"/>
      <c r="P3567" s="71">
        <f t="shared" si="167"/>
        <v>0</v>
      </c>
    </row>
    <row r="3568" spans="1:16" ht="20.100000000000001" customHeight="1" x14ac:dyDescent="0.25">
      <c r="A3568" s="75" t="s">
        <v>344</v>
      </c>
      <c r="B3568" s="63">
        <v>7501125189876</v>
      </c>
      <c r="C3568" s="64" t="s">
        <v>8871</v>
      </c>
      <c r="D3568" s="65"/>
      <c r="E3568" s="95" t="s">
        <v>8872</v>
      </c>
      <c r="F3568" s="72" t="s">
        <v>3680</v>
      </c>
      <c r="G3568" s="87" t="s">
        <v>4587</v>
      </c>
      <c r="H3568" s="167">
        <v>2</v>
      </c>
      <c r="I3568" s="167">
        <v>0</v>
      </c>
      <c r="J3568" s="167">
        <v>2</v>
      </c>
      <c r="K3568" s="167">
        <f t="shared" si="165"/>
        <v>0.2</v>
      </c>
      <c r="L3568" s="167">
        <f t="shared" si="166"/>
        <v>1.8</v>
      </c>
      <c r="M3568" s="69">
        <v>4</v>
      </c>
      <c r="N3568" s="70">
        <v>45170</v>
      </c>
      <c r="O3568" s="65"/>
      <c r="P3568" s="71">
        <f t="shared" si="167"/>
        <v>0</v>
      </c>
    </row>
    <row r="3569" spans="1:16" ht="20.100000000000001" customHeight="1" x14ac:dyDescent="0.25">
      <c r="A3569" s="113" t="s">
        <v>159</v>
      </c>
      <c r="B3569" s="63">
        <v>7468999188032</v>
      </c>
      <c r="C3569" s="64" t="s">
        <v>8873</v>
      </c>
      <c r="D3569" s="65"/>
      <c r="E3569" s="118" t="s">
        <v>8874</v>
      </c>
      <c r="F3569" s="65"/>
      <c r="G3569" s="115" t="s">
        <v>4237</v>
      </c>
      <c r="H3569" s="167">
        <v>1.6</v>
      </c>
      <c r="I3569" s="167">
        <v>0</v>
      </c>
      <c r="J3569" s="167">
        <v>1.6</v>
      </c>
      <c r="K3569" s="167">
        <f t="shared" si="165"/>
        <v>0.16000000000000003</v>
      </c>
      <c r="L3569" s="167">
        <f t="shared" si="166"/>
        <v>1.44</v>
      </c>
      <c r="M3569" s="69">
        <v>1</v>
      </c>
      <c r="N3569" s="70">
        <v>45870</v>
      </c>
      <c r="O3569" s="65"/>
      <c r="P3569" s="71">
        <f t="shared" si="167"/>
        <v>0</v>
      </c>
    </row>
    <row r="3570" spans="1:16" ht="20.100000000000001" customHeight="1" x14ac:dyDescent="0.25">
      <c r="A3570" s="72" t="s">
        <v>29</v>
      </c>
      <c r="B3570" s="63">
        <v>7593090002465</v>
      </c>
      <c r="C3570" s="64" t="s">
        <v>8875</v>
      </c>
      <c r="D3570" s="65"/>
      <c r="E3570" s="78" t="s">
        <v>8876</v>
      </c>
      <c r="F3570" s="84" t="s">
        <v>2211</v>
      </c>
      <c r="G3570" s="84" t="s">
        <v>987</v>
      </c>
      <c r="H3570" s="167">
        <v>1.8</v>
      </c>
      <c r="I3570" s="167">
        <v>0</v>
      </c>
      <c r="J3570" s="167">
        <v>1.8</v>
      </c>
      <c r="K3570" s="167">
        <f t="shared" si="165"/>
        <v>0.18000000000000002</v>
      </c>
      <c r="L3570" s="167">
        <f t="shared" si="166"/>
        <v>1.62</v>
      </c>
      <c r="M3570" s="69">
        <v>49</v>
      </c>
      <c r="N3570" s="70">
        <v>45412</v>
      </c>
      <c r="O3570" s="65"/>
      <c r="P3570" s="71">
        <f t="shared" si="167"/>
        <v>0</v>
      </c>
    </row>
    <row r="3571" spans="1:16" ht="20.100000000000001" customHeight="1" x14ac:dyDescent="0.25">
      <c r="A3571" s="73" t="s">
        <v>46</v>
      </c>
      <c r="B3571" s="63">
        <v>7591196000460</v>
      </c>
      <c r="C3571" s="64" t="s">
        <v>8877</v>
      </c>
      <c r="D3571" s="65"/>
      <c r="E3571" s="104" t="s">
        <v>8878</v>
      </c>
      <c r="F3571" s="106" t="s">
        <v>8879</v>
      </c>
      <c r="G3571" s="86" t="s">
        <v>2872</v>
      </c>
      <c r="H3571" s="167">
        <v>2.95</v>
      </c>
      <c r="I3571" s="167">
        <v>0</v>
      </c>
      <c r="J3571" s="167">
        <v>2.95</v>
      </c>
      <c r="K3571" s="167">
        <f t="shared" si="165"/>
        <v>0.29500000000000004</v>
      </c>
      <c r="L3571" s="167">
        <f t="shared" si="166"/>
        <v>2.6550000000000002</v>
      </c>
      <c r="M3571" s="69">
        <v>107</v>
      </c>
      <c r="N3571" s="70">
        <v>45323</v>
      </c>
      <c r="O3571" s="65"/>
      <c r="P3571" s="71">
        <f t="shared" si="167"/>
        <v>0</v>
      </c>
    </row>
    <row r="3572" spans="1:16" ht="20.100000000000001" customHeight="1" x14ac:dyDescent="0.25">
      <c r="A3572" s="113" t="s">
        <v>159</v>
      </c>
      <c r="B3572" s="63">
        <v>7592637005068</v>
      </c>
      <c r="C3572" s="64" t="s">
        <v>8880</v>
      </c>
      <c r="D3572" s="65"/>
      <c r="E3572" s="107" t="s">
        <v>8881</v>
      </c>
      <c r="F3572" s="74" t="s">
        <v>8882</v>
      </c>
      <c r="G3572" s="86" t="s">
        <v>435</v>
      </c>
      <c r="H3572" s="167">
        <v>2.9</v>
      </c>
      <c r="I3572" s="167">
        <v>0</v>
      </c>
      <c r="J3572" s="167">
        <v>2.9</v>
      </c>
      <c r="K3572" s="167">
        <f t="shared" si="165"/>
        <v>0.28999999999999998</v>
      </c>
      <c r="L3572" s="167">
        <f t="shared" si="166"/>
        <v>2.61</v>
      </c>
      <c r="M3572" s="69">
        <v>42</v>
      </c>
      <c r="N3572" s="70">
        <v>45444</v>
      </c>
      <c r="O3572" s="65"/>
      <c r="P3572" s="71">
        <f t="shared" si="167"/>
        <v>0</v>
      </c>
    </row>
    <row r="3573" spans="1:16" ht="20.100000000000001" customHeight="1" x14ac:dyDescent="0.25">
      <c r="A3573" s="113" t="s">
        <v>159</v>
      </c>
      <c r="B3573" s="63">
        <v>6942189304408</v>
      </c>
      <c r="C3573" s="64" t="s">
        <v>8883</v>
      </c>
      <c r="D3573" s="65"/>
      <c r="E3573" s="66" t="s">
        <v>8884</v>
      </c>
      <c r="F3573" s="126" t="s">
        <v>3082</v>
      </c>
      <c r="G3573" s="83" t="s">
        <v>140</v>
      </c>
      <c r="H3573" s="167">
        <v>2.2000000000000002</v>
      </c>
      <c r="I3573" s="167">
        <v>0</v>
      </c>
      <c r="J3573" s="167">
        <v>2.2000000000000002</v>
      </c>
      <c r="K3573" s="167">
        <f t="shared" si="165"/>
        <v>0.22000000000000003</v>
      </c>
      <c r="L3573" s="167">
        <f t="shared" si="166"/>
        <v>1.9800000000000002</v>
      </c>
      <c r="M3573" s="69">
        <v>73</v>
      </c>
      <c r="N3573" s="70">
        <v>45717</v>
      </c>
      <c r="O3573" s="65"/>
      <c r="P3573" s="71">
        <f t="shared" si="167"/>
        <v>0</v>
      </c>
    </row>
    <row r="3574" spans="1:16" ht="20.100000000000001" customHeight="1" x14ac:dyDescent="0.25">
      <c r="A3574" s="113" t="s">
        <v>159</v>
      </c>
      <c r="B3574" s="63">
        <v>7705366100274</v>
      </c>
      <c r="C3574" s="64" t="s">
        <v>8885</v>
      </c>
      <c r="D3574" s="65"/>
      <c r="E3574" s="108" t="s">
        <v>8886</v>
      </c>
      <c r="F3574" s="126" t="s">
        <v>3082</v>
      </c>
      <c r="G3574" s="86" t="s">
        <v>8868</v>
      </c>
      <c r="H3574" s="167">
        <v>2.35</v>
      </c>
      <c r="I3574" s="167">
        <v>0</v>
      </c>
      <c r="J3574" s="167">
        <v>2.35</v>
      </c>
      <c r="K3574" s="167">
        <f t="shared" si="165"/>
        <v>0.23500000000000001</v>
      </c>
      <c r="L3574" s="167">
        <f t="shared" si="166"/>
        <v>2.1150000000000002</v>
      </c>
      <c r="M3574" s="69">
        <v>1599</v>
      </c>
      <c r="N3574" s="70">
        <v>45627</v>
      </c>
      <c r="O3574" s="65"/>
      <c r="P3574" s="71">
        <f t="shared" si="167"/>
        <v>0</v>
      </c>
    </row>
    <row r="3575" spans="1:16" ht="20.100000000000001" customHeight="1" x14ac:dyDescent="0.25">
      <c r="A3575" s="113" t="s">
        <v>159</v>
      </c>
      <c r="B3575" s="63">
        <v>7592637398436</v>
      </c>
      <c r="C3575" s="64" t="s">
        <v>8887</v>
      </c>
      <c r="D3575" s="65"/>
      <c r="E3575" s="131" t="s">
        <v>8888</v>
      </c>
      <c r="F3575" s="72" t="s">
        <v>3680</v>
      </c>
      <c r="G3575" s="86" t="s">
        <v>435</v>
      </c>
      <c r="H3575" s="167">
        <v>6.95</v>
      </c>
      <c r="I3575" s="167">
        <v>0</v>
      </c>
      <c r="J3575" s="167">
        <v>6.95</v>
      </c>
      <c r="K3575" s="167">
        <f t="shared" si="165"/>
        <v>0.69500000000000006</v>
      </c>
      <c r="L3575" s="167">
        <f t="shared" si="166"/>
        <v>6.2549999999999999</v>
      </c>
      <c r="M3575" s="69">
        <v>120</v>
      </c>
      <c r="N3575" s="70">
        <v>45931</v>
      </c>
      <c r="O3575" s="65"/>
      <c r="P3575" s="71">
        <f t="shared" si="167"/>
        <v>0</v>
      </c>
    </row>
    <row r="3576" spans="1:16" ht="20.100000000000001" customHeight="1" x14ac:dyDescent="0.25">
      <c r="A3576" s="113" t="s">
        <v>159</v>
      </c>
      <c r="B3576" s="63">
        <v>6942189211379</v>
      </c>
      <c r="C3576" s="64" t="s">
        <v>8889</v>
      </c>
      <c r="D3576" s="65"/>
      <c r="E3576" s="123" t="s">
        <v>8890</v>
      </c>
      <c r="F3576" s="74" t="s">
        <v>8882</v>
      </c>
      <c r="G3576" s="83" t="s">
        <v>140</v>
      </c>
      <c r="H3576" s="167">
        <v>2.0499999999999998</v>
      </c>
      <c r="I3576" s="167">
        <v>0</v>
      </c>
      <c r="J3576" s="167">
        <v>2.0499999999999998</v>
      </c>
      <c r="K3576" s="167">
        <f t="shared" si="165"/>
        <v>0.20499999999999999</v>
      </c>
      <c r="L3576" s="167">
        <f t="shared" si="166"/>
        <v>1.8449999999999998</v>
      </c>
      <c r="M3576" s="69">
        <v>264</v>
      </c>
      <c r="N3576" s="70">
        <v>45627</v>
      </c>
      <c r="O3576" s="65"/>
      <c r="P3576" s="71">
        <f t="shared" si="167"/>
        <v>0</v>
      </c>
    </row>
    <row r="3577" spans="1:16" ht="20.100000000000001" customHeight="1" x14ac:dyDescent="0.25">
      <c r="A3577" s="113" t="s">
        <v>159</v>
      </c>
      <c r="B3577" s="63">
        <v>5941230143257</v>
      </c>
      <c r="C3577" s="64" t="s">
        <v>8891</v>
      </c>
      <c r="D3577" s="65"/>
      <c r="E3577" s="77" t="s">
        <v>8892</v>
      </c>
      <c r="F3577" s="65"/>
      <c r="G3577" s="68" t="s">
        <v>404</v>
      </c>
      <c r="H3577" s="167">
        <v>0.98</v>
      </c>
      <c r="I3577" s="167">
        <v>0</v>
      </c>
      <c r="J3577" s="167">
        <v>0.98</v>
      </c>
      <c r="K3577" s="167">
        <f t="shared" si="165"/>
        <v>9.8000000000000004E-2</v>
      </c>
      <c r="L3577" s="167">
        <f t="shared" si="166"/>
        <v>0.88200000000000001</v>
      </c>
      <c r="M3577" s="69">
        <v>105</v>
      </c>
      <c r="N3577" s="70">
        <v>45536</v>
      </c>
      <c r="O3577" s="65"/>
      <c r="P3577" s="71">
        <f t="shared" si="167"/>
        <v>0</v>
      </c>
    </row>
    <row r="3578" spans="1:16" ht="20.100000000000001" customHeight="1" x14ac:dyDescent="0.25">
      <c r="A3578" s="75" t="s">
        <v>344</v>
      </c>
      <c r="B3578" s="65"/>
      <c r="C3578" s="64" t="s">
        <v>8893</v>
      </c>
      <c r="D3578" s="65"/>
      <c r="E3578" s="102" t="s">
        <v>8894</v>
      </c>
      <c r="F3578" s="115" t="s">
        <v>581</v>
      </c>
      <c r="G3578" s="83" t="s">
        <v>5130</v>
      </c>
      <c r="H3578" s="167">
        <v>8.15</v>
      </c>
      <c r="I3578" s="167">
        <v>0</v>
      </c>
      <c r="J3578" s="167">
        <v>8.15</v>
      </c>
      <c r="K3578" s="167">
        <f t="shared" si="165"/>
        <v>0.81500000000000006</v>
      </c>
      <c r="L3578" s="167">
        <f t="shared" si="166"/>
        <v>7.335</v>
      </c>
      <c r="M3578" s="69">
        <v>13</v>
      </c>
      <c r="N3578" s="70">
        <v>45745</v>
      </c>
      <c r="O3578" s="65"/>
      <c r="P3578" s="71">
        <f t="shared" si="167"/>
        <v>0</v>
      </c>
    </row>
    <row r="3579" spans="1:16" ht="20.100000000000001" customHeight="1" x14ac:dyDescent="0.25">
      <c r="A3579" s="113" t="s">
        <v>159</v>
      </c>
      <c r="B3579" s="63">
        <v>7592637001312</v>
      </c>
      <c r="C3579" s="64" t="s">
        <v>8895</v>
      </c>
      <c r="D3579" s="65"/>
      <c r="E3579" s="104" t="s">
        <v>8896</v>
      </c>
      <c r="F3579" s="63" t="s">
        <v>8897</v>
      </c>
      <c r="G3579" s="120" t="s">
        <v>255</v>
      </c>
      <c r="H3579" s="167">
        <v>2.2000000000000002</v>
      </c>
      <c r="I3579" s="167">
        <v>0</v>
      </c>
      <c r="J3579" s="167">
        <v>2.2000000000000002</v>
      </c>
      <c r="K3579" s="167">
        <f t="shared" si="165"/>
        <v>0.22000000000000003</v>
      </c>
      <c r="L3579" s="167">
        <f t="shared" si="166"/>
        <v>1.9800000000000002</v>
      </c>
      <c r="M3579" s="69">
        <v>42</v>
      </c>
      <c r="N3579" s="70">
        <v>45689</v>
      </c>
      <c r="O3579" s="65"/>
      <c r="P3579" s="71">
        <f t="shared" si="167"/>
        <v>0</v>
      </c>
    </row>
    <row r="3580" spans="1:16" ht="20.100000000000001" customHeight="1" x14ac:dyDescent="0.25">
      <c r="A3580" s="73" t="s">
        <v>46</v>
      </c>
      <c r="B3580" s="63">
        <v>7597641000023</v>
      </c>
      <c r="C3580" s="64" t="s">
        <v>8898</v>
      </c>
      <c r="D3580" s="65"/>
      <c r="E3580" s="81" t="s">
        <v>8899</v>
      </c>
      <c r="F3580" s="87" t="s">
        <v>8900</v>
      </c>
      <c r="G3580" s="90" t="s">
        <v>8901</v>
      </c>
      <c r="H3580" s="167">
        <v>2.5</v>
      </c>
      <c r="I3580" s="167">
        <v>0</v>
      </c>
      <c r="J3580" s="167">
        <v>2.5</v>
      </c>
      <c r="K3580" s="167">
        <f t="shared" si="165"/>
        <v>0.25</v>
      </c>
      <c r="L3580" s="167">
        <f t="shared" si="166"/>
        <v>2.25</v>
      </c>
      <c r="M3580" s="69">
        <v>180</v>
      </c>
      <c r="N3580" s="70">
        <v>45505</v>
      </c>
      <c r="O3580" s="65"/>
      <c r="P3580" s="71">
        <f t="shared" si="167"/>
        <v>0</v>
      </c>
    </row>
    <row r="3581" spans="1:16" ht="20.100000000000001" customHeight="1" x14ac:dyDescent="0.25">
      <c r="A3581" s="113" t="s">
        <v>159</v>
      </c>
      <c r="B3581" s="63">
        <v>7597641900019</v>
      </c>
      <c r="C3581" s="64" t="s">
        <v>8902</v>
      </c>
      <c r="D3581" s="65"/>
      <c r="E3581" s="81" t="s">
        <v>8903</v>
      </c>
      <c r="F3581" s="87" t="s">
        <v>8900</v>
      </c>
      <c r="G3581" s="90" t="s">
        <v>8901</v>
      </c>
      <c r="H3581" s="167">
        <v>3.5</v>
      </c>
      <c r="I3581" s="167">
        <v>0</v>
      </c>
      <c r="J3581" s="167">
        <v>3.5</v>
      </c>
      <c r="K3581" s="167">
        <f t="shared" si="165"/>
        <v>0.35000000000000003</v>
      </c>
      <c r="L3581" s="167">
        <f t="shared" si="166"/>
        <v>3.15</v>
      </c>
      <c r="M3581" s="69">
        <v>180</v>
      </c>
      <c r="N3581" s="70">
        <v>45536</v>
      </c>
      <c r="O3581" s="65"/>
      <c r="P3581" s="71">
        <f t="shared" si="167"/>
        <v>0</v>
      </c>
    </row>
    <row r="3582" spans="1:16" ht="20.100000000000001" customHeight="1" x14ac:dyDescent="0.25">
      <c r="A3582" s="73" t="s">
        <v>46</v>
      </c>
      <c r="B3582" s="63">
        <v>7592782001861</v>
      </c>
      <c r="C3582" s="64" t="s">
        <v>8904</v>
      </c>
      <c r="D3582" s="65"/>
      <c r="E3582" s="62" t="s">
        <v>8905</v>
      </c>
      <c r="F3582" s="87" t="s">
        <v>8906</v>
      </c>
      <c r="G3582" s="72" t="s">
        <v>124</v>
      </c>
      <c r="H3582" s="167">
        <v>4.5</v>
      </c>
      <c r="I3582" s="248">
        <v>3</v>
      </c>
      <c r="J3582" s="167">
        <v>4.37</v>
      </c>
      <c r="K3582" s="167">
        <f t="shared" si="165"/>
        <v>0.43700000000000006</v>
      </c>
      <c r="L3582" s="167">
        <f t="shared" si="166"/>
        <v>3.9329999999999998</v>
      </c>
      <c r="M3582" s="69">
        <v>116</v>
      </c>
      <c r="N3582" s="70">
        <v>45473</v>
      </c>
      <c r="O3582" s="65"/>
      <c r="P3582" s="71">
        <f t="shared" si="167"/>
        <v>0</v>
      </c>
    </row>
    <row r="3583" spans="1:16" ht="20.100000000000001" customHeight="1" x14ac:dyDescent="0.25">
      <c r="A3583" s="73" t="s">
        <v>46</v>
      </c>
      <c r="B3583" s="63">
        <v>7592782000932</v>
      </c>
      <c r="C3583" s="64" t="s">
        <v>8907</v>
      </c>
      <c r="D3583" s="65"/>
      <c r="E3583" s="73" t="s">
        <v>8908</v>
      </c>
      <c r="F3583" s="87" t="s">
        <v>8906</v>
      </c>
      <c r="G3583" s="72" t="s">
        <v>124</v>
      </c>
      <c r="H3583" s="167">
        <v>4.2699999999999996</v>
      </c>
      <c r="I3583" s="248">
        <v>3</v>
      </c>
      <c r="J3583" s="167">
        <v>4.1399999999999997</v>
      </c>
      <c r="K3583" s="167">
        <f t="shared" si="165"/>
        <v>0.41399999999999998</v>
      </c>
      <c r="L3583" s="167">
        <f t="shared" si="166"/>
        <v>3.7259999999999995</v>
      </c>
      <c r="M3583" s="69">
        <v>101</v>
      </c>
      <c r="N3583" s="70">
        <v>45504</v>
      </c>
      <c r="O3583" s="65"/>
      <c r="P3583" s="71">
        <f t="shared" si="167"/>
        <v>0</v>
      </c>
    </row>
    <row r="3584" spans="1:16" ht="20.100000000000001" customHeight="1" x14ac:dyDescent="0.25">
      <c r="A3584" s="113" t="s">
        <v>159</v>
      </c>
      <c r="B3584" s="63">
        <v>8904092901639</v>
      </c>
      <c r="C3584" s="64" t="s">
        <v>8909</v>
      </c>
      <c r="D3584" s="65"/>
      <c r="E3584" s="106" t="s">
        <v>8910</v>
      </c>
      <c r="F3584" s="68" t="s">
        <v>8911</v>
      </c>
      <c r="G3584" s="94" t="s">
        <v>8912</v>
      </c>
      <c r="H3584" s="167">
        <v>95</v>
      </c>
      <c r="I3584" s="167">
        <v>0</v>
      </c>
      <c r="J3584" s="167">
        <v>95</v>
      </c>
      <c r="K3584" s="167">
        <f t="shared" si="165"/>
        <v>9.5</v>
      </c>
      <c r="L3584" s="167">
        <f t="shared" si="166"/>
        <v>85.5</v>
      </c>
      <c r="M3584" s="69">
        <v>11</v>
      </c>
      <c r="N3584" s="70">
        <v>44927</v>
      </c>
      <c r="O3584" s="65"/>
      <c r="P3584" s="71">
        <f t="shared" si="167"/>
        <v>0</v>
      </c>
    </row>
    <row r="3585" spans="1:16" ht="20.100000000000001" customHeight="1" x14ac:dyDescent="0.25">
      <c r="A3585" s="87" t="s">
        <v>70</v>
      </c>
      <c r="B3585" s="63">
        <v>7591949650027</v>
      </c>
      <c r="C3585" s="64" t="s">
        <v>8913</v>
      </c>
      <c r="D3585" s="65"/>
      <c r="E3585" s="66" t="s">
        <v>8914</v>
      </c>
      <c r="F3585" s="65"/>
      <c r="G3585" s="90" t="s">
        <v>5584</v>
      </c>
      <c r="H3585" s="167">
        <v>2.6680000000000001</v>
      </c>
      <c r="I3585" s="167">
        <v>0</v>
      </c>
      <c r="J3585" s="167">
        <v>2.6680000000000001</v>
      </c>
      <c r="K3585" s="167">
        <f t="shared" si="165"/>
        <v>0.26680000000000004</v>
      </c>
      <c r="L3585" s="167">
        <f t="shared" si="166"/>
        <v>2.4012000000000002</v>
      </c>
      <c r="M3585" s="69">
        <v>13</v>
      </c>
      <c r="N3585" s="70">
        <v>46235</v>
      </c>
      <c r="O3585" s="65"/>
      <c r="P3585" s="71">
        <f t="shared" si="167"/>
        <v>0</v>
      </c>
    </row>
    <row r="3586" spans="1:16" ht="20.100000000000001" customHeight="1" x14ac:dyDescent="0.25">
      <c r="A3586" s="87" t="s">
        <v>70</v>
      </c>
      <c r="B3586" s="63">
        <v>7591949650034</v>
      </c>
      <c r="C3586" s="64" t="s">
        <v>8915</v>
      </c>
      <c r="D3586" s="65"/>
      <c r="E3586" s="117" t="s">
        <v>8916</v>
      </c>
      <c r="F3586" s="65"/>
      <c r="G3586" s="90" t="s">
        <v>5584</v>
      </c>
      <c r="H3586" s="167">
        <v>2.6680000000000001</v>
      </c>
      <c r="I3586" s="167">
        <v>0</v>
      </c>
      <c r="J3586" s="167">
        <v>2.6680000000000001</v>
      </c>
      <c r="K3586" s="167">
        <f t="shared" si="165"/>
        <v>0.26680000000000004</v>
      </c>
      <c r="L3586" s="167">
        <f t="shared" si="166"/>
        <v>2.4012000000000002</v>
      </c>
      <c r="M3586" s="69">
        <v>13</v>
      </c>
      <c r="N3586" s="70">
        <v>46235</v>
      </c>
      <c r="O3586" s="65"/>
      <c r="P3586" s="71">
        <f t="shared" si="167"/>
        <v>0</v>
      </c>
    </row>
    <row r="3587" spans="1:16" ht="20.100000000000001" customHeight="1" x14ac:dyDescent="0.25">
      <c r="A3587" s="73" t="s">
        <v>46</v>
      </c>
      <c r="B3587" s="63">
        <v>7410000704304</v>
      </c>
      <c r="C3587" s="64" t="s">
        <v>8917</v>
      </c>
      <c r="D3587" s="65"/>
      <c r="E3587" s="113" t="s">
        <v>8918</v>
      </c>
      <c r="F3587" s="96" t="s">
        <v>8919</v>
      </c>
      <c r="G3587" s="83" t="s">
        <v>2048</v>
      </c>
      <c r="H3587" s="167">
        <v>6.5</v>
      </c>
      <c r="I3587" s="167">
        <v>0</v>
      </c>
      <c r="J3587" s="167">
        <v>6.5</v>
      </c>
      <c r="K3587" s="167">
        <f t="shared" si="165"/>
        <v>0.65</v>
      </c>
      <c r="L3587" s="167">
        <f t="shared" si="166"/>
        <v>5.85</v>
      </c>
      <c r="M3587" s="69">
        <v>45</v>
      </c>
      <c r="N3587" s="70">
        <v>45139</v>
      </c>
      <c r="O3587" s="65"/>
      <c r="P3587" s="71">
        <f t="shared" si="167"/>
        <v>0</v>
      </c>
    </row>
    <row r="3588" spans="1:16" ht="20.100000000000001" customHeight="1" x14ac:dyDescent="0.25">
      <c r="A3588" s="73" t="s">
        <v>46</v>
      </c>
      <c r="B3588" s="63">
        <v>7899095220706</v>
      </c>
      <c r="C3588" s="64" t="s">
        <v>8920</v>
      </c>
      <c r="D3588" s="65"/>
      <c r="E3588" s="110" t="s">
        <v>8921</v>
      </c>
      <c r="F3588" s="126" t="s">
        <v>8922</v>
      </c>
      <c r="G3588" s="83" t="s">
        <v>3189</v>
      </c>
      <c r="H3588" s="167">
        <v>0.85</v>
      </c>
      <c r="I3588" s="167">
        <v>0</v>
      </c>
      <c r="J3588" s="167">
        <v>0.85</v>
      </c>
      <c r="K3588" s="167">
        <f t="shared" si="165"/>
        <v>8.5000000000000006E-2</v>
      </c>
      <c r="L3588" s="167">
        <f t="shared" si="166"/>
        <v>0.76500000000000001</v>
      </c>
      <c r="M3588" s="69">
        <v>35</v>
      </c>
      <c r="N3588" s="70">
        <v>45200</v>
      </c>
      <c r="O3588" s="65"/>
      <c r="P3588" s="71">
        <f t="shared" si="167"/>
        <v>0</v>
      </c>
    </row>
    <row r="3589" spans="1:16" ht="20.100000000000001" customHeight="1" x14ac:dyDescent="0.25">
      <c r="A3589" s="75" t="s">
        <v>344</v>
      </c>
      <c r="B3589" s="68">
        <v>652931972958</v>
      </c>
      <c r="C3589" s="64" t="s">
        <v>8923</v>
      </c>
      <c r="D3589" s="65"/>
      <c r="E3589" s="85" t="s">
        <v>8924</v>
      </c>
      <c r="F3589" s="90" t="s">
        <v>8925</v>
      </c>
      <c r="G3589" s="87" t="s">
        <v>1222</v>
      </c>
      <c r="H3589" s="167">
        <v>5.6260000000000003</v>
      </c>
      <c r="I3589" s="167">
        <v>0</v>
      </c>
      <c r="J3589" s="167">
        <v>5.6260000000000003</v>
      </c>
      <c r="K3589" s="167">
        <f t="shared" si="165"/>
        <v>0.5626000000000001</v>
      </c>
      <c r="L3589" s="167">
        <f t="shared" si="166"/>
        <v>5.0634000000000006</v>
      </c>
      <c r="M3589" s="69">
        <v>10</v>
      </c>
      <c r="N3589" s="70"/>
      <c r="O3589" s="65"/>
      <c r="P3589" s="71">
        <f t="shared" si="167"/>
        <v>0</v>
      </c>
    </row>
    <row r="3590" spans="1:16" ht="20.100000000000001" customHeight="1" x14ac:dyDescent="0.25">
      <c r="A3590" s="75" t="s">
        <v>344</v>
      </c>
      <c r="B3590" s="63">
        <v>652931972965</v>
      </c>
      <c r="C3590" s="64" t="s">
        <v>8926</v>
      </c>
      <c r="D3590" s="65"/>
      <c r="E3590" s="85" t="s">
        <v>8927</v>
      </c>
      <c r="F3590" s="90" t="s">
        <v>8925</v>
      </c>
      <c r="G3590" s="87" t="s">
        <v>1222</v>
      </c>
      <c r="H3590" s="167">
        <v>5.6260000000000003</v>
      </c>
      <c r="I3590" s="167">
        <v>0</v>
      </c>
      <c r="J3590" s="167">
        <v>5.6260000000000003</v>
      </c>
      <c r="K3590" s="167">
        <f t="shared" si="165"/>
        <v>0.5626000000000001</v>
      </c>
      <c r="L3590" s="167">
        <f t="shared" si="166"/>
        <v>5.0634000000000006</v>
      </c>
      <c r="M3590" s="69">
        <v>69</v>
      </c>
      <c r="N3590" s="70"/>
      <c r="O3590" s="65"/>
      <c r="P3590" s="71">
        <f t="shared" si="167"/>
        <v>0</v>
      </c>
    </row>
    <row r="3591" spans="1:16" ht="20.100000000000001" customHeight="1" x14ac:dyDescent="0.25">
      <c r="A3591" s="87" t="s">
        <v>70</v>
      </c>
      <c r="B3591" s="63">
        <v>7597830005228</v>
      </c>
      <c r="C3591" s="64" t="s">
        <v>8928</v>
      </c>
      <c r="D3591" s="65"/>
      <c r="E3591" s="77" t="s">
        <v>8929</v>
      </c>
      <c r="F3591" s="90" t="s">
        <v>8925</v>
      </c>
      <c r="G3591" s="72" t="s">
        <v>450</v>
      </c>
      <c r="H3591" s="167">
        <v>1</v>
      </c>
      <c r="I3591" s="167">
        <v>0</v>
      </c>
      <c r="J3591" s="167">
        <v>1</v>
      </c>
      <c r="K3591" s="167">
        <f t="shared" si="165"/>
        <v>0.1</v>
      </c>
      <c r="L3591" s="167">
        <f t="shared" si="166"/>
        <v>0.9</v>
      </c>
      <c r="M3591" s="69">
        <v>214</v>
      </c>
      <c r="N3591" s="70">
        <v>47604</v>
      </c>
      <c r="O3591" s="65"/>
      <c r="P3591" s="71">
        <f t="shared" si="167"/>
        <v>0</v>
      </c>
    </row>
    <row r="3592" spans="1:16" ht="20.100000000000001" customHeight="1" x14ac:dyDescent="0.25">
      <c r="A3592" s="75" t="s">
        <v>344</v>
      </c>
      <c r="B3592" s="63">
        <v>2059912589101</v>
      </c>
      <c r="C3592" s="64" t="s">
        <v>8930</v>
      </c>
      <c r="D3592" s="65"/>
      <c r="E3592" s="108" t="s">
        <v>8931</v>
      </c>
      <c r="F3592" s="90" t="s">
        <v>8925</v>
      </c>
      <c r="G3592" s="120" t="s">
        <v>2453</v>
      </c>
      <c r="H3592" s="167">
        <v>3</v>
      </c>
      <c r="I3592" s="167">
        <v>0</v>
      </c>
      <c r="J3592" s="167">
        <v>3</v>
      </c>
      <c r="K3592" s="167">
        <f t="shared" si="165"/>
        <v>0.30000000000000004</v>
      </c>
      <c r="L3592" s="167">
        <f t="shared" si="166"/>
        <v>2.7</v>
      </c>
      <c r="M3592" s="69">
        <v>191</v>
      </c>
      <c r="N3592" s="70">
        <v>45962</v>
      </c>
      <c r="O3592" s="65"/>
      <c r="P3592" s="71">
        <f t="shared" si="167"/>
        <v>0</v>
      </c>
    </row>
    <row r="3593" spans="1:16" ht="20.100000000000001" customHeight="1" x14ac:dyDescent="0.25">
      <c r="A3593" s="75" t="s">
        <v>344</v>
      </c>
      <c r="B3593" s="63">
        <v>5991258910126</v>
      </c>
      <c r="C3593" s="64" t="s">
        <v>8932</v>
      </c>
      <c r="D3593" s="65"/>
      <c r="E3593" s="108" t="s">
        <v>8933</v>
      </c>
      <c r="F3593" s="90" t="s">
        <v>8925</v>
      </c>
      <c r="G3593" s="120" t="s">
        <v>2453</v>
      </c>
      <c r="H3593" s="167">
        <v>3</v>
      </c>
      <c r="I3593" s="167">
        <v>0</v>
      </c>
      <c r="J3593" s="167">
        <v>3</v>
      </c>
      <c r="K3593" s="167">
        <f t="shared" si="165"/>
        <v>0.30000000000000004</v>
      </c>
      <c r="L3593" s="167">
        <f t="shared" si="166"/>
        <v>2.7</v>
      </c>
      <c r="M3593" s="69">
        <v>168</v>
      </c>
      <c r="N3593" s="70">
        <v>45962</v>
      </c>
      <c r="O3593" s="65"/>
      <c r="P3593" s="71">
        <f t="shared" si="167"/>
        <v>0</v>
      </c>
    </row>
    <row r="3594" spans="1:16" ht="20.100000000000001" customHeight="1" x14ac:dyDescent="0.25">
      <c r="A3594" s="75" t="s">
        <v>344</v>
      </c>
      <c r="B3594" s="63">
        <v>7597478000753</v>
      </c>
      <c r="C3594" s="64" t="s">
        <v>8934</v>
      </c>
      <c r="D3594" s="65"/>
      <c r="E3594" s="88" t="s">
        <v>8935</v>
      </c>
      <c r="F3594" s="90" t="s">
        <v>8925</v>
      </c>
      <c r="G3594" s="75" t="s">
        <v>446</v>
      </c>
      <c r="H3594" s="167">
        <v>1.6</v>
      </c>
      <c r="I3594" s="167">
        <v>0</v>
      </c>
      <c r="J3594" s="167">
        <v>1.6</v>
      </c>
      <c r="K3594" s="167">
        <f t="shared" si="165"/>
        <v>0.16000000000000003</v>
      </c>
      <c r="L3594" s="167">
        <f t="shared" si="166"/>
        <v>1.44</v>
      </c>
      <c r="M3594" s="69">
        <v>171</v>
      </c>
      <c r="N3594" s="70">
        <v>46327</v>
      </c>
      <c r="O3594" s="65"/>
      <c r="P3594" s="71">
        <f t="shared" si="167"/>
        <v>0</v>
      </c>
    </row>
    <row r="3595" spans="1:16" ht="20.100000000000001" customHeight="1" x14ac:dyDescent="0.25">
      <c r="A3595" s="75" t="s">
        <v>344</v>
      </c>
      <c r="B3595" s="63">
        <v>7597478000760</v>
      </c>
      <c r="C3595" s="64" t="s">
        <v>8936</v>
      </c>
      <c r="D3595" s="65"/>
      <c r="E3595" s="88" t="s">
        <v>8937</v>
      </c>
      <c r="F3595" s="90" t="s">
        <v>8925</v>
      </c>
      <c r="G3595" s="87" t="s">
        <v>376</v>
      </c>
      <c r="H3595" s="167">
        <v>1.6</v>
      </c>
      <c r="I3595" s="167">
        <v>0</v>
      </c>
      <c r="J3595" s="167">
        <v>1.6</v>
      </c>
      <c r="K3595" s="167">
        <f t="shared" si="165"/>
        <v>0.16000000000000003</v>
      </c>
      <c r="L3595" s="167">
        <f t="shared" si="166"/>
        <v>1.44</v>
      </c>
      <c r="M3595" s="69">
        <v>272</v>
      </c>
      <c r="N3595" s="70">
        <v>46357</v>
      </c>
      <c r="O3595" s="65"/>
      <c r="P3595" s="71">
        <f t="shared" si="167"/>
        <v>0</v>
      </c>
    </row>
    <row r="3596" spans="1:16" ht="20.100000000000001" customHeight="1" x14ac:dyDescent="0.25">
      <c r="A3596" s="75" t="s">
        <v>344</v>
      </c>
      <c r="B3596" s="63">
        <v>7597478002313</v>
      </c>
      <c r="C3596" s="64" t="s">
        <v>8938</v>
      </c>
      <c r="D3596" s="65"/>
      <c r="E3596" s="85" t="s">
        <v>8939</v>
      </c>
      <c r="F3596" s="90" t="s">
        <v>8925</v>
      </c>
      <c r="G3596" s="75" t="s">
        <v>446</v>
      </c>
      <c r="H3596" s="167">
        <v>1.55</v>
      </c>
      <c r="I3596" s="167">
        <v>0</v>
      </c>
      <c r="J3596" s="167">
        <v>1.55</v>
      </c>
      <c r="K3596" s="167">
        <f t="shared" si="165"/>
        <v>0.15500000000000003</v>
      </c>
      <c r="L3596" s="167">
        <f t="shared" si="166"/>
        <v>1.395</v>
      </c>
      <c r="M3596" s="69">
        <v>618</v>
      </c>
      <c r="N3596" s="70">
        <v>46204</v>
      </c>
      <c r="O3596" s="65"/>
      <c r="P3596" s="71">
        <f t="shared" si="167"/>
        <v>0</v>
      </c>
    </row>
    <row r="3597" spans="1:16" ht="20.100000000000001" customHeight="1" x14ac:dyDescent="0.25">
      <c r="A3597" s="75" t="s">
        <v>344</v>
      </c>
      <c r="B3597" s="63">
        <v>7597478000586</v>
      </c>
      <c r="C3597" s="64" t="s">
        <v>8940</v>
      </c>
      <c r="D3597" s="65"/>
      <c r="E3597" s="123" t="s">
        <v>8941</v>
      </c>
      <c r="F3597" s="90" t="s">
        <v>8925</v>
      </c>
      <c r="G3597" s="87" t="s">
        <v>376</v>
      </c>
      <c r="H3597" s="167">
        <v>4.4000000000000004</v>
      </c>
      <c r="I3597" s="167">
        <v>0</v>
      </c>
      <c r="J3597" s="167">
        <v>4.4000000000000004</v>
      </c>
      <c r="K3597" s="167">
        <f t="shared" ref="K3597:K3660" si="168">+J3597*10%</f>
        <v>0.44000000000000006</v>
      </c>
      <c r="L3597" s="167">
        <f t="shared" ref="L3597:L3660" si="169">+J3597-K3597</f>
        <v>3.9600000000000004</v>
      </c>
      <c r="M3597" s="69">
        <v>522</v>
      </c>
      <c r="N3597" s="70">
        <v>46204</v>
      </c>
      <c r="O3597" s="65"/>
      <c r="P3597" s="71">
        <f t="shared" ref="P3597:P3660" si="170">+L3597*O3597</f>
        <v>0</v>
      </c>
    </row>
    <row r="3598" spans="1:16" ht="20.100000000000001" customHeight="1" x14ac:dyDescent="0.25">
      <c r="A3598" s="75" t="s">
        <v>344</v>
      </c>
      <c r="B3598" s="63">
        <v>7597478000456</v>
      </c>
      <c r="C3598" s="64" t="s">
        <v>8942</v>
      </c>
      <c r="D3598" s="65"/>
      <c r="E3598" s="88" t="s">
        <v>8943</v>
      </c>
      <c r="F3598" s="90" t="s">
        <v>8925</v>
      </c>
      <c r="G3598" s="75" t="s">
        <v>446</v>
      </c>
      <c r="H3598" s="167">
        <v>4.4000000000000004</v>
      </c>
      <c r="I3598" s="167">
        <v>0</v>
      </c>
      <c r="J3598" s="167">
        <v>4.4000000000000004</v>
      </c>
      <c r="K3598" s="167">
        <f t="shared" si="168"/>
        <v>0.44000000000000006</v>
      </c>
      <c r="L3598" s="167">
        <f t="shared" si="169"/>
        <v>3.9600000000000004</v>
      </c>
      <c r="M3598" s="69">
        <v>576</v>
      </c>
      <c r="N3598" s="70">
        <v>46204</v>
      </c>
      <c r="O3598" s="65"/>
      <c r="P3598" s="71">
        <f t="shared" si="170"/>
        <v>0</v>
      </c>
    </row>
    <row r="3599" spans="1:16" ht="20.100000000000001" customHeight="1" x14ac:dyDescent="0.25">
      <c r="A3599" s="75" t="s">
        <v>344</v>
      </c>
      <c r="B3599" s="63">
        <v>7597478000449</v>
      </c>
      <c r="C3599" s="64" t="s">
        <v>8944</v>
      </c>
      <c r="D3599" s="65"/>
      <c r="E3599" s="123" t="s">
        <v>8945</v>
      </c>
      <c r="F3599" s="90" t="s">
        <v>8925</v>
      </c>
      <c r="G3599" s="87" t="s">
        <v>376</v>
      </c>
      <c r="H3599" s="167">
        <v>5.7</v>
      </c>
      <c r="I3599" s="167">
        <v>0</v>
      </c>
      <c r="J3599" s="167">
        <v>5.7</v>
      </c>
      <c r="K3599" s="167">
        <f t="shared" si="168"/>
        <v>0.57000000000000006</v>
      </c>
      <c r="L3599" s="167">
        <f t="shared" si="169"/>
        <v>5.13</v>
      </c>
      <c r="M3599" s="69">
        <v>140</v>
      </c>
      <c r="N3599" s="70">
        <v>46204</v>
      </c>
      <c r="O3599" s="65"/>
      <c r="P3599" s="71">
        <f t="shared" si="170"/>
        <v>0</v>
      </c>
    </row>
    <row r="3600" spans="1:16" ht="20.100000000000001" customHeight="1" x14ac:dyDescent="0.25">
      <c r="A3600" s="75" t="s">
        <v>344</v>
      </c>
      <c r="B3600" s="86" t="s">
        <v>8946</v>
      </c>
      <c r="C3600" s="64" t="s">
        <v>8947</v>
      </c>
      <c r="D3600" s="65"/>
      <c r="E3600" s="136" t="s">
        <v>8948</v>
      </c>
      <c r="F3600" s="90" t="s">
        <v>8925</v>
      </c>
      <c r="G3600" s="90" t="s">
        <v>4503</v>
      </c>
      <c r="H3600" s="167">
        <v>0.9</v>
      </c>
      <c r="I3600" s="167">
        <v>0</v>
      </c>
      <c r="J3600" s="167">
        <v>0.9</v>
      </c>
      <c r="K3600" s="167">
        <f t="shared" si="168"/>
        <v>9.0000000000000011E-2</v>
      </c>
      <c r="L3600" s="167">
        <f t="shared" si="169"/>
        <v>0.81</v>
      </c>
      <c r="M3600" s="69">
        <v>12</v>
      </c>
      <c r="N3600" s="70">
        <v>45444</v>
      </c>
      <c r="O3600" s="65"/>
      <c r="P3600" s="71">
        <f t="shared" si="170"/>
        <v>0</v>
      </c>
    </row>
    <row r="3601" spans="1:16" ht="20.100000000000001" customHeight="1" x14ac:dyDescent="0.25">
      <c r="A3601" s="75" t="s">
        <v>344</v>
      </c>
      <c r="B3601" s="84" t="s">
        <v>8949</v>
      </c>
      <c r="C3601" s="64" t="s">
        <v>8950</v>
      </c>
      <c r="D3601" s="65"/>
      <c r="E3601" s="99" t="s">
        <v>8951</v>
      </c>
      <c r="F3601" s="90" t="s">
        <v>8925</v>
      </c>
      <c r="G3601" s="86" t="s">
        <v>1650</v>
      </c>
      <c r="H3601" s="167">
        <v>0.5</v>
      </c>
      <c r="I3601" s="167">
        <v>0</v>
      </c>
      <c r="J3601" s="167">
        <v>0.5</v>
      </c>
      <c r="K3601" s="167">
        <f t="shared" si="168"/>
        <v>0.05</v>
      </c>
      <c r="L3601" s="167">
        <f t="shared" si="169"/>
        <v>0.45</v>
      </c>
      <c r="M3601" s="69">
        <v>150</v>
      </c>
      <c r="N3601" s="70">
        <v>45839</v>
      </c>
      <c r="O3601" s="65"/>
      <c r="P3601" s="71">
        <f t="shared" si="170"/>
        <v>0</v>
      </c>
    </row>
    <row r="3602" spans="1:16" ht="20.100000000000001" customHeight="1" x14ac:dyDescent="0.25">
      <c r="A3602" s="75" t="s">
        <v>344</v>
      </c>
      <c r="B3602" s="63">
        <v>8953426769902</v>
      </c>
      <c r="C3602" s="64" t="s">
        <v>8952</v>
      </c>
      <c r="D3602" s="65"/>
      <c r="E3602" s="116" t="s">
        <v>8953</v>
      </c>
      <c r="F3602" s="90" t="s">
        <v>8925</v>
      </c>
      <c r="G3602" s="120" t="s">
        <v>2453</v>
      </c>
      <c r="H3602" s="167">
        <v>0.5</v>
      </c>
      <c r="I3602" s="167">
        <v>0</v>
      </c>
      <c r="J3602" s="167">
        <v>0.5</v>
      </c>
      <c r="K3602" s="167">
        <f t="shared" si="168"/>
        <v>0.05</v>
      </c>
      <c r="L3602" s="167">
        <f t="shared" si="169"/>
        <v>0.45</v>
      </c>
      <c r="M3602" s="69">
        <v>407</v>
      </c>
      <c r="N3602" s="70">
        <v>46327</v>
      </c>
      <c r="O3602" s="65"/>
      <c r="P3602" s="71">
        <f t="shared" si="170"/>
        <v>0</v>
      </c>
    </row>
    <row r="3603" spans="1:16" ht="20.100000000000001" customHeight="1" x14ac:dyDescent="0.25">
      <c r="A3603" s="75" t="s">
        <v>344</v>
      </c>
      <c r="B3603" s="87" t="s">
        <v>8954</v>
      </c>
      <c r="C3603" s="64" t="s">
        <v>8955</v>
      </c>
      <c r="D3603" s="65"/>
      <c r="E3603" s="97" t="s">
        <v>8956</v>
      </c>
      <c r="F3603" s="90" t="s">
        <v>8925</v>
      </c>
      <c r="G3603" s="120" t="s">
        <v>2453</v>
      </c>
      <c r="H3603" s="167">
        <v>0.35</v>
      </c>
      <c r="I3603" s="167">
        <v>0</v>
      </c>
      <c r="J3603" s="167">
        <v>0.35</v>
      </c>
      <c r="K3603" s="167">
        <f t="shared" si="168"/>
        <v>3.4999999999999996E-2</v>
      </c>
      <c r="L3603" s="167">
        <f t="shared" si="169"/>
        <v>0.315</v>
      </c>
      <c r="M3603" s="69">
        <v>349</v>
      </c>
      <c r="N3603" s="70">
        <v>44982</v>
      </c>
      <c r="O3603" s="65"/>
      <c r="P3603" s="71">
        <f t="shared" si="170"/>
        <v>0</v>
      </c>
    </row>
    <row r="3604" spans="1:16" ht="20.100000000000001" customHeight="1" x14ac:dyDescent="0.25">
      <c r="A3604" s="72" t="s">
        <v>29</v>
      </c>
      <c r="B3604" s="63">
        <v>7595368012732</v>
      </c>
      <c r="C3604" s="64" t="s">
        <v>8957</v>
      </c>
      <c r="D3604" s="65"/>
      <c r="E3604" s="67" t="s">
        <v>8958</v>
      </c>
      <c r="F3604" s="113" t="s">
        <v>2308</v>
      </c>
      <c r="G3604" s="120" t="s">
        <v>2045</v>
      </c>
      <c r="H3604" s="167">
        <v>8.9499999999999993</v>
      </c>
      <c r="I3604" s="167">
        <v>0</v>
      </c>
      <c r="J3604" s="167">
        <v>8.9499999999999993</v>
      </c>
      <c r="K3604" s="167">
        <f t="shared" si="168"/>
        <v>0.89500000000000002</v>
      </c>
      <c r="L3604" s="167">
        <f t="shared" si="169"/>
        <v>8.0549999999999997</v>
      </c>
      <c r="M3604" s="69">
        <v>26</v>
      </c>
      <c r="N3604" s="70">
        <v>45535</v>
      </c>
      <c r="O3604" s="65"/>
      <c r="P3604" s="71">
        <f t="shared" si="170"/>
        <v>0</v>
      </c>
    </row>
    <row r="3605" spans="1:16" ht="20.100000000000001" customHeight="1" x14ac:dyDescent="0.25">
      <c r="A3605" s="87" t="s">
        <v>70</v>
      </c>
      <c r="B3605" s="63">
        <v>7590041015277</v>
      </c>
      <c r="C3605" s="64" t="s">
        <v>8959</v>
      </c>
      <c r="D3605" s="65"/>
      <c r="E3605" s="112" t="s">
        <v>8960</v>
      </c>
      <c r="F3605" s="126" t="s">
        <v>588</v>
      </c>
      <c r="G3605" s="72" t="s">
        <v>8961</v>
      </c>
      <c r="H3605" s="167">
        <v>2.7839999999999998</v>
      </c>
      <c r="I3605" s="167">
        <v>0</v>
      </c>
      <c r="J3605" s="167">
        <v>2.7839999999999998</v>
      </c>
      <c r="K3605" s="167">
        <f t="shared" si="168"/>
        <v>0.27839999999999998</v>
      </c>
      <c r="L3605" s="167">
        <f t="shared" si="169"/>
        <v>2.5055999999999998</v>
      </c>
      <c r="M3605" s="69">
        <v>41</v>
      </c>
      <c r="N3605" s="70">
        <v>45413</v>
      </c>
      <c r="O3605" s="65"/>
      <c r="P3605" s="71">
        <f t="shared" si="170"/>
        <v>0</v>
      </c>
    </row>
    <row r="3606" spans="1:16" ht="20.100000000000001" customHeight="1" x14ac:dyDescent="0.25">
      <c r="A3606" s="87" t="s">
        <v>70</v>
      </c>
      <c r="B3606" s="63">
        <v>7590041015284</v>
      </c>
      <c r="C3606" s="64" t="s">
        <v>8962</v>
      </c>
      <c r="D3606" s="65"/>
      <c r="E3606" s="109" t="s">
        <v>8963</v>
      </c>
      <c r="F3606" s="126" t="s">
        <v>588</v>
      </c>
      <c r="G3606" s="72" t="s">
        <v>8961</v>
      </c>
      <c r="H3606" s="167">
        <v>2.7839999999999998</v>
      </c>
      <c r="I3606" s="167">
        <v>0</v>
      </c>
      <c r="J3606" s="167">
        <v>2.7839999999999998</v>
      </c>
      <c r="K3606" s="167">
        <f t="shared" si="168"/>
        <v>0.27839999999999998</v>
      </c>
      <c r="L3606" s="167">
        <f t="shared" si="169"/>
        <v>2.5055999999999998</v>
      </c>
      <c r="M3606" s="69">
        <v>4</v>
      </c>
      <c r="N3606" s="70">
        <v>45444</v>
      </c>
      <c r="O3606" s="65"/>
      <c r="P3606" s="71">
        <f t="shared" si="170"/>
        <v>0</v>
      </c>
    </row>
    <row r="3607" spans="1:16" ht="20.100000000000001" customHeight="1" x14ac:dyDescent="0.25">
      <c r="A3607" s="87" t="s">
        <v>70</v>
      </c>
      <c r="B3607" s="63">
        <v>7590041014300</v>
      </c>
      <c r="C3607" s="64" t="s">
        <v>8964</v>
      </c>
      <c r="D3607" s="65"/>
      <c r="E3607" s="141" t="s">
        <v>8965</v>
      </c>
      <c r="F3607" s="113" t="s">
        <v>8966</v>
      </c>
      <c r="G3607" s="72" t="s">
        <v>8961</v>
      </c>
      <c r="H3607" s="167">
        <v>2.7839999999999998</v>
      </c>
      <c r="I3607" s="167">
        <v>0</v>
      </c>
      <c r="J3607" s="167">
        <v>2.7839999999999998</v>
      </c>
      <c r="K3607" s="167">
        <f t="shared" si="168"/>
        <v>0.27839999999999998</v>
      </c>
      <c r="L3607" s="167">
        <f t="shared" si="169"/>
        <v>2.5055999999999998</v>
      </c>
      <c r="M3607" s="69">
        <v>40</v>
      </c>
      <c r="N3607" s="70">
        <v>45444</v>
      </c>
      <c r="O3607" s="65"/>
      <c r="P3607" s="71">
        <f t="shared" si="170"/>
        <v>0</v>
      </c>
    </row>
    <row r="3608" spans="1:16" ht="20.100000000000001" customHeight="1" x14ac:dyDescent="0.25">
      <c r="A3608" s="87" t="s">
        <v>70</v>
      </c>
      <c r="B3608" s="63">
        <v>7590041010210</v>
      </c>
      <c r="C3608" s="64" t="s">
        <v>8967</v>
      </c>
      <c r="D3608" s="65"/>
      <c r="E3608" s="109" t="s">
        <v>8968</v>
      </c>
      <c r="F3608" s="87" t="s">
        <v>4207</v>
      </c>
      <c r="G3608" s="72" t="s">
        <v>8961</v>
      </c>
      <c r="H3608" s="167">
        <v>3.306</v>
      </c>
      <c r="I3608" s="167">
        <v>0</v>
      </c>
      <c r="J3608" s="167">
        <v>3.306</v>
      </c>
      <c r="K3608" s="167">
        <f t="shared" si="168"/>
        <v>0.3306</v>
      </c>
      <c r="L3608" s="167">
        <f t="shared" si="169"/>
        <v>2.9754</v>
      </c>
      <c r="M3608" s="69">
        <v>27</v>
      </c>
      <c r="N3608" s="70">
        <v>45627</v>
      </c>
      <c r="O3608" s="65"/>
      <c r="P3608" s="71">
        <f t="shared" si="170"/>
        <v>0</v>
      </c>
    </row>
    <row r="3609" spans="1:16" ht="20.100000000000001" customHeight="1" x14ac:dyDescent="0.25">
      <c r="A3609" s="72" t="s">
        <v>29</v>
      </c>
      <c r="B3609" s="68">
        <v>733739026965</v>
      </c>
      <c r="C3609" s="64" t="s">
        <v>8969</v>
      </c>
      <c r="D3609" s="65"/>
      <c r="E3609" s="85" t="s">
        <v>8970</v>
      </c>
      <c r="F3609" s="84" t="s">
        <v>8971</v>
      </c>
      <c r="G3609" s="75" t="s">
        <v>33</v>
      </c>
      <c r="H3609" s="167">
        <v>14</v>
      </c>
      <c r="I3609" s="167">
        <v>0</v>
      </c>
      <c r="J3609" s="167">
        <v>14</v>
      </c>
      <c r="K3609" s="167">
        <f t="shared" si="168"/>
        <v>1.4000000000000001</v>
      </c>
      <c r="L3609" s="167">
        <f t="shared" si="169"/>
        <v>12.6</v>
      </c>
      <c r="M3609" s="69">
        <v>6</v>
      </c>
      <c r="N3609" s="70">
        <v>45231</v>
      </c>
      <c r="O3609" s="65"/>
      <c r="P3609" s="71">
        <f t="shared" si="170"/>
        <v>0</v>
      </c>
    </row>
    <row r="3610" spans="1:16" ht="20.100000000000001" customHeight="1" x14ac:dyDescent="0.25">
      <c r="A3610" s="72" t="s">
        <v>29</v>
      </c>
      <c r="B3610" s="63">
        <v>7592946001188</v>
      </c>
      <c r="C3610" s="64" t="s">
        <v>8972</v>
      </c>
      <c r="D3610" s="65"/>
      <c r="E3610" s="81" t="s">
        <v>8973</v>
      </c>
      <c r="F3610" s="84" t="s">
        <v>8971</v>
      </c>
      <c r="G3610" s="84" t="s">
        <v>462</v>
      </c>
      <c r="H3610" s="167">
        <v>7.9</v>
      </c>
      <c r="I3610" s="167">
        <v>0</v>
      </c>
      <c r="J3610" s="167">
        <v>7.9</v>
      </c>
      <c r="K3610" s="167">
        <f t="shared" si="168"/>
        <v>0.79</v>
      </c>
      <c r="L3610" s="167">
        <f t="shared" si="169"/>
        <v>7.11</v>
      </c>
      <c r="M3610" s="69">
        <v>176</v>
      </c>
      <c r="N3610" s="70">
        <v>45444</v>
      </c>
      <c r="O3610" s="65"/>
      <c r="P3610" s="71">
        <f t="shared" si="170"/>
        <v>0</v>
      </c>
    </row>
    <row r="3611" spans="1:16" ht="20.100000000000001" customHeight="1" x14ac:dyDescent="0.25">
      <c r="A3611" s="87" t="s">
        <v>70</v>
      </c>
      <c r="B3611" s="63">
        <v>7506339390254</v>
      </c>
      <c r="C3611" s="64" t="s">
        <v>8974</v>
      </c>
      <c r="D3611" s="65"/>
      <c r="E3611" s="125" t="s">
        <v>8975</v>
      </c>
      <c r="F3611" s="126" t="s">
        <v>1046</v>
      </c>
      <c r="G3611" s="84" t="s">
        <v>3624</v>
      </c>
      <c r="H3611" s="167">
        <v>5.22</v>
      </c>
      <c r="I3611" s="167">
        <v>0</v>
      </c>
      <c r="J3611" s="167">
        <v>5.22</v>
      </c>
      <c r="K3611" s="167">
        <f t="shared" si="168"/>
        <v>0.52200000000000002</v>
      </c>
      <c r="L3611" s="167">
        <f t="shared" si="169"/>
        <v>4.6979999999999995</v>
      </c>
      <c r="M3611" s="69">
        <v>1</v>
      </c>
      <c r="N3611" s="70">
        <v>45778</v>
      </c>
      <c r="O3611" s="65"/>
      <c r="P3611" s="71">
        <f t="shared" si="170"/>
        <v>0</v>
      </c>
    </row>
    <row r="3612" spans="1:16" ht="20.100000000000001" customHeight="1" x14ac:dyDescent="0.25">
      <c r="A3612" s="87" t="s">
        <v>70</v>
      </c>
      <c r="B3612" s="63">
        <v>8470000124280</v>
      </c>
      <c r="C3612" s="64" t="s">
        <v>8976</v>
      </c>
      <c r="D3612" s="65"/>
      <c r="E3612" s="85" t="s">
        <v>8977</v>
      </c>
      <c r="F3612" s="126" t="s">
        <v>8978</v>
      </c>
      <c r="G3612" s="84" t="s">
        <v>8979</v>
      </c>
      <c r="H3612" s="167">
        <v>19.488</v>
      </c>
      <c r="I3612" s="167">
        <v>0</v>
      </c>
      <c r="J3612" s="167">
        <v>19.488</v>
      </c>
      <c r="K3612" s="167">
        <f t="shared" si="168"/>
        <v>1.9488000000000001</v>
      </c>
      <c r="L3612" s="167">
        <f t="shared" si="169"/>
        <v>17.539200000000001</v>
      </c>
      <c r="M3612" s="69">
        <v>5</v>
      </c>
      <c r="N3612" s="70">
        <v>45991</v>
      </c>
      <c r="O3612" s="65"/>
      <c r="P3612" s="71">
        <f t="shared" si="170"/>
        <v>0</v>
      </c>
    </row>
    <row r="3613" spans="1:16" ht="20.100000000000001" customHeight="1" x14ac:dyDescent="0.25">
      <c r="A3613" s="72" t="s">
        <v>29</v>
      </c>
      <c r="B3613" s="63">
        <v>7593102000076</v>
      </c>
      <c r="C3613" s="64" t="s">
        <v>8980</v>
      </c>
      <c r="D3613" s="65"/>
      <c r="E3613" s="93" t="s">
        <v>8981</v>
      </c>
      <c r="F3613" s="120" t="s">
        <v>7677</v>
      </c>
      <c r="G3613" s="72" t="s">
        <v>2345</v>
      </c>
      <c r="H3613" s="167">
        <v>7.5</v>
      </c>
      <c r="I3613" s="248">
        <v>10</v>
      </c>
      <c r="J3613" s="167">
        <v>6.75</v>
      </c>
      <c r="K3613" s="167">
        <f t="shared" si="168"/>
        <v>0.67500000000000004</v>
      </c>
      <c r="L3613" s="167">
        <f t="shared" si="169"/>
        <v>6.0750000000000002</v>
      </c>
      <c r="M3613" s="69">
        <v>12</v>
      </c>
      <c r="N3613" s="70">
        <v>45352</v>
      </c>
      <c r="O3613" s="65"/>
      <c r="P3613" s="71">
        <f t="shared" si="170"/>
        <v>0</v>
      </c>
    </row>
    <row r="3614" spans="1:16" ht="20.100000000000001" customHeight="1" x14ac:dyDescent="0.25">
      <c r="A3614" s="73" t="s">
        <v>46</v>
      </c>
      <c r="B3614" s="63">
        <v>7598055001156</v>
      </c>
      <c r="C3614" s="64" t="s">
        <v>8982</v>
      </c>
      <c r="D3614" s="65"/>
      <c r="E3614" s="79" t="s">
        <v>8983</v>
      </c>
      <c r="F3614" s="99" t="s">
        <v>8984</v>
      </c>
      <c r="G3614" s="75" t="s">
        <v>43</v>
      </c>
      <c r="H3614" s="167">
        <v>4.75</v>
      </c>
      <c r="I3614" s="248">
        <v>10</v>
      </c>
      <c r="J3614" s="167">
        <v>4.28</v>
      </c>
      <c r="K3614" s="167">
        <f t="shared" si="168"/>
        <v>0.42800000000000005</v>
      </c>
      <c r="L3614" s="167">
        <f t="shared" si="169"/>
        <v>3.8520000000000003</v>
      </c>
      <c r="M3614" s="69">
        <v>45</v>
      </c>
      <c r="N3614" s="70">
        <v>45352</v>
      </c>
      <c r="O3614" s="65"/>
      <c r="P3614" s="71">
        <f t="shared" si="170"/>
        <v>0</v>
      </c>
    </row>
    <row r="3615" spans="1:16" ht="20.100000000000001" customHeight="1" x14ac:dyDescent="0.25">
      <c r="A3615" s="72" t="s">
        <v>29</v>
      </c>
      <c r="B3615" s="63">
        <v>7795990001368</v>
      </c>
      <c r="C3615" s="64" t="s">
        <v>8985</v>
      </c>
      <c r="D3615" s="65"/>
      <c r="E3615" s="106" t="s">
        <v>8986</v>
      </c>
      <c r="F3615" s="87" t="s">
        <v>58</v>
      </c>
      <c r="G3615" s="90" t="s">
        <v>2718</v>
      </c>
      <c r="H3615" s="167">
        <v>11.85</v>
      </c>
      <c r="I3615" s="167">
        <v>0</v>
      </c>
      <c r="J3615" s="167">
        <v>11.85</v>
      </c>
      <c r="K3615" s="167">
        <f t="shared" si="168"/>
        <v>1.1850000000000001</v>
      </c>
      <c r="L3615" s="167">
        <f t="shared" si="169"/>
        <v>10.664999999999999</v>
      </c>
      <c r="M3615" s="69">
        <v>41</v>
      </c>
      <c r="N3615" s="70">
        <v>45413</v>
      </c>
      <c r="O3615" s="65"/>
      <c r="P3615" s="71">
        <f t="shared" si="170"/>
        <v>0</v>
      </c>
    </row>
    <row r="3616" spans="1:16" ht="20.100000000000001" customHeight="1" x14ac:dyDescent="0.25">
      <c r="A3616" s="72" t="s">
        <v>29</v>
      </c>
      <c r="B3616" s="63">
        <v>7795990001375</v>
      </c>
      <c r="C3616" s="64" t="s">
        <v>8987</v>
      </c>
      <c r="D3616" s="65"/>
      <c r="E3616" s="106" t="s">
        <v>8988</v>
      </c>
      <c r="F3616" s="87" t="s">
        <v>58</v>
      </c>
      <c r="G3616" s="90" t="s">
        <v>2718</v>
      </c>
      <c r="H3616" s="167">
        <v>20.149999999999999</v>
      </c>
      <c r="I3616" s="167">
        <v>0</v>
      </c>
      <c r="J3616" s="167">
        <v>20.149999999999999</v>
      </c>
      <c r="K3616" s="167">
        <f t="shared" si="168"/>
        <v>2.0150000000000001</v>
      </c>
      <c r="L3616" s="167">
        <f t="shared" si="169"/>
        <v>18.134999999999998</v>
      </c>
      <c r="M3616" s="69">
        <v>33</v>
      </c>
      <c r="N3616" s="70">
        <v>45108</v>
      </c>
      <c r="O3616" s="65"/>
      <c r="P3616" s="71">
        <f t="shared" si="170"/>
        <v>0</v>
      </c>
    </row>
    <row r="3617" spans="1:16" ht="20.100000000000001" customHeight="1" x14ac:dyDescent="0.25">
      <c r="A3617" s="72" t="s">
        <v>29</v>
      </c>
      <c r="B3617" s="63">
        <v>7795990001382</v>
      </c>
      <c r="C3617" s="64" t="s">
        <v>8989</v>
      </c>
      <c r="D3617" s="65"/>
      <c r="E3617" s="100" t="s">
        <v>8990</v>
      </c>
      <c r="F3617" s="87" t="s">
        <v>58</v>
      </c>
      <c r="G3617" s="90" t="s">
        <v>2718</v>
      </c>
      <c r="H3617" s="167">
        <v>35.909999999999997</v>
      </c>
      <c r="I3617" s="167">
        <v>0</v>
      </c>
      <c r="J3617" s="167">
        <v>35.909999999999997</v>
      </c>
      <c r="K3617" s="167">
        <f t="shared" si="168"/>
        <v>3.5909999999999997</v>
      </c>
      <c r="L3617" s="167">
        <f t="shared" si="169"/>
        <v>32.318999999999996</v>
      </c>
      <c r="M3617" s="69">
        <v>22</v>
      </c>
      <c r="N3617" s="70">
        <v>45444</v>
      </c>
      <c r="O3617" s="65"/>
      <c r="P3617" s="71">
        <f t="shared" si="170"/>
        <v>0</v>
      </c>
    </row>
    <row r="3618" spans="1:16" ht="20.100000000000001" customHeight="1" x14ac:dyDescent="0.25">
      <c r="A3618" s="72" t="s">
        <v>29</v>
      </c>
      <c r="B3618" s="63">
        <v>7795990001399</v>
      </c>
      <c r="C3618" s="64" t="s">
        <v>8991</v>
      </c>
      <c r="D3618" s="65"/>
      <c r="E3618" s="100" t="s">
        <v>8992</v>
      </c>
      <c r="F3618" s="87" t="s">
        <v>58</v>
      </c>
      <c r="G3618" s="90" t="s">
        <v>2718</v>
      </c>
      <c r="H3618" s="167">
        <v>40.5</v>
      </c>
      <c r="I3618" s="167">
        <v>0</v>
      </c>
      <c r="J3618" s="167">
        <v>40.5</v>
      </c>
      <c r="K3618" s="167">
        <f t="shared" si="168"/>
        <v>4.05</v>
      </c>
      <c r="L3618" s="167">
        <f t="shared" si="169"/>
        <v>36.450000000000003</v>
      </c>
      <c r="M3618" s="69">
        <v>10</v>
      </c>
      <c r="N3618" s="70">
        <v>45292</v>
      </c>
      <c r="O3618" s="65"/>
      <c r="P3618" s="71">
        <f t="shared" si="170"/>
        <v>0</v>
      </c>
    </row>
    <row r="3619" spans="1:16" ht="20.100000000000001" customHeight="1" x14ac:dyDescent="0.25">
      <c r="A3619" s="87" t="s">
        <v>70</v>
      </c>
      <c r="B3619" s="63">
        <v>7591404000381</v>
      </c>
      <c r="C3619" s="64" t="s">
        <v>8993</v>
      </c>
      <c r="D3619" s="65"/>
      <c r="E3619" s="73" t="s">
        <v>8994</v>
      </c>
      <c r="F3619" s="87" t="s">
        <v>8995</v>
      </c>
      <c r="G3619" s="84" t="s">
        <v>3267</v>
      </c>
      <c r="H3619" s="167">
        <v>5.0460000000000003</v>
      </c>
      <c r="I3619" s="167">
        <v>0</v>
      </c>
      <c r="J3619" s="167">
        <v>5.0460000000000003</v>
      </c>
      <c r="K3619" s="167">
        <f t="shared" si="168"/>
        <v>0.50460000000000005</v>
      </c>
      <c r="L3619" s="167">
        <f t="shared" si="169"/>
        <v>4.5414000000000003</v>
      </c>
      <c r="M3619" s="69">
        <v>21</v>
      </c>
      <c r="N3619" s="70">
        <v>46539</v>
      </c>
      <c r="O3619" s="65"/>
      <c r="P3619" s="71">
        <f t="shared" si="170"/>
        <v>0</v>
      </c>
    </row>
    <row r="3620" spans="1:16" ht="20.100000000000001" customHeight="1" x14ac:dyDescent="0.25">
      <c r="A3620" s="73" t="s">
        <v>46</v>
      </c>
      <c r="B3620" s="68">
        <v>793869810544</v>
      </c>
      <c r="C3620" s="64" t="s">
        <v>8996</v>
      </c>
      <c r="D3620" s="65"/>
      <c r="E3620" s="85" t="s">
        <v>8997</v>
      </c>
      <c r="F3620" s="120" t="s">
        <v>3842</v>
      </c>
      <c r="G3620" s="83" t="s">
        <v>2048</v>
      </c>
      <c r="H3620" s="167">
        <v>4.5999999999999996</v>
      </c>
      <c r="I3620" s="167">
        <v>0</v>
      </c>
      <c r="J3620" s="167">
        <v>4.5999999999999996</v>
      </c>
      <c r="K3620" s="167">
        <f t="shared" si="168"/>
        <v>0.45999999999999996</v>
      </c>
      <c r="L3620" s="167">
        <f t="shared" si="169"/>
        <v>4.1399999999999997</v>
      </c>
      <c r="M3620" s="69">
        <v>72</v>
      </c>
      <c r="N3620" s="70">
        <v>46569</v>
      </c>
      <c r="O3620" s="65"/>
      <c r="P3620" s="71">
        <f t="shared" si="170"/>
        <v>0</v>
      </c>
    </row>
    <row r="3621" spans="1:16" ht="20.100000000000001" customHeight="1" x14ac:dyDescent="0.25">
      <c r="A3621" s="72" t="s">
        <v>29</v>
      </c>
      <c r="B3621" s="63">
        <v>8906045361224</v>
      </c>
      <c r="C3621" s="64" t="s">
        <v>8998</v>
      </c>
      <c r="D3621" s="65"/>
      <c r="E3621" s="81" t="s">
        <v>8999</v>
      </c>
      <c r="F3621" s="120" t="s">
        <v>3842</v>
      </c>
      <c r="G3621" s="115" t="s">
        <v>228</v>
      </c>
      <c r="H3621" s="167">
        <v>2.6</v>
      </c>
      <c r="I3621" s="167">
        <v>0</v>
      </c>
      <c r="J3621" s="167">
        <v>2.6</v>
      </c>
      <c r="K3621" s="167">
        <f t="shared" si="168"/>
        <v>0.26</v>
      </c>
      <c r="L3621" s="167">
        <f t="shared" si="169"/>
        <v>2.34</v>
      </c>
      <c r="M3621" s="69">
        <v>83</v>
      </c>
      <c r="N3621" s="70">
        <v>45627</v>
      </c>
      <c r="O3621" s="65"/>
      <c r="P3621" s="71">
        <f t="shared" si="170"/>
        <v>0</v>
      </c>
    </row>
    <row r="3622" spans="1:16" ht="20.100000000000001" customHeight="1" x14ac:dyDescent="0.25">
      <c r="A3622" s="72" t="s">
        <v>29</v>
      </c>
      <c r="B3622" s="63">
        <v>8904187876484</v>
      </c>
      <c r="C3622" s="64" t="s">
        <v>9000</v>
      </c>
      <c r="D3622" s="65"/>
      <c r="E3622" s="118" t="s">
        <v>9001</v>
      </c>
      <c r="F3622" s="120" t="s">
        <v>3842</v>
      </c>
      <c r="G3622" s="87" t="s">
        <v>201</v>
      </c>
      <c r="H3622" s="167">
        <v>8.4</v>
      </c>
      <c r="I3622" s="248">
        <v>10</v>
      </c>
      <c r="J3622" s="167">
        <v>7.56</v>
      </c>
      <c r="K3622" s="167">
        <f t="shared" si="168"/>
        <v>0.75600000000000001</v>
      </c>
      <c r="L3622" s="167">
        <f t="shared" si="169"/>
        <v>6.8039999999999994</v>
      </c>
      <c r="M3622" s="69">
        <v>200</v>
      </c>
      <c r="N3622" s="70">
        <v>45627</v>
      </c>
      <c r="O3622" s="65"/>
      <c r="P3622" s="71">
        <f t="shared" si="170"/>
        <v>0</v>
      </c>
    </row>
    <row r="3623" spans="1:16" ht="20.100000000000001" customHeight="1" x14ac:dyDescent="0.25">
      <c r="A3623" s="73" t="s">
        <v>46</v>
      </c>
      <c r="B3623" s="63">
        <v>8906109692295</v>
      </c>
      <c r="C3623" s="64" t="s">
        <v>9002</v>
      </c>
      <c r="D3623" s="65"/>
      <c r="E3623" s="135" t="s">
        <v>9003</v>
      </c>
      <c r="F3623" s="120" t="s">
        <v>3842</v>
      </c>
      <c r="G3623" s="87" t="s">
        <v>201</v>
      </c>
      <c r="H3623" s="167">
        <v>4.5</v>
      </c>
      <c r="I3623" s="248">
        <v>10</v>
      </c>
      <c r="J3623" s="167">
        <v>4.05</v>
      </c>
      <c r="K3623" s="167">
        <f t="shared" si="168"/>
        <v>0.40500000000000003</v>
      </c>
      <c r="L3623" s="167">
        <f t="shared" si="169"/>
        <v>3.6449999999999996</v>
      </c>
      <c r="M3623" s="69">
        <v>270</v>
      </c>
      <c r="N3623" s="70">
        <v>45352</v>
      </c>
      <c r="O3623" s="65"/>
      <c r="P3623" s="71">
        <f t="shared" si="170"/>
        <v>0</v>
      </c>
    </row>
    <row r="3624" spans="1:16" ht="20.100000000000001" customHeight="1" x14ac:dyDescent="0.25">
      <c r="A3624" s="72" t="s">
        <v>29</v>
      </c>
      <c r="B3624" s="63">
        <v>7598677000292</v>
      </c>
      <c r="C3624" s="64" t="s">
        <v>9004</v>
      </c>
      <c r="D3624" s="65"/>
      <c r="E3624" s="81" t="s">
        <v>9005</v>
      </c>
      <c r="F3624" s="120" t="s">
        <v>3842</v>
      </c>
      <c r="G3624" s="120" t="s">
        <v>1286</v>
      </c>
      <c r="H3624" s="167">
        <v>3.3</v>
      </c>
      <c r="I3624" s="167">
        <v>0</v>
      </c>
      <c r="J3624" s="167">
        <v>3.3</v>
      </c>
      <c r="K3624" s="167">
        <f t="shared" si="168"/>
        <v>0.33</v>
      </c>
      <c r="L3624" s="167">
        <f t="shared" si="169"/>
        <v>2.9699999999999998</v>
      </c>
      <c r="M3624" s="69">
        <v>122</v>
      </c>
      <c r="N3624" s="70">
        <v>45778</v>
      </c>
      <c r="O3624" s="65"/>
      <c r="P3624" s="71">
        <f t="shared" si="170"/>
        <v>0</v>
      </c>
    </row>
    <row r="3625" spans="1:16" ht="20.100000000000001" customHeight="1" x14ac:dyDescent="0.25">
      <c r="A3625" s="73" t="s">
        <v>46</v>
      </c>
      <c r="B3625" s="63" t="s">
        <v>9006</v>
      </c>
      <c r="C3625" s="64" t="s">
        <v>9007</v>
      </c>
      <c r="D3625" s="65"/>
      <c r="E3625" s="123" t="s">
        <v>9008</v>
      </c>
      <c r="F3625" s="120" t="s">
        <v>3842</v>
      </c>
      <c r="G3625" s="115" t="s">
        <v>228</v>
      </c>
      <c r="H3625" s="167">
        <v>5.3</v>
      </c>
      <c r="I3625" s="167">
        <v>0</v>
      </c>
      <c r="J3625" s="167">
        <v>5.3</v>
      </c>
      <c r="K3625" s="167">
        <f t="shared" si="168"/>
        <v>0.53</v>
      </c>
      <c r="L3625" s="167">
        <f t="shared" si="169"/>
        <v>4.7699999999999996</v>
      </c>
      <c r="M3625" s="69">
        <v>773</v>
      </c>
      <c r="N3625" s="70">
        <v>45627</v>
      </c>
      <c r="O3625" s="65"/>
      <c r="P3625" s="71">
        <f t="shared" si="170"/>
        <v>0</v>
      </c>
    </row>
    <row r="3626" spans="1:16" ht="20.100000000000001" customHeight="1" x14ac:dyDescent="0.25">
      <c r="A3626" s="72" t="s">
        <v>29</v>
      </c>
      <c r="B3626" s="63">
        <v>7598852000710</v>
      </c>
      <c r="C3626" s="64" t="s">
        <v>9009</v>
      </c>
      <c r="D3626" s="65"/>
      <c r="E3626" s="93" t="s">
        <v>9010</v>
      </c>
      <c r="F3626" s="120" t="s">
        <v>3842</v>
      </c>
      <c r="G3626" s="84" t="s">
        <v>1163</v>
      </c>
      <c r="H3626" s="167">
        <v>3.5</v>
      </c>
      <c r="I3626" s="167">
        <v>0</v>
      </c>
      <c r="J3626" s="167">
        <v>3.5</v>
      </c>
      <c r="K3626" s="167">
        <f t="shared" si="168"/>
        <v>0.35000000000000003</v>
      </c>
      <c r="L3626" s="167">
        <f t="shared" si="169"/>
        <v>3.15</v>
      </c>
      <c r="M3626" s="69">
        <v>80</v>
      </c>
      <c r="N3626" s="70">
        <v>45809</v>
      </c>
      <c r="O3626" s="65"/>
      <c r="P3626" s="71">
        <f t="shared" si="170"/>
        <v>0</v>
      </c>
    </row>
    <row r="3627" spans="1:16" ht="20.100000000000001" customHeight="1" x14ac:dyDescent="0.25">
      <c r="A3627" s="73" t="s">
        <v>46</v>
      </c>
      <c r="B3627" s="63">
        <v>7599028000756</v>
      </c>
      <c r="C3627" s="64" t="s">
        <v>9011</v>
      </c>
      <c r="D3627" s="65"/>
      <c r="E3627" s="131" t="s">
        <v>9012</v>
      </c>
      <c r="F3627" s="100" t="s">
        <v>8413</v>
      </c>
      <c r="G3627" s="82" t="s">
        <v>97</v>
      </c>
      <c r="H3627" s="167">
        <v>2.75</v>
      </c>
      <c r="I3627" s="167">
        <v>0</v>
      </c>
      <c r="J3627" s="167">
        <v>2.75</v>
      </c>
      <c r="K3627" s="167">
        <f t="shared" si="168"/>
        <v>0.27500000000000002</v>
      </c>
      <c r="L3627" s="167">
        <f t="shared" si="169"/>
        <v>2.4750000000000001</v>
      </c>
      <c r="M3627" s="69">
        <v>205</v>
      </c>
      <c r="N3627" s="70">
        <v>45870</v>
      </c>
      <c r="O3627" s="65"/>
      <c r="P3627" s="71">
        <f t="shared" si="170"/>
        <v>0</v>
      </c>
    </row>
    <row r="3628" spans="1:16" ht="20.100000000000001" customHeight="1" x14ac:dyDescent="0.25">
      <c r="A3628" s="62" t="s">
        <v>24</v>
      </c>
      <c r="B3628" s="63">
        <v>7592616480015</v>
      </c>
      <c r="C3628" s="64" t="s">
        <v>9013</v>
      </c>
      <c r="D3628" s="65"/>
      <c r="E3628" s="118" t="s">
        <v>9014</v>
      </c>
      <c r="F3628" s="82" t="s">
        <v>8308</v>
      </c>
      <c r="G3628" s="86" t="s">
        <v>777</v>
      </c>
      <c r="H3628" s="167">
        <v>3.65</v>
      </c>
      <c r="I3628" s="167">
        <v>0</v>
      </c>
      <c r="J3628" s="167">
        <v>3.65</v>
      </c>
      <c r="K3628" s="167">
        <f t="shared" si="168"/>
        <v>0.36499999999999999</v>
      </c>
      <c r="L3628" s="167">
        <f t="shared" si="169"/>
        <v>3.2850000000000001</v>
      </c>
      <c r="M3628" s="69">
        <v>427</v>
      </c>
      <c r="N3628" s="70">
        <v>45444</v>
      </c>
      <c r="O3628" s="65"/>
      <c r="P3628" s="71">
        <f t="shared" si="170"/>
        <v>0</v>
      </c>
    </row>
    <row r="3629" spans="1:16" ht="20.100000000000001" customHeight="1" x14ac:dyDescent="0.25">
      <c r="A3629" s="113" t="s">
        <v>159</v>
      </c>
      <c r="B3629" s="63">
        <v>7800061425407</v>
      </c>
      <c r="C3629" s="64" t="s">
        <v>9015</v>
      </c>
      <c r="D3629" s="65"/>
      <c r="E3629" s="212" t="s">
        <v>9016</v>
      </c>
      <c r="F3629" s="202" t="s">
        <v>9017</v>
      </c>
      <c r="G3629" s="187" t="s">
        <v>401</v>
      </c>
      <c r="H3629" s="167">
        <v>2.0699999999999998</v>
      </c>
      <c r="I3629" s="167">
        <v>0</v>
      </c>
      <c r="J3629" s="167">
        <v>2.0699999999999998</v>
      </c>
      <c r="K3629" s="167">
        <f t="shared" si="168"/>
        <v>0.20699999999999999</v>
      </c>
      <c r="L3629" s="167">
        <f t="shared" si="169"/>
        <v>1.8629999999999998</v>
      </c>
      <c r="M3629" s="69">
        <v>25</v>
      </c>
      <c r="N3629" s="70">
        <v>46388</v>
      </c>
      <c r="O3629" s="65"/>
      <c r="P3629" s="71">
        <f t="shared" si="170"/>
        <v>0</v>
      </c>
    </row>
    <row r="3630" spans="1:16" ht="20.100000000000001" customHeight="1" x14ac:dyDescent="0.25">
      <c r="A3630" s="113" t="s">
        <v>159</v>
      </c>
      <c r="B3630" s="63">
        <v>7800061430104</v>
      </c>
      <c r="C3630" s="64" t="s">
        <v>9018</v>
      </c>
      <c r="D3630" s="65"/>
      <c r="E3630" s="95" t="s">
        <v>9019</v>
      </c>
      <c r="F3630" s="89" t="s">
        <v>9020</v>
      </c>
      <c r="G3630" s="87" t="s">
        <v>1222</v>
      </c>
      <c r="H3630" s="167">
        <v>0.6</v>
      </c>
      <c r="I3630" s="167">
        <v>0</v>
      </c>
      <c r="J3630" s="167">
        <v>0.6</v>
      </c>
      <c r="K3630" s="167">
        <f t="shared" si="168"/>
        <v>0.06</v>
      </c>
      <c r="L3630" s="167">
        <f t="shared" si="169"/>
        <v>0.54</v>
      </c>
      <c r="M3630" s="69">
        <v>61</v>
      </c>
      <c r="N3630" s="70">
        <v>45078</v>
      </c>
      <c r="O3630" s="65"/>
      <c r="P3630" s="71">
        <f t="shared" si="170"/>
        <v>0</v>
      </c>
    </row>
    <row r="3631" spans="1:16" ht="20.100000000000001" customHeight="1" x14ac:dyDescent="0.25">
      <c r="A3631" s="72" t="s">
        <v>29</v>
      </c>
      <c r="B3631" s="63">
        <v>7598008000960</v>
      </c>
      <c r="C3631" s="64" t="s">
        <v>9021</v>
      </c>
      <c r="D3631" s="65"/>
      <c r="E3631" s="110" t="s">
        <v>9022</v>
      </c>
      <c r="F3631" s="89" t="s">
        <v>9020</v>
      </c>
      <c r="G3631" s="87" t="s">
        <v>376</v>
      </c>
      <c r="H3631" s="167">
        <v>0.6</v>
      </c>
      <c r="I3631" s="167">
        <v>0</v>
      </c>
      <c r="J3631" s="167">
        <v>0.6</v>
      </c>
      <c r="K3631" s="167">
        <f t="shared" si="168"/>
        <v>0.06</v>
      </c>
      <c r="L3631" s="167">
        <f t="shared" si="169"/>
        <v>0.54</v>
      </c>
      <c r="M3631" s="69">
        <v>405</v>
      </c>
      <c r="N3631" s="70">
        <v>45199</v>
      </c>
      <c r="O3631" s="65"/>
      <c r="P3631" s="71">
        <f t="shared" si="170"/>
        <v>0</v>
      </c>
    </row>
    <row r="3632" spans="1:16" ht="20.100000000000001" customHeight="1" x14ac:dyDescent="0.25">
      <c r="A3632" s="73" t="s">
        <v>46</v>
      </c>
      <c r="B3632" s="63">
        <v>7467217703569</v>
      </c>
      <c r="C3632" s="64" t="s">
        <v>9023</v>
      </c>
      <c r="D3632" s="65"/>
      <c r="E3632" s="103" t="s">
        <v>9024</v>
      </c>
      <c r="F3632" s="89" t="s">
        <v>9025</v>
      </c>
      <c r="G3632" s="75" t="s">
        <v>2502</v>
      </c>
      <c r="H3632" s="167">
        <v>2.1</v>
      </c>
      <c r="I3632" s="167">
        <v>0</v>
      </c>
      <c r="J3632" s="167">
        <v>2.1</v>
      </c>
      <c r="K3632" s="167">
        <f t="shared" si="168"/>
        <v>0.21000000000000002</v>
      </c>
      <c r="L3632" s="167">
        <f t="shared" si="169"/>
        <v>1.8900000000000001</v>
      </c>
      <c r="M3632" s="69">
        <v>137</v>
      </c>
      <c r="N3632" s="70">
        <v>45748</v>
      </c>
      <c r="O3632" s="65"/>
      <c r="P3632" s="71">
        <f t="shared" si="170"/>
        <v>0</v>
      </c>
    </row>
    <row r="3633" spans="1:16" ht="20.100000000000001" customHeight="1" x14ac:dyDescent="0.25">
      <c r="A3633" s="72" t="s">
        <v>29</v>
      </c>
      <c r="B3633" s="63">
        <v>8904181401149</v>
      </c>
      <c r="C3633" s="64" t="s">
        <v>9026</v>
      </c>
      <c r="D3633" s="65"/>
      <c r="E3633" s="95" t="s">
        <v>9027</v>
      </c>
      <c r="F3633" s="89" t="s">
        <v>9025</v>
      </c>
      <c r="G3633" s="115" t="s">
        <v>7713</v>
      </c>
      <c r="H3633" s="167">
        <v>0.4</v>
      </c>
      <c r="I3633" s="167">
        <v>0</v>
      </c>
      <c r="J3633" s="167">
        <v>0.4</v>
      </c>
      <c r="K3633" s="167">
        <f t="shared" si="168"/>
        <v>4.0000000000000008E-2</v>
      </c>
      <c r="L3633" s="167">
        <f t="shared" si="169"/>
        <v>0.36</v>
      </c>
      <c r="M3633" s="69">
        <v>335</v>
      </c>
      <c r="N3633" s="70">
        <v>45413</v>
      </c>
      <c r="O3633" s="65"/>
      <c r="P3633" s="71">
        <f t="shared" si="170"/>
        <v>0</v>
      </c>
    </row>
    <row r="3634" spans="1:16" ht="20.100000000000001" customHeight="1" x14ac:dyDescent="0.25">
      <c r="A3634" s="72" t="s">
        <v>29</v>
      </c>
      <c r="B3634" s="63">
        <v>7598008000380</v>
      </c>
      <c r="C3634" s="64" t="s">
        <v>9028</v>
      </c>
      <c r="D3634" s="65"/>
      <c r="E3634" s="98" t="s">
        <v>9029</v>
      </c>
      <c r="F3634" s="89" t="s">
        <v>9025</v>
      </c>
      <c r="G3634" s="115" t="s">
        <v>176</v>
      </c>
      <c r="H3634" s="167">
        <v>0.45</v>
      </c>
      <c r="I3634" s="167">
        <v>0</v>
      </c>
      <c r="J3634" s="167">
        <v>0.45</v>
      </c>
      <c r="K3634" s="167">
        <f t="shared" si="168"/>
        <v>4.5000000000000005E-2</v>
      </c>
      <c r="L3634" s="167">
        <f t="shared" si="169"/>
        <v>0.40500000000000003</v>
      </c>
      <c r="M3634" s="69">
        <v>1816</v>
      </c>
      <c r="N3634" s="70">
        <v>45352</v>
      </c>
      <c r="O3634" s="65"/>
      <c r="P3634" s="71">
        <f t="shared" si="170"/>
        <v>0</v>
      </c>
    </row>
    <row r="3635" spans="1:16" ht="20.100000000000001" customHeight="1" x14ac:dyDescent="0.25">
      <c r="A3635" s="73" t="s">
        <v>46</v>
      </c>
      <c r="B3635" s="91">
        <v>1890604759411</v>
      </c>
      <c r="C3635" s="64" t="s">
        <v>9030</v>
      </c>
      <c r="D3635" s="65"/>
      <c r="E3635" s="136" t="s">
        <v>9031</v>
      </c>
      <c r="F3635" s="89" t="s">
        <v>9025</v>
      </c>
      <c r="G3635" s="75" t="s">
        <v>147</v>
      </c>
      <c r="H3635" s="167">
        <v>4.3</v>
      </c>
      <c r="I3635" s="167">
        <v>0</v>
      </c>
      <c r="J3635" s="167">
        <v>4.3</v>
      </c>
      <c r="K3635" s="167">
        <f t="shared" si="168"/>
        <v>0.43</v>
      </c>
      <c r="L3635" s="167">
        <f t="shared" si="169"/>
        <v>3.8699999999999997</v>
      </c>
      <c r="M3635" s="69">
        <v>462</v>
      </c>
      <c r="N3635" s="70">
        <v>45108</v>
      </c>
      <c r="O3635" s="65"/>
      <c r="P3635" s="71">
        <f t="shared" si="170"/>
        <v>0</v>
      </c>
    </row>
    <row r="3636" spans="1:16" ht="20.100000000000001" customHeight="1" x14ac:dyDescent="0.25">
      <c r="A3636" s="72" t="s">
        <v>29</v>
      </c>
      <c r="B3636" s="63">
        <v>8906089281076</v>
      </c>
      <c r="C3636" s="64" t="s">
        <v>9032</v>
      </c>
      <c r="D3636" s="65"/>
      <c r="E3636" s="101" t="s">
        <v>9033</v>
      </c>
      <c r="F3636" s="89" t="s">
        <v>9025</v>
      </c>
      <c r="G3636" s="75" t="s">
        <v>147</v>
      </c>
      <c r="H3636" s="167">
        <v>0.25</v>
      </c>
      <c r="I3636" s="167">
        <v>0</v>
      </c>
      <c r="J3636" s="167">
        <v>0.25</v>
      </c>
      <c r="K3636" s="167">
        <f t="shared" si="168"/>
        <v>2.5000000000000001E-2</v>
      </c>
      <c r="L3636" s="167">
        <f t="shared" si="169"/>
        <v>0.22500000000000001</v>
      </c>
      <c r="M3636" s="69">
        <v>3369</v>
      </c>
      <c r="N3636" s="70">
        <v>45444</v>
      </c>
      <c r="O3636" s="65"/>
      <c r="P3636" s="71">
        <f t="shared" si="170"/>
        <v>0</v>
      </c>
    </row>
    <row r="3637" spans="1:16" ht="20.100000000000001" customHeight="1" x14ac:dyDescent="0.25">
      <c r="A3637" s="72" t="s">
        <v>29</v>
      </c>
      <c r="B3637" s="63">
        <v>7894164005741</v>
      </c>
      <c r="C3637" s="64" t="s">
        <v>9034</v>
      </c>
      <c r="D3637" s="65"/>
      <c r="E3637" s="128" t="s">
        <v>9035</v>
      </c>
      <c r="F3637" s="89" t="s">
        <v>9025</v>
      </c>
      <c r="G3637" s="83" t="s">
        <v>50</v>
      </c>
      <c r="H3637" s="167">
        <v>1.4</v>
      </c>
      <c r="I3637" s="167">
        <v>0</v>
      </c>
      <c r="J3637" s="167">
        <v>1.4</v>
      </c>
      <c r="K3637" s="167">
        <f t="shared" si="168"/>
        <v>0.13999999999999999</v>
      </c>
      <c r="L3637" s="167">
        <f t="shared" si="169"/>
        <v>1.26</v>
      </c>
      <c r="M3637" s="69">
        <v>14</v>
      </c>
      <c r="N3637" s="70">
        <v>45078</v>
      </c>
      <c r="O3637" s="65"/>
      <c r="P3637" s="71">
        <f t="shared" si="170"/>
        <v>0</v>
      </c>
    </row>
    <row r="3638" spans="1:16" ht="20.100000000000001" customHeight="1" x14ac:dyDescent="0.25">
      <c r="A3638" s="72" t="s">
        <v>29</v>
      </c>
      <c r="B3638" s="63">
        <v>7593090001208</v>
      </c>
      <c r="C3638" s="64" t="s">
        <v>9036</v>
      </c>
      <c r="D3638" s="65"/>
      <c r="E3638" s="99" t="s">
        <v>9037</v>
      </c>
      <c r="F3638" s="87" t="s">
        <v>9038</v>
      </c>
      <c r="G3638" s="84" t="s">
        <v>987</v>
      </c>
      <c r="H3638" s="167">
        <v>2.5499999999999998</v>
      </c>
      <c r="I3638" s="167">
        <v>0</v>
      </c>
      <c r="J3638" s="167">
        <v>2.5499999999999998</v>
      </c>
      <c r="K3638" s="167">
        <f t="shared" si="168"/>
        <v>0.255</v>
      </c>
      <c r="L3638" s="167">
        <f t="shared" si="169"/>
        <v>2.2949999999999999</v>
      </c>
      <c r="M3638" s="69">
        <v>102</v>
      </c>
      <c r="N3638" s="70">
        <v>45291</v>
      </c>
      <c r="O3638" s="65"/>
      <c r="P3638" s="71">
        <f t="shared" si="170"/>
        <v>0</v>
      </c>
    </row>
    <row r="3639" spans="1:16" ht="20.100000000000001" customHeight="1" x14ac:dyDescent="0.25">
      <c r="A3639" s="72" t="s">
        <v>29</v>
      </c>
      <c r="B3639" s="63">
        <v>7593090001215</v>
      </c>
      <c r="C3639" s="64" t="s">
        <v>9039</v>
      </c>
      <c r="D3639" s="65"/>
      <c r="E3639" s="95" t="s">
        <v>9040</v>
      </c>
      <c r="F3639" s="106" t="s">
        <v>9041</v>
      </c>
      <c r="G3639" s="84" t="s">
        <v>987</v>
      </c>
      <c r="H3639" s="167">
        <v>15.8</v>
      </c>
      <c r="I3639" s="167">
        <v>0</v>
      </c>
      <c r="J3639" s="167">
        <v>15.8</v>
      </c>
      <c r="K3639" s="167">
        <f t="shared" si="168"/>
        <v>1.58</v>
      </c>
      <c r="L3639" s="167">
        <f t="shared" si="169"/>
        <v>14.22</v>
      </c>
      <c r="M3639" s="69">
        <v>29</v>
      </c>
      <c r="N3639" s="70">
        <v>45291</v>
      </c>
      <c r="O3639" s="65"/>
      <c r="P3639" s="71">
        <f t="shared" si="170"/>
        <v>0</v>
      </c>
    </row>
    <row r="3640" spans="1:16" ht="20.100000000000001" customHeight="1" x14ac:dyDescent="0.25">
      <c r="A3640" s="72" t="s">
        <v>29</v>
      </c>
      <c r="B3640" s="63">
        <v>7591585378002</v>
      </c>
      <c r="C3640" s="64" t="s">
        <v>9042</v>
      </c>
      <c r="D3640" s="65"/>
      <c r="E3640" s="98" t="s">
        <v>9043</v>
      </c>
      <c r="F3640" s="63" t="s">
        <v>9044</v>
      </c>
      <c r="G3640" s="74" t="s">
        <v>173</v>
      </c>
      <c r="H3640" s="167">
        <v>21.6</v>
      </c>
      <c r="I3640" s="248">
        <v>5</v>
      </c>
      <c r="J3640" s="167">
        <v>20.52</v>
      </c>
      <c r="K3640" s="167">
        <f t="shared" si="168"/>
        <v>2.052</v>
      </c>
      <c r="L3640" s="167">
        <f t="shared" si="169"/>
        <v>18.468</v>
      </c>
      <c r="M3640" s="69">
        <v>34</v>
      </c>
      <c r="N3640" s="70">
        <v>45809</v>
      </c>
      <c r="O3640" s="65"/>
      <c r="P3640" s="71">
        <f t="shared" si="170"/>
        <v>0</v>
      </c>
    </row>
    <row r="3641" spans="1:16" ht="20.100000000000001" customHeight="1" x14ac:dyDescent="0.25">
      <c r="A3641" s="73" t="s">
        <v>46</v>
      </c>
      <c r="B3641" s="63">
        <v>7598252000563</v>
      </c>
      <c r="C3641" s="64" t="s">
        <v>9045</v>
      </c>
      <c r="D3641" s="65"/>
      <c r="E3641" s="129" t="s">
        <v>9046</v>
      </c>
      <c r="F3641" s="63" t="s">
        <v>9044</v>
      </c>
      <c r="G3641" s="84" t="s">
        <v>205</v>
      </c>
      <c r="H3641" s="167">
        <v>9.8000000000000007</v>
      </c>
      <c r="I3641" s="167">
        <v>0</v>
      </c>
      <c r="J3641" s="167">
        <v>9.8000000000000007</v>
      </c>
      <c r="K3641" s="167">
        <f t="shared" si="168"/>
        <v>0.98000000000000009</v>
      </c>
      <c r="L3641" s="167">
        <f t="shared" si="169"/>
        <v>8.82</v>
      </c>
      <c r="M3641" s="69">
        <v>1062</v>
      </c>
      <c r="N3641" s="70">
        <v>45748</v>
      </c>
      <c r="O3641" s="65"/>
      <c r="P3641" s="71">
        <f t="shared" si="170"/>
        <v>0</v>
      </c>
    </row>
    <row r="3642" spans="1:16" ht="20.100000000000001" customHeight="1" x14ac:dyDescent="0.25">
      <c r="A3642" s="87" t="s">
        <v>70</v>
      </c>
      <c r="B3642" s="68">
        <v>41608870497</v>
      </c>
      <c r="C3642" s="64" t="s">
        <v>9047</v>
      </c>
      <c r="D3642" s="65"/>
      <c r="E3642" s="136" t="s">
        <v>9048</v>
      </c>
      <c r="F3642" s="120" t="s">
        <v>1771</v>
      </c>
      <c r="G3642" s="87" t="s">
        <v>9049</v>
      </c>
      <c r="H3642" s="167">
        <v>5.6260000000000003</v>
      </c>
      <c r="I3642" s="167">
        <v>0</v>
      </c>
      <c r="J3642" s="167">
        <v>5.6260000000000003</v>
      </c>
      <c r="K3642" s="167">
        <f t="shared" si="168"/>
        <v>0.5626000000000001</v>
      </c>
      <c r="L3642" s="167">
        <f t="shared" si="169"/>
        <v>5.0634000000000006</v>
      </c>
      <c r="M3642" s="69">
        <v>15</v>
      </c>
      <c r="N3642" s="70">
        <v>46023</v>
      </c>
      <c r="O3642" s="65"/>
      <c r="P3642" s="71">
        <f t="shared" si="170"/>
        <v>0</v>
      </c>
    </row>
    <row r="3643" spans="1:16" ht="20.100000000000001" customHeight="1" x14ac:dyDescent="0.25">
      <c r="A3643" s="87" t="s">
        <v>70</v>
      </c>
      <c r="B3643" s="68">
        <v>41608870398</v>
      </c>
      <c r="C3643" s="64" t="s">
        <v>9050</v>
      </c>
      <c r="D3643" s="65"/>
      <c r="E3643" s="102" t="s">
        <v>9051</v>
      </c>
      <c r="F3643" s="120" t="s">
        <v>1771</v>
      </c>
      <c r="G3643" s="87" t="s">
        <v>9049</v>
      </c>
      <c r="H3643" s="167">
        <v>5.6260000000000003</v>
      </c>
      <c r="I3643" s="167">
        <v>0</v>
      </c>
      <c r="J3643" s="167">
        <v>5.6260000000000003</v>
      </c>
      <c r="K3643" s="167">
        <f t="shared" si="168"/>
        <v>0.5626000000000001</v>
      </c>
      <c r="L3643" s="167">
        <f t="shared" si="169"/>
        <v>5.0634000000000006</v>
      </c>
      <c r="M3643" s="69">
        <v>10</v>
      </c>
      <c r="N3643" s="70">
        <v>45658</v>
      </c>
      <c r="O3643" s="65"/>
      <c r="P3643" s="71">
        <f t="shared" si="170"/>
        <v>0</v>
      </c>
    </row>
    <row r="3644" spans="1:16" ht="20.100000000000001" customHeight="1" x14ac:dyDescent="0.25">
      <c r="A3644" s="87" t="s">
        <v>70</v>
      </c>
      <c r="B3644" s="68">
        <v>41608001310</v>
      </c>
      <c r="C3644" s="64" t="s">
        <v>9052</v>
      </c>
      <c r="D3644" s="65"/>
      <c r="E3644" s="105" t="s">
        <v>9053</v>
      </c>
      <c r="F3644" s="68" t="s">
        <v>9054</v>
      </c>
      <c r="G3644" s="87" t="s">
        <v>9049</v>
      </c>
      <c r="H3644" s="167">
        <v>3.77</v>
      </c>
      <c r="I3644" s="167">
        <v>0</v>
      </c>
      <c r="J3644" s="167">
        <v>3.77</v>
      </c>
      <c r="K3644" s="167">
        <f t="shared" si="168"/>
        <v>0.377</v>
      </c>
      <c r="L3644" s="167">
        <f t="shared" si="169"/>
        <v>3.3929999999999998</v>
      </c>
      <c r="M3644" s="69">
        <v>4</v>
      </c>
      <c r="N3644" s="70"/>
      <c r="O3644" s="65"/>
      <c r="P3644" s="71">
        <f t="shared" si="170"/>
        <v>0</v>
      </c>
    </row>
    <row r="3645" spans="1:16" ht="20.100000000000001" customHeight="1" x14ac:dyDescent="0.25">
      <c r="A3645" s="87" t="s">
        <v>70</v>
      </c>
      <c r="B3645" s="68">
        <v>41608001334</v>
      </c>
      <c r="C3645" s="64" t="s">
        <v>9055</v>
      </c>
      <c r="D3645" s="65"/>
      <c r="E3645" s="119" t="s">
        <v>9056</v>
      </c>
      <c r="F3645" s="68" t="s">
        <v>9054</v>
      </c>
      <c r="G3645" s="87" t="s">
        <v>9049</v>
      </c>
      <c r="H3645" s="167">
        <v>3.77</v>
      </c>
      <c r="I3645" s="167">
        <v>0</v>
      </c>
      <c r="J3645" s="167">
        <v>3.77</v>
      </c>
      <c r="K3645" s="167">
        <f t="shared" si="168"/>
        <v>0.377</v>
      </c>
      <c r="L3645" s="167">
        <f t="shared" si="169"/>
        <v>3.3929999999999998</v>
      </c>
      <c r="M3645" s="69">
        <v>5</v>
      </c>
      <c r="N3645" s="70"/>
      <c r="O3645" s="65"/>
      <c r="P3645" s="71">
        <f t="shared" si="170"/>
        <v>0</v>
      </c>
    </row>
    <row r="3646" spans="1:16" ht="20.100000000000001" customHeight="1" x14ac:dyDescent="0.25">
      <c r="A3646" s="72" t="s">
        <v>29</v>
      </c>
      <c r="B3646" s="63">
        <v>7467922680230</v>
      </c>
      <c r="C3646" s="64" t="s">
        <v>9057</v>
      </c>
      <c r="D3646" s="65"/>
      <c r="E3646" s="135" t="s">
        <v>9058</v>
      </c>
      <c r="F3646" s="84" t="s">
        <v>1452</v>
      </c>
      <c r="G3646" s="83" t="s">
        <v>797</v>
      </c>
      <c r="H3646" s="167">
        <v>5.85</v>
      </c>
      <c r="I3646" s="167">
        <v>0</v>
      </c>
      <c r="J3646" s="167">
        <v>5.85</v>
      </c>
      <c r="K3646" s="167">
        <f t="shared" si="168"/>
        <v>0.58499999999999996</v>
      </c>
      <c r="L3646" s="167">
        <f t="shared" si="169"/>
        <v>5.2649999999999997</v>
      </c>
      <c r="M3646" s="69">
        <v>202</v>
      </c>
      <c r="N3646" s="70">
        <v>45870</v>
      </c>
      <c r="O3646" s="65"/>
      <c r="P3646" s="71">
        <f t="shared" si="170"/>
        <v>0</v>
      </c>
    </row>
    <row r="3647" spans="1:16" ht="20.100000000000001" customHeight="1" x14ac:dyDescent="0.25">
      <c r="A3647" s="72" t="s">
        <v>29</v>
      </c>
      <c r="B3647" s="63">
        <v>7467922680247</v>
      </c>
      <c r="C3647" s="64" t="s">
        <v>9059</v>
      </c>
      <c r="D3647" s="65"/>
      <c r="E3647" s="134" t="s">
        <v>9060</v>
      </c>
      <c r="F3647" s="84" t="s">
        <v>1452</v>
      </c>
      <c r="G3647" s="83" t="s">
        <v>797</v>
      </c>
      <c r="H3647" s="167">
        <v>5.85</v>
      </c>
      <c r="I3647" s="167">
        <v>0</v>
      </c>
      <c r="J3647" s="167">
        <v>5.85</v>
      </c>
      <c r="K3647" s="167">
        <f t="shared" si="168"/>
        <v>0.58499999999999996</v>
      </c>
      <c r="L3647" s="167">
        <f t="shared" si="169"/>
        <v>5.2649999999999997</v>
      </c>
      <c r="M3647" s="69">
        <v>190</v>
      </c>
      <c r="N3647" s="70">
        <v>45870</v>
      </c>
      <c r="O3647" s="65"/>
      <c r="P3647" s="71">
        <f t="shared" si="170"/>
        <v>0</v>
      </c>
    </row>
    <row r="3648" spans="1:16" ht="20.100000000000001" customHeight="1" x14ac:dyDescent="0.25">
      <c r="A3648" s="72" t="s">
        <v>29</v>
      </c>
      <c r="B3648" s="63">
        <v>7798051850707</v>
      </c>
      <c r="C3648" s="64" t="s">
        <v>9061</v>
      </c>
      <c r="D3648" s="65"/>
      <c r="E3648" s="93" t="s">
        <v>9062</v>
      </c>
      <c r="F3648" s="94" t="s">
        <v>9063</v>
      </c>
      <c r="G3648" s="86" t="s">
        <v>9064</v>
      </c>
      <c r="H3648" s="167">
        <v>2.5</v>
      </c>
      <c r="I3648" s="167">
        <v>0</v>
      </c>
      <c r="J3648" s="167">
        <v>2.5</v>
      </c>
      <c r="K3648" s="167">
        <f t="shared" si="168"/>
        <v>0.25</v>
      </c>
      <c r="L3648" s="167">
        <f t="shared" si="169"/>
        <v>2.25</v>
      </c>
      <c r="M3648" s="69">
        <v>7</v>
      </c>
      <c r="N3648" s="70">
        <v>45231</v>
      </c>
      <c r="O3648" s="65"/>
      <c r="P3648" s="71">
        <f t="shared" si="170"/>
        <v>0</v>
      </c>
    </row>
    <row r="3649" spans="1:16" ht="20.100000000000001" customHeight="1" x14ac:dyDescent="0.25">
      <c r="A3649" s="87" t="s">
        <v>70</v>
      </c>
      <c r="B3649" s="63">
        <v>7709658360186</v>
      </c>
      <c r="C3649" s="64" t="s">
        <v>9065</v>
      </c>
      <c r="D3649" s="65"/>
      <c r="E3649" s="128" t="s">
        <v>9066</v>
      </c>
      <c r="F3649" s="89" t="s">
        <v>9067</v>
      </c>
      <c r="G3649" s="86" t="s">
        <v>9068</v>
      </c>
      <c r="H3649" s="167">
        <v>0.34799999999999998</v>
      </c>
      <c r="I3649" s="167">
        <v>0</v>
      </c>
      <c r="J3649" s="167">
        <v>0.34799999999999998</v>
      </c>
      <c r="K3649" s="167">
        <f t="shared" si="168"/>
        <v>3.4799999999999998E-2</v>
      </c>
      <c r="L3649" s="167">
        <f t="shared" si="169"/>
        <v>0.31319999999999998</v>
      </c>
      <c r="M3649" s="69">
        <v>26</v>
      </c>
      <c r="N3649" s="70">
        <v>45413</v>
      </c>
      <c r="O3649" s="65"/>
      <c r="P3649" s="71">
        <f t="shared" si="170"/>
        <v>0</v>
      </c>
    </row>
    <row r="3650" spans="1:16" ht="20.100000000000001" customHeight="1" x14ac:dyDescent="0.25">
      <c r="A3650" s="87" t="s">
        <v>70</v>
      </c>
      <c r="B3650" s="63">
        <v>7709658360155</v>
      </c>
      <c r="C3650" s="64" t="s">
        <v>9069</v>
      </c>
      <c r="D3650" s="65"/>
      <c r="E3650" s="128" t="s">
        <v>9070</v>
      </c>
      <c r="F3650" s="89" t="s">
        <v>9067</v>
      </c>
      <c r="G3650" s="86" t="s">
        <v>9068</v>
      </c>
      <c r="H3650" s="167">
        <v>0.69599999999999995</v>
      </c>
      <c r="I3650" s="167">
        <v>0</v>
      </c>
      <c r="J3650" s="167">
        <v>0.69599999999999995</v>
      </c>
      <c r="K3650" s="167">
        <f t="shared" si="168"/>
        <v>6.9599999999999995E-2</v>
      </c>
      <c r="L3650" s="167">
        <f t="shared" si="169"/>
        <v>0.62639999999999996</v>
      </c>
      <c r="M3650" s="69">
        <v>20</v>
      </c>
      <c r="N3650" s="70">
        <v>45413</v>
      </c>
      <c r="O3650" s="65"/>
      <c r="P3650" s="71">
        <f t="shared" si="170"/>
        <v>0</v>
      </c>
    </row>
    <row r="3651" spans="1:16" ht="20.100000000000001" customHeight="1" x14ac:dyDescent="0.25">
      <c r="A3651" s="87" t="s">
        <v>70</v>
      </c>
      <c r="B3651" s="63">
        <v>7708962857429</v>
      </c>
      <c r="C3651" s="64" t="s">
        <v>9071</v>
      </c>
      <c r="D3651" s="65"/>
      <c r="E3651" s="118" t="s">
        <v>9072</v>
      </c>
      <c r="F3651" s="89" t="s">
        <v>9073</v>
      </c>
      <c r="G3651" s="86" t="s">
        <v>9068</v>
      </c>
      <c r="H3651" s="167">
        <v>0.81200000000000006</v>
      </c>
      <c r="I3651" s="167">
        <v>0</v>
      </c>
      <c r="J3651" s="167">
        <v>0.81200000000000006</v>
      </c>
      <c r="K3651" s="167">
        <f t="shared" si="168"/>
        <v>8.1200000000000008E-2</v>
      </c>
      <c r="L3651" s="167">
        <f t="shared" si="169"/>
        <v>0.73080000000000001</v>
      </c>
      <c r="M3651" s="69">
        <v>22</v>
      </c>
      <c r="N3651" s="70">
        <v>45413</v>
      </c>
      <c r="O3651" s="65"/>
      <c r="P3651" s="71">
        <f t="shared" si="170"/>
        <v>0</v>
      </c>
    </row>
    <row r="3652" spans="1:16" ht="20.100000000000001" customHeight="1" x14ac:dyDescent="0.25">
      <c r="A3652" s="87" t="s">
        <v>70</v>
      </c>
      <c r="B3652" s="63">
        <v>7708872634356</v>
      </c>
      <c r="C3652" s="64" t="s">
        <v>9074</v>
      </c>
      <c r="D3652" s="65"/>
      <c r="E3652" s="73" t="s">
        <v>9075</v>
      </c>
      <c r="F3652" s="120" t="s">
        <v>9076</v>
      </c>
      <c r="G3652" s="86" t="s">
        <v>9068</v>
      </c>
      <c r="H3652" s="167">
        <v>1.218</v>
      </c>
      <c r="I3652" s="167">
        <v>0</v>
      </c>
      <c r="J3652" s="167">
        <v>1.218</v>
      </c>
      <c r="K3652" s="167">
        <f t="shared" si="168"/>
        <v>0.12180000000000001</v>
      </c>
      <c r="L3652" s="167">
        <f t="shared" si="169"/>
        <v>1.0962000000000001</v>
      </c>
      <c r="M3652" s="69">
        <v>41</v>
      </c>
      <c r="N3652" s="70">
        <v>46578</v>
      </c>
      <c r="O3652" s="65"/>
      <c r="P3652" s="71">
        <f t="shared" si="170"/>
        <v>0</v>
      </c>
    </row>
    <row r="3653" spans="1:16" ht="20.100000000000001" customHeight="1" x14ac:dyDescent="0.25">
      <c r="A3653" s="87" t="s">
        <v>70</v>
      </c>
      <c r="B3653" s="63">
        <v>7708872634844</v>
      </c>
      <c r="C3653" s="64" t="s">
        <v>9077</v>
      </c>
      <c r="D3653" s="65"/>
      <c r="E3653" s="85" t="s">
        <v>9078</v>
      </c>
      <c r="F3653" s="120" t="s">
        <v>9076</v>
      </c>
      <c r="G3653" s="86" t="s">
        <v>9068</v>
      </c>
      <c r="H3653" s="167">
        <v>2.2040000000000002</v>
      </c>
      <c r="I3653" s="167">
        <v>0</v>
      </c>
      <c r="J3653" s="167">
        <v>2.2040000000000002</v>
      </c>
      <c r="K3653" s="167">
        <f t="shared" si="168"/>
        <v>0.22040000000000004</v>
      </c>
      <c r="L3653" s="167">
        <f t="shared" si="169"/>
        <v>1.9836</v>
      </c>
      <c r="M3653" s="69">
        <v>67</v>
      </c>
      <c r="N3653" s="70">
        <v>45485</v>
      </c>
      <c r="O3653" s="65"/>
      <c r="P3653" s="71">
        <f t="shared" si="170"/>
        <v>0</v>
      </c>
    </row>
    <row r="3654" spans="1:16" ht="20.100000000000001" customHeight="1" x14ac:dyDescent="0.25">
      <c r="A3654" s="87" t="s">
        <v>70</v>
      </c>
      <c r="B3654" s="63">
        <v>7708872634288</v>
      </c>
      <c r="C3654" s="64" t="s">
        <v>9079</v>
      </c>
      <c r="D3654" s="65"/>
      <c r="E3654" s="98" t="s">
        <v>9080</v>
      </c>
      <c r="F3654" s="120" t="s">
        <v>9076</v>
      </c>
      <c r="G3654" s="86" t="s">
        <v>9068</v>
      </c>
      <c r="H3654" s="167">
        <v>2.5636000000000001</v>
      </c>
      <c r="I3654" s="167">
        <v>0</v>
      </c>
      <c r="J3654" s="167">
        <v>2.5636000000000001</v>
      </c>
      <c r="K3654" s="167">
        <f t="shared" si="168"/>
        <v>0.25636000000000003</v>
      </c>
      <c r="L3654" s="167">
        <f t="shared" si="169"/>
        <v>2.3072400000000002</v>
      </c>
      <c r="M3654" s="69">
        <v>26</v>
      </c>
      <c r="N3654" s="70">
        <v>45485</v>
      </c>
      <c r="O3654" s="65"/>
      <c r="P3654" s="71">
        <f t="shared" si="170"/>
        <v>0</v>
      </c>
    </row>
    <row r="3655" spans="1:16" ht="20.100000000000001" customHeight="1" x14ac:dyDescent="0.25">
      <c r="A3655" s="87" t="s">
        <v>70</v>
      </c>
      <c r="B3655" s="63">
        <v>7709209867782</v>
      </c>
      <c r="C3655" s="64" t="s">
        <v>9081</v>
      </c>
      <c r="D3655" s="65"/>
      <c r="E3655" s="100" t="s">
        <v>9082</v>
      </c>
      <c r="F3655" s="120" t="s">
        <v>9076</v>
      </c>
      <c r="G3655" s="86" t="s">
        <v>9068</v>
      </c>
      <c r="H3655" s="167">
        <v>2.7839999999999998</v>
      </c>
      <c r="I3655" s="167">
        <v>0</v>
      </c>
      <c r="J3655" s="167">
        <v>2.7839999999999998</v>
      </c>
      <c r="K3655" s="167">
        <f t="shared" si="168"/>
        <v>0.27839999999999998</v>
      </c>
      <c r="L3655" s="167">
        <f t="shared" si="169"/>
        <v>2.5055999999999998</v>
      </c>
      <c r="M3655" s="69">
        <v>23</v>
      </c>
      <c r="N3655" s="70">
        <v>45428</v>
      </c>
      <c r="O3655" s="65"/>
      <c r="P3655" s="71">
        <f t="shared" si="170"/>
        <v>0</v>
      </c>
    </row>
    <row r="3656" spans="1:16" ht="20.100000000000001" customHeight="1" x14ac:dyDescent="0.25">
      <c r="A3656" s="73" t="s">
        <v>46</v>
      </c>
      <c r="B3656" s="90">
        <v>913</v>
      </c>
      <c r="C3656" s="64" t="s">
        <v>9083</v>
      </c>
      <c r="D3656" s="65"/>
      <c r="E3656" s="116" t="s">
        <v>9084</v>
      </c>
      <c r="F3656" s="124" t="s">
        <v>9085</v>
      </c>
      <c r="G3656" s="120" t="s">
        <v>1424</v>
      </c>
      <c r="H3656" s="167">
        <v>2.5</v>
      </c>
      <c r="I3656" s="167">
        <v>0</v>
      </c>
      <c r="J3656" s="167">
        <v>2.5</v>
      </c>
      <c r="K3656" s="167">
        <f t="shared" si="168"/>
        <v>0.25</v>
      </c>
      <c r="L3656" s="167">
        <f t="shared" si="169"/>
        <v>2.25</v>
      </c>
      <c r="M3656" s="69">
        <v>17</v>
      </c>
      <c r="N3656" s="70">
        <v>45474</v>
      </c>
      <c r="O3656" s="65"/>
      <c r="P3656" s="71">
        <f t="shared" si="170"/>
        <v>0</v>
      </c>
    </row>
    <row r="3657" spans="1:16" ht="20.100000000000001" customHeight="1" x14ac:dyDescent="0.25">
      <c r="A3657" s="75" t="s">
        <v>344</v>
      </c>
      <c r="B3657" s="63">
        <v>7597830003927</v>
      </c>
      <c r="C3657" s="64" t="s">
        <v>9086</v>
      </c>
      <c r="D3657" s="65"/>
      <c r="E3657" s="161" t="s">
        <v>9087</v>
      </c>
      <c r="F3657" s="94" t="s">
        <v>9088</v>
      </c>
      <c r="G3657" s="90" t="s">
        <v>2954</v>
      </c>
      <c r="H3657" s="167">
        <v>2.61</v>
      </c>
      <c r="I3657" s="167">
        <v>0</v>
      </c>
      <c r="J3657" s="167">
        <v>2.61</v>
      </c>
      <c r="K3657" s="167">
        <f t="shared" si="168"/>
        <v>0.26100000000000001</v>
      </c>
      <c r="L3657" s="167">
        <f t="shared" si="169"/>
        <v>2.3489999999999998</v>
      </c>
      <c r="M3657" s="69">
        <v>33</v>
      </c>
      <c r="N3657" s="70">
        <v>46327</v>
      </c>
      <c r="O3657" s="65"/>
      <c r="P3657" s="71">
        <f t="shared" si="170"/>
        <v>0</v>
      </c>
    </row>
    <row r="3658" spans="1:16" ht="20.100000000000001" customHeight="1" x14ac:dyDescent="0.25">
      <c r="A3658" s="75" t="s">
        <v>344</v>
      </c>
      <c r="B3658" s="63">
        <v>7597830003941</v>
      </c>
      <c r="C3658" s="64" t="s">
        <v>9089</v>
      </c>
      <c r="D3658" s="65"/>
      <c r="E3658" s="161" t="s">
        <v>9090</v>
      </c>
      <c r="F3658" s="94" t="s">
        <v>9088</v>
      </c>
      <c r="G3658" s="90" t="s">
        <v>2954</v>
      </c>
      <c r="H3658" s="167">
        <v>2.61</v>
      </c>
      <c r="I3658" s="167">
        <v>0</v>
      </c>
      <c r="J3658" s="167">
        <v>2.61</v>
      </c>
      <c r="K3658" s="167">
        <f t="shared" si="168"/>
        <v>0.26100000000000001</v>
      </c>
      <c r="L3658" s="167">
        <f t="shared" si="169"/>
        <v>2.3489999999999998</v>
      </c>
      <c r="M3658" s="69">
        <v>17</v>
      </c>
      <c r="N3658" s="70">
        <v>46327</v>
      </c>
      <c r="O3658" s="65"/>
      <c r="P3658" s="71">
        <f t="shared" si="170"/>
        <v>0</v>
      </c>
    </row>
    <row r="3659" spans="1:16" ht="20.100000000000001" customHeight="1" x14ac:dyDescent="0.25">
      <c r="A3659" s="75" t="s">
        <v>344</v>
      </c>
      <c r="B3659" s="63">
        <v>7597830003682</v>
      </c>
      <c r="C3659" s="64" t="s">
        <v>9091</v>
      </c>
      <c r="D3659" s="65"/>
      <c r="E3659" s="162" t="s">
        <v>9092</v>
      </c>
      <c r="F3659" s="65"/>
      <c r="G3659" s="90" t="s">
        <v>2954</v>
      </c>
      <c r="H3659" s="167">
        <v>1.3919999999999999</v>
      </c>
      <c r="I3659" s="167">
        <v>0</v>
      </c>
      <c r="J3659" s="167">
        <v>1.3919999999999999</v>
      </c>
      <c r="K3659" s="167">
        <f t="shared" si="168"/>
        <v>0.13919999999999999</v>
      </c>
      <c r="L3659" s="167">
        <f t="shared" si="169"/>
        <v>1.2527999999999999</v>
      </c>
      <c r="M3659" s="69">
        <v>3</v>
      </c>
      <c r="N3659" s="70">
        <v>46082</v>
      </c>
      <c r="O3659" s="65"/>
      <c r="P3659" s="71">
        <f t="shared" si="170"/>
        <v>0</v>
      </c>
    </row>
    <row r="3660" spans="1:16" ht="20.100000000000001" customHeight="1" x14ac:dyDescent="0.25">
      <c r="A3660" s="75" t="s">
        <v>344</v>
      </c>
      <c r="B3660" s="63">
        <v>6972559540457</v>
      </c>
      <c r="C3660" s="64" t="s">
        <v>9093</v>
      </c>
      <c r="D3660" s="65"/>
      <c r="E3660" s="157" t="s">
        <v>9094</v>
      </c>
      <c r="F3660" s="94" t="s">
        <v>9095</v>
      </c>
      <c r="G3660" s="86" t="s">
        <v>9096</v>
      </c>
      <c r="H3660" s="167">
        <v>14.616</v>
      </c>
      <c r="I3660" s="167">
        <v>0</v>
      </c>
      <c r="J3660" s="167">
        <v>14.616</v>
      </c>
      <c r="K3660" s="167">
        <f t="shared" si="168"/>
        <v>1.4616</v>
      </c>
      <c r="L3660" s="167">
        <f t="shared" si="169"/>
        <v>13.154399999999999</v>
      </c>
      <c r="M3660" s="69">
        <v>10</v>
      </c>
      <c r="N3660" s="70">
        <v>46447</v>
      </c>
      <c r="O3660" s="65"/>
      <c r="P3660" s="71">
        <f t="shared" si="170"/>
        <v>0</v>
      </c>
    </row>
    <row r="3661" spans="1:16" ht="20.100000000000001" customHeight="1" x14ac:dyDescent="0.25">
      <c r="A3661" s="75" t="s">
        <v>344</v>
      </c>
      <c r="B3661" s="63">
        <v>6958590413714</v>
      </c>
      <c r="C3661" s="64" t="s">
        <v>9097</v>
      </c>
      <c r="D3661" s="65"/>
      <c r="E3661" s="143" t="s">
        <v>9098</v>
      </c>
      <c r="F3661" s="65"/>
      <c r="G3661" s="86" t="s">
        <v>9096</v>
      </c>
      <c r="H3661" s="167">
        <v>12.992000000000001</v>
      </c>
      <c r="I3661" s="167">
        <v>0</v>
      </c>
      <c r="J3661" s="167">
        <v>12.992000000000001</v>
      </c>
      <c r="K3661" s="167">
        <f t="shared" ref="K3661:K3724" si="171">+J3661*10%</f>
        <v>1.2992000000000001</v>
      </c>
      <c r="L3661" s="167">
        <f t="shared" ref="L3661:L3724" si="172">+J3661-K3661</f>
        <v>11.6928</v>
      </c>
      <c r="M3661" s="69">
        <v>1</v>
      </c>
      <c r="N3661" s="70">
        <v>46419</v>
      </c>
      <c r="O3661" s="65"/>
      <c r="P3661" s="71">
        <f t="shared" ref="P3661:P3724" si="173">+L3661*O3661</f>
        <v>0</v>
      </c>
    </row>
    <row r="3662" spans="1:16" ht="20.100000000000001" customHeight="1" x14ac:dyDescent="0.25">
      <c r="A3662" s="75" t="s">
        <v>344</v>
      </c>
      <c r="B3662" s="63">
        <v>6972559540365</v>
      </c>
      <c r="C3662" s="64" t="s">
        <v>9099</v>
      </c>
      <c r="D3662" s="65"/>
      <c r="E3662" s="143" t="s">
        <v>9100</v>
      </c>
      <c r="F3662" s="94" t="s">
        <v>9095</v>
      </c>
      <c r="G3662" s="86" t="s">
        <v>9096</v>
      </c>
      <c r="H3662" s="167">
        <v>12.992000000000001</v>
      </c>
      <c r="I3662" s="167">
        <v>0</v>
      </c>
      <c r="J3662" s="167">
        <v>12.992000000000001</v>
      </c>
      <c r="K3662" s="167">
        <f t="shared" si="171"/>
        <v>1.2992000000000001</v>
      </c>
      <c r="L3662" s="167">
        <f t="shared" si="172"/>
        <v>11.6928</v>
      </c>
      <c r="M3662" s="69">
        <v>12</v>
      </c>
      <c r="N3662" s="70">
        <v>46419</v>
      </c>
      <c r="O3662" s="65"/>
      <c r="P3662" s="71">
        <f t="shared" si="173"/>
        <v>0</v>
      </c>
    </row>
    <row r="3663" spans="1:16" ht="20.100000000000001" customHeight="1" x14ac:dyDescent="0.25">
      <c r="A3663" s="75" t="s">
        <v>344</v>
      </c>
      <c r="B3663" s="65"/>
      <c r="C3663" s="64" t="s">
        <v>9101</v>
      </c>
      <c r="D3663" s="65"/>
      <c r="E3663" s="279" t="s">
        <v>9102</v>
      </c>
      <c r="F3663" s="263" t="s">
        <v>9103</v>
      </c>
      <c r="G3663" s="259" t="s">
        <v>255</v>
      </c>
      <c r="H3663" s="251">
        <v>0.65</v>
      </c>
      <c r="I3663" s="251">
        <v>0</v>
      </c>
      <c r="J3663" s="251">
        <v>0.65</v>
      </c>
      <c r="K3663" s="167">
        <f t="shared" si="171"/>
        <v>6.5000000000000002E-2</v>
      </c>
      <c r="L3663" s="167">
        <f t="shared" si="172"/>
        <v>0.58499999999999996</v>
      </c>
      <c r="M3663" s="249">
        <v>7</v>
      </c>
      <c r="N3663" s="250">
        <v>44872</v>
      </c>
      <c r="O3663" s="65"/>
      <c r="P3663" s="71">
        <f t="shared" si="173"/>
        <v>0</v>
      </c>
    </row>
    <row r="3664" spans="1:16" ht="20.100000000000001" customHeight="1" x14ac:dyDescent="0.25">
      <c r="A3664" s="75" t="s">
        <v>344</v>
      </c>
      <c r="B3664" s="63">
        <v>6958590413448</v>
      </c>
      <c r="C3664" s="64" t="s">
        <v>9104</v>
      </c>
      <c r="D3664" s="65"/>
      <c r="E3664" s="163" t="s">
        <v>9105</v>
      </c>
      <c r="F3664" s="68" t="s">
        <v>9103</v>
      </c>
      <c r="G3664" s="86" t="s">
        <v>9096</v>
      </c>
      <c r="H3664" s="167">
        <v>9.7439999999999998</v>
      </c>
      <c r="I3664" s="167">
        <v>0</v>
      </c>
      <c r="J3664" s="167">
        <v>9.7439999999999998</v>
      </c>
      <c r="K3664" s="167">
        <f t="shared" si="171"/>
        <v>0.97440000000000004</v>
      </c>
      <c r="L3664" s="167">
        <f t="shared" si="172"/>
        <v>8.7696000000000005</v>
      </c>
      <c r="M3664" s="69">
        <v>6</v>
      </c>
      <c r="N3664" s="70">
        <v>46539</v>
      </c>
      <c r="O3664" s="65"/>
      <c r="P3664" s="71">
        <f t="shared" si="173"/>
        <v>0</v>
      </c>
    </row>
    <row r="3665" spans="1:16" ht="20.100000000000001" customHeight="1" x14ac:dyDescent="0.25">
      <c r="A3665" s="75" t="s">
        <v>344</v>
      </c>
      <c r="B3665" s="63">
        <v>6958590415312</v>
      </c>
      <c r="C3665" s="64" t="s">
        <v>9106</v>
      </c>
      <c r="D3665" s="65"/>
      <c r="E3665" s="163" t="s">
        <v>9107</v>
      </c>
      <c r="F3665" s="68" t="s">
        <v>9103</v>
      </c>
      <c r="G3665" s="86" t="s">
        <v>9096</v>
      </c>
      <c r="H3665" s="167">
        <v>9.7439999999999998</v>
      </c>
      <c r="I3665" s="167">
        <v>0</v>
      </c>
      <c r="J3665" s="167">
        <v>9.7439999999999998</v>
      </c>
      <c r="K3665" s="167">
        <f t="shared" si="171"/>
        <v>0.97440000000000004</v>
      </c>
      <c r="L3665" s="167">
        <f t="shared" si="172"/>
        <v>8.7696000000000005</v>
      </c>
      <c r="M3665" s="69">
        <v>1</v>
      </c>
      <c r="N3665" s="70">
        <v>46539</v>
      </c>
      <c r="O3665" s="65"/>
      <c r="P3665" s="71">
        <f t="shared" si="173"/>
        <v>0</v>
      </c>
    </row>
    <row r="3666" spans="1:16" ht="20.100000000000001" customHeight="1" x14ac:dyDescent="0.25">
      <c r="A3666" s="75" t="s">
        <v>344</v>
      </c>
      <c r="B3666" s="63">
        <v>6972559540389</v>
      </c>
      <c r="C3666" s="64" t="s">
        <v>9108</v>
      </c>
      <c r="D3666" s="65"/>
      <c r="E3666" s="164" t="s">
        <v>9109</v>
      </c>
      <c r="F3666" s="68" t="s">
        <v>9103</v>
      </c>
      <c r="G3666" s="86" t="s">
        <v>9096</v>
      </c>
      <c r="H3666" s="167">
        <v>9.7439999999999998</v>
      </c>
      <c r="I3666" s="167">
        <v>0</v>
      </c>
      <c r="J3666" s="167">
        <v>9.7439999999999998</v>
      </c>
      <c r="K3666" s="167">
        <f t="shared" si="171"/>
        <v>0.97440000000000004</v>
      </c>
      <c r="L3666" s="167">
        <f t="shared" si="172"/>
        <v>8.7696000000000005</v>
      </c>
      <c r="M3666" s="69">
        <v>15</v>
      </c>
      <c r="N3666" s="70">
        <v>46357</v>
      </c>
      <c r="O3666" s="65"/>
      <c r="P3666" s="71">
        <f t="shared" si="173"/>
        <v>0</v>
      </c>
    </row>
    <row r="3667" spans="1:16" ht="20.100000000000001" customHeight="1" x14ac:dyDescent="0.25">
      <c r="A3667" s="75" t="s">
        <v>344</v>
      </c>
      <c r="B3667" s="96" t="s">
        <v>9110</v>
      </c>
      <c r="C3667" s="64" t="s">
        <v>9111</v>
      </c>
      <c r="D3667" s="65"/>
      <c r="E3667" s="165" t="s">
        <v>9112</v>
      </c>
      <c r="F3667" s="113" t="s">
        <v>9113</v>
      </c>
      <c r="G3667" s="86" t="s">
        <v>9096</v>
      </c>
      <c r="H3667" s="167">
        <v>8.1199999999999992</v>
      </c>
      <c r="I3667" s="167">
        <v>0</v>
      </c>
      <c r="J3667" s="167">
        <v>8.1199999999999992</v>
      </c>
      <c r="K3667" s="167">
        <f t="shared" si="171"/>
        <v>0.81199999999999994</v>
      </c>
      <c r="L3667" s="167">
        <f t="shared" si="172"/>
        <v>7.3079999999999989</v>
      </c>
      <c r="M3667" s="69">
        <v>9</v>
      </c>
      <c r="N3667" s="70">
        <v>46266</v>
      </c>
      <c r="O3667" s="65"/>
      <c r="P3667" s="71">
        <f t="shared" si="173"/>
        <v>0</v>
      </c>
    </row>
    <row r="3668" spans="1:16" ht="20.100000000000001" customHeight="1" x14ac:dyDescent="0.25">
      <c r="A3668" s="75" t="s">
        <v>344</v>
      </c>
      <c r="B3668" s="63">
        <v>6958590413424</v>
      </c>
      <c r="C3668" s="64" t="s">
        <v>9114</v>
      </c>
      <c r="D3668" s="65"/>
      <c r="E3668" s="166" t="s">
        <v>9115</v>
      </c>
      <c r="F3668" s="113" t="s">
        <v>9116</v>
      </c>
      <c r="G3668" s="86" t="s">
        <v>9096</v>
      </c>
      <c r="H3668" s="167">
        <v>8.1199999999999992</v>
      </c>
      <c r="I3668" s="167">
        <v>0</v>
      </c>
      <c r="J3668" s="167">
        <v>8.1199999999999992</v>
      </c>
      <c r="K3668" s="167">
        <f t="shared" si="171"/>
        <v>0.81199999999999994</v>
      </c>
      <c r="L3668" s="167">
        <f t="shared" si="172"/>
        <v>7.3079999999999989</v>
      </c>
      <c r="M3668" s="69">
        <v>6</v>
      </c>
      <c r="N3668" s="70">
        <v>46539</v>
      </c>
      <c r="O3668" s="65"/>
      <c r="P3668" s="71">
        <f t="shared" si="173"/>
        <v>0</v>
      </c>
    </row>
    <row r="3669" spans="1:16" ht="20.100000000000001" customHeight="1" x14ac:dyDescent="0.25">
      <c r="A3669" s="75" t="s">
        <v>344</v>
      </c>
      <c r="B3669" s="63">
        <v>6958590414049</v>
      </c>
      <c r="C3669" s="64" t="s">
        <v>9117</v>
      </c>
      <c r="D3669" s="65"/>
      <c r="E3669" s="166" t="s">
        <v>9118</v>
      </c>
      <c r="F3669" s="113" t="s">
        <v>9116</v>
      </c>
      <c r="G3669" s="86" t="s">
        <v>9096</v>
      </c>
      <c r="H3669" s="167">
        <v>8.9320000000000004</v>
      </c>
      <c r="I3669" s="167">
        <v>0</v>
      </c>
      <c r="J3669" s="167">
        <v>8.9320000000000004</v>
      </c>
      <c r="K3669" s="167">
        <f t="shared" si="171"/>
        <v>0.8932000000000001</v>
      </c>
      <c r="L3669" s="167">
        <f t="shared" si="172"/>
        <v>8.0388000000000002</v>
      </c>
      <c r="M3669" s="69">
        <v>6</v>
      </c>
      <c r="N3669" s="70">
        <v>46539</v>
      </c>
      <c r="O3669" s="65"/>
      <c r="P3669" s="71">
        <f t="shared" si="173"/>
        <v>0</v>
      </c>
    </row>
    <row r="3670" spans="1:16" ht="20.100000000000001" customHeight="1" x14ac:dyDescent="0.25">
      <c r="A3670" s="75" t="s">
        <v>344</v>
      </c>
      <c r="B3670" s="74">
        <v>8.6226958590415392E+16</v>
      </c>
      <c r="C3670" s="64" t="s">
        <v>9119</v>
      </c>
      <c r="D3670" s="65"/>
      <c r="E3670" s="155" t="s">
        <v>9120</v>
      </c>
      <c r="F3670" s="113" t="s">
        <v>9116</v>
      </c>
      <c r="G3670" s="86" t="s">
        <v>9096</v>
      </c>
      <c r="H3670" s="167">
        <v>8.9320000000000004</v>
      </c>
      <c r="I3670" s="167">
        <v>0</v>
      </c>
      <c r="J3670" s="167">
        <v>8.9320000000000004</v>
      </c>
      <c r="K3670" s="167">
        <f t="shared" si="171"/>
        <v>0.8932000000000001</v>
      </c>
      <c r="L3670" s="167">
        <f t="shared" si="172"/>
        <v>8.0388000000000002</v>
      </c>
      <c r="M3670" s="69">
        <v>3</v>
      </c>
      <c r="N3670" s="70">
        <v>46082</v>
      </c>
      <c r="O3670" s="65"/>
      <c r="P3670" s="71">
        <f t="shared" si="173"/>
        <v>0</v>
      </c>
    </row>
    <row r="3671" spans="1:16" ht="20.100000000000001" customHeight="1" x14ac:dyDescent="0.25">
      <c r="A3671" s="75" t="s">
        <v>344</v>
      </c>
      <c r="B3671" s="63">
        <v>6958590415206</v>
      </c>
      <c r="C3671" s="64" t="s">
        <v>9121</v>
      </c>
      <c r="D3671" s="65"/>
      <c r="E3671" s="166" t="s">
        <v>9122</v>
      </c>
      <c r="F3671" s="113" t="s">
        <v>9116</v>
      </c>
      <c r="G3671" s="86" t="s">
        <v>9096</v>
      </c>
      <c r="H3671" s="167">
        <v>8.1199999999999992</v>
      </c>
      <c r="I3671" s="167">
        <v>0</v>
      </c>
      <c r="J3671" s="167">
        <v>8.1199999999999992</v>
      </c>
      <c r="K3671" s="167">
        <f t="shared" si="171"/>
        <v>0.81199999999999994</v>
      </c>
      <c r="L3671" s="167">
        <f t="shared" si="172"/>
        <v>7.3079999999999989</v>
      </c>
      <c r="M3671" s="69">
        <v>8</v>
      </c>
      <c r="N3671" s="70">
        <v>46539</v>
      </c>
      <c r="O3671" s="65"/>
      <c r="P3671" s="71">
        <f t="shared" si="173"/>
        <v>0</v>
      </c>
    </row>
    <row r="3672" spans="1:16" ht="20.100000000000001" customHeight="1" x14ac:dyDescent="0.25">
      <c r="A3672" s="75" t="s">
        <v>344</v>
      </c>
      <c r="B3672" s="63">
        <v>6972559542598</v>
      </c>
      <c r="C3672" s="64" t="s">
        <v>9123</v>
      </c>
      <c r="D3672" s="65"/>
      <c r="E3672" s="154" t="s">
        <v>9124</v>
      </c>
      <c r="F3672" s="87" t="s">
        <v>9125</v>
      </c>
      <c r="G3672" s="86" t="s">
        <v>9096</v>
      </c>
      <c r="H3672" s="167">
        <v>19.488</v>
      </c>
      <c r="I3672" s="167">
        <v>0</v>
      </c>
      <c r="J3672" s="167">
        <v>19.488</v>
      </c>
      <c r="K3672" s="167">
        <f t="shared" si="171"/>
        <v>1.9488000000000001</v>
      </c>
      <c r="L3672" s="167">
        <f t="shared" si="172"/>
        <v>17.539200000000001</v>
      </c>
      <c r="M3672" s="69">
        <v>1</v>
      </c>
      <c r="N3672" s="70">
        <v>46419</v>
      </c>
      <c r="O3672" s="65"/>
      <c r="P3672" s="71">
        <f t="shared" si="173"/>
        <v>0</v>
      </c>
    </row>
    <row r="3673" spans="1:16" ht="20.100000000000001" customHeight="1" x14ac:dyDescent="0.25">
      <c r="A3673" s="75" t="s">
        <v>344</v>
      </c>
      <c r="B3673" s="63">
        <v>6958590413394</v>
      </c>
      <c r="C3673" s="64" t="s">
        <v>9126</v>
      </c>
      <c r="D3673" s="65"/>
      <c r="E3673" s="122" t="s">
        <v>9127</v>
      </c>
      <c r="F3673" s="87" t="s">
        <v>9125</v>
      </c>
      <c r="G3673" s="86" t="s">
        <v>9096</v>
      </c>
      <c r="H3673" s="167">
        <v>9.7439999999999998</v>
      </c>
      <c r="I3673" s="167">
        <v>0</v>
      </c>
      <c r="J3673" s="167">
        <v>9.7439999999999998</v>
      </c>
      <c r="K3673" s="167">
        <f t="shared" si="171"/>
        <v>0.97440000000000004</v>
      </c>
      <c r="L3673" s="167">
        <f t="shared" si="172"/>
        <v>8.7696000000000005</v>
      </c>
      <c r="M3673" s="69">
        <v>1</v>
      </c>
      <c r="N3673" s="70">
        <v>46357</v>
      </c>
      <c r="O3673" s="65"/>
      <c r="P3673" s="71">
        <f t="shared" si="173"/>
        <v>0</v>
      </c>
    </row>
    <row r="3674" spans="1:16" ht="20.100000000000001" customHeight="1" x14ac:dyDescent="0.25">
      <c r="A3674" s="75" t="s">
        <v>344</v>
      </c>
      <c r="B3674" s="63">
        <v>6972559542581</v>
      </c>
      <c r="C3674" s="64" t="s">
        <v>9128</v>
      </c>
      <c r="D3674" s="65"/>
      <c r="E3674" s="122" t="s">
        <v>9129</v>
      </c>
      <c r="F3674" s="87" t="s">
        <v>9125</v>
      </c>
      <c r="G3674" s="86" t="s">
        <v>9096</v>
      </c>
      <c r="H3674" s="167">
        <v>19.488</v>
      </c>
      <c r="I3674" s="167">
        <v>0</v>
      </c>
      <c r="J3674" s="167">
        <v>19.488</v>
      </c>
      <c r="K3674" s="167">
        <f t="shared" si="171"/>
        <v>1.9488000000000001</v>
      </c>
      <c r="L3674" s="167">
        <f t="shared" si="172"/>
        <v>17.539200000000001</v>
      </c>
      <c r="M3674" s="69">
        <v>8</v>
      </c>
      <c r="N3674" s="70">
        <v>46419</v>
      </c>
      <c r="O3674" s="65"/>
      <c r="P3674" s="71">
        <f t="shared" si="173"/>
        <v>0</v>
      </c>
    </row>
    <row r="3675" spans="1:16" ht="20.100000000000001" customHeight="1" x14ac:dyDescent="0.25">
      <c r="A3675" s="75" t="s">
        <v>344</v>
      </c>
      <c r="B3675" s="63">
        <v>6972559541041</v>
      </c>
      <c r="C3675" s="64" t="s">
        <v>9130</v>
      </c>
      <c r="D3675" s="65"/>
      <c r="E3675" s="122" t="s">
        <v>9131</v>
      </c>
      <c r="F3675" s="87" t="s">
        <v>9125</v>
      </c>
      <c r="G3675" s="86" t="s">
        <v>9096</v>
      </c>
      <c r="H3675" s="167">
        <v>9.7439999999999998</v>
      </c>
      <c r="I3675" s="167">
        <v>0</v>
      </c>
      <c r="J3675" s="167">
        <v>9.7439999999999998</v>
      </c>
      <c r="K3675" s="167">
        <f t="shared" si="171"/>
        <v>0.97440000000000004</v>
      </c>
      <c r="L3675" s="167">
        <f t="shared" si="172"/>
        <v>8.7696000000000005</v>
      </c>
      <c r="M3675" s="69">
        <v>15</v>
      </c>
      <c r="N3675" s="70">
        <v>46357</v>
      </c>
      <c r="O3675" s="65"/>
      <c r="P3675" s="71">
        <f t="shared" si="173"/>
        <v>0</v>
      </c>
    </row>
    <row r="3676" spans="1:16" ht="20.100000000000001" customHeight="1" x14ac:dyDescent="0.25">
      <c r="A3676" s="84" t="s">
        <v>51</v>
      </c>
      <c r="B3676" s="63">
        <v>7596458000257</v>
      </c>
      <c r="C3676" s="64" t="s">
        <v>9132</v>
      </c>
      <c r="D3676" s="65"/>
      <c r="E3676" s="131" t="s">
        <v>9133</v>
      </c>
      <c r="F3676" s="120" t="s">
        <v>9134</v>
      </c>
      <c r="G3676" s="90" t="s">
        <v>9135</v>
      </c>
      <c r="H3676" s="167">
        <v>6.38</v>
      </c>
      <c r="I3676" s="167">
        <v>0</v>
      </c>
      <c r="J3676" s="167">
        <v>6.38</v>
      </c>
      <c r="K3676" s="167">
        <f t="shared" si="171"/>
        <v>0.63800000000000001</v>
      </c>
      <c r="L3676" s="167">
        <f t="shared" si="172"/>
        <v>5.742</v>
      </c>
      <c r="M3676" s="69">
        <v>24</v>
      </c>
      <c r="N3676" s="70">
        <v>45568</v>
      </c>
      <c r="O3676" s="65"/>
      <c r="P3676" s="71">
        <f t="shared" si="173"/>
        <v>0</v>
      </c>
    </row>
    <row r="3677" spans="1:16" ht="20.100000000000001" customHeight="1" x14ac:dyDescent="0.25">
      <c r="A3677" s="84" t="s">
        <v>51</v>
      </c>
      <c r="B3677" s="63">
        <v>7596458000011</v>
      </c>
      <c r="C3677" s="64" t="s">
        <v>9136</v>
      </c>
      <c r="D3677" s="65"/>
      <c r="E3677" s="125" t="s">
        <v>9137</v>
      </c>
      <c r="F3677" s="120" t="s">
        <v>9134</v>
      </c>
      <c r="G3677" s="90" t="s">
        <v>9135</v>
      </c>
      <c r="H3677" s="167">
        <v>5.8</v>
      </c>
      <c r="I3677" s="167">
        <v>0</v>
      </c>
      <c r="J3677" s="167">
        <v>5.8</v>
      </c>
      <c r="K3677" s="167">
        <f t="shared" si="171"/>
        <v>0.57999999999999996</v>
      </c>
      <c r="L3677" s="167">
        <f t="shared" si="172"/>
        <v>5.22</v>
      </c>
      <c r="M3677" s="69">
        <v>48</v>
      </c>
      <c r="N3677" s="70">
        <v>45566</v>
      </c>
      <c r="O3677" s="65"/>
      <c r="P3677" s="71">
        <f t="shared" si="173"/>
        <v>0</v>
      </c>
    </row>
    <row r="3678" spans="1:16" ht="20.100000000000001" customHeight="1" x14ac:dyDescent="0.25">
      <c r="A3678" s="84" t="s">
        <v>51</v>
      </c>
      <c r="B3678" s="63">
        <v>7596458001124</v>
      </c>
      <c r="C3678" s="64" t="s">
        <v>9138</v>
      </c>
      <c r="D3678" s="65"/>
      <c r="E3678" s="104" t="s">
        <v>9139</v>
      </c>
      <c r="F3678" s="120" t="s">
        <v>9134</v>
      </c>
      <c r="G3678" s="90" t="s">
        <v>9135</v>
      </c>
      <c r="H3678" s="167">
        <v>1.972</v>
      </c>
      <c r="I3678" s="167">
        <v>0</v>
      </c>
      <c r="J3678" s="167">
        <v>1.972</v>
      </c>
      <c r="K3678" s="167">
        <f t="shared" si="171"/>
        <v>0.19720000000000001</v>
      </c>
      <c r="L3678" s="167">
        <f t="shared" si="172"/>
        <v>1.7747999999999999</v>
      </c>
      <c r="M3678" s="69">
        <v>80</v>
      </c>
      <c r="N3678" s="70">
        <v>45352</v>
      </c>
      <c r="O3678" s="65"/>
      <c r="P3678" s="71">
        <f t="shared" si="173"/>
        <v>0</v>
      </c>
    </row>
    <row r="3679" spans="1:16" ht="20.100000000000001" customHeight="1" x14ac:dyDescent="0.25">
      <c r="A3679" s="84" t="s">
        <v>51</v>
      </c>
      <c r="B3679" s="63">
        <v>7596458000035</v>
      </c>
      <c r="C3679" s="64" t="s">
        <v>9140</v>
      </c>
      <c r="D3679" s="65"/>
      <c r="E3679" s="104" t="s">
        <v>9141</v>
      </c>
      <c r="F3679" s="120" t="s">
        <v>9134</v>
      </c>
      <c r="G3679" s="90" t="s">
        <v>9135</v>
      </c>
      <c r="H3679" s="167">
        <v>2.552</v>
      </c>
      <c r="I3679" s="167">
        <v>0</v>
      </c>
      <c r="J3679" s="167">
        <v>2.552</v>
      </c>
      <c r="K3679" s="167">
        <f t="shared" si="171"/>
        <v>0.25520000000000004</v>
      </c>
      <c r="L3679" s="167">
        <f t="shared" si="172"/>
        <v>2.2968000000000002</v>
      </c>
      <c r="M3679" s="69">
        <v>60</v>
      </c>
      <c r="N3679" s="70">
        <v>45566</v>
      </c>
      <c r="O3679" s="65"/>
      <c r="P3679" s="71">
        <f t="shared" si="173"/>
        <v>0</v>
      </c>
    </row>
    <row r="3680" spans="1:16" ht="20.100000000000001" customHeight="1" x14ac:dyDescent="0.25">
      <c r="A3680" s="84" t="s">
        <v>51</v>
      </c>
      <c r="B3680" s="63">
        <v>7596458001131</v>
      </c>
      <c r="C3680" s="64" t="s">
        <v>9142</v>
      </c>
      <c r="D3680" s="65"/>
      <c r="E3680" s="108" t="s">
        <v>9143</v>
      </c>
      <c r="F3680" s="120" t="s">
        <v>9134</v>
      </c>
      <c r="G3680" s="90" t="s">
        <v>9135</v>
      </c>
      <c r="H3680" s="167">
        <v>12.76</v>
      </c>
      <c r="I3680" s="167">
        <v>0</v>
      </c>
      <c r="J3680" s="167">
        <v>12.76</v>
      </c>
      <c r="K3680" s="167">
        <f t="shared" si="171"/>
        <v>1.276</v>
      </c>
      <c r="L3680" s="167">
        <f t="shared" si="172"/>
        <v>11.484</v>
      </c>
      <c r="M3680" s="69">
        <v>36</v>
      </c>
      <c r="N3680" s="70">
        <v>45566</v>
      </c>
      <c r="O3680" s="65"/>
      <c r="P3680" s="71">
        <f t="shared" si="173"/>
        <v>0</v>
      </c>
    </row>
    <row r="3681" spans="1:16" ht="20.100000000000001" customHeight="1" x14ac:dyDescent="0.25">
      <c r="A3681" s="72" t="s">
        <v>29</v>
      </c>
      <c r="B3681" s="63">
        <v>7593090001338</v>
      </c>
      <c r="C3681" s="64" t="s">
        <v>9144</v>
      </c>
      <c r="D3681" s="65"/>
      <c r="E3681" s="99" t="s">
        <v>9145</v>
      </c>
      <c r="F3681" s="120" t="s">
        <v>1120</v>
      </c>
      <c r="G3681" s="84" t="s">
        <v>987</v>
      </c>
      <c r="H3681" s="167">
        <v>3.95</v>
      </c>
      <c r="I3681" s="167">
        <v>0</v>
      </c>
      <c r="J3681" s="167">
        <v>3.95</v>
      </c>
      <c r="K3681" s="167">
        <f t="shared" si="171"/>
        <v>0.39500000000000002</v>
      </c>
      <c r="L3681" s="167">
        <f t="shared" si="172"/>
        <v>3.5550000000000002</v>
      </c>
      <c r="M3681" s="69">
        <v>55</v>
      </c>
      <c r="N3681" s="70">
        <v>45658</v>
      </c>
      <c r="O3681" s="65"/>
      <c r="P3681" s="71">
        <f t="shared" si="173"/>
        <v>0</v>
      </c>
    </row>
    <row r="3682" spans="1:16" ht="20.100000000000001" customHeight="1" x14ac:dyDescent="0.25">
      <c r="A3682" s="62" t="s">
        <v>24</v>
      </c>
      <c r="B3682" s="63">
        <v>7591062011361</v>
      </c>
      <c r="C3682" s="64" t="s">
        <v>9146</v>
      </c>
      <c r="D3682" s="65"/>
      <c r="E3682" s="116" t="s">
        <v>9147</v>
      </c>
      <c r="F3682" s="68" t="s">
        <v>134</v>
      </c>
      <c r="G3682" s="90" t="s">
        <v>509</v>
      </c>
      <c r="H3682" s="167">
        <v>2.17</v>
      </c>
      <c r="I3682" s="167">
        <v>0</v>
      </c>
      <c r="J3682" s="167">
        <v>2.17</v>
      </c>
      <c r="K3682" s="167">
        <f t="shared" si="171"/>
        <v>0.217</v>
      </c>
      <c r="L3682" s="167">
        <f t="shared" si="172"/>
        <v>1.9529999999999998</v>
      </c>
      <c r="M3682" s="69">
        <v>80</v>
      </c>
      <c r="N3682" s="70">
        <v>46453</v>
      </c>
      <c r="O3682" s="65"/>
      <c r="P3682" s="71">
        <f t="shared" si="173"/>
        <v>0</v>
      </c>
    </row>
    <row r="3683" spans="1:16" ht="20.100000000000001" customHeight="1" x14ac:dyDescent="0.25">
      <c r="A3683" s="73" t="s">
        <v>46</v>
      </c>
      <c r="B3683" s="63">
        <v>7591062017301</v>
      </c>
      <c r="C3683" s="64" t="s">
        <v>9148</v>
      </c>
      <c r="D3683" s="65"/>
      <c r="E3683" s="118" t="s">
        <v>9149</v>
      </c>
      <c r="F3683" s="68" t="s">
        <v>134</v>
      </c>
      <c r="G3683" s="90" t="s">
        <v>509</v>
      </c>
      <c r="H3683" s="167">
        <v>1.85</v>
      </c>
      <c r="I3683" s="167">
        <v>0</v>
      </c>
      <c r="J3683" s="167">
        <v>1.85</v>
      </c>
      <c r="K3683" s="167">
        <f t="shared" si="171"/>
        <v>0.18500000000000003</v>
      </c>
      <c r="L3683" s="167">
        <f t="shared" si="172"/>
        <v>1.665</v>
      </c>
      <c r="M3683" s="69">
        <v>193</v>
      </c>
      <c r="N3683" s="70">
        <v>45936</v>
      </c>
      <c r="O3683" s="65"/>
      <c r="P3683" s="71">
        <f t="shared" si="173"/>
        <v>0</v>
      </c>
    </row>
    <row r="3684" spans="1:16" ht="20.100000000000001" customHeight="1" x14ac:dyDescent="0.25">
      <c r="A3684" s="73" t="s">
        <v>46</v>
      </c>
      <c r="B3684" s="63">
        <v>7591062011330</v>
      </c>
      <c r="C3684" s="64" t="s">
        <v>9150</v>
      </c>
      <c r="D3684" s="65"/>
      <c r="E3684" s="97" t="s">
        <v>9151</v>
      </c>
      <c r="F3684" s="68" t="s">
        <v>134</v>
      </c>
      <c r="G3684" s="90" t="s">
        <v>509</v>
      </c>
      <c r="H3684" s="167">
        <v>2.75</v>
      </c>
      <c r="I3684" s="167">
        <v>0</v>
      </c>
      <c r="J3684" s="167">
        <v>2.75</v>
      </c>
      <c r="K3684" s="167">
        <f t="shared" si="171"/>
        <v>0.27500000000000002</v>
      </c>
      <c r="L3684" s="167">
        <f t="shared" si="172"/>
        <v>2.4750000000000001</v>
      </c>
      <c r="M3684" s="69">
        <v>80</v>
      </c>
      <c r="N3684" s="70">
        <v>45737</v>
      </c>
      <c r="O3684" s="65"/>
      <c r="P3684" s="71">
        <f t="shared" si="173"/>
        <v>0</v>
      </c>
    </row>
    <row r="3685" spans="1:16" ht="20.100000000000001" customHeight="1" x14ac:dyDescent="0.25">
      <c r="A3685" s="72" t="s">
        <v>29</v>
      </c>
      <c r="B3685" s="63">
        <v>7591020008754</v>
      </c>
      <c r="C3685" s="64" t="s">
        <v>9152</v>
      </c>
      <c r="D3685" s="65"/>
      <c r="E3685" s="221" t="s">
        <v>9153</v>
      </c>
      <c r="F3685" s="172" t="s">
        <v>2717</v>
      </c>
      <c r="G3685" s="170" t="s">
        <v>165</v>
      </c>
      <c r="H3685" s="167">
        <v>0.85</v>
      </c>
      <c r="I3685" s="167">
        <v>0</v>
      </c>
      <c r="J3685" s="167">
        <v>0.85</v>
      </c>
      <c r="K3685" s="167">
        <f t="shared" si="171"/>
        <v>8.5000000000000006E-2</v>
      </c>
      <c r="L3685" s="167">
        <f t="shared" si="172"/>
        <v>0.76500000000000001</v>
      </c>
      <c r="M3685" s="69">
        <v>368</v>
      </c>
      <c r="N3685" s="70">
        <v>45474</v>
      </c>
      <c r="O3685" s="65"/>
      <c r="P3685" s="71">
        <f t="shared" si="173"/>
        <v>0</v>
      </c>
    </row>
    <row r="3686" spans="1:16" ht="20.100000000000001" customHeight="1" x14ac:dyDescent="0.25">
      <c r="A3686" s="72" t="s">
        <v>29</v>
      </c>
      <c r="B3686" s="63">
        <v>7591020080781</v>
      </c>
      <c r="C3686" s="64" t="s">
        <v>9154</v>
      </c>
      <c r="D3686" s="65"/>
      <c r="E3686" s="220" t="s">
        <v>9155</v>
      </c>
      <c r="F3686" s="172" t="s">
        <v>2717</v>
      </c>
      <c r="G3686" s="170" t="s">
        <v>165</v>
      </c>
      <c r="H3686" s="167">
        <v>4.55</v>
      </c>
      <c r="I3686" s="167">
        <v>0</v>
      </c>
      <c r="J3686" s="167">
        <v>4.55</v>
      </c>
      <c r="K3686" s="167">
        <f t="shared" si="171"/>
        <v>0.45500000000000002</v>
      </c>
      <c r="L3686" s="167">
        <f t="shared" si="172"/>
        <v>4.0949999999999998</v>
      </c>
      <c r="M3686" s="69">
        <v>407</v>
      </c>
      <c r="N3686" s="70">
        <v>46539</v>
      </c>
      <c r="O3686" s="65"/>
      <c r="P3686" s="71">
        <f t="shared" si="173"/>
        <v>0</v>
      </c>
    </row>
    <row r="3687" spans="1:16" ht="20.100000000000001" customHeight="1" x14ac:dyDescent="0.25">
      <c r="A3687" s="72" t="s">
        <v>29</v>
      </c>
      <c r="B3687" s="91">
        <v>18906005117417</v>
      </c>
      <c r="C3687" s="64" t="s">
        <v>9156</v>
      </c>
      <c r="D3687" s="65"/>
      <c r="E3687" s="116" t="s">
        <v>9157</v>
      </c>
      <c r="F3687" s="84" t="s">
        <v>4236</v>
      </c>
      <c r="G3687" s="86" t="s">
        <v>69</v>
      </c>
      <c r="H3687" s="167">
        <v>1.5</v>
      </c>
      <c r="I3687" s="167">
        <v>0</v>
      </c>
      <c r="J3687" s="167">
        <v>1.5</v>
      </c>
      <c r="K3687" s="167">
        <f t="shared" si="171"/>
        <v>0.15000000000000002</v>
      </c>
      <c r="L3687" s="167">
        <f t="shared" si="172"/>
        <v>1.35</v>
      </c>
      <c r="M3687" s="69">
        <v>328</v>
      </c>
      <c r="N3687" s="70">
        <v>45232</v>
      </c>
      <c r="O3687" s="65"/>
      <c r="P3687" s="71">
        <f t="shared" si="173"/>
        <v>0</v>
      </c>
    </row>
    <row r="3688" spans="1:16" ht="20.100000000000001" customHeight="1" x14ac:dyDescent="0.25">
      <c r="A3688" s="72" t="s">
        <v>29</v>
      </c>
      <c r="B3688" s="63">
        <v>7896004749716</v>
      </c>
      <c r="C3688" s="64" t="s">
        <v>9158</v>
      </c>
      <c r="D3688" s="65"/>
      <c r="E3688" s="128" t="s">
        <v>9159</v>
      </c>
      <c r="F3688" s="120" t="s">
        <v>2717</v>
      </c>
      <c r="G3688" s="83" t="s">
        <v>9160</v>
      </c>
      <c r="H3688" s="167">
        <v>2.65</v>
      </c>
      <c r="I3688" s="167">
        <v>0</v>
      </c>
      <c r="J3688" s="167">
        <v>2.65</v>
      </c>
      <c r="K3688" s="167">
        <f t="shared" si="171"/>
        <v>0.26500000000000001</v>
      </c>
      <c r="L3688" s="167">
        <f t="shared" si="172"/>
        <v>2.3849999999999998</v>
      </c>
      <c r="M3688" s="69">
        <v>112</v>
      </c>
      <c r="N3688" s="70">
        <v>45231</v>
      </c>
      <c r="O3688" s="65"/>
      <c r="P3688" s="71">
        <f t="shared" si="173"/>
        <v>0</v>
      </c>
    </row>
    <row r="3689" spans="1:16" ht="20.100000000000001" customHeight="1" x14ac:dyDescent="0.25">
      <c r="A3689" s="72" t="s">
        <v>29</v>
      </c>
      <c r="B3689" s="63">
        <v>7591519009279</v>
      </c>
      <c r="C3689" s="64" t="s">
        <v>9161</v>
      </c>
      <c r="D3689" s="65"/>
      <c r="E3689" s="81" t="s">
        <v>9162</v>
      </c>
      <c r="F3689" s="120" t="s">
        <v>2717</v>
      </c>
      <c r="G3689" s="90" t="s">
        <v>128</v>
      </c>
      <c r="H3689" s="167">
        <v>0.94</v>
      </c>
      <c r="I3689" s="248">
        <v>15</v>
      </c>
      <c r="J3689" s="167">
        <v>0.8</v>
      </c>
      <c r="K3689" s="167">
        <f t="shared" si="171"/>
        <v>8.0000000000000016E-2</v>
      </c>
      <c r="L3689" s="167">
        <f t="shared" si="172"/>
        <v>0.72</v>
      </c>
      <c r="M3689" s="69">
        <v>97</v>
      </c>
      <c r="N3689" s="70">
        <v>45778</v>
      </c>
      <c r="O3689" s="65"/>
      <c r="P3689" s="71">
        <f t="shared" si="173"/>
        <v>0</v>
      </c>
    </row>
    <row r="3690" spans="1:16" ht="20.100000000000001" customHeight="1" x14ac:dyDescent="0.25">
      <c r="A3690" s="72" t="s">
        <v>29</v>
      </c>
      <c r="B3690" s="63">
        <v>7591519009453</v>
      </c>
      <c r="C3690" s="64" t="s">
        <v>9163</v>
      </c>
      <c r="D3690" s="65"/>
      <c r="E3690" s="88" t="s">
        <v>9164</v>
      </c>
      <c r="F3690" s="120" t="s">
        <v>2717</v>
      </c>
      <c r="G3690" s="90" t="s">
        <v>128</v>
      </c>
      <c r="H3690" s="167">
        <v>1.65</v>
      </c>
      <c r="I3690" s="167">
        <v>0</v>
      </c>
      <c r="J3690" s="167">
        <v>1.65</v>
      </c>
      <c r="K3690" s="167">
        <f t="shared" si="171"/>
        <v>0.16500000000000001</v>
      </c>
      <c r="L3690" s="167">
        <f t="shared" si="172"/>
        <v>1.4849999999999999</v>
      </c>
      <c r="M3690" s="69">
        <v>230</v>
      </c>
      <c r="N3690" s="70">
        <v>45901</v>
      </c>
      <c r="O3690" s="65"/>
      <c r="P3690" s="71">
        <f t="shared" si="173"/>
        <v>0</v>
      </c>
    </row>
    <row r="3691" spans="1:16" ht="20.100000000000001" customHeight="1" x14ac:dyDescent="0.25">
      <c r="A3691" s="72" t="s">
        <v>29</v>
      </c>
      <c r="B3691" s="63">
        <v>7591519052022</v>
      </c>
      <c r="C3691" s="64" t="s">
        <v>9165</v>
      </c>
      <c r="D3691" s="65"/>
      <c r="E3691" s="88" t="s">
        <v>9166</v>
      </c>
      <c r="F3691" s="120" t="s">
        <v>2717</v>
      </c>
      <c r="G3691" s="90" t="s">
        <v>128</v>
      </c>
      <c r="H3691" s="167">
        <v>4.0199999999999996</v>
      </c>
      <c r="I3691" s="167">
        <v>0</v>
      </c>
      <c r="J3691" s="167">
        <v>4.0199999999999996</v>
      </c>
      <c r="K3691" s="167">
        <f t="shared" si="171"/>
        <v>0.40199999999999997</v>
      </c>
      <c r="L3691" s="167">
        <f t="shared" si="172"/>
        <v>3.6179999999999994</v>
      </c>
      <c r="M3691" s="69">
        <v>296</v>
      </c>
      <c r="N3691" s="70">
        <v>45474</v>
      </c>
      <c r="O3691" s="65"/>
      <c r="P3691" s="71">
        <f t="shared" si="173"/>
        <v>0</v>
      </c>
    </row>
    <row r="3692" spans="1:16" ht="20.100000000000001" customHeight="1" x14ac:dyDescent="0.25">
      <c r="A3692" s="72" t="s">
        <v>29</v>
      </c>
      <c r="B3692" s="63">
        <v>7591519052022</v>
      </c>
      <c r="C3692" s="64" t="s">
        <v>9165</v>
      </c>
      <c r="D3692" s="65"/>
      <c r="E3692" s="88" t="s">
        <v>9166</v>
      </c>
      <c r="F3692" s="120" t="s">
        <v>2717</v>
      </c>
      <c r="G3692" s="90" t="s">
        <v>128</v>
      </c>
      <c r="H3692" s="167">
        <v>4.0199999999999996</v>
      </c>
      <c r="I3692" s="248">
        <v>10</v>
      </c>
      <c r="J3692" s="167">
        <v>3.62</v>
      </c>
      <c r="K3692" s="167">
        <f t="shared" si="171"/>
        <v>0.36200000000000004</v>
      </c>
      <c r="L3692" s="167">
        <f t="shared" si="172"/>
        <v>3.258</v>
      </c>
      <c r="M3692" s="69">
        <v>296</v>
      </c>
      <c r="N3692" s="70">
        <v>45474</v>
      </c>
      <c r="O3692" s="65"/>
      <c r="P3692" s="71">
        <f t="shared" si="173"/>
        <v>0</v>
      </c>
    </row>
    <row r="3693" spans="1:16" ht="20.100000000000001" customHeight="1" x14ac:dyDescent="0.25">
      <c r="A3693" s="87" t="s">
        <v>70</v>
      </c>
      <c r="B3693" s="63">
        <v>7599028000770</v>
      </c>
      <c r="C3693" s="64" t="s">
        <v>9167</v>
      </c>
      <c r="D3693" s="65"/>
      <c r="E3693" s="100" t="s">
        <v>9168</v>
      </c>
      <c r="F3693" s="90" t="s">
        <v>2359</v>
      </c>
      <c r="G3693" s="82" t="s">
        <v>97</v>
      </c>
      <c r="H3693" s="167">
        <v>3.15</v>
      </c>
      <c r="I3693" s="167">
        <v>0</v>
      </c>
      <c r="J3693" s="167">
        <v>3.15</v>
      </c>
      <c r="K3693" s="167">
        <f t="shared" si="171"/>
        <v>0.315</v>
      </c>
      <c r="L3693" s="167">
        <f t="shared" si="172"/>
        <v>2.835</v>
      </c>
      <c r="M3693" s="69">
        <v>31</v>
      </c>
      <c r="N3693" s="70">
        <v>45383</v>
      </c>
      <c r="O3693" s="65"/>
      <c r="P3693" s="71">
        <f t="shared" si="173"/>
        <v>0</v>
      </c>
    </row>
    <row r="3694" spans="1:16" ht="20.100000000000001" customHeight="1" x14ac:dyDescent="0.25">
      <c r="A3694" s="87" t="s">
        <v>70</v>
      </c>
      <c r="B3694" s="63">
        <v>7591012199197</v>
      </c>
      <c r="C3694" s="64" t="s">
        <v>9169</v>
      </c>
      <c r="D3694" s="65"/>
      <c r="E3694" s="79" t="s">
        <v>9170</v>
      </c>
      <c r="F3694" s="94" t="s">
        <v>9171</v>
      </c>
      <c r="G3694" s="82" t="s">
        <v>97</v>
      </c>
      <c r="H3694" s="167">
        <v>2.9</v>
      </c>
      <c r="I3694" s="167">
        <v>0</v>
      </c>
      <c r="J3694" s="167">
        <v>2.9</v>
      </c>
      <c r="K3694" s="167">
        <f t="shared" si="171"/>
        <v>0.28999999999999998</v>
      </c>
      <c r="L3694" s="167">
        <f t="shared" si="172"/>
        <v>2.61</v>
      </c>
      <c r="M3694" s="69">
        <v>43</v>
      </c>
      <c r="N3694" s="70">
        <v>45413</v>
      </c>
      <c r="O3694" s="65"/>
      <c r="P3694" s="71">
        <f t="shared" si="173"/>
        <v>0</v>
      </c>
    </row>
    <row r="3695" spans="1:16" ht="20.100000000000001" customHeight="1" x14ac:dyDescent="0.25">
      <c r="A3695" s="87" t="s">
        <v>70</v>
      </c>
      <c r="B3695" s="63">
        <v>7595751003217</v>
      </c>
      <c r="C3695" s="64" t="s">
        <v>9172</v>
      </c>
      <c r="D3695" s="65"/>
      <c r="E3695" s="98" t="s">
        <v>9173</v>
      </c>
      <c r="F3695" s="94" t="s">
        <v>9174</v>
      </c>
      <c r="G3695" s="68" t="s">
        <v>2348</v>
      </c>
      <c r="H3695" s="167">
        <v>3.3639999999999999</v>
      </c>
      <c r="I3695" s="167">
        <v>0</v>
      </c>
      <c r="J3695" s="167">
        <v>3.3639999999999999</v>
      </c>
      <c r="K3695" s="167">
        <f t="shared" si="171"/>
        <v>0.33640000000000003</v>
      </c>
      <c r="L3695" s="167">
        <f t="shared" si="172"/>
        <v>3.0275999999999996</v>
      </c>
      <c r="M3695" s="69">
        <v>1</v>
      </c>
      <c r="N3695" s="70">
        <v>45292</v>
      </c>
      <c r="O3695" s="65"/>
      <c r="P3695" s="71">
        <f t="shared" si="173"/>
        <v>0</v>
      </c>
    </row>
    <row r="3696" spans="1:16" ht="20.100000000000001" customHeight="1" x14ac:dyDescent="0.25">
      <c r="A3696" s="87" t="s">
        <v>70</v>
      </c>
      <c r="B3696" s="63">
        <v>7595751003170</v>
      </c>
      <c r="C3696" s="64" t="s">
        <v>9175</v>
      </c>
      <c r="D3696" s="65"/>
      <c r="E3696" s="117" t="s">
        <v>9176</v>
      </c>
      <c r="F3696" s="79" t="s">
        <v>9177</v>
      </c>
      <c r="G3696" s="68" t="s">
        <v>2348</v>
      </c>
      <c r="H3696" s="167">
        <v>3.5379999999999998</v>
      </c>
      <c r="I3696" s="167">
        <v>0</v>
      </c>
      <c r="J3696" s="167">
        <v>3.5379999999999998</v>
      </c>
      <c r="K3696" s="167">
        <f t="shared" si="171"/>
        <v>0.3538</v>
      </c>
      <c r="L3696" s="167">
        <f t="shared" si="172"/>
        <v>3.1841999999999997</v>
      </c>
      <c r="M3696" s="69">
        <v>13</v>
      </c>
      <c r="N3696" s="70">
        <v>46023</v>
      </c>
      <c r="O3696" s="65"/>
      <c r="P3696" s="71">
        <f t="shared" si="173"/>
        <v>0</v>
      </c>
    </row>
    <row r="3697" spans="1:16" ht="20.100000000000001" customHeight="1" x14ac:dyDescent="0.25">
      <c r="A3697" s="72" t="s">
        <v>29</v>
      </c>
      <c r="B3697" s="63">
        <v>7592803001832</v>
      </c>
      <c r="C3697" s="64" t="s">
        <v>9178</v>
      </c>
      <c r="D3697" s="65"/>
      <c r="E3697" s="96" t="s">
        <v>9179</v>
      </c>
      <c r="F3697" s="120" t="s">
        <v>1715</v>
      </c>
      <c r="G3697" s="86" t="s">
        <v>633</v>
      </c>
      <c r="H3697" s="167">
        <v>1.25</v>
      </c>
      <c r="I3697" s="167">
        <v>0</v>
      </c>
      <c r="J3697" s="167">
        <v>1.25</v>
      </c>
      <c r="K3697" s="167">
        <f t="shared" si="171"/>
        <v>0.125</v>
      </c>
      <c r="L3697" s="167">
        <f t="shared" si="172"/>
        <v>1.125</v>
      </c>
      <c r="M3697" s="69">
        <v>159</v>
      </c>
      <c r="N3697" s="70">
        <v>45412</v>
      </c>
      <c r="O3697" s="65"/>
      <c r="P3697" s="71">
        <f t="shared" si="173"/>
        <v>0</v>
      </c>
    </row>
    <row r="3698" spans="1:16" ht="20.100000000000001" customHeight="1" x14ac:dyDescent="0.25">
      <c r="A3698" s="72" t="s">
        <v>29</v>
      </c>
      <c r="B3698" s="63">
        <v>7592803004017</v>
      </c>
      <c r="C3698" s="64" t="s">
        <v>9180</v>
      </c>
      <c r="D3698" s="65"/>
      <c r="E3698" s="96" t="s">
        <v>9181</v>
      </c>
      <c r="F3698" s="120" t="s">
        <v>1715</v>
      </c>
      <c r="G3698" s="86" t="s">
        <v>633</v>
      </c>
      <c r="H3698" s="167">
        <v>1.95</v>
      </c>
      <c r="I3698" s="167">
        <v>0</v>
      </c>
      <c r="J3698" s="167">
        <v>1.95</v>
      </c>
      <c r="K3698" s="167">
        <f t="shared" si="171"/>
        <v>0.19500000000000001</v>
      </c>
      <c r="L3698" s="167">
        <f t="shared" si="172"/>
        <v>1.7549999999999999</v>
      </c>
      <c r="M3698" s="69">
        <v>157</v>
      </c>
      <c r="N3698" s="70"/>
      <c r="O3698" s="65"/>
      <c r="P3698" s="71">
        <f t="shared" si="173"/>
        <v>0</v>
      </c>
    </row>
    <row r="3699" spans="1:16" ht="20.100000000000001" customHeight="1" x14ac:dyDescent="0.25">
      <c r="A3699" s="73" t="s">
        <v>46</v>
      </c>
      <c r="B3699" s="63">
        <v>7592803001825</v>
      </c>
      <c r="C3699" s="64" t="s">
        <v>9182</v>
      </c>
      <c r="D3699" s="65"/>
      <c r="E3699" s="81" t="s">
        <v>9183</v>
      </c>
      <c r="F3699" s="120" t="s">
        <v>1715</v>
      </c>
      <c r="G3699" s="86" t="s">
        <v>633</v>
      </c>
      <c r="H3699" s="167">
        <v>1.65</v>
      </c>
      <c r="I3699" s="167">
        <v>0</v>
      </c>
      <c r="J3699" s="167">
        <v>1.65</v>
      </c>
      <c r="K3699" s="167">
        <f t="shared" si="171"/>
        <v>0.16500000000000001</v>
      </c>
      <c r="L3699" s="167">
        <f t="shared" si="172"/>
        <v>1.4849999999999999</v>
      </c>
      <c r="M3699" s="69">
        <v>36</v>
      </c>
      <c r="N3699" s="70">
        <v>45747</v>
      </c>
      <c r="O3699" s="65"/>
      <c r="P3699" s="71">
        <f t="shared" si="173"/>
        <v>0</v>
      </c>
    </row>
    <row r="3700" spans="1:16" ht="20.100000000000001" customHeight="1" x14ac:dyDescent="0.25">
      <c r="A3700" s="72" t="s">
        <v>29</v>
      </c>
      <c r="B3700" s="63">
        <v>7592454891400</v>
      </c>
      <c r="C3700" s="64" t="s">
        <v>9184</v>
      </c>
      <c r="D3700" s="65"/>
      <c r="E3700" s="80" t="s">
        <v>9185</v>
      </c>
      <c r="F3700" s="120" t="s">
        <v>2717</v>
      </c>
      <c r="G3700" s="87" t="s">
        <v>637</v>
      </c>
      <c r="H3700" s="167">
        <v>0.85</v>
      </c>
      <c r="I3700" s="167">
        <v>0</v>
      </c>
      <c r="J3700" s="167">
        <v>0.85</v>
      </c>
      <c r="K3700" s="167">
        <f t="shared" si="171"/>
        <v>8.5000000000000006E-2</v>
      </c>
      <c r="L3700" s="167">
        <f t="shared" si="172"/>
        <v>0.76500000000000001</v>
      </c>
      <c r="M3700" s="69">
        <v>132</v>
      </c>
      <c r="N3700" s="70">
        <v>45444</v>
      </c>
      <c r="O3700" s="65"/>
      <c r="P3700" s="71">
        <f t="shared" si="173"/>
        <v>0</v>
      </c>
    </row>
    <row r="3701" spans="1:16" ht="20.100000000000001" customHeight="1" x14ac:dyDescent="0.25">
      <c r="A3701" s="72" t="s">
        <v>29</v>
      </c>
      <c r="B3701" s="63">
        <v>7592454891394</v>
      </c>
      <c r="C3701" s="64" t="s">
        <v>9186</v>
      </c>
      <c r="D3701" s="65"/>
      <c r="E3701" s="95" t="s">
        <v>9187</v>
      </c>
      <c r="F3701" s="120" t="s">
        <v>2717</v>
      </c>
      <c r="G3701" s="87" t="s">
        <v>637</v>
      </c>
      <c r="H3701" s="167">
        <v>1.65</v>
      </c>
      <c r="I3701" s="167">
        <v>0</v>
      </c>
      <c r="J3701" s="167">
        <v>1.65</v>
      </c>
      <c r="K3701" s="167">
        <f t="shared" si="171"/>
        <v>0.16500000000000001</v>
      </c>
      <c r="L3701" s="167">
        <f t="shared" si="172"/>
        <v>1.4849999999999999</v>
      </c>
      <c r="M3701" s="69">
        <v>181</v>
      </c>
      <c r="N3701" s="70">
        <v>45444</v>
      </c>
      <c r="O3701" s="65"/>
      <c r="P3701" s="71">
        <f t="shared" si="173"/>
        <v>0</v>
      </c>
    </row>
    <row r="3702" spans="1:16" ht="20.100000000000001" customHeight="1" x14ac:dyDescent="0.25">
      <c r="A3702" s="73" t="s">
        <v>46</v>
      </c>
      <c r="B3702" s="63">
        <v>7591062016670</v>
      </c>
      <c r="C3702" s="64" t="s">
        <v>9188</v>
      </c>
      <c r="D3702" s="65"/>
      <c r="E3702" s="81" t="s">
        <v>9189</v>
      </c>
      <c r="F3702" s="120" t="s">
        <v>1715</v>
      </c>
      <c r="G3702" s="90" t="s">
        <v>509</v>
      </c>
      <c r="H3702" s="167">
        <v>1.1000000000000001</v>
      </c>
      <c r="I3702" s="167">
        <v>0</v>
      </c>
      <c r="J3702" s="167">
        <v>1.1000000000000001</v>
      </c>
      <c r="K3702" s="167">
        <f t="shared" si="171"/>
        <v>0.11000000000000001</v>
      </c>
      <c r="L3702" s="167">
        <f t="shared" si="172"/>
        <v>0.9900000000000001</v>
      </c>
      <c r="M3702" s="69">
        <v>24</v>
      </c>
      <c r="N3702" s="70">
        <v>45403</v>
      </c>
      <c r="O3702" s="65"/>
      <c r="P3702" s="71">
        <f t="shared" si="173"/>
        <v>0</v>
      </c>
    </row>
    <row r="3703" spans="1:16" ht="20.100000000000001" customHeight="1" x14ac:dyDescent="0.25">
      <c r="A3703" s="72" t="s">
        <v>29</v>
      </c>
      <c r="B3703" s="63">
        <v>7591243849622</v>
      </c>
      <c r="C3703" s="64" t="s">
        <v>9190</v>
      </c>
      <c r="D3703" s="65"/>
      <c r="E3703" s="96" t="s">
        <v>9191</v>
      </c>
      <c r="F3703" s="124" t="s">
        <v>9192</v>
      </c>
      <c r="G3703" s="87" t="s">
        <v>1222</v>
      </c>
      <c r="H3703" s="167">
        <v>3.7</v>
      </c>
      <c r="I3703" s="167">
        <v>0</v>
      </c>
      <c r="J3703" s="167">
        <v>3.7</v>
      </c>
      <c r="K3703" s="167">
        <f t="shared" si="171"/>
        <v>0.37000000000000005</v>
      </c>
      <c r="L3703" s="167">
        <f t="shared" si="172"/>
        <v>3.33</v>
      </c>
      <c r="M3703" s="69">
        <v>95</v>
      </c>
      <c r="N3703" s="70"/>
      <c r="O3703" s="65"/>
      <c r="P3703" s="71">
        <f t="shared" si="173"/>
        <v>0</v>
      </c>
    </row>
    <row r="3704" spans="1:16" ht="20.100000000000001" customHeight="1" x14ac:dyDescent="0.25">
      <c r="A3704" s="72" t="s">
        <v>29</v>
      </c>
      <c r="B3704" s="63">
        <v>7591585219008</v>
      </c>
      <c r="C3704" s="64" t="s">
        <v>9193</v>
      </c>
      <c r="D3704" s="65"/>
      <c r="E3704" s="99" t="s">
        <v>9194</v>
      </c>
      <c r="F3704" s="120" t="s">
        <v>9195</v>
      </c>
      <c r="G3704" s="74" t="s">
        <v>173</v>
      </c>
      <c r="H3704" s="167">
        <v>5.3</v>
      </c>
      <c r="I3704" s="248">
        <v>5</v>
      </c>
      <c r="J3704" s="167">
        <v>5.04</v>
      </c>
      <c r="K3704" s="167">
        <f t="shared" si="171"/>
        <v>0.504</v>
      </c>
      <c r="L3704" s="167">
        <f t="shared" si="172"/>
        <v>4.5359999999999996</v>
      </c>
      <c r="M3704" s="69">
        <v>373</v>
      </c>
      <c r="N3704" s="70">
        <v>45536</v>
      </c>
      <c r="O3704" s="65"/>
      <c r="P3704" s="71">
        <f t="shared" si="173"/>
        <v>0</v>
      </c>
    </row>
    <row r="3705" spans="1:16" ht="20.100000000000001" customHeight="1" x14ac:dyDescent="0.25">
      <c r="A3705" s="72" t="s">
        <v>29</v>
      </c>
      <c r="B3705" s="91">
        <v>18901790709090</v>
      </c>
      <c r="C3705" s="64" t="s">
        <v>9196</v>
      </c>
      <c r="D3705" s="65"/>
      <c r="E3705" s="116" t="s">
        <v>9197</v>
      </c>
      <c r="F3705" s="120" t="s">
        <v>7496</v>
      </c>
      <c r="G3705" s="68" t="s">
        <v>190</v>
      </c>
      <c r="H3705" s="167">
        <v>3.75</v>
      </c>
      <c r="I3705" s="167">
        <v>0</v>
      </c>
      <c r="J3705" s="167">
        <v>3.75</v>
      </c>
      <c r="K3705" s="167">
        <f t="shared" si="171"/>
        <v>0.375</v>
      </c>
      <c r="L3705" s="167">
        <f t="shared" si="172"/>
        <v>3.375</v>
      </c>
      <c r="M3705" s="69">
        <v>172</v>
      </c>
      <c r="N3705" s="70">
        <v>45417</v>
      </c>
      <c r="O3705" s="65"/>
      <c r="P3705" s="71">
        <f t="shared" si="173"/>
        <v>0</v>
      </c>
    </row>
    <row r="3706" spans="1:16" ht="20.100000000000001" customHeight="1" x14ac:dyDescent="0.25">
      <c r="A3706" s="87" t="s">
        <v>70</v>
      </c>
      <c r="B3706" s="68">
        <v>73010710511</v>
      </c>
      <c r="C3706" s="64" t="s">
        <v>9198</v>
      </c>
      <c r="D3706" s="65"/>
      <c r="E3706" s="99" t="s">
        <v>9199</v>
      </c>
      <c r="F3706" s="72" t="s">
        <v>9200</v>
      </c>
      <c r="G3706" s="75" t="s">
        <v>728</v>
      </c>
      <c r="H3706" s="167">
        <v>4.234</v>
      </c>
      <c r="I3706" s="167">
        <v>0</v>
      </c>
      <c r="J3706" s="167">
        <v>4.234</v>
      </c>
      <c r="K3706" s="167">
        <f t="shared" si="171"/>
        <v>0.4234</v>
      </c>
      <c r="L3706" s="167">
        <f t="shared" si="172"/>
        <v>3.8106</v>
      </c>
      <c r="M3706" s="69">
        <v>2</v>
      </c>
      <c r="N3706" s="70">
        <v>46143</v>
      </c>
      <c r="O3706" s="65"/>
      <c r="P3706" s="71">
        <f t="shared" si="173"/>
        <v>0</v>
      </c>
    </row>
    <row r="3707" spans="1:16" ht="20.100000000000001" customHeight="1" x14ac:dyDescent="0.25">
      <c r="A3707" s="87" t="s">
        <v>70</v>
      </c>
      <c r="B3707" s="68">
        <v>73010214095</v>
      </c>
      <c r="C3707" s="64" t="s">
        <v>9201</v>
      </c>
      <c r="D3707" s="65"/>
      <c r="E3707" s="97" t="s">
        <v>9202</v>
      </c>
      <c r="F3707" s="72" t="s">
        <v>9200</v>
      </c>
      <c r="G3707" s="75" t="s">
        <v>728</v>
      </c>
      <c r="H3707" s="167">
        <v>4.9880000000000004</v>
      </c>
      <c r="I3707" s="167">
        <v>0</v>
      </c>
      <c r="J3707" s="167">
        <v>4.9880000000000004</v>
      </c>
      <c r="K3707" s="167">
        <f t="shared" si="171"/>
        <v>0.49880000000000008</v>
      </c>
      <c r="L3707" s="167">
        <f t="shared" si="172"/>
        <v>4.4892000000000003</v>
      </c>
      <c r="M3707" s="69">
        <v>39</v>
      </c>
      <c r="N3707" s="70">
        <v>46143</v>
      </c>
      <c r="O3707" s="65"/>
      <c r="P3707" s="71">
        <f t="shared" si="173"/>
        <v>0</v>
      </c>
    </row>
    <row r="3708" spans="1:16" ht="20.100000000000001" customHeight="1" x14ac:dyDescent="0.25">
      <c r="A3708" s="87" t="s">
        <v>70</v>
      </c>
      <c r="B3708" s="68">
        <v>73010314092</v>
      </c>
      <c r="C3708" s="64" t="s">
        <v>9203</v>
      </c>
      <c r="D3708" s="65"/>
      <c r="E3708" s="128" t="s">
        <v>9204</v>
      </c>
      <c r="F3708" s="72" t="s">
        <v>9200</v>
      </c>
      <c r="G3708" s="75" t="s">
        <v>728</v>
      </c>
      <c r="H3708" s="167">
        <v>4.9880000000000004</v>
      </c>
      <c r="I3708" s="167">
        <v>0</v>
      </c>
      <c r="J3708" s="167">
        <v>4.9880000000000004</v>
      </c>
      <c r="K3708" s="167">
        <f t="shared" si="171"/>
        <v>0.49880000000000008</v>
      </c>
      <c r="L3708" s="167">
        <f t="shared" si="172"/>
        <v>4.4892000000000003</v>
      </c>
      <c r="M3708" s="69">
        <v>31</v>
      </c>
      <c r="N3708" s="70">
        <v>46143</v>
      </c>
      <c r="O3708" s="65"/>
      <c r="P3708" s="71">
        <f t="shared" si="173"/>
        <v>0</v>
      </c>
    </row>
    <row r="3709" spans="1:16" ht="20.100000000000001" customHeight="1" x14ac:dyDescent="0.25">
      <c r="A3709" s="72" t="s">
        <v>29</v>
      </c>
      <c r="B3709" s="68">
        <v>675696260191</v>
      </c>
      <c r="C3709" s="64" t="s">
        <v>9205</v>
      </c>
      <c r="D3709" s="65"/>
      <c r="E3709" s="123" t="s">
        <v>9206</v>
      </c>
      <c r="F3709" s="87" t="s">
        <v>9038</v>
      </c>
      <c r="G3709" s="115" t="s">
        <v>506</v>
      </c>
      <c r="H3709" s="167">
        <v>3.9</v>
      </c>
      <c r="I3709" s="167">
        <v>0</v>
      </c>
      <c r="J3709" s="167">
        <v>3.9</v>
      </c>
      <c r="K3709" s="167">
        <f t="shared" si="171"/>
        <v>0.39</v>
      </c>
      <c r="L3709" s="167">
        <f t="shared" si="172"/>
        <v>3.51</v>
      </c>
      <c r="M3709" s="69">
        <v>936</v>
      </c>
      <c r="N3709" s="70">
        <v>45597</v>
      </c>
      <c r="O3709" s="65"/>
      <c r="P3709" s="71">
        <f t="shared" si="173"/>
        <v>0</v>
      </c>
    </row>
    <row r="3710" spans="1:16" ht="20.100000000000001" customHeight="1" x14ac:dyDescent="0.25">
      <c r="A3710" s="72" t="s">
        <v>29</v>
      </c>
      <c r="B3710" s="63">
        <v>8904307701177</v>
      </c>
      <c r="C3710" s="64" t="s">
        <v>9207</v>
      </c>
      <c r="D3710" s="65"/>
      <c r="E3710" s="128" t="s">
        <v>9208</v>
      </c>
      <c r="F3710" s="87" t="s">
        <v>9038</v>
      </c>
      <c r="G3710" s="94" t="s">
        <v>9209</v>
      </c>
      <c r="H3710" s="167">
        <v>1</v>
      </c>
      <c r="I3710" s="167">
        <v>0</v>
      </c>
      <c r="J3710" s="167">
        <v>1</v>
      </c>
      <c r="K3710" s="167">
        <f t="shared" si="171"/>
        <v>0.1</v>
      </c>
      <c r="L3710" s="167">
        <f t="shared" si="172"/>
        <v>0.9</v>
      </c>
      <c r="M3710" s="69">
        <v>340</v>
      </c>
      <c r="N3710" s="70">
        <v>45536</v>
      </c>
      <c r="O3710" s="65"/>
      <c r="P3710" s="71">
        <f t="shared" si="173"/>
        <v>0</v>
      </c>
    </row>
    <row r="3711" spans="1:16" ht="20.100000000000001" customHeight="1" x14ac:dyDescent="0.25">
      <c r="A3711" s="73" t="s">
        <v>46</v>
      </c>
      <c r="B3711" s="63">
        <v>7591062011613</v>
      </c>
      <c r="C3711" s="64" t="s">
        <v>9210</v>
      </c>
      <c r="D3711" s="65"/>
      <c r="E3711" s="125" t="s">
        <v>9211</v>
      </c>
      <c r="F3711" s="87" t="s">
        <v>8906</v>
      </c>
      <c r="G3711" s="90" t="s">
        <v>509</v>
      </c>
      <c r="H3711" s="167">
        <v>6.05</v>
      </c>
      <c r="I3711" s="167">
        <v>0</v>
      </c>
      <c r="J3711" s="167">
        <v>6.05</v>
      </c>
      <c r="K3711" s="167">
        <f t="shared" si="171"/>
        <v>0.60499999999999998</v>
      </c>
      <c r="L3711" s="167">
        <f t="shared" si="172"/>
        <v>5.4450000000000003</v>
      </c>
      <c r="M3711" s="69">
        <v>208</v>
      </c>
      <c r="N3711" s="70">
        <v>46266</v>
      </c>
      <c r="O3711" s="65"/>
      <c r="P3711" s="71">
        <f t="shared" si="173"/>
        <v>0</v>
      </c>
    </row>
    <row r="3712" spans="1:16" ht="20.100000000000001" customHeight="1" x14ac:dyDescent="0.25">
      <c r="A3712" s="72" t="s">
        <v>29</v>
      </c>
      <c r="B3712" s="63">
        <v>7591062011392</v>
      </c>
      <c r="C3712" s="64" t="s">
        <v>9212</v>
      </c>
      <c r="D3712" s="65"/>
      <c r="E3712" s="124" t="s">
        <v>9213</v>
      </c>
      <c r="F3712" s="87" t="s">
        <v>1375</v>
      </c>
      <c r="G3712" s="90" t="s">
        <v>509</v>
      </c>
      <c r="H3712" s="167">
        <v>2.4</v>
      </c>
      <c r="I3712" s="167">
        <v>0</v>
      </c>
      <c r="J3712" s="167">
        <v>2.4</v>
      </c>
      <c r="K3712" s="167">
        <f t="shared" si="171"/>
        <v>0.24</v>
      </c>
      <c r="L3712" s="167">
        <f t="shared" si="172"/>
        <v>2.16</v>
      </c>
      <c r="M3712" s="69">
        <v>98</v>
      </c>
      <c r="N3712" s="70">
        <v>45579</v>
      </c>
      <c r="O3712" s="65"/>
      <c r="P3712" s="71">
        <f t="shared" si="173"/>
        <v>0</v>
      </c>
    </row>
    <row r="3713" spans="1:16" ht="20.100000000000001" customHeight="1" x14ac:dyDescent="0.25">
      <c r="A3713" s="73" t="s">
        <v>46</v>
      </c>
      <c r="B3713" s="63">
        <v>7591062011538</v>
      </c>
      <c r="C3713" s="64" t="s">
        <v>9214</v>
      </c>
      <c r="D3713" s="65"/>
      <c r="E3713" s="88" t="s">
        <v>9215</v>
      </c>
      <c r="F3713" s="87" t="s">
        <v>8906</v>
      </c>
      <c r="G3713" s="90" t="s">
        <v>509</v>
      </c>
      <c r="H3713" s="167">
        <v>3.65</v>
      </c>
      <c r="I3713" s="167">
        <v>0</v>
      </c>
      <c r="J3713" s="167">
        <v>3.65</v>
      </c>
      <c r="K3713" s="167">
        <f t="shared" si="171"/>
        <v>0.36499999999999999</v>
      </c>
      <c r="L3713" s="167">
        <f t="shared" si="172"/>
        <v>3.2850000000000001</v>
      </c>
      <c r="M3713" s="69">
        <v>231</v>
      </c>
      <c r="N3713" s="70">
        <v>45536</v>
      </c>
      <c r="O3713" s="65"/>
      <c r="P3713" s="71">
        <f t="shared" si="173"/>
        <v>0</v>
      </c>
    </row>
    <row r="3714" spans="1:16" ht="20.100000000000001" customHeight="1" x14ac:dyDescent="0.25">
      <c r="A3714" s="72" t="s">
        <v>29</v>
      </c>
      <c r="B3714" s="63">
        <v>7591821903234</v>
      </c>
      <c r="C3714" s="64" t="s">
        <v>9216</v>
      </c>
      <c r="D3714" s="65"/>
      <c r="E3714" s="62" t="s">
        <v>9217</v>
      </c>
      <c r="F3714" s="72" t="s">
        <v>9218</v>
      </c>
      <c r="G3714" s="90" t="s">
        <v>65</v>
      </c>
      <c r="H3714" s="167">
        <v>6.75</v>
      </c>
      <c r="I3714" s="167">
        <v>0</v>
      </c>
      <c r="J3714" s="167">
        <v>6.75</v>
      </c>
      <c r="K3714" s="167">
        <f t="shared" si="171"/>
        <v>0.67500000000000004</v>
      </c>
      <c r="L3714" s="167">
        <f t="shared" si="172"/>
        <v>6.0750000000000002</v>
      </c>
      <c r="M3714" s="69">
        <v>1093</v>
      </c>
      <c r="N3714" s="70">
        <v>45901</v>
      </c>
      <c r="O3714" s="65"/>
      <c r="P3714" s="71">
        <f t="shared" si="173"/>
        <v>0</v>
      </c>
    </row>
    <row r="3715" spans="1:16" ht="20.100000000000001" customHeight="1" x14ac:dyDescent="0.25">
      <c r="A3715" s="113" t="s">
        <v>159</v>
      </c>
      <c r="B3715" s="63">
        <v>7707236129217</v>
      </c>
      <c r="C3715" s="64" t="s">
        <v>9219</v>
      </c>
      <c r="D3715" s="65"/>
      <c r="E3715" s="219" t="s">
        <v>9220</v>
      </c>
      <c r="F3715" s="186" t="s">
        <v>1843</v>
      </c>
      <c r="G3715" s="187" t="s">
        <v>183</v>
      </c>
      <c r="H3715" s="167">
        <v>2.15</v>
      </c>
      <c r="I3715" s="167">
        <v>0</v>
      </c>
      <c r="J3715" s="167">
        <v>2.15</v>
      </c>
      <c r="K3715" s="167">
        <f t="shared" si="171"/>
        <v>0.215</v>
      </c>
      <c r="L3715" s="167">
        <f t="shared" si="172"/>
        <v>1.9349999999999998</v>
      </c>
      <c r="M3715" s="69">
        <v>366</v>
      </c>
      <c r="N3715" s="70">
        <v>45170</v>
      </c>
      <c r="O3715" s="65"/>
      <c r="P3715" s="71">
        <f t="shared" si="173"/>
        <v>0</v>
      </c>
    </row>
    <row r="3716" spans="1:16" ht="20.100000000000001" customHeight="1" x14ac:dyDescent="0.25">
      <c r="A3716" s="72" t="s">
        <v>29</v>
      </c>
      <c r="B3716" s="63">
        <v>7730698394183</v>
      </c>
      <c r="C3716" s="64" t="s">
        <v>9221</v>
      </c>
      <c r="D3716" s="65"/>
      <c r="E3716" s="73" t="s">
        <v>9222</v>
      </c>
      <c r="F3716" s="84" t="s">
        <v>2211</v>
      </c>
      <c r="G3716" s="72" t="s">
        <v>59</v>
      </c>
      <c r="H3716" s="167">
        <v>2.95</v>
      </c>
      <c r="I3716" s="167">
        <v>0</v>
      </c>
      <c r="J3716" s="167">
        <v>2.95</v>
      </c>
      <c r="K3716" s="167">
        <f t="shared" si="171"/>
        <v>0.29500000000000004</v>
      </c>
      <c r="L3716" s="167">
        <f t="shared" si="172"/>
        <v>2.6550000000000002</v>
      </c>
      <c r="M3716" s="69">
        <v>12</v>
      </c>
      <c r="N3716" s="70">
        <v>45597</v>
      </c>
      <c r="O3716" s="65"/>
      <c r="P3716" s="71">
        <f t="shared" si="173"/>
        <v>0</v>
      </c>
    </row>
    <row r="3717" spans="1:16" ht="20.100000000000001" customHeight="1" x14ac:dyDescent="0.25">
      <c r="A3717" s="62" t="s">
        <v>24</v>
      </c>
      <c r="B3717" s="63">
        <v>3401360522510</v>
      </c>
      <c r="C3717" s="64" t="s">
        <v>9223</v>
      </c>
      <c r="D3717" s="65"/>
      <c r="E3717" s="82" t="s">
        <v>9224</v>
      </c>
      <c r="F3717" s="94" t="s">
        <v>9225</v>
      </c>
      <c r="G3717" s="120" t="s">
        <v>6942</v>
      </c>
      <c r="H3717" s="167">
        <v>7.7952000000000004</v>
      </c>
      <c r="I3717" s="167">
        <v>0</v>
      </c>
      <c r="J3717" s="167">
        <v>7.7952000000000004</v>
      </c>
      <c r="K3717" s="167">
        <f t="shared" si="171"/>
        <v>0.7795200000000001</v>
      </c>
      <c r="L3717" s="167">
        <f t="shared" si="172"/>
        <v>7.0156800000000006</v>
      </c>
      <c r="M3717" s="69">
        <v>12</v>
      </c>
      <c r="N3717" s="70">
        <v>45626</v>
      </c>
      <c r="O3717" s="65"/>
      <c r="P3717" s="71">
        <f t="shared" si="173"/>
        <v>0</v>
      </c>
    </row>
    <row r="3718" spans="1:16" ht="20.100000000000001" customHeight="1" x14ac:dyDescent="0.25">
      <c r="A3718" s="62" t="s">
        <v>24</v>
      </c>
      <c r="B3718" s="63">
        <v>3401381717872</v>
      </c>
      <c r="C3718" s="64" t="s">
        <v>9226</v>
      </c>
      <c r="D3718" s="65"/>
      <c r="E3718" s="106" t="s">
        <v>9227</v>
      </c>
      <c r="F3718" s="120" t="s">
        <v>2638</v>
      </c>
      <c r="G3718" s="120" t="s">
        <v>6942</v>
      </c>
      <c r="H3718" s="167">
        <v>15.590400000000001</v>
      </c>
      <c r="I3718" s="167">
        <v>0</v>
      </c>
      <c r="J3718" s="167">
        <v>15.590400000000001</v>
      </c>
      <c r="K3718" s="167">
        <f t="shared" si="171"/>
        <v>1.5590400000000002</v>
      </c>
      <c r="L3718" s="167">
        <f t="shared" si="172"/>
        <v>14.031360000000001</v>
      </c>
      <c r="M3718" s="69">
        <v>12</v>
      </c>
      <c r="N3718" s="70">
        <v>46387</v>
      </c>
      <c r="O3718" s="65"/>
      <c r="P3718" s="71">
        <f t="shared" si="173"/>
        <v>0</v>
      </c>
    </row>
    <row r="3719" spans="1:16" ht="20.100000000000001" customHeight="1" x14ac:dyDescent="0.25">
      <c r="A3719" s="62" t="s">
        <v>24</v>
      </c>
      <c r="B3719" s="63">
        <v>3401347818100</v>
      </c>
      <c r="C3719" s="64" t="s">
        <v>9228</v>
      </c>
      <c r="D3719" s="65"/>
      <c r="E3719" s="88" t="s">
        <v>9229</v>
      </c>
      <c r="F3719" s="75" t="s">
        <v>5954</v>
      </c>
      <c r="G3719" s="120" t="s">
        <v>6942</v>
      </c>
      <c r="H3719" s="167">
        <v>16.878</v>
      </c>
      <c r="I3719" s="167">
        <v>0</v>
      </c>
      <c r="J3719" s="167">
        <v>16.878</v>
      </c>
      <c r="K3719" s="167">
        <f t="shared" si="171"/>
        <v>1.6878000000000002</v>
      </c>
      <c r="L3719" s="167">
        <f t="shared" si="172"/>
        <v>15.190200000000001</v>
      </c>
      <c r="M3719" s="69">
        <v>12</v>
      </c>
      <c r="N3719" s="70">
        <v>46295</v>
      </c>
      <c r="O3719" s="65"/>
      <c r="P3719" s="71">
        <f t="shared" si="173"/>
        <v>0</v>
      </c>
    </row>
    <row r="3720" spans="1:16" ht="20.100000000000001" customHeight="1" x14ac:dyDescent="0.25">
      <c r="A3720" s="72" t="s">
        <v>29</v>
      </c>
      <c r="B3720" s="63">
        <v>7591585218568</v>
      </c>
      <c r="C3720" s="64" t="s">
        <v>9230</v>
      </c>
      <c r="D3720" s="65"/>
      <c r="E3720" s="128" t="s">
        <v>9231</v>
      </c>
      <c r="F3720" s="68" t="s">
        <v>9232</v>
      </c>
      <c r="G3720" s="74" t="s">
        <v>173</v>
      </c>
      <c r="H3720" s="167">
        <v>14.55</v>
      </c>
      <c r="I3720" s="248">
        <v>5</v>
      </c>
      <c r="J3720" s="167">
        <v>13.82</v>
      </c>
      <c r="K3720" s="167">
        <f t="shared" si="171"/>
        <v>1.3820000000000001</v>
      </c>
      <c r="L3720" s="167">
        <f t="shared" si="172"/>
        <v>12.438000000000001</v>
      </c>
      <c r="M3720" s="69">
        <v>511</v>
      </c>
      <c r="N3720" s="70">
        <v>45870</v>
      </c>
      <c r="O3720" s="65"/>
      <c r="P3720" s="71">
        <f t="shared" si="173"/>
        <v>0</v>
      </c>
    </row>
    <row r="3721" spans="1:16" ht="20.100000000000001" customHeight="1" x14ac:dyDescent="0.25">
      <c r="A3721" s="72" t="s">
        <v>29</v>
      </c>
      <c r="B3721" s="84" t="s">
        <v>9233</v>
      </c>
      <c r="C3721" s="64" t="s">
        <v>9234</v>
      </c>
      <c r="D3721" s="65"/>
      <c r="E3721" s="118" t="s">
        <v>9235</v>
      </c>
      <c r="F3721" s="87" t="s">
        <v>1109</v>
      </c>
      <c r="G3721" s="68" t="s">
        <v>190</v>
      </c>
      <c r="H3721" s="167">
        <v>2.8</v>
      </c>
      <c r="I3721" s="167">
        <v>0</v>
      </c>
      <c r="J3721" s="167">
        <v>2.8</v>
      </c>
      <c r="K3721" s="167">
        <f t="shared" si="171"/>
        <v>0.27999999999999997</v>
      </c>
      <c r="L3721" s="167">
        <f t="shared" si="172"/>
        <v>2.52</v>
      </c>
      <c r="M3721" s="69">
        <v>100</v>
      </c>
      <c r="N3721" s="70">
        <v>45474</v>
      </c>
      <c r="O3721" s="65"/>
      <c r="P3721" s="71">
        <f t="shared" si="173"/>
        <v>0</v>
      </c>
    </row>
    <row r="3722" spans="1:16" ht="20.100000000000001" customHeight="1" x14ac:dyDescent="0.25">
      <c r="A3722" s="72" t="s">
        <v>29</v>
      </c>
      <c r="B3722" s="63">
        <v>7598055000555</v>
      </c>
      <c r="C3722" s="64" t="s">
        <v>9236</v>
      </c>
      <c r="D3722" s="65"/>
      <c r="E3722" s="113" t="s">
        <v>9237</v>
      </c>
      <c r="F3722" s="72" t="s">
        <v>1203</v>
      </c>
      <c r="G3722" s="75" t="s">
        <v>43</v>
      </c>
      <c r="H3722" s="167">
        <v>0.9</v>
      </c>
      <c r="I3722" s="248">
        <v>10</v>
      </c>
      <c r="J3722" s="167">
        <v>0.81</v>
      </c>
      <c r="K3722" s="167">
        <f t="shared" si="171"/>
        <v>8.1000000000000016E-2</v>
      </c>
      <c r="L3722" s="167">
        <f t="shared" si="172"/>
        <v>0.72900000000000009</v>
      </c>
      <c r="M3722" s="69">
        <v>331</v>
      </c>
      <c r="N3722" s="70">
        <v>46082</v>
      </c>
      <c r="O3722" s="65"/>
      <c r="P3722" s="71">
        <f t="shared" si="173"/>
        <v>0</v>
      </c>
    </row>
    <row r="3723" spans="1:16" ht="20.100000000000001" customHeight="1" x14ac:dyDescent="0.25">
      <c r="A3723" s="75" t="s">
        <v>344</v>
      </c>
      <c r="B3723" s="68">
        <v>860000853101</v>
      </c>
      <c r="C3723" s="64" t="s">
        <v>9238</v>
      </c>
      <c r="D3723" s="65"/>
      <c r="E3723" s="110" t="s">
        <v>9239</v>
      </c>
      <c r="F3723" s="87" t="s">
        <v>9240</v>
      </c>
      <c r="G3723" s="86" t="s">
        <v>9241</v>
      </c>
      <c r="H3723" s="167">
        <v>40.6</v>
      </c>
      <c r="I3723" s="167">
        <v>0</v>
      </c>
      <c r="J3723" s="167">
        <v>40.6</v>
      </c>
      <c r="K3723" s="167">
        <f t="shared" si="171"/>
        <v>4.0600000000000005</v>
      </c>
      <c r="L3723" s="167">
        <f t="shared" si="172"/>
        <v>36.54</v>
      </c>
      <c r="M3723" s="69">
        <v>80</v>
      </c>
      <c r="N3723" s="70">
        <v>47524</v>
      </c>
      <c r="O3723" s="65"/>
      <c r="P3723" s="71">
        <f t="shared" si="173"/>
        <v>0</v>
      </c>
    </row>
    <row r="3724" spans="1:16" ht="20.100000000000001" customHeight="1" x14ac:dyDescent="0.25">
      <c r="A3724" s="75" t="s">
        <v>344</v>
      </c>
      <c r="B3724" s="68">
        <v>860000853118</v>
      </c>
      <c r="C3724" s="64" t="s">
        <v>9242</v>
      </c>
      <c r="D3724" s="65"/>
      <c r="E3724" s="131" t="s">
        <v>9243</v>
      </c>
      <c r="F3724" s="87" t="s">
        <v>9240</v>
      </c>
      <c r="G3724" s="86" t="s">
        <v>9241</v>
      </c>
      <c r="H3724" s="167">
        <v>27.84</v>
      </c>
      <c r="I3724" s="167">
        <v>0</v>
      </c>
      <c r="J3724" s="167">
        <v>27.84</v>
      </c>
      <c r="K3724" s="167">
        <f t="shared" si="171"/>
        <v>2.7840000000000003</v>
      </c>
      <c r="L3724" s="167">
        <f t="shared" si="172"/>
        <v>25.056000000000001</v>
      </c>
      <c r="M3724" s="69">
        <v>36</v>
      </c>
      <c r="N3724" s="70">
        <v>47604</v>
      </c>
      <c r="O3724" s="65"/>
      <c r="P3724" s="71">
        <f t="shared" si="173"/>
        <v>0</v>
      </c>
    </row>
    <row r="3725" spans="1:16" ht="20.100000000000001" customHeight="1" x14ac:dyDescent="0.25">
      <c r="A3725" s="75" t="s">
        <v>344</v>
      </c>
      <c r="B3725" s="86" t="s">
        <v>9244</v>
      </c>
      <c r="C3725" s="64" t="s">
        <v>9245</v>
      </c>
      <c r="D3725" s="65"/>
      <c r="E3725" s="119" t="s">
        <v>9246</v>
      </c>
      <c r="F3725" s="62" t="s">
        <v>9247</v>
      </c>
      <c r="G3725" s="86" t="s">
        <v>9244</v>
      </c>
      <c r="H3725" s="167">
        <v>21.7</v>
      </c>
      <c r="I3725" s="167">
        <v>0</v>
      </c>
      <c r="J3725" s="167">
        <v>21.7</v>
      </c>
      <c r="K3725" s="167">
        <f t="shared" ref="K3725:K3788" si="174">+J3725*10%</f>
        <v>2.17</v>
      </c>
      <c r="L3725" s="167">
        <f t="shared" ref="L3725:L3788" si="175">+J3725-K3725</f>
        <v>19.53</v>
      </c>
      <c r="M3725" s="69">
        <v>17</v>
      </c>
      <c r="N3725" s="70">
        <v>46053</v>
      </c>
      <c r="O3725" s="65"/>
      <c r="P3725" s="71">
        <f t="shared" ref="P3725:P3788" si="176">+L3725*O3725</f>
        <v>0</v>
      </c>
    </row>
    <row r="3726" spans="1:16" ht="20.100000000000001" customHeight="1" x14ac:dyDescent="0.25">
      <c r="A3726" s="72" t="s">
        <v>29</v>
      </c>
      <c r="B3726" s="68">
        <v>21241259262</v>
      </c>
      <c r="C3726" s="64" t="s">
        <v>9248</v>
      </c>
      <c r="D3726" s="65"/>
      <c r="E3726" s="88" t="s">
        <v>9249</v>
      </c>
      <c r="F3726" s="84" t="s">
        <v>9250</v>
      </c>
      <c r="G3726" s="115" t="s">
        <v>506</v>
      </c>
      <c r="H3726" s="167">
        <v>2.7</v>
      </c>
      <c r="I3726" s="167">
        <v>0</v>
      </c>
      <c r="J3726" s="167">
        <v>2.7</v>
      </c>
      <c r="K3726" s="167">
        <f t="shared" si="174"/>
        <v>0.27</v>
      </c>
      <c r="L3726" s="167">
        <f t="shared" si="175"/>
        <v>2.4300000000000002</v>
      </c>
      <c r="M3726" s="69">
        <v>305</v>
      </c>
      <c r="N3726" s="70">
        <v>45078</v>
      </c>
      <c r="O3726" s="65"/>
      <c r="P3726" s="71">
        <f t="shared" si="176"/>
        <v>0</v>
      </c>
    </row>
    <row r="3727" spans="1:16" ht="20.100000000000001" customHeight="1" x14ac:dyDescent="0.25">
      <c r="A3727" s="72" t="s">
        <v>29</v>
      </c>
      <c r="B3727" s="63">
        <v>8906089281540</v>
      </c>
      <c r="C3727" s="64" t="s">
        <v>9251</v>
      </c>
      <c r="D3727" s="65"/>
      <c r="E3727" s="128" t="s">
        <v>9252</v>
      </c>
      <c r="F3727" s="84" t="s">
        <v>9250</v>
      </c>
      <c r="G3727" s="75" t="s">
        <v>147</v>
      </c>
      <c r="H3727" s="167">
        <v>3.6</v>
      </c>
      <c r="I3727" s="167">
        <v>0</v>
      </c>
      <c r="J3727" s="167">
        <v>3.6</v>
      </c>
      <c r="K3727" s="167">
        <f t="shared" si="174"/>
        <v>0.36000000000000004</v>
      </c>
      <c r="L3727" s="167">
        <f t="shared" si="175"/>
        <v>3.24</v>
      </c>
      <c r="M3727" s="69">
        <v>110</v>
      </c>
      <c r="N3727" s="70">
        <v>45444</v>
      </c>
      <c r="O3727" s="65"/>
      <c r="P3727" s="71">
        <f t="shared" si="176"/>
        <v>0</v>
      </c>
    </row>
    <row r="3728" spans="1:16" ht="20.100000000000001" customHeight="1" x14ac:dyDescent="0.25">
      <c r="A3728" s="73" t="s">
        <v>46</v>
      </c>
      <c r="B3728" s="63">
        <v>8904187887596</v>
      </c>
      <c r="C3728" s="64" t="s">
        <v>9253</v>
      </c>
      <c r="D3728" s="65"/>
      <c r="E3728" s="125" t="s">
        <v>9254</v>
      </c>
      <c r="F3728" s="84" t="s">
        <v>9250</v>
      </c>
      <c r="G3728" s="87" t="s">
        <v>201</v>
      </c>
      <c r="H3728" s="167">
        <v>2.5</v>
      </c>
      <c r="I3728" s="248">
        <v>10</v>
      </c>
      <c r="J3728" s="167">
        <v>2.25</v>
      </c>
      <c r="K3728" s="167">
        <f t="shared" si="174"/>
        <v>0.22500000000000001</v>
      </c>
      <c r="L3728" s="167">
        <f t="shared" si="175"/>
        <v>2.0249999999999999</v>
      </c>
      <c r="M3728" s="69">
        <v>79</v>
      </c>
      <c r="N3728" s="70">
        <v>45658</v>
      </c>
      <c r="O3728" s="65"/>
      <c r="P3728" s="71">
        <f t="shared" si="176"/>
        <v>0</v>
      </c>
    </row>
    <row r="3729" spans="1:16" ht="20.100000000000001" customHeight="1" x14ac:dyDescent="0.25">
      <c r="A3729" s="72" t="s">
        <v>29</v>
      </c>
      <c r="B3729" s="63">
        <v>7591821801424</v>
      </c>
      <c r="C3729" s="64" t="s">
        <v>9255</v>
      </c>
      <c r="D3729" s="65"/>
      <c r="E3729" s="98" t="s">
        <v>9256</v>
      </c>
      <c r="F3729" s="74" t="s">
        <v>9257</v>
      </c>
      <c r="G3729" s="90" t="s">
        <v>65</v>
      </c>
      <c r="H3729" s="167">
        <v>2.75</v>
      </c>
      <c r="I3729" s="167">
        <v>0</v>
      </c>
      <c r="J3729" s="167">
        <v>2.75</v>
      </c>
      <c r="K3729" s="167">
        <f t="shared" si="174"/>
        <v>0.27500000000000002</v>
      </c>
      <c r="L3729" s="167">
        <f t="shared" si="175"/>
        <v>2.4750000000000001</v>
      </c>
      <c r="M3729" s="69">
        <v>98</v>
      </c>
      <c r="N3729" s="70">
        <v>45047</v>
      </c>
      <c r="O3729" s="65"/>
      <c r="P3729" s="71">
        <f t="shared" si="176"/>
        <v>0</v>
      </c>
    </row>
    <row r="3730" spans="1:16" ht="20.100000000000001" customHeight="1" x14ac:dyDescent="0.25">
      <c r="A3730" s="73" t="s">
        <v>46</v>
      </c>
      <c r="B3730" s="63">
        <v>7591821101692</v>
      </c>
      <c r="C3730" s="64" t="s">
        <v>9258</v>
      </c>
      <c r="D3730" s="65"/>
      <c r="E3730" s="66" t="s">
        <v>9259</v>
      </c>
      <c r="F3730" s="99" t="s">
        <v>649</v>
      </c>
      <c r="G3730" s="90" t="s">
        <v>65</v>
      </c>
      <c r="H3730" s="167">
        <v>5</v>
      </c>
      <c r="I3730" s="167">
        <v>0</v>
      </c>
      <c r="J3730" s="167">
        <v>5</v>
      </c>
      <c r="K3730" s="167">
        <f t="shared" si="174"/>
        <v>0.5</v>
      </c>
      <c r="L3730" s="167">
        <f t="shared" si="175"/>
        <v>4.5</v>
      </c>
      <c r="M3730" s="69">
        <v>41</v>
      </c>
      <c r="N3730" s="70">
        <v>45474</v>
      </c>
      <c r="O3730" s="65"/>
      <c r="P3730" s="71">
        <f t="shared" si="176"/>
        <v>0</v>
      </c>
    </row>
    <row r="3731" spans="1:16" ht="20.100000000000001" customHeight="1" x14ac:dyDescent="0.25">
      <c r="A3731" s="72" t="s">
        <v>29</v>
      </c>
      <c r="B3731" s="63">
        <v>7591821802414</v>
      </c>
      <c r="C3731" s="64" t="s">
        <v>9260</v>
      </c>
      <c r="D3731" s="65"/>
      <c r="E3731" s="103" t="s">
        <v>9261</v>
      </c>
      <c r="F3731" s="101" t="s">
        <v>3445</v>
      </c>
      <c r="G3731" s="90" t="s">
        <v>65</v>
      </c>
      <c r="H3731" s="167">
        <v>5.75</v>
      </c>
      <c r="I3731" s="167">
        <v>0</v>
      </c>
      <c r="J3731" s="167">
        <v>5.75</v>
      </c>
      <c r="K3731" s="167">
        <f t="shared" si="174"/>
        <v>0.57500000000000007</v>
      </c>
      <c r="L3731" s="167">
        <f t="shared" si="175"/>
        <v>5.1749999999999998</v>
      </c>
      <c r="M3731" s="69">
        <v>26</v>
      </c>
      <c r="N3731" s="70">
        <v>45505</v>
      </c>
      <c r="O3731" s="65"/>
      <c r="P3731" s="71">
        <f t="shared" si="176"/>
        <v>0</v>
      </c>
    </row>
    <row r="3732" spans="1:16" ht="20.100000000000001" customHeight="1" x14ac:dyDescent="0.25">
      <c r="A3732" s="73" t="s">
        <v>46</v>
      </c>
      <c r="B3732" s="63">
        <v>7591821802490</v>
      </c>
      <c r="C3732" s="64" t="s">
        <v>9262</v>
      </c>
      <c r="D3732" s="65"/>
      <c r="E3732" s="108" t="s">
        <v>9263</v>
      </c>
      <c r="F3732" s="101" t="s">
        <v>3448</v>
      </c>
      <c r="G3732" s="90" t="s">
        <v>65</v>
      </c>
      <c r="H3732" s="167">
        <v>5.55</v>
      </c>
      <c r="I3732" s="167">
        <v>0</v>
      </c>
      <c r="J3732" s="167">
        <v>5.55</v>
      </c>
      <c r="K3732" s="167">
        <f t="shared" si="174"/>
        <v>0.55500000000000005</v>
      </c>
      <c r="L3732" s="167">
        <f t="shared" si="175"/>
        <v>4.9950000000000001</v>
      </c>
      <c r="M3732" s="69">
        <v>875</v>
      </c>
      <c r="N3732" s="70">
        <v>45536</v>
      </c>
      <c r="O3732" s="65"/>
      <c r="P3732" s="71">
        <f t="shared" si="176"/>
        <v>0</v>
      </c>
    </row>
    <row r="3733" spans="1:16" ht="20.100000000000001" customHeight="1" x14ac:dyDescent="0.25">
      <c r="A3733" s="73" t="s">
        <v>46</v>
      </c>
      <c r="B3733" s="63">
        <v>7591821801882</v>
      </c>
      <c r="C3733" s="64" t="s">
        <v>9264</v>
      </c>
      <c r="D3733" s="65"/>
      <c r="E3733" s="92" t="s">
        <v>9265</v>
      </c>
      <c r="F3733" s="99" t="s">
        <v>649</v>
      </c>
      <c r="G3733" s="90" t="s">
        <v>65</v>
      </c>
      <c r="H3733" s="167">
        <v>6.8</v>
      </c>
      <c r="I3733" s="167">
        <v>0</v>
      </c>
      <c r="J3733" s="167">
        <v>6.8</v>
      </c>
      <c r="K3733" s="167">
        <f t="shared" si="174"/>
        <v>0.68</v>
      </c>
      <c r="L3733" s="167">
        <f t="shared" si="175"/>
        <v>6.12</v>
      </c>
      <c r="M3733" s="69">
        <v>184</v>
      </c>
      <c r="N3733" s="70">
        <v>45474</v>
      </c>
      <c r="O3733" s="65"/>
      <c r="P3733" s="71">
        <f t="shared" si="176"/>
        <v>0</v>
      </c>
    </row>
    <row r="3734" spans="1:16" ht="20.100000000000001" customHeight="1" x14ac:dyDescent="0.25">
      <c r="A3734" s="73" t="s">
        <v>46</v>
      </c>
      <c r="B3734" s="63">
        <v>7591821210226</v>
      </c>
      <c r="C3734" s="64" t="s">
        <v>9266</v>
      </c>
      <c r="D3734" s="65"/>
      <c r="E3734" s="81" t="s">
        <v>9267</v>
      </c>
      <c r="F3734" s="99" t="s">
        <v>649</v>
      </c>
      <c r="G3734" s="90" t="s">
        <v>65</v>
      </c>
      <c r="H3734" s="167">
        <v>5.55</v>
      </c>
      <c r="I3734" s="167">
        <v>0</v>
      </c>
      <c r="J3734" s="167">
        <v>5.55</v>
      </c>
      <c r="K3734" s="167">
        <f t="shared" si="174"/>
        <v>0.55500000000000005</v>
      </c>
      <c r="L3734" s="167">
        <f t="shared" si="175"/>
        <v>4.9950000000000001</v>
      </c>
      <c r="M3734" s="69">
        <v>154</v>
      </c>
      <c r="N3734" s="70">
        <v>45474</v>
      </c>
      <c r="O3734" s="65"/>
      <c r="P3734" s="71">
        <f t="shared" si="176"/>
        <v>0</v>
      </c>
    </row>
    <row r="3735" spans="1:16" ht="20.100000000000001" customHeight="1" x14ac:dyDescent="0.25">
      <c r="A3735" s="73" t="s">
        <v>46</v>
      </c>
      <c r="B3735" s="63">
        <v>7591821802551</v>
      </c>
      <c r="C3735" s="64" t="s">
        <v>9268</v>
      </c>
      <c r="D3735" s="65"/>
      <c r="E3735" s="93" t="s">
        <v>9269</v>
      </c>
      <c r="F3735" s="68" t="s">
        <v>9270</v>
      </c>
      <c r="G3735" s="90" t="s">
        <v>65</v>
      </c>
      <c r="H3735" s="167">
        <v>5</v>
      </c>
      <c r="I3735" s="167">
        <v>0</v>
      </c>
      <c r="J3735" s="167">
        <v>5</v>
      </c>
      <c r="K3735" s="167">
        <f t="shared" si="174"/>
        <v>0.5</v>
      </c>
      <c r="L3735" s="167">
        <f t="shared" si="175"/>
        <v>4.5</v>
      </c>
      <c r="M3735" s="69">
        <v>1</v>
      </c>
      <c r="N3735" s="70">
        <v>45778</v>
      </c>
      <c r="O3735" s="65"/>
      <c r="P3735" s="71">
        <f t="shared" si="176"/>
        <v>0</v>
      </c>
    </row>
    <row r="3736" spans="1:16" ht="20.100000000000001" customHeight="1" x14ac:dyDescent="0.25">
      <c r="A3736" s="62" t="s">
        <v>24</v>
      </c>
      <c r="B3736" s="63">
        <v>7596654000044</v>
      </c>
      <c r="C3736" s="64" t="s">
        <v>9271</v>
      </c>
      <c r="D3736" s="65"/>
      <c r="E3736" s="100" t="s">
        <v>9272</v>
      </c>
      <c r="F3736" s="87" t="s">
        <v>3055</v>
      </c>
      <c r="G3736" s="84" t="s">
        <v>3245</v>
      </c>
      <c r="H3736" s="167">
        <v>3.9</v>
      </c>
      <c r="I3736" s="167">
        <v>0</v>
      </c>
      <c r="J3736" s="167">
        <v>3.9</v>
      </c>
      <c r="K3736" s="167">
        <f t="shared" si="174"/>
        <v>0.39</v>
      </c>
      <c r="L3736" s="167">
        <f t="shared" si="175"/>
        <v>3.51</v>
      </c>
      <c r="M3736" s="69">
        <v>102</v>
      </c>
      <c r="N3736" s="70">
        <v>45808</v>
      </c>
      <c r="O3736" s="65"/>
      <c r="P3736" s="71">
        <f t="shared" si="176"/>
        <v>0</v>
      </c>
    </row>
    <row r="3737" spans="1:16" ht="20.100000000000001" customHeight="1" x14ac:dyDescent="0.25">
      <c r="A3737" s="87" t="s">
        <v>70</v>
      </c>
      <c r="B3737" s="63">
        <v>7596654000075</v>
      </c>
      <c r="C3737" s="64" t="s">
        <v>9273</v>
      </c>
      <c r="D3737" s="65"/>
      <c r="E3737" s="80" t="s">
        <v>9274</v>
      </c>
      <c r="F3737" s="87" t="s">
        <v>3055</v>
      </c>
      <c r="G3737" s="84" t="s">
        <v>3245</v>
      </c>
      <c r="H3737" s="167">
        <v>3.9</v>
      </c>
      <c r="I3737" s="167">
        <v>0</v>
      </c>
      <c r="J3737" s="167">
        <v>3.9</v>
      </c>
      <c r="K3737" s="167">
        <f t="shared" si="174"/>
        <v>0.39</v>
      </c>
      <c r="L3737" s="167">
        <f t="shared" si="175"/>
        <v>3.51</v>
      </c>
      <c r="M3737" s="69">
        <v>82</v>
      </c>
      <c r="N3737" s="70">
        <v>45412</v>
      </c>
      <c r="O3737" s="65"/>
      <c r="P3737" s="71">
        <f t="shared" si="176"/>
        <v>0</v>
      </c>
    </row>
    <row r="3738" spans="1:16" ht="20.100000000000001" customHeight="1" x14ac:dyDescent="0.25">
      <c r="A3738" s="87" t="s">
        <v>70</v>
      </c>
      <c r="B3738" s="63">
        <v>7596654000082</v>
      </c>
      <c r="C3738" s="64" t="s">
        <v>9275</v>
      </c>
      <c r="D3738" s="65"/>
      <c r="E3738" s="100" t="s">
        <v>9276</v>
      </c>
      <c r="F3738" s="87" t="s">
        <v>3055</v>
      </c>
      <c r="G3738" s="84" t="s">
        <v>3245</v>
      </c>
      <c r="H3738" s="167">
        <v>4.5999999999999996</v>
      </c>
      <c r="I3738" s="167">
        <v>0</v>
      </c>
      <c r="J3738" s="167">
        <v>4.5999999999999996</v>
      </c>
      <c r="K3738" s="167">
        <f t="shared" si="174"/>
        <v>0.45999999999999996</v>
      </c>
      <c r="L3738" s="167">
        <f t="shared" si="175"/>
        <v>4.1399999999999997</v>
      </c>
      <c r="M3738" s="69">
        <v>45</v>
      </c>
      <c r="N3738" s="70">
        <v>45412</v>
      </c>
      <c r="O3738" s="65"/>
      <c r="P3738" s="71">
        <f t="shared" si="176"/>
        <v>0</v>
      </c>
    </row>
    <row r="3739" spans="1:16" ht="20.100000000000001" customHeight="1" x14ac:dyDescent="0.25">
      <c r="A3739" s="62" t="s">
        <v>24</v>
      </c>
      <c r="B3739" s="63">
        <v>7592616584126</v>
      </c>
      <c r="C3739" s="64" t="s">
        <v>9277</v>
      </c>
      <c r="D3739" s="65"/>
      <c r="E3739" s="81" t="s">
        <v>9278</v>
      </c>
      <c r="F3739" s="87" t="s">
        <v>3055</v>
      </c>
      <c r="G3739" s="86" t="s">
        <v>777</v>
      </c>
      <c r="H3739" s="167">
        <v>2.5</v>
      </c>
      <c r="I3739" s="167">
        <v>0</v>
      </c>
      <c r="J3739" s="167">
        <v>2.5</v>
      </c>
      <c r="K3739" s="167">
        <f t="shared" si="174"/>
        <v>0.25</v>
      </c>
      <c r="L3739" s="167">
        <f t="shared" si="175"/>
        <v>2.25</v>
      </c>
      <c r="M3739" s="69">
        <v>16</v>
      </c>
      <c r="N3739" s="70">
        <v>45506</v>
      </c>
      <c r="O3739" s="65"/>
      <c r="P3739" s="71">
        <f t="shared" si="176"/>
        <v>0</v>
      </c>
    </row>
    <row r="3740" spans="1:16" ht="20.100000000000001" customHeight="1" x14ac:dyDescent="0.25">
      <c r="A3740" s="72" t="s">
        <v>29</v>
      </c>
      <c r="B3740" s="63">
        <v>7703763641000</v>
      </c>
      <c r="C3740" s="64" t="s">
        <v>9279</v>
      </c>
      <c r="D3740" s="65"/>
      <c r="E3740" s="118" t="s">
        <v>9280</v>
      </c>
      <c r="F3740" s="87" t="s">
        <v>3055</v>
      </c>
      <c r="G3740" s="87" t="s">
        <v>637</v>
      </c>
      <c r="H3740" s="167">
        <v>6.06</v>
      </c>
      <c r="I3740" s="167">
        <v>0</v>
      </c>
      <c r="J3740" s="167">
        <v>6.06</v>
      </c>
      <c r="K3740" s="167">
        <f t="shared" si="174"/>
        <v>0.60599999999999998</v>
      </c>
      <c r="L3740" s="167">
        <f t="shared" si="175"/>
        <v>5.4539999999999997</v>
      </c>
      <c r="M3740" s="69">
        <v>10</v>
      </c>
      <c r="N3740" s="70">
        <v>45474</v>
      </c>
      <c r="O3740" s="65"/>
      <c r="P3740" s="71">
        <f t="shared" si="176"/>
        <v>0</v>
      </c>
    </row>
    <row r="3741" spans="1:16" ht="20.100000000000001" customHeight="1" x14ac:dyDescent="0.25">
      <c r="A3741" s="75" t="s">
        <v>344</v>
      </c>
      <c r="B3741" s="63">
        <v>7597478001873</v>
      </c>
      <c r="C3741" s="64" t="s">
        <v>9281</v>
      </c>
      <c r="D3741" s="65"/>
      <c r="E3741" s="79" t="s">
        <v>9282</v>
      </c>
      <c r="F3741" s="65"/>
      <c r="G3741" s="87" t="s">
        <v>376</v>
      </c>
      <c r="H3741" s="167">
        <v>3.5960000000000001</v>
      </c>
      <c r="I3741" s="167">
        <v>0</v>
      </c>
      <c r="J3741" s="167">
        <v>3.5960000000000001</v>
      </c>
      <c r="K3741" s="167">
        <f t="shared" si="174"/>
        <v>0.35960000000000003</v>
      </c>
      <c r="L3741" s="167">
        <f t="shared" si="175"/>
        <v>3.2364000000000002</v>
      </c>
      <c r="M3741" s="69">
        <v>557</v>
      </c>
      <c r="N3741" s="70">
        <v>46419</v>
      </c>
      <c r="O3741" s="65"/>
      <c r="P3741" s="71">
        <f t="shared" si="176"/>
        <v>0</v>
      </c>
    </row>
    <row r="3742" spans="1:16" ht="20.100000000000001" customHeight="1" x14ac:dyDescent="0.25">
      <c r="A3742" s="87" t="s">
        <v>70</v>
      </c>
      <c r="B3742" s="63">
        <v>7453010074920</v>
      </c>
      <c r="C3742" s="64" t="s">
        <v>9283</v>
      </c>
      <c r="D3742" s="65"/>
      <c r="E3742" s="67" t="s">
        <v>9284</v>
      </c>
      <c r="F3742" s="96" t="s">
        <v>9285</v>
      </c>
      <c r="G3742" s="87" t="s">
        <v>376</v>
      </c>
      <c r="H3742" s="167">
        <v>4.1180000000000003</v>
      </c>
      <c r="I3742" s="167">
        <v>0</v>
      </c>
      <c r="J3742" s="167">
        <v>4.1180000000000003</v>
      </c>
      <c r="K3742" s="167">
        <f t="shared" si="174"/>
        <v>0.41180000000000005</v>
      </c>
      <c r="L3742" s="167">
        <f t="shared" si="175"/>
        <v>3.7062000000000004</v>
      </c>
      <c r="M3742" s="69">
        <v>5</v>
      </c>
      <c r="N3742" s="70">
        <v>46874</v>
      </c>
      <c r="O3742" s="65"/>
      <c r="P3742" s="71">
        <f t="shared" si="176"/>
        <v>0</v>
      </c>
    </row>
    <row r="3743" spans="1:16" ht="20.100000000000001" customHeight="1" x14ac:dyDescent="0.25">
      <c r="A3743" s="75" t="s">
        <v>344</v>
      </c>
      <c r="B3743" s="63">
        <v>7597467000580</v>
      </c>
      <c r="C3743" s="64" t="s">
        <v>9286</v>
      </c>
      <c r="D3743" s="65"/>
      <c r="E3743" s="73" t="s">
        <v>9287</v>
      </c>
      <c r="F3743" s="89" t="s">
        <v>9288</v>
      </c>
      <c r="G3743" s="87" t="s">
        <v>1222</v>
      </c>
      <c r="H3743" s="167">
        <v>3.2480000000000002</v>
      </c>
      <c r="I3743" s="167">
        <v>0</v>
      </c>
      <c r="J3743" s="167">
        <v>3.2480000000000002</v>
      </c>
      <c r="K3743" s="167">
        <f t="shared" si="174"/>
        <v>0.32480000000000003</v>
      </c>
      <c r="L3743" s="167">
        <f t="shared" si="175"/>
        <v>2.9232</v>
      </c>
      <c r="M3743" s="69">
        <v>748</v>
      </c>
      <c r="N3743" s="70">
        <v>46235</v>
      </c>
      <c r="O3743" s="65"/>
      <c r="P3743" s="71">
        <f t="shared" si="176"/>
        <v>0</v>
      </c>
    </row>
    <row r="3744" spans="1:16" ht="20.100000000000001" customHeight="1" x14ac:dyDescent="0.25">
      <c r="A3744" s="113" t="s">
        <v>159</v>
      </c>
      <c r="B3744" s="63">
        <v>8906046795547</v>
      </c>
      <c r="C3744" s="64" t="s">
        <v>9289</v>
      </c>
      <c r="D3744" s="65"/>
      <c r="E3744" s="116" t="s">
        <v>9290</v>
      </c>
      <c r="F3744" s="68" t="s">
        <v>9291</v>
      </c>
      <c r="G3744" s="82" t="s">
        <v>2980</v>
      </c>
      <c r="H3744" s="167">
        <v>60</v>
      </c>
      <c r="I3744" s="167">
        <v>0</v>
      </c>
      <c r="J3744" s="167">
        <v>60</v>
      </c>
      <c r="K3744" s="167">
        <f t="shared" si="174"/>
        <v>6</v>
      </c>
      <c r="L3744" s="167">
        <f t="shared" si="175"/>
        <v>54</v>
      </c>
      <c r="M3744" s="69">
        <v>35</v>
      </c>
      <c r="N3744" s="70">
        <v>45078</v>
      </c>
      <c r="O3744" s="65"/>
      <c r="P3744" s="71">
        <f t="shared" si="176"/>
        <v>0</v>
      </c>
    </row>
    <row r="3745" spans="1:16" ht="20.100000000000001" customHeight="1" x14ac:dyDescent="0.25">
      <c r="A3745" s="87" t="s">
        <v>70</v>
      </c>
      <c r="B3745" s="63">
        <v>7453038493840</v>
      </c>
      <c r="C3745" s="64" t="s">
        <v>9292</v>
      </c>
      <c r="D3745" s="65"/>
      <c r="E3745" s="110" t="s">
        <v>9293</v>
      </c>
      <c r="F3745" s="83" t="s">
        <v>9294</v>
      </c>
      <c r="G3745" s="83" t="s">
        <v>1177</v>
      </c>
      <c r="H3745" s="167">
        <v>1.8560000000000001</v>
      </c>
      <c r="I3745" s="167">
        <v>0</v>
      </c>
      <c r="J3745" s="167">
        <v>1.8560000000000001</v>
      </c>
      <c r="K3745" s="167">
        <f t="shared" si="174"/>
        <v>0.18560000000000001</v>
      </c>
      <c r="L3745" s="167">
        <f t="shared" si="175"/>
        <v>1.6704000000000001</v>
      </c>
      <c r="M3745" s="69">
        <v>64</v>
      </c>
      <c r="N3745" s="70">
        <v>47727</v>
      </c>
      <c r="O3745" s="65"/>
      <c r="P3745" s="71">
        <f t="shared" si="176"/>
        <v>0</v>
      </c>
    </row>
    <row r="3746" spans="1:16" ht="20.100000000000001" customHeight="1" x14ac:dyDescent="0.25">
      <c r="A3746" s="87" t="s">
        <v>70</v>
      </c>
      <c r="B3746" s="94" t="s">
        <v>9295</v>
      </c>
      <c r="C3746" s="64" t="s">
        <v>9296</v>
      </c>
      <c r="D3746" s="65"/>
      <c r="E3746" s="118" t="s">
        <v>9297</v>
      </c>
      <c r="F3746" s="83" t="s">
        <v>9294</v>
      </c>
      <c r="G3746" s="83" t="s">
        <v>1177</v>
      </c>
      <c r="H3746" s="167">
        <v>3.1320000000000001</v>
      </c>
      <c r="I3746" s="167">
        <v>0</v>
      </c>
      <c r="J3746" s="167">
        <v>3.1320000000000001</v>
      </c>
      <c r="K3746" s="167">
        <f t="shared" si="174"/>
        <v>0.31320000000000003</v>
      </c>
      <c r="L3746" s="167">
        <f t="shared" si="175"/>
        <v>2.8188</v>
      </c>
      <c r="M3746" s="69">
        <v>24</v>
      </c>
      <c r="N3746" s="70">
        <v>46266</v>
      </c>
      <c r="O3746" s="65"/>
      <c r="P3746" s="71">
        <f t="shared" si="176"/>
        <v>0</v>
      </c>
    </row>
    <row r="3747" spans="1:16" ht="20.100000000000001" customHeight="1" x14ac:dyDescent="0.25">
      <c r="A3747" s="87" t="s">
        <v>70</v>
      </c>
      <c r="B3747" s="94" t="s">
        <v>9298</v>
      </c>
      <c r="C3747" s="64" t="s">
        <v>9299</v>
      </c>
      <c r="D3747" s="65"/>
      <c r="E3747" s="118" t="s">
        <v>9300</v>
      </c>
      <c r="F3747" s="83" t="s">
        <v>9294</v>
      </c>
      <c r="G3747" s="83" t="s">
        <v>1177</v>
      </c>
      <c r="H3747" s="167">
        <v>3.1320000000000001</v>
      </c>
      <c r="I3747" s="167">
        <v>0</v>
      </c>
      <c r="J3747" s="167">
        <v>3.1320000000000001</v>
      </c>
      <c r="K3747" s="167">
        <f t="shared" si="174"/>
        <v>0.31320000000000003</v>
      </c>
      <c r="L3747" s="167">
        <f t="shared" si="175"/>
        <v>2.8188</v>
      </c>
      <c r="M3747" s="69">
        <v>16</v>
      </c>
      <c r="N3747" s="70">
        <v>47300</v>
      </c>
      <c r="O3747" s="65"/>
      <c r="P3747" s="71">
        <f t="shared" si="176"/>
        <v>0</v>
      </c>
    </row>
    <row r="3748" spans="1:16" ht="20.100000000000001" customHeight="1" x14ac:dyDescent="0.25">
      <c r="A3748" s="87" t="s">
        <v>70</v>
      </c>
      <c r="B3748" s="94" t="s">
        <v>9301</v>
      </c>
      <c r="C3748" s="64" t="s">
        <v>9302</v>
      </c>
      <c r="D3748" s="65"/>
      <c r="E3748" s="118" t="s">
        <v>9303</v>
      </c>
      <c r="F3748" s="83" t="s">
        <v>9294</v>
      </c>
      <c r="G3748" s="83" t="s">
        <v>1177</v>
      </c>
      <c r="H3748" s="167">
        <v>3.1320000000000001</v>
      </c>
      <c r="I3748" s="167">
        <v>0</v>
      </c>
      <c r="J3748" s="167">
        <v>3.1320000000000001</v>
      </c>
      <c r="K3748" s="167">
        <f t="shared" si="174"/>
        <v>0.31320000000000003</v>
      </c>
      <c r="L3748" s="167">
        <f t="shared" si="175"/>
        <v>2.8188</v>
      </c>
      <c r="M3748" s="69">
        <v>23</v>
      </c>
      <c r="N3748" s="70">
        <v>46874</v>
      </c>
      <c r="O3748" s="65"/>
      <c r="P3748" s="71">
        <f t="shared" si="176"/>
        <v>0</v>
      </c>
    </row>
    <row r="3749" spans="1:16" ht="20.100000000000001" customHeight="1" x14ac:dyDescent="0.25">
      <c r="A3749" s="87" t="s">
        <v>70</v>
      </c>
      <c r="B3749" s="63">
        <v>7453010038083</v>
      </c>
      <c r="C3749" s="64" t="s">
        <v>9304</v>
      </c>
      <c r="D3749" s="65"/>
      <c r="E3749" s="98" t="s">
        <v>9305</v>
      </c>
      <c r="F3749" s="86" t="s">
        <v>9306</v>
      </c>
      <c r="G3749" s="83" t="s">
        <v>1177</v>
      </c>
      <c r="H3749" s="167">
        <v>3.1320000000000001</v>
      </c>
      <c r="I3749" s="167">
        <v>0</v>
      </c>
      <c r="J3749" s="167">
        <v>3.1320000000000001</v>
      </c>
      <c r="K3749" s="167">
        <f t="shared" si="174"/>
        <v>0.31320000000000003</v>
      </c>
      <c r="L3749" s="167">
        <f t="shared" si="175"/>
        <v>2.8188</v>
      </c>
      <c r="M3749" s="69">
        <v>28</v>
      </c>
      <c r="N3749" s="70">
        <v>47727</v>
      </c>
      <c r="O3749" s="65"/>
      <c r="P3749" s="71">
        <f t="shared" si="176"/>
        <v>0</v>
      </c>
    </row>
    <row r="3750" spans="1:16" ht="20.100000000000001" customHeight="1" x14ac:dyDescent="0.25">
      <c r="A3750" s="87" t="s">
        <v>70</v>
      </c>
      <c r="B3750" s="63">
        <v>7453038472173</v>
      </c>
      <c r="C3750" s="64" t="s">
        <v>9307</v>
      </c>
      <c r="D3750" s="65"/>
      <c r="E3750" s="67" t="s">
        <v>9308</v>
      </c>
      <c r="F3750" s="83" t="s">
        <v>9294</v>
      </c>
      <c r="G3750" s="83" t="s">
        <v>1177</v>
      </c>
      <c r="H3750" s="167">
        <v>2.3431999999999999</v>
      </c>
      <c r="I3750" s="167">
        <v>0</v>
      </c>
      <c r="J3750" s="167">
        <v>2.3431999999999999</v>
      </c>
      <c r="K3750" s="167">
        <f t="shared" si="174"/>
        <v>0.23432</v>
      </c>
      <c r="L3750" s="167">
        <f t="shared" si="175"/>
        <v>2.1088800000000001</v>
      </c>
      <c r="M3750" s="69">
        <v>37</v>
      </c>
      <c r="N3750" s="70">
        <v>46874</v>
      </c>
      <c r="O3750" s="65"/>
      <c r="P3750" s="71">
        <f t="shared" si="176"/>
        <v>0</v>
      </c>
    </row>
    <row r="3751" spans="1:16" ht="20.100000000000001" customHeight="1" x14ac:dyDescent="0.25">
      <c r="A3751" s="72" t="s">
        <v>29</v>
      </c>
      <c r="B3751" s="91">
        <v>18901790704118</v>
      </c>
      <c r="C3751" s="64" t="s">
        <v>9309</v>
      </c>
      <c r="D3751" s="65"/>
      <c r="E3751" s="125" t="s">
        <v>9310</v>
      </c>
      <c r="F3751" s="68" t="s">
        <v>2759</v>
      </c>
      <c r="G3751" s="68" t="s">
        <v>190</v>
      </c>
      <c r="H3751" s="167">
        <v>0.95</v>
      </c>
      <c r="I3751" s="167">
        <v>0</v>
      </c>
      <c r="J3751" s="167">
        <v>0.95</v>
      </c>
      <c r="K3751" s="167">
        <f t="shared" si="174"/>
        <v>9.5000000000000001E-2</v>
      </c>
      <c r="L3751" s="167">
        <f t="shared" si="175"/>
        <v>0.85499999999999998</v>
      </c>
      <c r="M3751" s="69">
        <v>290</v>
      </c>
      <c r="N3751" s="70">
        <v>45444</v>
      </c>
      <c r="O3751" s="65"/>
      <c r="P3751" s="71">
        <f t="shared" si="176"/>
        <v>0</v>
      </c>
    </row>
    <row r="3752" spans="1:16" ht="20.100000000000001" customHeight="1" x14ac:dyDescent="0.25">
      <c r="A3752" s="72" t="s">
        <v>29</v>
      </c>
      <c r="B3752" s="63">
        <v>8908009257765</v>
      </c>
      <c r="C3752" s="64" t="s">
        <v>9311</v>
      </c>
      <c r="D3752" s="65"/>
      <c r="E3752" s="110" t="s">
        <v>9312</v>
      </c>
      <c r="F3752" s="68" t="s">
        <v>2759</v>
      </c>
      <c r="G3752" s="72" t="s">
        <v>124</v>
      </c>
      <c r="H3752" s="167">
        <v>7.34</v>
      </c>
      <c r="I3752" s="248">
        <v>3</v>
      </c>
      <c r="J3752" s="167">
        <v>7.12</v>
      </c>
      <c r="K3752" s="167">
        <f t="shared" si="174"/>
        <v>0.71200000000000008</v>
      </c>
      <c r="L3752" s="167">
        <f t="shared" si="175"/>
        <v>6.4080000000000004</v>
      </c>
      <c r="M3752" s="69">
        <v>42</v>
      </c>
      <c r="N3752" s="70">
        <v>45382</v>
      </c>
      <c r="O3752" s="65"/>
      <c r="P3752" s="71">
        <f t="shared" si="176"/>
        <v>0</v>
      </c>
    </row>
    <row r="3753" spans="1:16" ht="20.100000000000001" customHeight="1" x14ac:dyDescent="0.25">
      <c r="A3753" s="72" t="s">
        <v>29</v>
      </c>
      <c r="B3753" s="63">
        <v>3499320002325</v>
      </c>
      <c r="C3753" s="64" t="s">
        <v>9313</v>
      </c>
      <c r="D3753" s="65"/>
      <c r="E3753" s="73" t="s">
        <v>9314</v>
      </c>
      <c r="F3753" s="87" t="s">
        <v>9315</v>
      </c>
      <c r="G3753" s="115" t="s">
        <v>2619</v>
      </c>
      <c r="H3753" s="167">
        <v>25.75</v>
      </c>
      <c r="I3753" s="167">
        <v>0</v>
      </c>
      <c r="J3753" s="167">
        <v>25.75</v>
      </c>
      <c r="K3753" s="167">
        <f t="shared" si="174"/>
        <v>2.5750000000000002</v>
      </c>
      <c r="L3753" s="167">
        <f t="shared" si="175"/>
        <v>23.175000000000001</v>
      </c>
      <c r="M3753" s="69">
        <v>26</v>
      </c>
      <c r="N3753" s="70">
        <v>45689</v>
      </c>
      <c r="O3753" s="65"/>
      <c r="P3753" s="71">
        <f t="shared" si="176"/>
        <v>0</v>
      </c>
    </row>
    <row r="3754" spans="1:16" ht="20.100000000000001" customHeight="1" x14ac:dyDescent="0.25">
      <c r="A3754" s="72" t="s">
        <v>29</v>
      </c>
      <c r="B3754" s="63">
        <v>7896112116929</v>
      </c>
      <c r="C3754" s="64" t="s">
        <v>9316</v>
      </c>
      <c r="D3754" s="65"/>
      <c r="E3754" s="73" t="s">
        <v>9317</v>
      </c>
      <c r="F3754" s="80" t="s">
        <v>9318</v>
      </c>
      <c r="G3754" s="90" t="s">
        <v>817</v>
      </c>
      <c r="H3754" s="167">
        <v>3.35</v>
      </c>
      <c r="I3754" s="167">
        <v>0</v>
      </c>
      <c r="J3754" s="167">
        <v>3.35</v>
      </c>
      <c r="K3754" s="167">
        <f t="shared" si="174"/>
        <v>0.33500000000000002</v>
      </c>
      <c r="L3754" s="167">
        <f t="shared" si="175"/>
        <v>3.0150000000000001</v>
      </c>
      <c r="M3754" s="69">
        <v>126</v>
      </c>
      <c r="N3754" s="70">
        <v>45200</v>
      </c>
      <c r="O3754" s="65"/>
      <c r="P3754" s="71">
        <f t="shared" si="176"/>
        <v>0</v>
      </c>
    </row>
    <row r="3755" spans="1:16" ht="20.100000000000001" customHeight="1" x14ac:dyDescent="0.25">
      <c r="A3755" s="72" t="s">
        <v>29</v>
      </c>
      <c r="B3755" s="68">
        <v>787790474555</v>
      </c>
      <c r="C3755" s="64" t="s">
        <v>9319</v>
      </c>
      <c r="D3755" s="65"/>
      <c r="E3755" s="102" t="s">
        <v>9320</v>
      </c>
      <c r="F3755" s="96" t="s">
        <v>2857</v>
      </c>
      <c r="G3755" s="87" t="s">
        <v>9321</v>
      </c>
      <c r="H3755" s="167">
        <v>8.4499999999999993</v>
      </c>
      <c r="I3755" s="167">
        <v>0</v>
      </c>
      <c r="J3755" s="167">
        <v>8.4499999999999993</v>
      </c>
      <c r="K3755" s="167">
        <f t="shared" si="174"/>
        <v>0.84499999999999997</v>
      </c>
      <c r="L3755" s="167">
        <f t="shared" si="175"/>
        <v>7.6049999999999995</v>
      </c>
      <c r="M3755" s="69">
        <v>62</v>
      </c>
      <c r="N3755" s="70">
        <v>45901</v>
      </c>
      <c r="O3755" s="65"/>
      <c r="P3755" s="71">
        <f t="shared" si="176"/>
        <v>0</v>
      </c>
    </row>
    <row r="3756" spans="1:16" ht="20.100000000000001" customHeight="1" x14ac:dyDescent="0.25">
      <c r="A3756" s="72" t="s">
        <v>29</v>
      </c>
      <c r="B3756" s="63">
        <v>7591619519104</v>
      </c>
      <c r="C3756" s="64" t="s">
        <v>9322</v>
      </c>
      <c r="D3756" s="65"/>
      <c r="E3756" s="128" t="s">
        <v>9323</v>
      </c>
      <c r="F3756" s="120" t="s">
        <v>2690</v>
      </c>
      <c r="G3756" s="72" t="s">
        <v>59</v>
      </c>
      <c r="H3756" s="167">
        <v>6.5</v>
      </c>
      <c r="I3756" s="167">
        <v>0</v>
      </c>
      <c r="J3756" s="167">
        <v>6.5</v>
      </c>
      <c r="K3756" s="167">
        <f t="shared" si="174"/>
        <v>0.65</v>
      </c>
      <c r="L3756" s="167">
        <f t="shared" si="175"/>
        <v>5.85</v>
      </c>
      <c r="M3756" s="69">
        <v>35</v>
      </c>
      <c r="N3756" s="70">
        <v>45323</v>
      </c>
      <c r="O3756" s="65"/>
      <c r="P3756" s="71">
        <f t="shared" si="176"/>
        <v>0</v>
      </c>
    </row>
    <row r="3757" spans="1:16" ht="20.100000000000001" customHeight="1" x14ac:dyDescent="0.25">
      <c r="A3757" s="72" t="s">
        <v>29</v>
      </c>
      <c r="B3757" s="63">
        <v>7591955000755</v>
      </c>
      <c r="C3757" s="64" t="s">
        <v>9324</v>
      </c>
      <c r="D3757" s="65"/>
      <c r="E3757" s="99" t="s">
        <v>9325</v>
      </c>
      <c r="F3757" s="120" t="s">
        <v>2690</v>
      </c>
      <c r="G3757" s="72" t="s">
        <v>59</v>
      </c>
      <c r="H3757" s="167">
        <v>4.07</v>
      </c>
      <c r="I3757" s="167">
        <v>0</v>
      </c>
      <c r="J3757" s="167">
        <v>4.07</v>
      </c>
      <c r="K3757" s="167">
        <f t="shared" si="174"/>
        <v>0.40700000000000003</v>
      </c>
      <c r="L3757" s="167">
        <f t="shared" si="175"/>
        <v>3.6630000000000003</v>
      </c>
      <c r="M3757" s="69">
        <v>37</v>
      </c>
      <c r="N3757" s="70">
        <v>45839</v>
      </c>
      <c r="O3757" s="65"/>
      <c r="P3757" s="71">
        <f t="shared" si="176"/>
        <v>0</v>
      </c>
    </row>
    <row r="3758" spans="1:16" ht="20.100000000000001" customHeight="1" x14ac:dyDescent="0.25">
      <c r="A3758" s="73" t="s">
        <v>46</v>
      </c>
      <c r="B3758" s="63">
        <v>7703763000999</v>
      </c>
      <c r="C3758" s="64" t="s">
        <v>9326</v>
      </c>
      <c r="D3758" s="65"/>
      <c r="E3758" s="110" t="s">
        <v>9327</v>
      </c>
      <c r="F3758" s="82" t="s">
        <v>9328</v>
      </c>
      <c r="G3758" s="87" t="s">
        <v>637</v>
      </c>
      <c r="H3758" s="167">
        <v>4.5999999999999996</v>
      </c>
      <c r="I3758" s="167">
        <v>0</v>
      </c>
      <c r="J3758" s="167">
        <v>4.5999999999999996</v>
      </c>
      <c r="K3758" s="167">
        <f t="shared" si="174"/>
        <v>0.45999999999999996</v>
      </c>
      <c r="L3758" s="167">
        <f t="shared" si="175"/>
        <v>4.1399999999999997</v>
      </c>
      <c r="M3758" s="69">
        <v>79</v>
      </c>
      <c r="N3758" s="70">
        <v>45292</v>
      </c>
      <c r="O3758" s="65"/>
      <c r="P3758" s="71">
        <f t="shared" si="176"/>
        <v>0</v>
      </c>
    </row>
    <row r="3759" spans="1:16" ht="20.100000000000001" customHeight="1" x14ac:dyDescent="0.25">
      <c r="A3759" s="113" t="s">
        <v>159</v>
      </c>
      <c r="B3759" s="63">
        <v>7598750000133</v>
      </c>
      <c r="C3759" s="64" t="s">
        <v>9329</v>
      </c>
      <c r="D3759" s="65"/>
      <c r="E3759" s="67" t="s">
        <v>9330</v>
      </c>
      <c r="F3759" s="87" t="s">
        <v>9331</v>
      </c>
      <c r="G3759" s="84" t="s">
        <v>2548</v>
      </c>
      <c r="H3759" s="167">
        <v>27</v>
      </c>
      <c r="I3759" s="167">
        <v>0</v>
      </c>
      <c r="J3759" s="167">
        <v>27</v>
      </c>
      <c r="K3759" s="167">
        <f t="shared" si="174"/>
        <v>2.7</v>
      </c>
      <c r="L3759" s="167">
        <f t="shared" si="175"/>
        <v>24.3</v>
      </c>
      <c r="M3759" s="69">
        <v>19</v>
      </c>
      <c r="N3759" s="70">
        <v>45292</v>
      </c>
      <c r="O3759" s="65"/>
      <c r="P3759" s="71">
        <f t="shared" si="176"/>
        <v>0</v>
      </c>
    </row>
    <row r="3760" spans="1:16" ht="20.100000000000001" customHeight="1" x14ac:dyDescent="0.25">
      <c r="A3760" s="72" t="s">
        <v>29</v>
      </c>
      <c r="B3760" s="63">
        <v>7467922681114</v>
      </c>
      <c r="C3760" s="64" t="s">
        <v>9332</v>
      </c>
      <c r="D3760" s="65"/>
      <c r="E3760" s="93" t="s">
        <v>9333</v>
      </c>
      <c r="F3760" s="68" t="s">
        <v>4464</v>
      </c>
      <c r="G3760" s="83" t="s">
        <v>797</v>
      </c>
      <c r="H3760" s="167">
        <v>0.65</v>
      </c>
      <c r="I3760" s="167">
        <v>0</v>
      </c>
      <c r="J3760" s="167">
        <v>0.65</v>
      </c>
      <c r="K3760" s="167">
        <f t="shared" si="174"/>
        <v>6.5000000000000002E-2</v>
      </c>
      <c r="L3760" s="167">
        <f t="shared" si="175"/>
        <v>0.58499999999999996</v>
      </c>
      <c r="M3760" s="69">
        <v>375</v>
      </c>
      <c r="N3760" s="70">
        <v>45717</v>
      </c>
      <c r="O3760" s="65"/>
      <c r="P3760" s="71">
        <f t="shared" si="176"/>
        <v>0</v>
      </c>
    </row>
    <row r="3761" spans="1:16" ht="20.100000000000001" customHeight="1" x14ac:dyDescent="0.25">
      <c r="A3761" s="72" t="s">
        <v>29</v>
      </c>
      <c r="B3761" s="63">
        <v>7467922681657</v>
      </c>
      <c r="C3761" s="64" t="s">
        <v>9334</v>
      </c>
      <c r="D3761" s="65"/>
      <c r="E3761" s="93" t="s">
        <v>9335</v>
      </c>
      <c r="F3761" s="68" t="s">
        <v>4464</v>
      </c>
      <c r="G3761" s="83" t="s">
        <v>797</v>
      </c>
      <c r="H3761" s="167">
        <v>0.95</v>
      </c>
      <c r="I3761" s="167">
        <v>0</v>
      </c>
      <c r="J3761" s="167">
        <v>0.95</v>
      </c>
      <c r="K3761" s="167">
        <f t="shared" si="174"/>
        <v>9.5000000000000001E-2</v>
      </c>
      <c r="L3761" s="167">
        <f t="shared" si="175"/>
        <v>0.85499999999999998</v>
      </c>
      <c r="M3761" s="69">
        <v>457</v>
      </c>
      <c r="N3761" s="70">
        <v>45717</v>
      </c>
      <c r="O3761" s="65"/>
      <c r="P3761" s="71">
        <f t="shared" si="176"/>
        <v>0</v>
      </c>
    </row>
    <row r="3762" spans="1:16" ht="20.100000000000001" customHeight="1" x14ac:dyDescent="0.25">
      <c r="A3762" s="72" t="s">
        <v>29</v>
      </c>
      <c r="B3762" s="63">
        <v>7467922681466</v>
      </c>
      <c r="C3762" s="64" t="s">
        <v>9336</v>
      </c>
      <c r="D3762" s="65"/>
      <c r="E3762" s="93" t="s">
        <v>9337</v>
      </c>
      <c r="F3762" s="68" t="s">
        <v>4464</v>
      </c>
      <c r="G3762" s="83" t="s">
        <v>797</v>
      </c>
      <c r="H3762" s="167">
        <v>0.5</v>
      </c>
      <c r="I3762" s="167">
        <v>0</v>
      </c>
      <c r="J3762" s="167">
        <v>0.5</v>
      </c>
      <c r="K3762" s="167">
        <f t="shared" si="174"/>
        <v>0.05</v>
      </c>
      <c r="L3762" s="167">
        <f t="shared" si="175"/>
        <v>0.45</v>
      </c>
      <c r="M3762" s="69">
        <v>434</v>
      </c>
      <c r="N3762" s="70">
        <v>45717</v>
      </c>
      <c r="O3762" s="65"/>
      <c r="P3762" s="71">
        <f t="shared" si="176"/>
        <v>0</v>
      </c>
    </row>
    <row r="3763" spans="1:16" ht="20.100000000000001" customHeight="1" x14ac:dyDescent="0.25">
      <c r="A3763" s="73" t="s">
        <v>46</v>
      </c>
      <c r="B3763" s="63">
        <v>7592601100539</v>
      </c>
      <c r="C3763" s="64" t="s">
        <v>9338</v>
      </c>
      <c r="D3763" s="65"/>
      <c r="E3763" s="104" t="s">
        <v>9339</v>
      </c>
      <c r="F3763" s="94" t="s">
        <v>9340</v>
      </c>
      <c r="G3763" s="84" t="s">
        <v>481</v>
      </c>
      <c r="H3763" s="167">
        <v>1.95</v>
      </c>
      <c r="I3763" s="248">
        <v>10</v>
      </c>
      <c r="J3763" s="167">
        <v>1.76</v>
      </c>
      <c r="K3763" s="167">
        <f t="shared" si="174"/>
        <v>0.17600000000000002</v>
      </c>
      <c r="L3763" s="167">
        <f t="shared" si="175"/>
        <v>1.5840000000000001</v>
      </c>
      <c r="M3763" s="69">
        <v>262</v>
      </c>
      <c r="N3763" s="70">
        <v>45536</v>
      </c>
      <c r="O3763" s="65"/>
      <c r="P3763" s="71">
        <f t="shared" si="176"/>
        <v>0</v>
      </c>
    </row>
    <row r="3764" spans="1:16" ht="20.100000000000001" customHeight="1" x14ac:dyDescent="0.25">
      <c r="A3764" s="73" t="s">
        <v>46</v>
      </c>
      <c r="B3764" s="63">
        <v>7592601100546</v>
      </c>
      <c r="C3764" s="64" t="s">
        <v>9341</v>
      </c>
      <c r="D3764" s="65"/>
      <c r="E3764" s="99" t="s">
        <v>9342</v>
      </c>
      <c r="F3764" s="94" t="s">
        <v>9343</v>
      </c>
      <c r="G3764" s="84" t="s">
        <v>481</v>
      </c>
      <c r="H3764" s="167">
        <v>2.75</v>
      </c>
      <c r="I3764" s="248">
        <v>5</v>
      </c>
      <c r="J3764" s="167">
        <v>2.61</v>
      </c>
      <c r="K3764" s="167">
        <f t="shared" si="174"/>
        <v>0.26100000000000001</v>
      </c>
      <c r="L3764" s="167">
        <f t="shared" si="175"/>
        <v>2.3489999999999998</v>
      </c>
      <c r="M3764" s="69">
        <v>821</v>
      </c>
      <c r="N3764" s="70">
        <v>45536</v>
      </c>
      <c r="O3764" s="65"/>
      <c r="P3764" s="71">
        <f t="shared" si="176"/>
        <v>0</v>
      </c>
    </row>
    <row r="3765" spans="1:16" ht="20.100000000000001" customHeight="1" x14ac:dyDescent="0.25">
      <c r="A3765" s="72" t="s">
        <v>29</v>
      </c>
      <c r="B3765" s="84" t="s">
        <v>9344</v>
      </c>
      <c r="C3765" s="64" t="s">
        <v>9345</v>
      </c>
      <c r="D3765" s="65"/>
      <c r="E3765" s="113" t="s">
        <v>9346</v>
      </c>
      <c r="F3765" s="120" t="s">
        <v>6468</v>
      </c>
      <c r="G3765" s="75" t="s">
        <v>147</v>
      </c>
      <c r="H3765" s="167">
        <v>4.5999999999999996</v>
      </c>
      <c r="I3765" s="167">
        <v>0</v>
      </c>
      <c r="J3765" s="167">
        <v>4.5999999999999996</v>
      </c>
      <c r="K3765" s="167">
        <f t="shared" si="174"/>
        <v>0.45999999999999996</v>
      </c>
      <c r="L3765" s="167">
        <f t="shared" si="175"/>
        <v>4.1399999999999997</v>
      </c>
      <c r="M3765" s="69">
        <v>292</v>
      </c>
      <c r="N3765" s="70">
        <v>45597</v>
      </c>
      <c r="O3765" s="65"/>
      <c r="P3765" s="71">
        <f t="shared" si="176"/>
        <v>0</v>
      </c>
    </row>
    <row r="3766" spans="1:16" ht="20.100000000000001" customHeight="1" x14ac:dyDescent="0.25">
      <c r="A3766" s="73" t="s">
        <v>46</v>
      </c>
      <c r="B3766" s="63">
        <v>7598252101444</v>
      </c>
      <c r="C3766" s="64" t="s">
        <v>9347</v>
      </c>
      <c r="D3766" s="65"/>
      <c r="E3766" s="125" t="s">
        <v>9348</v>
      </c>
      <c r="F3766" s="86" t="s">
        <v>6701</v>
      </c>
      <c r="G3766" s="84" t="s">
        <v>205</v>
      </c>
      <c r="H3766" s="167">
        <v>2.1</v>
      </c>
      <c r="I3766" s="167">
        <v>0</v>
      </c>
      <c r="J3766" s="167">
        <v>2.1</v>
      </c>
      <c r="K3766" s="167">
        <f t="shared" si="174"/>
        <v>0.21000000000000002</v>
      </c>
      <c r="L3766" s="167">
        <f t="shared" si="175"/>
        <v>1.8900000000000001</v>
      </c>
      <c r="M3766" s="69">
        <v>82</v>
      </c>
      <c r="N3766" s="70">
        <v>45352</v>
      </c>
      <c r="O3766" s="65"/>
      <c r="P3766" s="71">
        <f t="shared" si="176"/>
        <v>0</v>
      </c>
    </row>
    <row r="3767" spans="1:16" ht="20.100000000000001" customHeight="1" x14ac:dyDescent="0.25">
      <c r="A3767" s="73" t="s">
        <v>46</v>
      </c>
      <c r="B3767" s="63">
        <v>8908006972289</v>
      </c>
      <c r="C3767" s="64" t="s">
        <v>9349</v>
      </c>
      <c r="D3767" s="65"/>
      <c r="E3767" s="125" t="s">
        <v>9350</v>
      </c>
      <c r="F3767" s="86" t="s">
        <v>6701</v>
      </c>
      <c r="G3767" s="72" t="s">
        <v>2345</v>
      </c>
      <c r="H3767" s="167">
        <v>5.5</v>
      </c>
      <c r="I3767" s="248">
        <v>10</v>
      </c>
      <c r="J3767" s="167">
        <v>4.95</v>
      </c>
      <c r="K3767" s="167">
        <f t="shared" si="174"/>
        <v>0.49500000000000005</v>
      </c>
      <c r="L3767" s="167">
        <f t="shared" si="175"/>
        <v>4.4550000000000001</v>
      </c>
      <c r="M3767" s="69">
        <v>337</v>
      </c>
      <c r="N3767" s="70">
        <v>45100</v>
      </c>
      <c r="O3767" s="65"/>
      <c r="P3767" s="71">
        <f t="shared" si="176"/>
        <v>0</v>
      </c>
    </row>
    <row r="3768" spans="1:16" ht="20.100000000000001" customHeight="1" x14ac:dyDescent="0.25">
      <c r="A3768" s="72" t="s">
        <v>29</v>
      </c>
      <c r="B3768" s="63">
        <v>8906130230336</v>
      </c>
      <c r="C3768" s="64" t="s">
        <v>9351</v>
      </c>
      <c r="D3768" s="65"/>
      <c r="E3768" s="97" t="s">
        <v>9352</v>
      </c>
      <c r="F3768" s="84" t="s">
        <v>9353</v>
      </c>
      <c r="G3768" s="120" t="s">
        <v>255</v>
      </c>
      <c r="H3768" s="167">
        <v>1.3</v>
      </c>
      <c r="I3768" s="167">
        <v>0</v>
      </c>
      <c r="J3768" s="167">
        <v>1.3</v>
      </c>
      <c r="K3768" s="167">
        <f t="shared" si="174"/>
        <v>0.13</v>
      </c>
      <c r="L3768" s="167">
        <f t="shared" si="175"/>
        <v>1.17</v>
      </c>
      <c r="M3768" s="69">
        <v>179</v>
      </c>
      <c r="N3768" s="70">
        <v>45474</v>
      </c>
      <c r="O3768" s="65"/>
      <c r="P3768" s="71">
        <f t="shared" si="176"/>
        <v>0</v>
      </c>
    </row>
    <row r="3769" spans="1:16" ht="20.100000000000001" customHeight="1" x14ac:dyDescent="0.25">
      <c r="A3769" s="72" t="s">
        <v>29</v>
      </c>
      <c r="B3769" s="94" t="s">
        <v>9354</v>
      </c>
      <c r="C3769" s="64" t="s">
        <v>9355</v>
      </c>
      <c r="D3769" s="65"/>
      <c r="E3769" s="93" t="s">
        <v>9356</v>
      </c>
      <c r="F3769" s="84" t="s">
        <v>9353</v>
      </c>
      <c r="G3769" s="83" t="s">
        <v>1502</v>
      </c>
      <c r="H3769" s="167">
        <v>0.4</v>
      </c>
      <c r="I3769" s="167">
        <v>0</v>
      </c>
      <c r="J3769" s="167">
        <v>0.4</v>
      </c>
      <c r="K3769" s="167">
        <f t="shared" si="174"/>
        <v>4.0000000000000008E-2</v>
      </c>
      <c r="L3769" s="167">
        <f t="shared" si="175"/>
        <v>0.36</v>
      </c>
      <c r="M3769" s="69">
        <v>600</v>
      </c>
      <c r="N3769" s="70">
        <v>45200</v>
      </c>
      <c r="O3769" s="65"/>
      <c r="P3769" s="71">
        <f t="shared" si="176"/>
        <v>0</v>
      </c>
    </row>
    <row r="3770" spans="1:16" ht="20.100000000000001" customHeight="1" x14ac:dyDescent="0.25">
      <c r="A3770" s="87" t="s">
        <v>70</v>
      </c>
      <c r="B3770" s="63">
        <v>7594001451754</v>
      </c>
      <c r="C3770" s="64" t="s">
        <v>9357</v>
      </c>
      <c r="D3770" s="65"/>
      <c r="E3770" s="88" t="s">
        <v>9358</v>
      </c>
      <c r="F3770" s="74" t="s">
        <v>9359</v>
      </c>
      <c r="G3770" s="87" t="s">
        <v>376</v>
      </c>
      <c r="H3770" s="167">
        <v>1.05</v>
      </c>
      <c r="I3770" s="167">
        <v>0</v>
      </c>
      <c r="J3770" s="167">
        <v>1.05</v>
      </c>
      <c r="K3770" s="167">
        <f t="shared" si="174"/>
        <v>0.10500000000000001</v>
      </c>
      <c r="L3770" s="167">
        <f t="shared" si="175"/>
        <v>0.94500000000000006</v>
      </c>
      <c r="M3770" s="69">
        <v>72</v>
      </c>
      <c r="N3770" s="70">
        <v>45536</v>
      </c>
      <c r="O3770" s="65"/>
      <c r="P3770" s="71">
        <f t="shared" si="176"/>
        <v>0</v>
      </c>
    </row>
    <row r="3771" spans="1:16" ht="20.100000000000001" customHeight="1" x14ac:dyDescent="0.25">
      <c r="A3771" s="87" t="s">
        <v>70</v>
      </c>
      <c r="B3771" s="63">
        <v>7599028000152</v>
      </c>
      <c r="C3771" s="64" t="s">
        <v>9360</v>
      </c>
      <c r="D3771" s="65"/>
      <c r="E3771" s="73" t="s">
        <v>9361</v>
      </c>
      <c r="F3771" s="74" t="s">
        <v>9359</v>
      </c>
      <c r="G3771" s="82" t="s">
        <v>97</v>
      </c>
      <c r="H3771" s="167">
        <v>2</v>
      </c>
      <c r="I3771" s="167">
        <v>0</v>
      </c>
      <c r="J3771" s="167">
        <v>2</v>
      </c>
      <c r="K3771" s="167">
        <f t="shared" si="174"/>
        <v>0.2</v>
      </c>
      <c r="L3771" s="167">
        <f t="shared" si="175"/>
        <v>1.8</v>
      </c>
      <c r="M3771" s="69">
        <v>36</v>
      </c>
      <c r="N3771" s="70">
        <v>45352</v>
      </c>
      <c r="O3771" s="65"/>
      <c r="P3771" s="71">
        <f t="shared" si="176"/>
        <v>0</v>
      </c>
    </row>
    <row r="3772" spans="1:16" ht="20.100000000000001" customHeight="1" x14ac:dyDescent="0.25">
      <c r="A3772" s="87" t="s">
        <v>70</v>
      </c>
      <c r="B3772" s="63">
        <v>7599028000169</v>
      </c>
      <c r="C3772" s="64" t="s">
        <v>9362</v>
      </c>
      <c r="D3772" s="65"/>
      <c r="E3772" s="81" t="s">
        <v>9363</v>
      </c>
      <c r="F3772" s="113" t="s">
        <v>9364</v>
      </c>
      <c r="G3772" s="82" t="s">
        <v>97</v>
      </c>
      <c r="H3772" s="167">
        <v>2</v>
      </c>
      <c r="I3772" s="167">
        <v>0</v>
      </c>
      <c r="J3772" s="167">
        <v>2</v>
      </c>
      <c r="K3772" s="167">
        <f t="shared" si="174"/>
        <v>0.2</v>
      </c>
      <c r="L3772" s="167">
        <f t="shared" si="175"/>
        <v>1.8</v>
      </c>
      <c r="M3772" s="69">
        <v>18</v>
      </c>
      <c r="N3772" s="70">
        <v>45474</v>
      </c>
      <c r="O3772" s="65"/>
      <c r="P3772" s="71">
        <f t="shared" si="176"/>
        <v>0</v>
      </c>
    </row>
    <row r="3773" spans="1:16" ht="20.100000000000001" customHeight="1" x14ac:dyDescent="0.25">
      <c r="A3773" s="87" t="s">
        <v>70</v>
      </c>
      <c r="B3773" s="63">
        <v>7599028000268</v>
      </c>
      <c r="C3773" s="64" t="s">
        <v>9365</v>
      </c>
      <c r="D3773" s="65"/>
      <c r="E3773" s="99" t="s">
        <v>9366</v>
      </c>
      <c r="F3773" s="89" t="s">
        <v>9367</v>
      </c>
      <c r="G3773" s="82" t="s">
        <v>97</v>
      </c>
      <c r="H3773" s="167">
        <v>2</v>
      </c>
      <c r="I3773" s="167">
        <v>0</v>
      </c>
      <c r="J3773" s="167">
        <v>2</v>
      </c>
      <c r="K3773" s="167">
        <f t="shared" si="174"/>
        <v>0.2</v>
      </c>
      <c r="L3773" s="167">
        <f t="shared" si="175"/>
        <v>1.8</v>
      </c>
      <c r="M3773" s="69">
        <v>27</v>
      </c>
      <c r="N3773" s="70">
        <v>45809</v>
      </c>
      <c r="O3773" s="65"/>
      <c r="P3773" s="71">
        <f t="shared" si="176"/>
        <v>0</v>
      </c>
    </row>
    <row r="3774" spans="1:16" ht="20.100000000000001" customHeight="1" x14ac:dyDescent="0.25">
      <c r="A3774" s="72" t="s">
        <v>29</v>
      </c>
      <c r="B3774" s="63">
        <v>7592454889186</v>
      </c>
      <c r="C3774" s="64" t="s">
        <v>9368</v>
      </c>
      <c r="D3774" s="65"/>
      <c r="E3774" s="80" t="s">
        <v>9369</v>
      </c>
      <c r="F3774" s="89" t="s">
        <v>3213</v>
      </c>
      <c r="G3774" s="87" t="s">
        <v>637</v>
      </c>
      <c r="H3774" s="167">
        <v>3.5</v>
      </c>
      <c r="I3774" s="167">
        <v>0</v>
      </c>
      <c r="J3774" s="167">
        <v>3.5</v>
      </c>
      <c r="K3774" s="167">
        <f t="shared" si="174"/>
        <v>0.35000000000000003</v>
      </c>
      <c r="L3774" s="167">
        <f t="shared" si="175"/>
        <v>3.15</v>
      </c>
      <c r="M3774" s="69">
        <v>70</v>
      </c>
      <c r="N3774" s="70">
        <v>45413</v>
      </c>
      <c r="O3774" s="65"/>
      <c r="P3774" s="71">
        <f t="shared" si="176"/>
        <v>0</v>
      </c>
    </row>
    <row r="3775" spans="1:16" ht="20.100000000000001" customHeight="1" x14ac:dyDescent="0.25">
      <c r="A3775" s="113" t="s">
        <v>159</v>
      </c>
      <c r="B3775" s="63">
        <v>8906045360357</v>
      </c>
      <c r="C3775" s="64" t="s">
        <v>9370</v>
      </c>
      <c r="D3775" s="65"/>
      <c r="E3775" s="141" t="s">
        <v>9371</v>
      </c>
      <c r="F3775" s="89" t="s">
        <v>3213</v>
      </c>
      <c r="G3775" s="115" t="s">
        <v>228</v>
      </c>
      <c r="H3775" s="167">
        <v>7.5</v>
      </c>
      <c r="I3775" s="167">
        <v>0</v>
      </c>
      <c r="J3775" s="167">
        <v>7.5</v>
      </c>
      <c r="K3775" s="167">
        <f t="shared" si="174"/>
        <v>0.75</v>
      </c>
      <c r="L3775" s="167">
        <f t="shared" si="175"/>
        <v>6.75</v>
      </c>
      <c r="M3775" s="69">
        <v>350</v>
      </c>
      <c r="N3775" s="70">
        <v>45658</v>
      </c>
      <c r="O3775" s="65"/>
      <c r="P3775" s="71">
        <f t="shared" si="176"/>
        <v>0</v>
      </c>
    </row>
    <row r="3776" spans="1:16" ht="20.100000000000001" customHeight="1" x14ac:dyDescent="0.25">
      <c r="A3776" s="72" t="s">
        <v>29</v>
      </c>
      <c r="B3776" s="63">
        <v>7591585377807</v>
      </c>
      <c r="C3776" s="64" t="s">
        <v>9372</v>
      </c>
      <c r="D3776" s="65"/>
      <c r="E3776" s="118" t="s">
        <v>9373</v>
      </c>
      <c r="F3776" s="89" t="s">
        <v>3213</v>
      </c>
      <c r="G3776" s="74" t="s">
        <v>173</v>
      </c>
      <c r="H3776" s="167">
        <v>3.05</v>
      </c>
      <c r="I3776" s="248">
        <v>5</v>
      </c>
      <c r="J3776" s="167">
        <v>2.9</v>
      </c>
      <c r="K3776" s="167">
        <f t="shared" si="174"/>
        <v>0.28999999999999998</v>
      </c>
      <c r="L3776" s="167">
        <f t="shared" si="175"/>
        <v>2.61</v>
      </c>
      <c r="M3776" s="69">
        <v>89</v>
      </c>
      <c r="N3776" s="70">
        <v>46174</v>
      </c>
      <c r="O3776" s="65"/>
      <c r="P3776" s="71">
        <f t="shared" si="176"/>
        <v>0</v>
      </c>
    </row>
    <row r="3777" spans="1:16" ht="20.100000000000001" customHeight="1" x14ac:dyDescent="0.25">
      <c r="A3777" s="72" t="s">
        <v>29</v>
      </c>
      <c r="B3777" s="63">
        <v>7598578000308</v>
      </c>
      <c r="C3777" s="64" t="s">
        <v>9374</v>
      </c>
      <c r="D3777" s="65"/>
      <c r="E3777" s="67" t="s">
        <v>9375</v>
      </c>
      <c r="F3777" s="89" t="s">
        <v>3213</v>
      </c>
      <c r="G3777" s="83" t="s">
        <v>131</v>
      </c>
      <c r="H3777" s="167">
        <v>2.1</v>
      </c>
      <c r="I3777" s="167">
        <v>0</v>
      </c>
      <c r="J3777" s="167">
        <v>2.1</v>
      </c>
      <c r="K3777" s="167">
        <f t="shared" si="174"/>
        <v>0.21000000000000002</v>
      </c>
      <c r="L3777" s="167">
        <f t="shared" si="175"/>
        <v>1.8900000000000001</v>
      </c>
      <c r="M3777" s="69">
        <v>94</v>
      </c>
      <c r="N3777" s="70">
        <v>45658</v>
      </c>
      <c r="O3777" s="65"/>
      <c r="P3777" s="71">
        <f t="shared" si="176"/>
        <v>0</v>
      </c>
    </row>
    <row r="3778" spans="1:16" ht="20.100000000000001" customHeight="1" x14ac:dyDescent="0.25">
      <c r="A3778" s="72" t="s">
        <v>29</v>
      </c>
      <c r="B3778" s="63">
        <v>7591519007749</v>
      </c>
      <c r="C3778" s="64" t="s">
        <v>9376</v>
      </c>
      <c r="D3778" s="65"/>
      <c r="E3778" s="67" t="s">
        <v>9377</v>
      </c>
      <c r="F3778" s="89" t="s">
        <v>3213</v>
      </c>
      <c r="G3778" s="90" t="s">
        <v>128</v>
      </c>
      <c r="H3778" s="167">
        <v>4.1500000000000004</v>
      </c>
      <c r="I3778" s="167">
        <v>0</v>
      </c>
      <c r="J3778" s="167">
        <v>4.1500000000000004</v>
      </c>
      <c r="K3778" s="167">
        <f t="shared" si="174"/>
        <v>0.41500000000000004</v>
      </c>
      <c r="L3778" s="167">
        <f t="shared" si="175"/>
        <v>3.7350000000000003</v>
      </c>
      <c r="M3778" s="69">
        <v>188</v>
      </c>
      <c r="N3778" s="70">
        <v>45748</v>
      </c>
      <c r="O3778" s="65"/>
      <c r="P3778" s="71">
        <f t="shared" si="176"/>
        <v>0</v>
      </c>
    </row>
    <row r="3779" spans="1:16" ht="20.100000000000001" customHeight="1" x14ac:dyDescent="0.25">
      <c r="A3779" s="72" t="s">
        <v>29</v>
      </c>
      <c r="B3779" s="63">
        <v>7591519007749</v>
      </c>
      <c r="C3779" s="64" t="s">
        <v>9376</v>
      </c>
      <c r="D3779" s="65"/>
      <c r="E3779" s="67" t="s">
        <v>9377</v>
      </c>
      <c r="F3779" s="89" t="s">
        <v>3213</v>
      </c>
      <c r="G3779" s="90" t="s">
        <v>128</v>
      </c>
      <c r="H3779" s="167">
        <v>4.1500000000000004</v>
      </c>
      <c r="I3779" s="248">
        <v>15</v>
      </c>
      <c r="J3779" s="167">
        <v>3.53</v>
      </c>
      <c r="K3779" s="167">
        <f t="shared" si="174"/>
        <v>0.35299999999999998</v>
      </c>
      <c r="L3779" s="167">
        <f t="shared" si="175"/>
        <v>3.1769999999999996</v>
      </c>
      <c r="M3779" s="69">
        <v>188</v>
      </c>
      <c r="N3779" s="70">
        <v>45748</v>
      </c>
      <c r="O3779" s="65"/>
      <c r="P3779" s="71">
        <f t="shared" si="176"/>
        <v>0</v>
      </c>
    </row>
    <row r="3780" spans="1:16" ht="20.100000000000001" customHeight="1" x14ac:dyDescent="0.25">
      <c r="A3780" s="72" t="s">
        <v>29</v>
      </c>
      <c r="B3780" s="91">
        <v>1890604759422</v>
      </c>
      <c r="C3780" s="64" t="s">
        <v>9378</v>
      </c>
      <c r="D3780" s="65"/>
      <c r="E3780" s="73" t="s">
        <v>9379</v>
      </c>
      <c r="F3780" s="89" t="s">
        <v>3213</v>
      </c>
      <c r="G3780" s="75" t="s">
        <v>147</v>
      </c>
      <c r="H3780" s="167">
        <v>2.65</v>
      </c>
      <c r="I3780" s="167">
        <v>0</v>
      </c>
      <c r="J3780" s="167">
        <v>2.65</v>
      </c>
      <c r="K3780" s="167">
        <f t="shared" si="174"/>
        <v>0.26500000000000001</v>
      </c>
      <c r="L3780" s="167">
        <f t="shared" si="175"/>
        <v>2.3849999999999998</v>
      </c>
      <c r="M3780" s="69">
        <v>2</v>
      </c>
      <c r="N3780" s="70">
        <v>45505</v>
      </c>
      <c r="O3780" s="65"/>
      <c r="P3780" s="71">
        <f t="shared" si="176"/>
        <v>0</v>
      </c>
    </row>
    <row r="3781" spans="1:16" ht="20.100000000000001" customHeight="1" x14ac:dyDescent="0.25">
      <c r="A3781" s="72" t="s">
        <v>29</v>
      </c>
      <c r="B3781" s="63">
        <v>7598252101765</v>
      </c>
      <c r="C3781" s="64" t="s">
        <v>9380</v>
      </c>
      <c r="D3781" s="65"/>
      <c r="E3781" s="123" t="s">
        <v>9381</v>
      </c>
      <c r="F3781" s="89" t="s">
        <v>3213</v>
      </c>
      <c r="G3781" s="84" t="s">
        <v>205</v>
      </c>
      <c r="H3781" s="167">
        <v>5.4</v>
      </c>
      <c r="I3781" s="167">
        <v>0</v>
      </c>
      <c r="J3781" s="167">
        <v>5.4</v>
      </c>
      <c r="K3781" s="167">
        <f t="shared" si="174"/>
        <v>0.54</v>
      </c>
      <c r="L3781" s="167">
        <f t="shared" si="175"/>
        <v>4.8600000000000003</v>
      </c>
      <c r="M3781" s="69">
        <v>212</v>
      </c>
      <c r="N3781" s="70">
        <v>45413</v>
      </c>
      <c r="O3781" s="65"/>
      <c r="P3781" s="71">
        <f t="shared" si="176"/>
        <v>0</v>
      </c>
    </row>
    <row r="3782" spans="1:16" ht="20.100000000000001" customHeight="1" x14ac:dyDescent="0.25">
      <c r="A3782" s="72" t="s">
        <v>29</v>
      </c>
      <c r="B3782" s="68">
        <v>731946648611</v>
      </c>
      <c r="C3782" s="64" t="s">
        <v>9382</v>
      </c>
      <c r="D3782" s="65"/>
      <c r="E3782" s="76" t="s">
        <v>9383</v>
      </c>
      <c r="F3782" s="62" t="s">
        <v>1840</v>
      </c>
      <c r="G3782" s="87" t="s">
        <v>845</v>
      </c>
      <c r="H3782" s="167">
        <v>3.36</v>
      </c>
      <c r="I3782" s="167">
        <v>0</v>
      </c>
      <c r="J3782" s="167">
        <v>3.36</v>
      </c>
      <c r="K3782" s="167">
        <f t="shared" si="174"/>
        <v>0.33600000000000002</v>
      </c>
      <c r="L3782" s="167">
        <f t="shared" si="175"/>
        <v>3.024</v>
      </c>
      <c r="M3782" s="69">
        <v>281</v>
      </c>
      <c r="N3782" s="70">
        <v>45536</v>
      </c>
      <c r="O3782" s="65"/>
      <c r="P3782" s="71">
        <f t="shared" si="176"/>
        <v>0</v>
      </c>
    </row>
    <row r="3783" spans="1:16" ht="20.100000000000001" customHeight="1" x14ac:dyDescent="0.25">
      <c r="A3783" s="72" t="s">
        <v>29</v>
      </c>
      <c r="B3783" s="63">
        <v>7592454891288</v>
      </c>
      <c r="C3783" s="64" t="s">
        <v>9384</v>
      </c>
      <c r="D3783" s="65"/>
      <c r="E3783" s="123" t="s">
        <v>9385</v>
      </c>
      <c r="F3783" s="93" t="s">
        <v>3180</v>
      </c>
      <c r="G3783" s="72" t="s">
        <v>153</v>
      </c>
      <c r="H3783" s="167">
        <v>6.65</v>
      </c>
      <c r="I3783" s="167">
        <v>0</v>
      </c>
      <c r="J3783" s="167">
        <v>6.65</v>
      </c>
      <c r="K3783" s="167">
        <f t="shared" si="174"/>
        <v>0.66500000000000004</v>
      </c>
      <c r="L3783" s="167">
        <f t="shared" si="175"/>
        <v>5.9850000000000003</v>
      </c>
      <c r="M3783" s="69">
        <v>14</v>
      </c>
      <c r="N3783" s="70">
        <v>45418</v>
      </c>
      <c r="O3783" s="65"/>
      <c r="P3783" s="71">
        <f t="shared" si="176"/>
        <v>0</v>
      </c>
    </row>
    <row r="3784" spans="1:16" ht="20.100000000000001" customHeight="1" x14ac:dyDescent="0.25">
      <c r="A3784" s="75" t="s">
        <v>344</v>
      </c>
      <c r="B3784" s="68">
        <v>883489000750</v>
      </c>
      <c r="C3784" s="64" t="s">
        <v>9386</v>
      </c>
      <c r="D3784" s="65"/>
      <c r="E3784" s="92" t="s">
        <v>9387</v>
      </c>
      <c r="F3784" s="89" t="s">
        <v>9388</v>
      </c>
      <c r="G3784" s="126" t="s">
        <v>5236</v>
      </c>
      <c r="H3784" s="167">
        <v>17.079999999999998</v>
      </c>
      <c r="I3784" s="167">
        <v>0</v>
      </c>
      <c r="J3784" s="167">
        <v>17.079999999999998</v>
      </c>
      <c r="K3784" s="167">
        <f t="shared" si="174"/>
        <v>1.708</v>
      </c>
      <c r="L3784" s="167">
        <f t="shared" si="175"/>
        <v>15.371999999999998</v>
      </c>
      <c r="M3784" s="69">
        <v>26</v>
      </c>
      <c r="N3784" s="70">
        <v>46508</v>
      </c>
      <c r="O3784" s="65"/>
      <c r="P3784" s="71">
        <f t="shared" si="176"/>
        <v>0</v>
      </c>
    </row>
    <row r="3785" spans="1:16" ht="20.100000000000001" customHeight="1" x14ac:dyDescent="0.25">
      <c r="A3785" s="72" t="s">
        <v>29</v>
      </c>
      <c r="B3785" s="63">
        <v>7707355057347</v>
      </c>
      <c r="C3785" s="64" t="s">
        <v>9389</v>
      </c>
      <c r="D3785" s="65"/>
      <c r="E3785" s="78" t="s">
        <v>9390</v>
      </c>
      <c r="F3785" s="89" t="s">
        <v>9391</v>
      </c>
      <c r="G3785" s="84" t="s">
        <v>481</v>
      </c>
      <c r="H3785" s="167">
        <v>2.2999999999999998</v>
      </c>
      <c r="I3785" s="248">
        <v>8</v>
      </c>
      <c r="J3785" s="167">
        <v>2.12</v>
      </c>
      <c r="K3785" s="167">
        <f t="shared" si="174"/>
        <v>0.21200000000000002</v>
      </c>
      <c r="L3785" s="167">
        <f t="shared" si="175"/>
        <v>1.9080000000000001</v>
      </c>
      <c r="M3785" s="69">
        <v>47</v>
      </c>
      <c r="N3785" s="70">
        <v>45627</v>
      </c>
      <c r="O3785" s="65"/>
      <c r="P3785" s="71">
        <f t="shared" si="176"/>
        <v>0</v>
      </c>
    </row>
    <row r="3786" spans="1:16" ht="20.100000000000001" customHeight="1" x14ac:dyDescent="0.25">
      <c r="A3786" s="72" t="s">
        <v>29</v>
      </c>
      <c r="B3786" s="63">
        <v>7707355055282</v>
      </c>
      <c r="C3786" s="64" t="s">
        <v>9392</v>
      </c>
      <c r="D3786" s="65"/>
      <c r="E3786" s="88" t="s">
        <v>9393</v>
      </c>
      <c r="F3786" s="80" t="s">
        <v>9394</v>
      </c>
      <c r="G3786" s="84" t="s">
        <v>481</v>
      </c>
      <c r="H3786" s="167">
        <v>5.58</v>
      </c>
      <c r="I3786" s="167">
        <v>0</v>
      </c>
      <c r="J3786" s="167">
        <v>5.58</v>
      </c>
      <c r="K3786" s="167">
        <f t="shared" si="174"/>
        <v>0.55800000000000005</v>
      </c>
      <c r="L3786" s="167">
        <f t="shared" si="175"/>
        <v>5.0220000000000002</v>
      </c>
      <c r="M3786" s="69">
        <v>446</v>
      </c>
      <c r="N3786" s="70">
        <v>45504</v>
      </c>
      <c r="O3786" s="65"/>
      <c r="P3786" s="71">
        <f t="shared" si="176"/>
        <v>0</v>
      </c>
    </row>
    <row r="3787" spans="1:16" ht="20.100000000000001" customHeight="1" x14ac:dyDescent="0.25">
      <c r="A3787" s="72" t="s">
        <v>29</v>
      </c>
      <c r="B3787" s="63">
        <v>7598176000564</v>
      </c>
      <c r="C3787" s="64" t="s">
        <v>9395</v>
      </c>
      <c r="D3787" s="65"/>
      <c r="E3787" s="123" t="s">
        <v>9396</v>
      </c>
      <c r="F3787" s="120" t="s">
        <v>9397</v>
      </c>
      <c r="G3787" s="86" t="s">
        <v>682</v>
      </c>
      <c r="H3787" s="167">
        <v>3.75</v>
      </c>
      <c r="I3787" s="167">
        <v>0</v>
      </c>
      <c r="J3787" s="167">
        <v>3.75</v>
      </c>
      <c r="K3787" s="167">
        <f t="shared" si="174"/>
        <v>0.375</v>
      </c>
      <c r="L3787" s="167">
        <f t="shared" si="175"/>
        <v>3.375</v>
      </c>
      <c r="M3787" s="69">
        <v>115</v>
      </c>
      <c r="N3787" s="70">
        <v>45839</v>
      </c>
      <c r="O3787" s="65"/>
      <c r="P3787" s="71">
        <f t="shared" si="176"/>
        <v>0</v>
      </c>
    </row>
    <row r="3788" spans="1:16" ht="20.100000000000001" customHeight="1" x14ac:dyDescent="0.25">
      <c r="A3788" s="72" t="s">
        <v>29</v>
      </c>
      <c r="B3788" s="68">
        <v>720524031099</v>
      </c>
      <c r="C3788" s="64" t="s">
        <v>9398</v>
      </c>
      <c r="D3788" s="65"/>
      <c r="E3788" s="81" t="s">
        <v>9399</v>
      </c>
      <c r="F3788" s="120" t="s">
        <v>9397</v>
      </c>
      <c r="G3788" s="87" t="s">
        <v>1222</v>
      </c>
      <c r="H3788" s="167">
        <v>7</v>
      </c>
      <c r="I3788" s="167">
        <v>0</v>
      </c>
      <c r="J3788" s="167">
        <v>7</v>
      </c>
      <c r="K3788" s="167">
        <f t="shared" si="174"/>
        <v>0.70000000000000007</v>
      </c>
      <c r="L3788" s="167">
        <f t="shared" si="175"/>
        <v>6.3</v>
      </c>
      <c r="M3788" s="69">
        <v>122</v>
      </c>
      <c r="N3788" s="70">
        <v>45413</v>
      </c>
      <c r="O3788" s="65"/>
      <c r="P3788" s="71">
        <f t="shared" si="176"/>
        <v>0</v>
      </c>
    </row>
    <row r="3789" spans="1:16" ht="20.100000000000001" customHeight="1" x14ac:dyDescent="0.25">
      <c r="A3789" s="72" t="s">
        <v>29</v>
      </c>
      <c r="B3789" s="63">
        <v>8906131870098</v>
      </c>
      <c r="C3789" s="64" t="s">
        <v>9400</v>
      </c>
      <c r="D3789" s="65"/>
      <c r="E3789" s="123" t="s">
        <v>9401</v>
      </c>
      <c r="F3789" s="120" t="s">
        <v>9397</v>
      </c>
      <c r="G3789" s="86" t="s">
        <v>1251</v>
      </c>
      <c r="H3789" s="167">
        <v>1.3</v>
      </c>
      <c r="I3789" s="167">
        <v>0</v>
      </c>
      <c r="J3789" s="167">
        <v>1.3</v>
      </c>
      <c r="K3789" s="167">
        <f t="shared" ref="K3789:K3852" si="177">+J3789*10%</f>
        <v>0.13</v>
      </c>
      <c r="L3789" s="167">
        <f t="shared" ref="L3789:L3852" si="178">+J3789-K3789</f>
        <v>1.17</v>
      </c>
      <c r="M3789" s="69">
        <v>6</v>
      </c>
      <c r="N3789" s="70">
        <v>45200</v>
      </c>
      <c r="O3789" s="65"/>
      <c r="P3789" s="71">
        <f t="shared" ref="P3789:P3852" si="179">+L3789*O3789</f>
        <v>0</v>
      </c>
    </row>
    <row r="3790" spans="1:16" ht="20.100000000000001" customHeight="1" x14ac:dyDescent="0.25">
      <c r="A3790" s="73" t="s">
        <v>46</v>
      </c>
      <c r="B3790" s="63">
        <v>7598008000946</v>
      </c>
      <c r="C3790" s="64" t="s">
        <v>9402</v>
      </c>
      <c r="D3790" s="65"/>
      <c r="E3790" s="107" t="s">
        <v>9403</v>
      </c>
      <c r="F3790" s="62" t="s">
        <v>7670</v>
      </c>
      <c r="G3790" s="115" t="s">
        <v>176</v>
      </c>
      <c r="H3790" s="167">
        <v>2.65</v>
      </c>
      <c r="I3790" s="167">
        <v>0</v>
      </c>
      <c r="J3790" s="167">
        <v>2.65</v>
      </c>
      <c r="K3790" s="167">
        <f t="shared" si="177"/>
        <v>0.26500000000000001</v>
      </c>
      <c r="L3790" s="167">
        <f t="shared" si="178"/>
        <v>2.3849999999999998</v>
      </c>
      <c r="M3790" s="69">
        <v>123</v>
      </c>
      <c r="N3790" s="70">
        <v>45352</v>
      </c>
      <c r="O3790" s="65"/>
      <c r="P3790" s="71">
        <f t="shared" si="179"/>
        <v>0</v>
      </c>
    </row>
    <row r="3791" spans="1:16" ht="20.100000000000001" customHeight="1" x14ac:dyDescent="0.25">
      <c r="A3791" s="73" t="s">
        <v>46</v>
      </c>
      <c r="B3791" s="91">
        <v>18906047594139</v>
      </c>
      <c r="C3791" s="64" t="s">
        <v>9404</v>
      </c>
      <c r="D3791" s="65"/>
      <c r="E3791" s="95" t="s">
        <v>9405</v>
      </c>
      <c r="F3791" s="87" t="s">
        <v>9406</v>
      </c>
      <c r="G3791" s="75" t="s">
        <v>147</v>
      </c>
      <c r="H3791" s="167">
        <v>2.15</v>
      </c>
      <c r="I3791" s="167">
        <v>0</v>
      </c>
      <c r="J3791" s="167">
        <v>2.15</v>
      </c>
      <c r="K3791" s="167">
        <f t="shared" si="177"/>
        <v>0.215</v>
      </c>
      <c r="L3791" s="167">
        <f t="shared" si="178"/>
        <v>1.9349999999999998</v>
      </c>
      <c r="M3791" s="69">
        <v>333</v>
      </c>
      <c r="N3791" s="70">
        <v>45108</v>
      </c>
      <c r="O3791" s="65"/>
      <c r="P3791" s="71">
        <f t="shared" si="179"/>
        <v>0</v>
      </c>
    </row>
    <row r="3792" spans="1:16" ht="20.100000000000001" customHeight="1" x14ac:dyDescent="0.25">
      <c r="A3792" s="62" t="s">
        <v>24</v>
      </c>
      <c r="B3792" s="63">
        <v>7598252000037</v>
      </c>
      <c r="C3792" s="64" t="s">
        <v>9407</v>
      </c>
      <c r="D3792" s="65"/>
      <c r="E3792" s="105" t="s">
        <v>9408</v>
      </c>
      <c r="F3792" s="100" t="s">
        <v>9409</v>
      </c>
      <c r="G3792" s="84" t="s">
        <v>205</v>
      </c>
      <c r="H3792" s="167">
        <v>3.3</v>
      </c>
      <c r="I3792" s="167">
        <v>0</v>
      </c>
      <c r="J3792" s="167">
        <v>3.3</v>
      </c>
      <c r="K3792" s="167">
        <f t="shared" si="177"/>
        <v>0.33</v>
      </c>
      <c r="L3792" s="167">
        <f t="shared" si="178"/>
        <v>2.9699999999999998</v>
      </c>
      <c r="M3792" s="69">
        <v>31</v>
      </c>
      <c r="N3792" s="70">
        <v>45444</v>
      </c>
      <c r="O3792" s="65"/>
      <c r="P3792" s="71">
        <f t="shared" si="179"/>
        <v>0</v>
      </c>
    </row>
    <row r="3793" spans="1:16" ht="20.100000000000001" customHeight="1" x14ac:dyDescent="0.25">
      <c r="A3793" s="62" t="s">
        <v>24</v>
      </c>
      <c r="B3793" s="63">
        <v>7591196000897</v>
      </c>
      <c r="C3793" s="64" t="s">
        <v>9410</v>
      </c>
      <c r="D3793" s="65"/>
      <c r="E3793" s="73" t="s">
        <v>9411</v>
      </c>
      <c r="F3793" s="87" t="s">
        <v>9406</v>
      </c>
      <c r="G3793" s="86" t="s">
        <v>2872</v>
      </c>
      <c r="H3793" s="167">
        <v>6</v>
      </c>
      <c r="I3793" s="167">
        <v>0</v>
      </c>
      <c r="J3793" s="167">
        <v>6</v>
      </c>
      <c r="K3793" s="167">
        <f t="shared" si="177"/>
        <v>0.60000000000000009</v>
      </c>
      <c r="L3793" s="167">
        <f t="shared" si="178"/>
        <v>5.4</v>
      </c>
      <c r="M3793" s="69">
        <v>192</v>
      </c>
      <c r="N3793" s="70">
        <v>45231</v>
      </c>
      <c r="O3793" s="65"/>
      <c r="P3793" s="71">
        <f t="shared" si="179"/>
        <v>0</v>
      </c>
    </row>
    <row r="3794" spans="1:16" ht="20.100000000000001" customHeight="1" x14ac:dyDescent="0.25">
      <c r="A3794" s="62" t="s">
        <v>24</v>
      </c>
      <c r="B3794" s="63">
        <v>7591955001639</v>
      </c>
      <c r="C3794" s="64" t="s">
        <v>9412</v>
      </c>
      <c r="D3794" s="65"/>
      <c r="E3794" s="118" t="s">
        <v>9413</v>
      </c>
      <c r="F3794" s="120" t="s">
        <v>9414</v>
      </c>
      <c r="G3794" s="72" t="s">
        <v>59</v>
      </c>
      <c r="H3794" s="167">
        <v>4.55</v>
      </c>
      <c r="I3794" s="167">
        <v>0</v>
      </c>
      <c r="J3794" s="167">
        <v>4.55</v>
      </c>
      <c r="K3794" s="167">
        <f t="shared" si="177"/>
        <v>0.45500000000000002</v>
      </c>
      <c r="L3794" s="167">
        <f t="shared" si="178"/>
        <v>4.0949999999999998</v>
      </c>
      <c r="M3794" s="69">
        <v>15</v>
      </c>
      <c r="N3794" s="70">
        <v>46143</v>
      </c>
      <c r="O3794" s="65"/>
      <c r="P3794" s="71">
        <f t="shared" si="179"/>
        <v>0</v>
      </c>
    </row>
    <row r="3795" spans="1:16" ht="20.100000000000001" customHeight="1" x14ac:dyDescent="0.25">
      <c r="A3795" s="87" t="s">
        <v>70</v>
      </c>
      <c r="B3795" s="63">
        <v>8850217080041</v>
      </c>
      <c r="C3795" s="64" t="s">
        <v>9415</v>
      </c>
      <c r="D3795" s="65"/>
      <c r="E3795" s="66" t="s">
        <v>9416</v>
      </c>
      <c r="F3795" s="89" t="s">
        <v>9417</v>
      </c>
      <c r="G3795" s="84" t="s">
        <v>9418</v>
      </c>
      <c r="H3795" s="167">
        <v>6.7859999999999996</v>
      </c>
      <c r="I3795" s="167">
        <v>0</v>
      </c>
      <c r="J3795" s="167">
        <v>6.7859999999999996</v>
      </c>
      <c r="K3795" s="167">
        <f t="shared" si="177"/>
        <v>0.67859999999999998</v>
      </c>
      <c r="L3795" s="167">
        <f t="shared" si="178"/>
        <v>6.1073999999999993</v>
      </c>
      <c r="M3795" s="69">
        <v>10</v>
      </c>
      <c r="N3795" s="70">
        <v>46143</v>
      </c>
      <c r="O3795" s="65"/>
      <c r="P3795" s="71">
        <f t="shared" si="179"/>
        <v>0</v>
      </c>
    </row>
    <row r="3796" spans="1:16" ht="20.100000000000001" customHeight="1" x14ac:dyDescent="0.25">
      <c r="A3796" s="72" t="s">
        <v>29</v>
      </c>
      <c r="B3796" s="63">
        <v>7591243851106</v>
      </c>
      <c r="C3796" s="64" t="s">
        <v>9419</v>
      </c>
      <c r="D3796" s="65"/>
      <c r="E3796" s="74" t="s">
        <v>9420</v>
      </c>
      <c r="F3796" s="87" t="s">
        <v>4043</v>
      </c>
      <c r="G3796" s="86" t="s">
        <v>641</v>
      </c>
      <c r="H3796" s="167">
        <v>2.8</v>
      </c>
      <c r="I3796" s="167">
        <v>0</v>
      </c>
      <c r="J3796" s="167">
        <v>2.8</v>
      </c>
      <c r="K3796" s="167">
        <f t="shared" si="177"/>
        <v>0.27999999999999997</v>
      </c>
      <c r="L3796" s="167">
        <f t="shared" si="178"/>
        <v>2.52</v>
      </c>
      <c r="M3796" s="69">
        <v>1</v>
      </c>
      <c r="N3796" s="70">
        <v>45505</v>
      </c>
      <c r="O3796" s="65"/>
      <c r="P3796" s="71">
        <f t="shared" si="179"/>
        <v>0</v>
      </c>
    </row>
    <row r="3797" spans="1:16" ht="20.100000000000001" customHeight="1" x14ac:dyDescent="0.25">
      <c r="A3797" s="73" t="s">
        <v>46</v>
      </c>
      <c r="B3797" s="63">
        <v>7591243851083</v>
      </c>
      <c r="C3797" s="64" t="s">
        <v>9421</v>
      </c>
      <c r="D3797" s="65"/>
      <c r="E3797" s="99" t="s">
        <v>9422</v>
      </c>
      <c r="F3797" s="87" t="s">
        <v>4043</v>
      </c>
      <c r="G3797" s="86" t="s">
        <v>641</v>
      </c>
      <c r="H3797" s="167">
        <v>3.25</v>
      </c>
      <c r="I3797" s="167">
        <v>0</v>
      </c>
      <c r="J3797" s="167">
        <v>3.25</v>
      </c>
      <c r="K3797" s="167">
        <f t="shared" si="177"/>
        <v>0.32500000000000001</v>
      </c>
      <c r="L3797" s="167">
        <f t="shared" si="178"/>
        <v>2.9249999999999998</v>
      </c>
      <c r="M3797" s="69">
        <v>96</v>
      </c>
      <c r="N3797" s="70">
        <v>45413</v>
      </c>
      <c r="O3797" s="65"/>
      <c r="P3797" s="71">
        <f t="shared" si="179"/>
        <v>0</v>
      </c>
    </row>
    <row r="3798" spans="1:16" ht="20.100000000000001" customHeight="1" x14ac:dyDescent="0.25">
      <c r="A3798" s="72" t="s">
        <v>29</v>
      </c>
      <c r="B3798" s="63">
        <v>7598852001335</v>
      </c>
      <c r="C3798" s="64" t="s">
        <v>9423</v>
      </c>
      <c r="D3798" s="65"/>
      <c r="E3798" s="93" t="s">
        <v>9424</v>
      </c>
      <c r="F3798" s="120" t="s">
        <v>9425</v>
      </c>
      <c r="G3798" s="84" t="s">
        <v>1163</v>
      </c>
      <c r="H3798" s="167">
        <v>7</v>
      </c>
      <c r="I3798" s="167">
        <v>0</v>
      </c>
      <c r="J3798" s="167">
        <v>7</v>
      </c>
      <c r="K3798" s="167">
        <f t="shared" si="177"/>
        <v>0.70000000000000007</v>
      </c>
      <c r="L3798" s="167">
        <f t="shared" si="178"/>
        <v>6.3</v>
      </c>
      <c r="M3798" s="69">
        <v>96</v>
      </c>
      <c r="N3798" s="70">
        <v>45839</v>
      </c>
      <c r="O3798" s="65"/>
      <c r="P3798" s="71">
        <f t="shared" si="179"/>
        <v>0</v>
      </c>
    </row>
    <row r="3799" spans="1:16" ht="20.100000000000001" customHeight="1" x14ac:dyDescent="0.25">
      <c r="A3799" s="72" t="s">
        <v>29</v>
      </c>
      <c r="B3799" s="86">
        <v>5078217</v>
      </c>
      <c r="C3799" s="64" t="s">
        <v>9426</v>
      </c>
      <c r="D3799" s="65"/>
      <c r="E3799" s="67" t="s">
        <v>9427</v>
      </c>
      <c r="F3799" s="120" t="s">
        <v>9428</v>
      </c>
      <c r="G3799" s="83" t="s">
        <v>4066</v>
      </c>
      <c r="H3799" s="167">
        <v>16</v>
      </c>
      <c r="I3799" s="167">
        <v>0</v>
      </c>
      <c r="J3799" s="167">
        <v>16</v>
      </c>
      <c r="K3799" s="167">
        <f t="shared" si="177"/>
        <v>1.6</v>
      </c>
      <c r="L3799" s="167">
        <f t="shared" si="178"/>
        <v>14.4</v>
      </c>
      <c r="M3799" s="69">
        <v>2</v>
      </c>
      <c r="N3799" s="70">
        <v>45748</v>
      </c>
      <c r="O3799" s="65"/>
      <c r="P3799" s="71">
        <f t="shared" si="179"/>
        <v>0</v>
      </c>
    </row>
    <row r="3800" spans="1:16" ht="20.100000000000001" customHeight="1" x14ac:dyDescent="0.25">
      <c r="A3800" s="72" t="s">
        <v>29</v>
      </c>
      <c r="B3800" s="86">
        <v>5078233</v>
      </c>
      <c r="C3800" s="64" t="s">
        <v>9429</v>
      </c>
      <c r="D3800" s="65"/>
      <c r="E3800" s="101" t="s">
        <v>9430</v>
      </c>
      <c r="F3800" s="120" t="s">
        <v>9428</v>
      </c>
      <c r="G3800" s="83" t="s">
        <v>4066</v>
      </c>
      <c r="H3800" s="167">
        <v>18.3</v>
      </c>
      <c r="I3800" s="167">
        <v>0</v>
      </c>
      <c r="J3800" s="167">
        <v>18.3</v>
      </c>
      <c r="K3800" s="167">
        <f t="shared" si="177"/>
        <v>1.83</v>
      </c>
      <c r="L3800" s="167">
        <f t="shared" si="178"/>
        <v>16.47</v>
      </c>
      <c r="M3800" s="69">
        <v>8</v>
      </c>
      <c r="N3800" s="70">
        <v>45505</v>
      </c>
      <c r="O3800" s="65"/>
      <c r="P3800" s="71">
        <f t="shared" si="179"/>
        <v>0</v>
      </c>
    </row>
    <row r="3801" spans="1:16" ht="20.100000000000001" customHeight="1" x14ac:dyDescent="0.25">
      <c r="A3801" s="62" t="s">
        <v>24</v>
      </c>
      <c r="B3801" s="63">
        <v>7707355050829</v>
      </c>
      <c r="C3801" s="64" t="s">
        <v>9431</v>
      </c>
      <c r="D3801" s="65"/>
      <c r="E3801" s="128" t="s">
        <v>9432</v>
      </c>
      <c r="F3801" s="94" t="s">
        <v>273</v>
      </c>
      <c r="G3801" s="84" t="s">
        <v>481</v>
      </c>
      <c r="H3801" s="167">
        <v>8.35</v>
      </c>
      <c r="I3801" s="167">
        <v>0</v>
      </c>
      <c r="J3801" s="167">
        <v>8.35</v>
      </c>
      <c r="K3801" s="167">
        <f t="shared" si="177"/>
        <v>0.83499999999999996</v>
      </c>
      <c r="L3801" s="167">
        <f t="shared" si="178"/>
        <v>7.5149999999999997</v>
      </c>
      <c r="M3801" s="69">
        <v>184</v>
      </c>
      <c r="N3801" s="70">
        <v>45322</v>
      </c>
      <c r="O3801" s="65"/>
      <c r="P3801" s="71">
        <f t="shared" si="179"/>
        <v>0</v>
      </c>
    </row>
    <row r="3802" spans="1:16" ht="20.100000000000001" customHeight="1" x14ac:dyDescent="0.25">
      <c r="A3802" s="72" t="s">
        <v>29</v>
      </c>
      <c r="B3802" s="63">
        <v>7593090001222</v>
      </c>
      <c r="C3802" s="64" t="s">
        <v>9433</v>
      </c>
      <c r="D3802" s="65"/>
      <c r="E3802" s="78" t="s">
        <v>9434</v>
      </c>
      <c r="F3802" s="120" t="s">
        <v>9425</v>
      </c>
      <c r="G3802" s="84" t="s">
        <v>987</v>
      </c>
      <c r="H3802" s="167">
        <v>9.3000000000000007</v>
      </c>
      <c r="I3802" s="167">
        <v>0</v>
      </c>
      <c r="J3802" s="167">
        <v>9.3000000000000007</v>
      </c>
      <c r="K3802" s="167">
        <f t="shared" si="177"/>
        <v>0.93000000000000016</v>
      </c>
      <c r="L3802" s="167">
        <f t="shared" si="178"/>
        <v>8.370000000000001</v>
      </c>
      <c r="M3802" s="69">
        <v>22</v>
      </c>
      <c r="N3802" s="70">
        <v>45260</v>
      </c>
      <c r="O3802" s="65"/>
      <c r="P3802" s="71">
        <f t="shared" si="179"/>
        <v>0</v>
      </c>
    </row>
    <row r="3803" spans="1:16" ht="20.100000000000001" customHeight="1" x14ac:dyDescent="0.25">
      <c r="A3803" s="72" t="s">
        <v>29</v>
      </c>
      <c r="B3803" s="91">
        <v>18904224200927</v>
      </c>
      <c r="C3803" s="64" t="s">
        <v>9435</v>
      </c>
      <c r="D3803" s="65"/>
      <c r="E3803" s="97" t="s">
        <v>9436</v>
      </c>
      <c r="F3803" s="63" t="s">
        <v>1200</v>
      </c>
      <c r="G3803" s="63" t="s">
        <v>707</v>
      </c>
      <c r="H3803" s="167">
        <v>1.45</v>
      </c>
      <c r="I3803" s="167">
        <v>0</v>
      </c>
      <c r="J3803" s="167">
        <v>1.45</v>
      </c>
      <c r="K3803" s="167">
        <f t="shared" si="177"/>
        <v>0.14499999999999999</v>
      </c>
      <c r="L3803" s="167">
        <f t="shared" si="178"/>
        <v>1.3049999999999999</v>
      </c>
      <c r="M3803" s="69">
        <v>157</v>
      </c>
      <c r="N3803" s="70">
        <v>45200</v>
      </c>
      <c r="O3803" s="65"/>
      <c r="P3803" s="71">
        <f t="shared" si="179"/>
        <v>0</v>
      </c>
    </row>
    <row r="3804" spans="1:16" ht="20.100000000000001" customHeight="1" x14ac:dyDescent="0.25">
      <c r="A3804" s="72" t="s">
        <v>29</v>
      </c>
      <c r="B3804" s="63">
        <v>7591519000092</v>
      </c>
      <c r="C3804" s="64" t="s">
        <v>9437</v>
      </c>
      <c r="D3804" s="65"/>
      <c r="E3804" s="93" t="s">
        <v>9438</v>
      </c>
      <c r="F3804" s="96" t="s">
        <v>9439</v>
      </c>
      <c r="G3804" s="75" t="s">
        <v>310</v>
      </c>
      <c r="H3804" s="167">
        <v>9.6999999999999993</v>
      </c>
      <c r="I3804" s="167">
        <v>0</v>
      </c>
      <c r="J3804" s="167">
        <v>9.6999999999999993</v>
      </c>
      <c r="K3804" s="167">
        <f t="shared" si="177"/>
        <v>0.97</v>
      </c>
      <c r="L3804" s="167">
        <f t="shared" si="178"/>
        <v>8.7299999999999986</v>
      </c>
      <c r="M3804" s="69">
        <v>60</v>
      </c>
      <c r="N3804" s="70">
        <v>45809</v>
      </c>
      <c r="O3804" s="65"/>
      <c r="P3804" s="71">
        <f t="shared" si="179"/>
        <v>0</v>
      </c>
    </row>
    <row r="3805" spans="1:16" ht="20.100000000000001" customHeight="1" x14ac:dyDescent="0.25">
      <c r="A3805" s="72" t="s">
        <v>29</v>
      </c>
      <c r="B3805" s="63">
        <v>7591519000221</v>
      </c>
      <c r="C3805" s="64" t="s">
        <v>9440</v>
      </c>
      <c r="D3805" s="65"/>
      <c r="E3805" s="78" t="s">
        <v>9441</v>
      </c>
      <c r="F3805" s="113" t="s">
        <v>2039</v>
      </c>
      <c r="G3805" s="75" t="s">
        <v>310</v>
      </c>
      <c r="H3805" s="167">
        <v>6</v>
      </c>
      <c r="I3805" s="167">
        <v>0</v>
      </c>
      <c r="J3805" s="167">
        <v>6</v>
      </c>
      <c r="K3805" s="167">
        <f t="shared" si="177"/>
        <v>0.60000000000000009</v>
      </c>
      <c r="L3805" s="167">
        <f t="shared" si="178"/>
        <v>5.4</v>
      </c>
      <c r="M3805" s="69">
        <v>41</v>
      </c>
      <c r="N3805" s="70">
        <v>45566</v>
      </c>
      <c r="O3805" s="65"/>
      <c r="P3805" s="71">
        <f t="shared" si="179"/>
        <v>0</v>
      </c>
    </row>
    <row r="3806" spans="1:16" ht="20.100000000000001" customHeight="1" x14ac:dyDescent="0.25">
      <c r="A3806" s="73" t="s">
        <v>46</v>
      </c>
      <c r="B3806" s="63">
        <v>7592710001284</v>
      </c>
      <c r="C3806" s="64" t="s">
        <v>9442</v>
      </c>
      <c r="D3806" s="65"/>
      <c r="E3806" s="82" t="s">
        <v>9443</v>
      </c>
      <c r="F3806" s="62" t="s">
        <v>9444</v>
      </c>
      <c r="G3806" s="87" t="s">
        <v>376</v>
      </c>
      <c r="H3806" s="167">
        <v>4</v>
      </c>
      <c r="I3806" s="167">
        <v>0</v>
      </c>
      <c r="J3806" s="167">
        <v>4</v>
      </c>
      <c r="K3806" s="167">
        <f t="shared" si="177"/>
        <v>0.4</v>
      </c>
      <c r="L3806" s="167">
        <f t="shared" si="178"/>
        <v>3.6</v>
      </c>
      <c r="M3806" s="69">
        <v>9</v>
      </c>
      <c r="N3806" s="70">
        <v>45367</v>
      </c>
      <c r="O3806" s="65"/>
      <c r="P3806" s="71">
        <f t="shared" si="179"/>
        <v>0</v>
      </c>
    </row>
    <row r="3807" spans="1:16" ht="20.100000000000001" customHeight="1" x14ac:dyDescent="0.25">
      <c r="A3807" s="62" t="s">
        <v>687</v>
      </c>
      <c r="B3807" s="63">
        <v>7591020080668</v>
      </c>
      <c r="C3807" s="64" t="s">
        <v>9445</v>
      </c>
      <c r="D3807" s="65"/>
      <c r="E3807" s="216" t="s">
        <v>9446</v>
      </c>
      <c r="F3807" s="227" t="s">
        <v>127</v>
      </c>
      <c r="G3807" s="170" t="s">
        <v>165</v>
      </c>
      <c r="H3807" s="167">
        <v>7.85</v>
      </c>
      <c r="I3807" s="167">
        <v>0</v>
      </c>
      <c r="J3807" s="167">
        <v>7.85</v>
      </c>
      <c r="K3807" s="167">
        <f t="shared" si="177"/>
        <v>0.78500000000000003</v>
      </c>
      <c r="L3807" s="167">
        <f t="shared" si="178"/>
        <v>7.0649999999999995</v>
      </c>
      <c r="M3807" s="69">
        <v>260</v>
      </c>
      <c r="N3807" s="70">
        <v>45444</v>
      </c>
      <c r="O3807" s="65"/>
      <c r="P3807" s="71">
        <f t="shared" si="179"/>
        <v>0</v>
      </c>
    </row>
    <row r="3808" spans="1:16" ht="20.100000000000001" customHeight="1" x14ac:dyDescent="0.25">
      <c r="A3808" s="62" t="s">
        <v>687</v>
      </c>
      <c r="B3808" s="63">
        <v>7591020080682</v>
      </c>
      <c r="C3808" s="64" t="s">
        <v>9447</v>
      </c>
      <c r="D3808" s="65"/>
      <c r="E3808" s="190" t="s">
        <v>9448</v>
      </c>
      <c r="F3808" s="227" t="s">
        <v>127</v>
      </c>
      <c r="G3808" s="170" t="s">
        <v>165</v>
      </c>
      <c r="H3808" s="167">
        <v>9.75</v>
      </c>
      <c r="I3808" s="167">
        <v>0</v>
      </c>
      <c r="J3808" s="167">
        <v>9.75</v>
      </c>
      <c r="K3808" s="167">
        <f t="shared" si="177"/>
        <v>0.97500000000000009</v>
      </c>
      <c r="L3808" s="167">
        <f t="shared" si="178"/>
        <v>8.7750000000000004</v>
      </c>
      <c r="M3808" s="69">
        <v>709</v>
      </c>
      <c r="N3808" s="70">
        <v>45870</v>
      </c>
      <c r="O3808" s="65"/>
      <c r="P3808" s="71">
        <f t="shared" si="179"/>
        <v>0</v>
      </c>
    </row>
    <row r="3809" spans="1:16" ht="20.100000000000001" customHeight="1" x14ac:dyDescent="0.25">
      <c r="A3809" s="75" t="s">
        <v>344</v>
      </c>
      <c r="B3809" s="83" t="s">
        <v>9449</v>
      </c>
      <c r="C3809" s="64" t="s">
        <v>9450</v>
      </c>
      <c r="D3809" s="65"/>
      <c r="E3809" s="125" t="s">
        <v>9451</v>
      </c>
      <c r="F3809" s="82" t="s">
        <v>9452</v>
      </c>
      <c r="G3809" s="87" t="s">
        <v>376</v>
      </c>
      <c r="H3809" s="167">
        <v>6.96</v>
      </c>
      <c r="I3809" s="167">
        <v>0</v>
      </c>
      <c r="J3809" s="167">
        <v>6.96</v>
      </c>
      <c r="K3809" s="167">
        <f t="shared" si="177"/>
        <v>0.69600000000000006</v>
      </c>
      <c r="L3809" s="167">
        <f t="shared" si="178"/>
        <v>6.2640000000000002</v>
      </c>
      <c r="M3809" s="69">
        <v>185</v>
      </c>
      <c r="N3809" s="70">
        <v>45323</v>
      </c>
      <c r="O3809" s="65"/>
      <c r="P3809" s="71">
        <f t="shared" si="179"/>
        <v>0</v>
      </c>
    </row>
    <row r="3810" spans="1:16" ht="20.100000000000001" customHeight="1" x14ac:dyDescent="0.25">
      <c r="A3810" s="72" t="s">
        <v>29</v>
      </c>
      <c r="B3810" s="63">
        <v>7703153030575</v>
      </c>
      <c r="C3810" s="64" t="s">
        <v>9453</v>
      </c>
      <c r="D3810" s="65"/>
      <c r="E3810" s="113" t="s">
        <v>9454</v>
      </c>
      <c r="F3810" s="82" t="s">
        <v>9455</v>
      </c>
      <c r="G3810" s="86" t="s">
        <v>3460</v>
      </c>
      <c r="H3810" s="167">
        <v>9.35</v>
      </c>
      <c r="I3810" s="248">
        <v>10</v>
      </c>
      <c r="J3810" s="167">
        <v>8.42</v>
      </c>
      <c r="K3810" s="167">
        <f t="shared" si="177"/>
        <v>0.84200000000000008</v>
      </c>
      <c r="L3810" s="167">
        <f t="shared" si="178"/>
        <v>7.5779999999999994</v>
      </c>
      <c r="M3810" s="69">
        <v>91</v>
      </c>
      <c r="N3810" s="70">
        <v>45108</v>
      </c>
      <c r="O3810" s="65"/>
      <c r="P3810" s="71">
        <f t="shared" si="179"/>
        <v>0</v>
      </c>
    </row>
    <row r="3811" spans="1:16" ht="20.100000000000001" customHeight="1" x14ac:dyDescent="0.25">
      <c r="A3811" s="62" t="s">
        <v>24</v>
      </c>
      <c r="B3811" s="63">
        <v>7592785007273</v>
      </c>
      <c r="C3811" s="64" t="s">
        <v>9456</v>
      </c>
      <c r="D3811" s="65"/>
      <c r="E3811" s="79" t="s">
        <v>9457</v>
      </c>
      <c r="F3811" s="113" t="s">
        <v>9458</v>
      </c>
      <c r="G3811" s="115" t="s">
        <v>9459</v>
      </c>
      <c r="H3811" s="167">
        <v>19.45</v>
      </c>
      <c r="I3811" s="167">
        <v>0</v>
      </c>
      <c r="J3811" s="167">
        <v>19.45</v>
      </c>
      <c r="K3811" s="167">
        <f t="shared" si="177"/>
        <v>1.9450000000000001</v>
      </c>
      <c r="L3811" s="167">
        <f t="shared" si="178"/>
        <v>17.504999999999999</v>
      </c>
      <c r="M3811" s="69">
        <v>5</v>
      </c>
      <c r="N3811" s="70">
        <v>45596</v>
      </c>
      <c r="O3811" s="65"/>
      <c r="P3811" s="71">
        <f t="shared" si="179"/>
        <v>0</v>
      </c>
    </row>
    <row r="3812" spans="1:16" ht="20.100000000000001" customHeight="1" x14ac:dyDescent="0.25">
      <c r="A3812" s="113" t="s">
        <v>159</v>
      </c>
      <c r="B3812" s="63">
        <v>8906112610729</v>
      </c>
      <c r="C3812" s="64" t="s">
        <v>9460</v>
      </c>
      <c r="D3812" s="65"/>
      <c r="E3812" s="100" t="s">
        <v>9461</v>
      </c>
      <c r="F3812" s="126" t="s">
        <v>9462</v>
      </c>
      <c r="G3812" s="87" t="s">
        <v>201</v>
      </c>
      <c r="H3812" s="167">
        <v>5.05</v>
      </c>
      <c r="I3812" s="248">
        <v>10</v>
      </c>
      <c r="J3812" s="167">
        <v>4.55</v>
      </c>
      <c r="K3812" s="167">
        <f t="shared" si="177"/>
        <v>0.45500000000000002</v>
      </c>
      <c r="L3812" s="167">
        <f t="shared" si="178"/>
        <v>4.0949999999999998</v>
      </c>
      <c r="M3812" s="69">
        <v>182</v>
      </c>
      <c r="N3812" s="70">
        <v>45536</v>
      </c>
      <c r="O3812" s="65"/>
      <c r="P3812" s="71">
        <f t="shared" si="179"/>
        <v>0</v>
      </c>
    </row>
    <row r="3813" spans="1:16" ht="20.100000000000001" customHeight="1" x14ac:dyDescent="0.25">
      <c r="A3813" s="113" t="s">
        <v>159</v>
      </c>
      <c r="B3813" s="63">
        <v>8904307702297</v>
      </c>
      <c r="C3813" s="64" t="s">
        <v>9463</v>
      </c>
      <c r="D3813" s="65"/>
      <c r="E3813" s="106" t="s">
        <v>9464</v>
      </c>
      <c r="F3813" s="74" t="s">
        <v>1843</v>
      </c>
      <c r="G3813" s="94" t="s">
        <v>9209</v>
      </c>
      <c r="H3813" s="167">
        <v>1.1499999999999999</v>
      </c>
      <c r="I3813" s="167">
        <v>0</v>
      </c>
      <c r="J3813" s="167">
        <v>1.1499999999999999</v>
      </c>
      <c r="K3813" s="167">
        <f t="shared" si="177"/>
        <v>0.11499999999999999</v>
      </c>
      <c r="L3813" s="167">
        <f t="shared" si="178"/>
        <v>1.0349999999999999</v>
      </c>
      <c r="M3813" s="69">
        <v>243</v>
      </c>
      <c r="N3813" s="70">
        <v>45139</v>
      </c>
      <c r="O3813" s="65"/>
      <c r="P3813" s="71">
        <f t="shared" si="179"/>
        <v>0</v>
      </c>
    </row>
    <row r="3814" spans="1:16" ht="20.100000000000001" customHeight="1" x14ac:dyDescent="0.25">
      <c r="A3814" s="72" t="s">
        <v>29</v>
      </c>
      <c r="B3814" s="63">
        <v>8906089281557</v>
      </c>
      <c r="C3814" s="64" t="s">
        <v>9465</v>
      </c>
      <c r="D3814" s="65"/>
      <c r="E3814" s="93" t="s">
        <v>9466</v>
      </c>
      <c r="F3814" s="100" t="s">
        <v>9467</v>
      </c>
      <c r="G3814" s="75" t="s">
        <v>147</v>
      </c>
      <c r="H3814" s="167">
        <v>2.7</v>
      </c>
      <c r="I3814" s="167">
        <v>0</v>
      </c>
      <c r="J3814" s="167">
        <v>2.7</v>
      </c>
      <c r="K3814" s="167">
        <f t="shared" si="177"/>
        <v>0.27</v>
      </c>
      <c r="L3814" s="167">
        <f t="shared" si="178"/>
        <v>2.4300000000000002</v>
      </c>
      <c r="M3814" s="69">
        <v>149</v>
      </c>
      <c r="N3814" s="70">
        <v>45444</v>
      </c>
      <c r="O3814" s="65"/>
      <c r="P3814" s="71">
        <f t="shared" si="179"/>
        <v>0</v>
      </c>
    </row>
    <row r="3815" spans="1:16" ht="20.100000000000001" customHeight="1" x14ac:dyDescent="0.25">
      <c r="A3815" s="113" t="s">
        <v>159</v>
      </c>
      <c r="B3815" s="68">
        <v>21281084213</v>
      </c>
      <c r="C3815" s="64" t="s">
        <v>9468</v>
      </c>
      <c r="D3815" s="65"/>
      <c r="E3815" s="102" t="s">
        <v>9469</v>
      </c>
      <c r="F3815" s="106" t="s">
        <v>9470</v>
      </c>
      <c r="G3815" s="90" t="s">
        <v>1589</v>
      </c>
      <c r="H3815" s="167">
        <v>2.8</v>
      </c>
      <c r="I3815" s="167">
        <v>0</v>
      </c>
      <c r="J3815" s="167">
        <v>2.8</v>
      </c>
      <c r="K3815" s="167">
        <f t="shared" si="177"/>
        <v>0.27999999999999997</v>
      </c>
      <c r="L3815" s="167">
        <f t="shared" si="178"/>
        <v>2.52</v>
      </c>
      <c r="M3815" s="69">
        <v>2209</v>
      </c>
      <c r="N3815" s="70">
        <v>45200</v>
      </c>
      <c r="O3815" s="65"/>
      <c r="P3815" s="71">
        <f t="shared" si="179"/>
        <v>0</v>
      </c>
    </row>
    <row r="3816" spans="1:16" ht="20.100000000000001" customHeight="1" x14ac:dyDescent="0.25">
      <c r="A3816" s="62" t="s">
        <v>24</v>
      </c>
      <c r="B3816" s="63">
        <v>5060560910732</v>
      </c>
      <c r="C3816" s="64" t="s">
        <v>9471</v>
      </c>
      <c r="D3816" s="65"/>
      <c r="E3816" s="106" t="s">
        <v>9472</v>
      </c>
      <c r="F3816" s="101" t="s">
        <v>9473</v>
      </c>
      <c r="G3816" s="90" t="s">
        <v>9474</v>
      </c>
      <c r="H3816" s="167">
        <v>3.2</v>
      </c>
      <c r="I3816" s="167">
        <v>0</v>
      </c>
      <c r="J3816" s="167">
        <v>3.2</v>
      </c>
      <c r="K3816" s="167">
        <f t="shared" si="177"/>
        <v>0.32000000000000006</v>
      </c>
      <c r="L3816" s="167">
        <f t="shared" si="178"/>
        <v>2.88</v>
      </c>
      <c r="M3816" s="69">
        <v>67</v>
      </c>
      <c r="N3816" s="70">
        <v>45689</v>
      </c>
      <c r="O3816" s="65"/>
      <c r="P3816" s="71">
        <f t="shared" si="179"/>
        <v>0</v>
      </c>
    </row>
    <row r="3817" spans="1:16" ht="20.100000000000001" customHeight="1" x14ac:dyDescent="0.25">
      <c r="A3817" s="62" t="s">
        <v>24</v>
      </c>
      <c r="B3817" s="63">
        <v>7591955000762</v>
      </c>
      <c r="C3817" s="64" t="s">
        <v>9475</v>
      </c>
      <c r="D3817" s="65"/>
      <c r="E3817" s="100" t="s">
        <v>9476</v>
      </c>
      <c r="F3817" s="62" t="s">
        <v>1592</v>
      </c>
      <c r="G3817" s="115" t="s">
        <v>993</v>
      </c>
      <c r="H3817" s="167">
        <v>7</v>
      </c>
      <c r="I3817" s="167">
        <v>0</v>
      </c>
      <c r="J3817" s="167">
        <v>7</v>
      </c>
      <c r="K3817" s="167">
        <f t="shared" si="177"/>
        <v>0.70000000000000007</v>
      </c>
      <c r="L3817" s="167">
        <f t="shared" si="178"/>
        <v>6.3</v>
      </c>
      <c r="M3817" s="69">
        <v>55</v>
      </c>
      <c r="N3817" s="70">
        <v>45383</v>
      </c>
      <c r="O3817" s="65"/>
      <c r="P3817" s="71">
        <f t="shared" si="179"/>
        <v>0</v>
      </c>
    </row>
    <row r="3818" spans="1:16" ht="20.100000000000001" customHeight="1" x14ac:dyDescent="0.25">
      <c r="A3818" s="75" t="s">
        <v>344</v>
      </c>
      <c r="B3818" s="63">
        <v>7708481795905</v>
      </c>
      <c r="C3818" s="64" t="s">
        <v>9477</v>
      </c>
      <c r="D3818" s="65"/>
      <c r="E3818" s="62" t="s">
        <v>9478</v>
      </c>
      <c r="F3818" s="79" t="s">
        <v>9479</v>
      </c>
      <c r="G3818" s="84" t="s">
        <v>9480</v>
      </c>
      <c r="H3818" s="167">
        <v>5</v>
      </c>
      <c r="I3818" s="167">
        <v>0</v>
      </c>
      <c r="J3818" s="167">
        <v>5</v>
      </c>
      <c r="K3818" s="167">
        <f t="shared" si="177"/>
        <v>0.5</v>
      </c>
      <c r="L3818" s="167">
        <f t="shared" si="178"/>
        <v>4.5</v>
      </c>
      <c r="M3818" s="69">
        <v>215</v>
      </c>
      <c r="N3818" s="70">
        <v>46212</v>
      </c>
      <c r="O3818" s="65"/>
      <c r="P3818" s="71">
        <f t="shared" si="179"/>
        <v>0</v>
      </c>
    </row>
    <row r="3819" spans="1:16" ht="20.100000000000001" customHeight="1" x14ac:dyDescent="0.25">
      <c r="A3819" s="75" t="s">
        <v>344</v>
      </c>
      <c r="B3819" s="83" t="s">
        <v>9481</v>
      </c>
      <c r="C3819" s="64" t="s">
        <v>9482</v>
      </c>
      <c r="D3819" s="65"/>
      <c r="E3819" s="108" t="s">
        <v>9483</v>
      </c>
      <c r="F3819" s="83" t="s">
        <v>9484</v>
      </c>
      <c r="G3819" s="120" t="s">
        <v>2518</v>
      </c>
      <c r="H3819" s="167">
        <v>12</v>
      </c>
      <c r="I3819" s="167">
        <v>0</v>
      </c>
      <c r="J3819" s="167">
        <v>12</v>
      </c>
      <c r="K3819" s="167">
        <f t="shared" si="177"/>
        <v>1.2000000000000002</v>
      </c>
      <c r="L3819" s="167">
        <f t="shared" si="178"/>
        <v>10.8</v>
      </c>
      <c r="M3819" s="69">
        <v>31</v>
      </c>
      <c r="N3819" s="70">
        <v>45658</v>
      </c>
      <c r="O3819" s="65"/>
      <c r="P3819" s="71">
        <f t="shared" si="179"/>
        <v>0</v>
      </c>
    </row>
    <row r="3820" spans="1:16" ht="20.100000000000001" customHeight="1" x14ac:dyDescent="0.25">
      <c r="A3820" s="72" t="s">
        <v>29</v>
      </c>
      <c r="B3820" s="63">
        <v>8904306501105</v>
      </c>
      <c r="C3820" s="64" t="s">
        <v>9485</v>
      </c>
      <c r="D3820" s="65"/>
      <c r="E3820" s="99" t="s">
        <v>9486</v>
      </c>
      <c r="F3820" s="87" t="s">
        <v>3218</v>
      </c>
      <c r="G3820" s="83" t="s">
        <v>120</v>
      </c>
      <c r="H3820" s="167">
        <v>2.4</v>
      </c>
      <c r="I3820" s="167">
        <v>0</v>
      </c>
      <c r="J3820" s="167">
        <v>2.4</v>
      </c>
      <c r="K3820" s="167">
        <f t="shared" si="177"/>
        <v>0.24</v>
      </c>
      <c r="L3820" s="167">
        <f t="shared" si="178"/>
        <v>2.16</v>
      </c>
      <c r="M3820" s="69">
        <v>334</v>
      </c>
      <c r="N3820" s="70">
        <v>45413</v>
      </c>
      <c r="O3820" s="65"/>
      <c r="P3820" s="71">
        <f t="shared" si="179"/>
        <v>0</v>
      </c>
    </row>
    <row r="3821" spans="1:16" ht="20.100000000000001" customHeight="1" x14ac:dyDescent="0.25">
      <c r="A3821" s="113" t="s">
        <v>159</v>
      </c>
      <c r="B3821" s="63">
        <v>8904159499796</v>
      </c>
      <c r="C3821" s="64" t="s">
        <v>9487</v>
      </c>
      <c r="D3821" s="65"/>
      <c r="E3821" s="127" t="s">
        <v>9488</v>
      </c>
      <c r="F3821" s="87" t="s">
        <v>3218</v>
      </c>
      <c r="G3821" s="87" t="s">
        <v>201</v>
      </c>
      <c r="H3821" s="167">
        <v>3.08</v>
      </c>
      <c r="I3821" s="248">
        <v>10</v>
      </c>
      <c r="J3821" s="167">
        <v>2.77</v>
      </c>
      <c r="K3821" s="167">
        <f t="shared" si="177"/>
        <v>0.27700000000000002</v>
      </c>
      <c r="L3821" s="167">
        <f t="shared" si="178"/>
        <v>2.4929999999999999</v>
      </c>
      <c r="M3821" s="69">
        <v>633</v>
      </c>
      <c r="N3821" s="70">
        <v>45352</v>
      </c>
      <c r="O3821" s="65"/>
      <c r="P3821" s="71">
        <f t="shared" si="179"/>
        <v>0</v>
      </c>
    </row>
    <row r="3822" spans="1:16" ht="20.100000000000001" customHeight="1" x14ac:dyDescent="0.25">
      <c r="A3822" s="72" t="s">
        <v>29</v>
      </c>
      <c r="B3822" s="63">
        <v>7598828001147</v>
      </c>
      <c r="C3822" s="64" t="s">
        <v>9489</v>
      </c>
      <c r="D3822" s="65"/>
      <c r="E3822" s="125" t="s">
        <v>9490</v>
      </c>
      <c r="F3822" s="124" t="s">
        <v>9491</v>
      </c>
      <c r="G3822" s="90" t="s">
        <v>793</v>
      </c>
      <c r="H3822" s="167">
        <v>5.04</v>
      </c>
      <c r="I3822" s="167">
        <v>0</v>
      </c>
      <c r="J3822" s="167">
        <v>5.04</v>
      </c>
      <c r="K3822" s="167">
        <f t="shared" si="177"/>
        <v>0.504</v>
      </c>
      <c r="L3822" s="167">
        <f t="shared" si="178"/>
        <v>4.5359999999999996</v>
      </c>
      <c r="M3822" s="69">
        <v>18</v>
      </c>
      <c r="N3822" s="70">
        <v>45383</v>
      </c>
      <c r="O3822" s="65"/>
      <c r="P3822" s="71">
        <f t="shared" si="179"/>
        <v>0</v>
      </c>
    </row>
    <row r="3823" spans="1:16" ht="20.100000000000001" customHeight="1" x14ac:dyDescent="0.25">
      <c r="A3823" s="113" t="s">
        <v>159</v>
      </c>
      <c r="B3823" s="63">
        <v>8904159414300</v>
      </c>
      <c r="C3823" s="64" t="s">
        <v>9492</v>
      </c>
      <c r="D3823" s="65"/>
      <c r="E3823" s="141" t="s">
        <v>9493</v>
      </c>
      <c r="F3823" s="99" t="s">
        <v>9494</v>
      </c>
      <c r="G3823" s="87" t="s">
        <v>201</v>
      </c>
      <c r="H3823" s="167">
        <v>12.6</v>
      </c>
      <c r="I3823" s="248">
        <v>10</v>
      </c>
      <c r="J3823" s="167">
        <v>11.34</v>
      </c>
      <c r="K3823" s="167">
        <f t="shared" si="177"/>
        <v>1.1340000000000001</v>
      </c>
      <c r="L3823" s="167">
        <f t="shared" si="178"/>
        <v>10.206</v>
      </c>
      <c r="M3823" s="69">
        <v>3</v>
      </c>
      <c r="N3823" s="70">
        <v>45689</v>
      </c>
      <c r="O3823" s="65"/>
      <c r="P3823" s="71">
        <f t="shared" si="179"/>
        <v>0</v>
      </c>
    </row>
    <row r="3824" spans="1:16" ht="20.100000000000001" customHeight="1" x14ac:dyDescent="0.25">
      <c r="A3824" s="73" t="s">
        <v>46</v>
      </c>
      <c r="B3824" s="63">
        <v>7467217703453</v>
      </c>
      <c r="C3824" s="64" t="s">
        <v>9495</v>
      </c>
      <c r="D3824" s="65"/>
      <c r="E3824" s="127" t="s">
        <v>9496</v>
      </c>
      <c r="F3824" s="93" t="s">
        <v>9497</v>
      </c>
      <c r="G3824" s="75" t="s">
        <v>2502</v>
      </c>
      <c r="H3824" s="167">
        <v>1.7</v>
      </c>
      <c r="I3824" s="167">
        <v>0</v>
      </c>
      <c r="J3824" s="167">
        <v>1.7</v>
      </c>
      <c r="K3824" s="167">
        <f t="shared" si="177"/>
        <v>0.17</v>
      </c>
      <c r="L3824" s="167">
        <f t="shared" si="178"/>
        <v>1.53</v>
      </c>
      <c r="M3824" s="69">
        <v>426</v>
      </c>
      <c r="N3824" s="70">
        <v>45748</v>
      </c>
      <c r="O3824" s="65"/>
      <c r="P3824" s="71">
        <f t="shared" si="179"/>
        <v>0</v>
      </c>
    </row>
    <row r="3825" spans="1:16" ht="20.100000000000001" customHeight="1" x14ac:dyDescent="0.25">
      <c r="A3825" s="72" t="s">
        <v>29</v>
      </c>
      <c r="B3825" s="63">
        <v>8902297022661</v>
      </c>
      <c r="C3825" s="64" t="s">
        <v>9498</v>
      </c>
      <c r="D3825" s="65"/>
      <c r="E3825" s="77" t="s">
        <v>9499</v>
      </c>
      <c r="F3825" s="93" t="s">
        <v>9500</v>
      </c>
      <c r="G3825" s="115" t="s">
        <v>769</v>
      </c>
      <c r="H3825" s="167">
        <v>0.55000000000000004</v>
      </c>
      <c r="I3825" s="167">
        <v>0</v>
      </c>
      <c r="J3825" s="167">
        <v>0.55000000000000004</v>
      </c>
      <c r="K3825" s="167">
        <f t="shared" si="177"/>
        <v>5.5000000000000007E-2</v>
      </c>
      <c r="L3825" s="167">
        <f t="shared" si="178"/>
        <v>0.49500000000000005</v>
      </c>
      <c r="M3825" s="69">
        <v>280</v>
      </c>
      <c r="N3825" s="70">
        <v>45689</v>
      </c>
      <c r="O3825" s="65"/>
      <c r="P3825" s="71">
        <f t="shared" si="179"/>
        <v>0</v>
      </c>
    </row>
    <row r="3826" spans="1:16" ht="20.100000000000001" customHeight="1" x14ac:dyDescent="0.25">
      <c r="A3826" s="73" t="s">
        <v>46</v>
      </c>
      <c r="B3826" s="63">
        <v>7592616546018</v>
      </c>
      <c r="C3826" s="64" t="s">
        <v>9501</v>
      </c>
      <c r="D3826" s="65"/>
      <c r="E3826" s="165" t="s">
        <v>9502</v>
      </c>
      <c r="F3826" s="93" t="s">
        <v>9500</v>
      </c>
      <c r="G3826" s="86" t="s">
        <v>777</v>
      </c>
      <c r="H3826" s="167">
        <v>2.68</v>
      </c>
      <c r="I3826" s="167">
        <v>0</v>
      </c>
      <c r="J3826" s="167">
        <v>2.68</v>
      </c>
      <c r="K3826" s="167">
        <f t="shared" si="177"/>
        <v>0.26800000000000002</v>
      </c>
      <c r="L3826" s="167">
        <f t="shared" si="178"/>
        <v>2.4119999999999999</v>
      </c>
      <c r="M3826" s="69">
        <v>142</v>
      </c>
      <c r="N3826" s="70">
        <v>45200</v>
      </c>
      <c r="O3826" s="65"/>
      <c r="P3826" s="71">
        <f t="shared" si="179"/>
        <v>0</v>
      </c>
    </row>
    <row r="3827" spans="1:16" ht="20.100000000000001" customHeight="1" x14ac:dyDescent="0.25">
      <c r="A3827" s="72" t="s">
        <v>29</v>
      </c>
      <c r="B3827" s="63">
        <v>7598008000847</v>
      </c>
      <c r="C3827" s="64" t="s">
        <v>9503</v>
      </c>
      <c r="D3827" s="65"/>
      <c r="E3827" s="66" t="s">
        <v>9504</v>
      </c>
      <c r="F3827" s="62" t="s">
        <v>9505</v>
      </c>
      <c r="G3827" s="115" t="s">
        <v>176</v>
      </c>
      <c r="H3827" s="167">
        <v>0.6</v>
      </c>
      <c r="I3827" s="167">
        <v>0</v>
      </c>
      <c r="J3827" s="167">
        <v>0.6</v>
      </c>
      <c r="K3827" s="167">
        <f t="shared" si="177"/>
        <v>0.06</v>
      </c>
      <c r="L3827" s="167">
        <f t="shared" si="178"/>
        <v>0.54</v>
      </c>
      <c r="M3827" s="69">
        <v>424</v>
      </c>
      <c r="N3827" s="70">
        <v>45381</v>
      </c>
      <c r="O3827" s="65"/>
      <c r="P3827" s="71">
        <f t="shared" si="179"/>
        <v>0</v>
      </c>
    </row>
    <row r="3828" spans="1:16" ht="20.100000000000001" customHeight="1" x14ac:dyDescent="0.25">
      <c r="A3828" s="72" t="s">
        <v>29</v>
      </c>
      <c r="B3828" s="63">
        <v>8906130230329</v>
      </c>
      <c r="C3828" s="64" t="s">
        <v>9506</v>
      </c>
      <c r="D3828" s="65"/>
      <c r="E3828" s="108" t="s">
        <v>9507</v>
      </c>
      <c r="F3828" s="62" t="s">
        <v>9505</v>
      </c>
      <c r="G3828" s="120" t="s">
        <v>255</v>
      </c>
      <c r="H3828" s="167">
        <v>1.1499999999999999</v>
      </c>
      <c r="I3828" s="167">
        <v>0</v>
      </c>
      <c r="J3828" s="167">
        <v>1.1499999999999999</v>
      </c>
      <c r="K3828" s="167">
        <f t="shared" si="177"/>
        <v>0.11499999999999999</v>
      </c>
      <c r="L3828" s="167">
        <f t="shared" si="178"/>
        <v>1.0349999999999999</v>
      </c>
      <c r="M3828" s="69">
        <v>917</v>
      </c>
      <c r="N3828" s="70">
        <v>45809</v>
      </c>
      <c r="O3828" s="65"/>
      <c r="P3828" s="71">
        <f t="shared" si="179"/>
        <v>0</v>
      </c>
    </row>
    <row r="3829" spans="1:16" ht="20.100000000000001" customHeight="1" x14ac:dyDescent="0.25">
      <c r="A3829" s="72" t="s">
        <v>29</v>
      </c>
      <c r="B3829" s="63">
        <v>8906130230312</v>
      </c>
      <c r="C3829" s="64" t="s">
        <v>9508</v>
      </c>
      <c r="D3829" s="65"/>
      <c r="E3829" s="92" t="s">
        <v>9509</v>
      </c>
      <c r="F3829" s="62" t="s">
        <v>9505</v>
      </c>
      <c r="G3829" s="120" t="s">
        <v>255</v>
      </c>
      <c r="H3829" s="167">
        <v>0.6</v>
      </c>
      <c r="I3829" s="167">
        <v>0</v>
      </c>
      <c r="J3829" s="167">
        <v>0.6</v>
      </c>
      <c r="K3829" s="167">
        <f t="shared" si="177"/>
        <v>0.06</v>
      </c>
      <c r="L3829" s="167">
        <f t="shared" si="178"/>
        <v>0.54</v>
      </c>
      <c r="M3829" s="69">
        <v>8</v>
      </c>
      <c r="N3829" s="70">
        <v>45809</v>
      </c>
      <c r="O3829" s="65"/>
      <c r="P3829" s="71">
        <f t="shared" si="179"/>
        <v>0</v>
      </c>
    </row>
    <row r="3830" spans="1:16" ht="20.100000000000001" customHeight="1" x14ac:dyDescent="0.25">
      <c r="A3830" s="73" t="s">
        <v>46</v>
      </c>
      <c r="B3830" s="65"/>
      <c r="C3830" s="64" t="s">
        <v>9510</v>
      </c>
      <c r="D3830" s="65"/>
      <c r="E3830" s="134" t="s">
        <v>9511</v>
      </c>
      <c r="F3830" s="62" t="s">
        <v>9505</v>
      </c>
      <c r="G3830" s="83" t="s">
        <v>140</v>
      </c>
      <c r="H3830" s="167">
        <v>1.9</v>
      </c>
      <c r="I3830" s="167">
        <v>0</v>
      </c>
      <c r="J3830" s="167">
        <v>1.9</v>
      </c>
      <c r="K3830" s="167">
        <f t="shared" si="177"/>
        <v>0.19</v>
      </c>
      <c r="L3830" s="167">
        <f t="shared" si="178"/>
        <v>1.71</v>
      </c>
      <c r="M3830" s="69">
        <v>383</v>
      </c>
      <c r="N3830" s="70">
        <v>45170</v>
      </c>
      <c r="O3830" s="65"/>
      <c r="P3830" s="71">
        <f t="shared" si="179"/>
        <v>0</v>
      </c>
    </row>
    <row r="3831" spans="1:16" ht="20.100000000000001" customHeight="1" x14ac:dyDescent="0.25">
      <c r="A3831" s="72" t="s">
        <v>29</v>
      </c>
      <c r="B3831" s="63">
        <v>8904278581051</v>
      </c>
      <c r="C3831" s="64" t="s">
        <v>9512</v>
      </c>
      <c r="D3831" s="65"/>
      <c r="E3831" s="111" t="s">
        <v>9513</v>
      </c>
      <c r="F3831" s="62" t="s">
        <v>9505</v>
      </c>
      <c r="G3831" s="115" t="s">
        <v>186</v>
      </c>
      <c r="H3831" s="167">
        <v>0.95</v>
      </c>
      <c r="I3831" s="167">
        <v>0</v>
      </c>
      <c r="J3831" s="167">
        <v>0.95</v>
      </c>
      <c r="K3831" s="167">
        <f t="shared" si="177"/>
        <v>9.5000000000000001E-2</v>
      </c>
      <c r="L3831" s="167">
        <f t="shared" si="178"/>
        <v>0.85499999999999998</v>
      </c>
      <c r="M3831" s="69">
        <v>332</v>
      </c>
      <c r="N3831" s="70">
        <v>45597</v>
      </c>
      <c r="O3831" s="65"/>
      <c r="P3831" s="71">
        <f t="shared" si="179"/>
        <v>0</v>
      </c>
    </row>
    <row r="3832" spans="1:16" ht="20.100000000000001" customHeight="1" x14ac:dyDescent="0.25">
      <c r="A3832" s="113" t="s">
        <v>159</v>
      </c>
      <c r="B3832" s="63">
        <v>7707236125967</v>
      </c>
      <c r="C3832" s="64" t="s">
        <v>9514</v>
      </c>
      <c r="D3832" s="65"/>
      <c r="E3832" s="229" t="s">
        <v>9515</v>
      </c>
      <c r="F3832" s="171" t="s">
        <v>9505</v>
      </c>
      <c r="G3832" s="187" t="s">
        <v>183</v>
      </c>
      <c r="H3832" s="167">
        <v>2.1</v>
      </c>
      <c r="I3832" s="167">
        <v>0</v>
      </c>
      <c r="J3832" s="167">
        <v>2.1</v>
      </c>
      <c r="K3832" s="167">
        <f t="shared" si="177"/>
        <v>0.21000000000000002</v>
      </c>
      <c r="L3832" s="167">
        <f t="shared" si="178"/>
        <v>1.8900000000000001</v>
      </c>
      <c r="M3832" s="69">
        <v>185</v>
      </c>
      <c r="N3832" s="70">
        <v>45505</v>
      </c>
      <c r="O3832" s="65"/>
      <c r="P3832" s="71">
        <f t="shared" si="179"/>
        <v>0</v>
      </c>
    </row>
    <row r="3833" spans="1:16" ht="20.100000000000001" customHeight="1" x14ac:dyDescent="0.25">
      <c r="A3833" s="62" t="s">
        <v>24</v>
      </c>
      <c r="B3833" s="63">
        <v>8906009238555</v>
      </c>
      <c r="C3833" s="64" t="s">
        <v>9516</v>
      </c>
      <c r="D3833" s="65"/>
      <c r="E3833" s="80" t="s">
        <v>9517</v>
      </c>
      <c r="F3833" s="116" t="s">
        <v>9518</v>
      </c>
      <c r="G3833" s="83" t="s">
        <v>1009</v>
      </c>
      <c r="H3833" s="167">
        <v>7.4</v>
      </c>
      <c r="I3833" s="167">
        <v>0</v>
      </c>
      <c r="J3833" s="167">
        <v>7.4</v>
      </c>
      <c r="K3833" s="167">
        <f t="shared" si="177"/>
        <v>0.7400000000000001</v>
      </c>
      <c r="L3833" s="167">
        <f t="shared" si="178"/>
        <v>6.66</v>
      </c>
      <c r="M3833" s="69">
        <v>375</v>
      </c>
      <c r="N3833" s="70">
        <v>45383</v>
      </c>
      <c r="O3833" s="65"/>
      <c r="P3833" s="71">
        <f t="shared" si="179"/>
        <v>0</v>
      </c>
    </row>
    <row r="3834" spans="1:16" ht="20.100000000000001" customHeight="1" x14ac:dyDescent="0.25">
      <c r="A3834" s="62" t="s">
        <v>24</v>
      </c>
      <c r="B3834" s="63">
        <v>7596347803471</v>
      </c>
      <c r="C3834" s="64" t="s">
        <v>9519</v>
      </c>
      <c r="D3834" s="65"/>
      <c r="E3834" s="73" t="s">
        <v>9520</v>
      </c>
      <c r="F3834" s="81" t="s">
        <v>9521</v>
      </c>
      <c r="G3834" s="75" t="s">
        <v>3771</v>
      </c>
      <c r="H3834" s="167">
        <v>2.4</v>
      </c>
      <c r="I3834" s="167">
        <v>0</v>
      </c>
      <c r="J3834" s="167">
        <v>2.4</v>
      </c>
      <c r="K3834" s="167">
        <f t="shared" si="177"/>
        <v>0.24</v>
      </c>
      <c r="L3834" s="167">
        <f t="shared" si="178"/>
        <v>2.16</v>
      </c>
      <c r="M3834" s="69">
        <v>80</v>
      </c>
      <c r="N3834" s="70">
        <v>45444</v>
      </c>
      <c r="O3834" s="65"/>
      <c r="P3834" s="71">
        <f t="shared" si="179"/>
        <v>0</v>
      </c>
    </row>
    <row r="3835" spans="1:16" ht="20.100000000000001" customHeight="1" x14ac:dyDescent="0.25">
      <c r="A3835" s="72" t="s">
        <v>29</v>
      </c>
      <c r="B3835" s="63">
        <v>7501125160042</v>
      </c>
      <c r="C3835" s="64" t="s">
        <v>9522</v>
      </c>
      <c r="D3835" s="65"/>
      <c r="E3835" s="85" t="s">
        <v>9523</v>
      </c>
      <c r="F3835" s="82" t="s">
        <v>288</v>
      </c>
      <c r="G3835" s="87" t="s">
        <v>4587</v>
      </c>
      <c r="H3835" s="167">
        <v>35</v>
      </c>
      <c r="I3835" s="167">
        <v>0</v>
      </c>
      <c r="J3835" s="167">
        <v>35</v>
      </c>
      <c r="K3835" s="167">
        <f t="shared" si="177"/>
        <v>3.5</v>
      </c>
      <c r="L3835" s="167">
        <f t="shared" si="178"/>
        <v>31.5</v>
      </c>
      <c r="M3835" s="69">
        <v>68</v>
      </c>
      <c r="N3835" s="70">
        <v>45292</v>
      </c>
      <c r="O3835" s="65"/>
      <c r="P3835" s="71">
        <f t="shared" si="179"/>
        <v>0</v>
      </c>
    </row>
    <row r="3836" spans="1:16" ht="20.100000000000001" customHeight="1" x14ac:dyDescent="0.25">
      <c r="A3836" s="73" t="s">
        <v>46</v>
      </c>
      <c r="B3836" s="63">
        <v>7707035565025</v>
      </c>
      <c r="C3836" s="64" t="s">
        <v>9524</v>
      </c>
      <c r="D3836" s="65"/>
      <c r="E3836" s="128" t="s">
        <v>9525</v>
      </c>
      <c r="F3836" s="87" t="s">
        <v>887</v>
      </c>
      <c r="G3836" s="87" t="s">
        <v>4881</v>
      </c>
      <c r="H3836" s="167">
        <v>2.75</v>
      </c>
      <c r="I3836" s="167">
        <v>0</v>
      </c>
      <c r="J3836" s="167">
        <v>2.75</v>
      </c>
      <c r="K3836" s="167">
        <f t="shared" si="177"/>
        <v>0.27500000000000002</v>
      </c>
      <c r="L3836" s="167">
        <f t="shared" si="178"/>
        <v>2.4750000000000001</v>
      </c>
      <c r="M3836" s="69">
        <v>133</v>
      </c>
      <c r="N3836" s="70">
        <v>45748</v>
      </c>
      <c r="O3836" s="65"/>
      <c r="P3836" s="71">
        <f t="shared" si="179"/>
        <v>0</v>
      </c>
    </row>
    <row r="3837" spans="1:16" ht="20.100000000000001" customHeight="1" x14ac:dyDescent="0.25">
      <c r="A3837" s="72" t="s">
        <v>29</v>
      </c>
      <c r="B3837" s="63">
        <v>7592454381079</v>
      </c>
      <c r="C3837" s="64" t="s">
        <v>9526</v>
      </c>
      <c r="D3837" s="65"/>
      <c r="E3837" s="88" t="s">
        <v>9527</v>
      </c>
      <c r="F3837" s="93" t="s">
        <v>9500</v>
      </c>
      <c r="G3837" s="87" t="s">
        <v>637</v>
      </c>
      <c r="H3837" s="167">
        <v>2.75</v>
      </c>
      <c r="I3837" s="167">
        <v>0</v>
      </c>
      <c r="J3837" s="167">
        <v>2.75</v>
      </c>
      <c r="K3837" s="167">
        <f t="shared" si="177"/>
        <v>0.27500000000000002</v>
      </c>
      <c r="L3837" s="167">
        <f t="shared" si="178"/>
        <v>2.4750000000000001</v>
      </c>
      <c r="M3837" s="69">
        <v>25</v>
      </c>
      <c r="N3837" s="70">
        <v>46569</v>
      </c>
      <c r="O3837" s="65"/>
      <c r="P3837" s="71">
        <f t="shared" si="179"/>
        <v>0</v>
      </c>
    </row>
    <row r="3838" spans="1:16" ht="20.100000000000001" customHeight="1" x14ac:dyDescent="0.25">
      <c r="A3838" s="72" t="s">
        <v>29</v>
      </c>
      <c r="B3838" s="63">
        <v>7591062011644</v>
      </c>
      <c r="C3838" s="64" t="s">
        <v>9528</v>
      </c>
      <c r="D3838" s="65"/>
      <c r="E3838" s="78" t="s">
        <v>9529</v>
      </c>
      <c r="F3838" s="84" t="s">
        <v>9530</v>
      </c>
      <c r="G3838" s="90" t="s">
        <v>509</v>
      </c>
      <c r="H3838" s="167">
        <v>4.8</v>
      </c>
      <c r="I3838" s="167">
        <v>0</v>
      </c>
      <c r="J3838" s="167">
        <v>4.8</v>
      </c>
      <c r="K3838" s="167">
        <f t="shared" si="177"/>
        <v>0.48</v>
      </c>
      <c r="L3838" s="167">
        <f t="shared" si="178"/>
        <v>4.32</v>
      </c>
      <c r="M3838" s="69">
        <v>36</v>
      </c>
      <c r="N3838" s="70">
        <v>46300</v>
      </c>
      <c r="O3838" s="65"/>
      <c r="P3838" s="71">
        <f t="shared" si="179"/>
        <v>0</v>
      </c>
    </row>
    <row r="3839" spans="1:16" ht="20.100000000000001" customHeight="1" x14ac:dyDescent="0.25">
      <c r="A3839" s="72" t="s">
        <v>29</v>
      </c>
      <c r="B3839" s="63">
        <v>7798006872990</v>
      </c>
      <c r="C3839" s="64" t="s">
        <v>9531</v>
      </c>
      <c r="D3839" s="65"/>
      <c r="E3839" s="82" t="s">
        <v>9532</v>
      </c>
      <c r="F3839" s="87" t="s">
        <v>6897</v>
      </c>
      <c r="G3839" s="87" t="s">
        <v>376</v>
      </c>
      <c r="H3839" s="167">
        <v>2.79</v>
      </c>
      <c r="I3839" s="167">
        <v>0</v>
      </c>
      <c r="J3839" s="167">
        <v>2.79</v>
      </c>
      <c r="K3839" s="167">
        <f t="shared" si="177"/>
        <v>0.27900000000000003</v>
      </c>
      <c r="L3839" s="167">
        <f t="shared" si="178"/>
        <v>2.5110000000000001</v>
      </c>
      <c r="M3839" s="69">
        <v>64</v>
      </c>
      <c r="N3839" s="70">
        <v>45169</v>
      </c>
      <c r="O3839" s="65"/>
      <c r="P3839" s="71">
        <f t="shared" si="179"/>
        <v>0</v>
      </c>
    </row>
    <row r="3840" spans="1:16" ht="20.100000000000001" customHeight="1" x14ac:dyDescent="0.25">
      <c r="A3840" s="72" t="s">
        <v>29</v>
      </c>
      <c r="B3840" s="63">
        <v>7595368000104</v>
      </c>
      <c r="C3840" s="64" t="s">
        <v>9533</v>
      </c>
      <c r="D3840" s="65"/>
      <c r="E3840" s="99" t="s">
        <v>9534</v>
      </c>
      <c r="F3840" s="120" t="s">
        <v>9535</v>
      </c>
      <c r="G3840" s="120" t="s">
        <v>2045</v>
      </c>
      <c r="H3840" s="167">
        <v>5.2</v>
      </c>
      <c r="I3840" s="167">
        <v>0</v>
      </c>
      <c r="J3840" s="167">
        <v>5.2</v>
      </c>
      <c r="K3840" s="167">
        <f t="shared" si="177"/>
        <v>0.52</v>
      </c>
      <c r="L3840" s="167">
        <f t="shared" si="178"/>
        <v>4.68</v>
      </c>
      <c r="M3840" s="69">
        <v>14</v>
      </c>
      <c r="N3840" s="70">
        <v>45535</v>
      </c>
      <c r="O3840" s="65"/>
      <c r="P3840" s="71">
        <f t="shared" si="179"/>
        <v>0</v>
      </c>
    </row>
    <row r="3841" spans="1:16" ht="20.100000000000001" customHeight="1" x14ac:dyDescent="0.25">
      <c r="A3841" s="72" t="s">
        <v>29</v>
      </c>
      <c r="B3841" s="63">
        <v>7591585113597</v>
      </c>
      <c r="C3841" s="64" t="s">
        <v>9536</v>
      </c>
      <c r="D3841" s="65"/>
      <c r="E3841" s="116" t="s">
        <v>9537</v>
      </c>
      <c r="F3841" s="120" t="s">
        <v>7334</v>
      </c>
      <c r="G3841" s="74" t="s">
        <v>173</v>
      </c>
      <c r="H3841" s="167">
        <v>7.7</v>
      </c>
      <c r="I3841" s="248">
        <v>5</v>
      </c>
      <c r="J3841" s="167">
        <v>7.32</v>
      </c>
      <c r="K3841" s="167">
        <f t="shared" si="177"/>
        <v>0.7320000000000001</v>
      </c>
      <c r="L3841" s="167">
        <f t="shared" si="178"/>
        <v>6.5880000000000001</v>
      </c>
      <c r="M3841" s="69">
        <v>117</v>
      </c>
      <c r="N3841" s="70">
        <v>45017</v>
      </c>
      <c r="O3841" s="65"/>
      <c r="P3841" s="71">
        <f t="shared" si="179"/>
        <v>0</v>
      </c>
    </row>
    <row r="3842" spans="1:16" ht="20.100000000000001" customHeight="1" x14ac:dyDescent="0.25">
      <c r="A3842" s="75" t="s">
        <v>344</v>
      </c>
      <c r="B3842" s="63">
        <v>7597478002214</v>
      </c>
      <c r="C3842" s="64" t="s">
        <v>9538</v>
      </c>
      <c r="D3842" s="65"/>
      <c r="E3842" s="88" t="s">
        <v>9539</v>
      </c>
      <c r="F3842" s="74" t="s">
        <v>9540</v>
      </c>
      <c r="G3842" s="87" t="s">
        <v>376</v>
      </c>
      <c r="H3842" s="167">
        <v>1.35</v>
      </c>
      <c r="I3842" s="167">
        <v>0</v>
      </c>
      <c r="J3842" s="167">
        <v>1.35</v>
      </c>
      <c r="K3842" s="167">
        <f t="shared" si="177"/>
        <v>0.13500000000000001</v>
      </c>
      <c r="L3842" s="167">
        <f t="shared" si="178"/>
        <v>1.2150000000000001</v>
      </c>
      <c r="M3842" s="69">
        <v>30</v>
      </c>
      <c r="N3842" s="70">
        <v>46327</v>
      </c>
      <c r="O3842" s="65"/>
      <c r="P3842" s="71">
        <f t="shared" si="179"/>
        <v>0</v>
      </c>
    </row>
    <row r="3843" spans="1:16" ht="20.100000000000001" customHeight="1" x14ac:dyDescent="0.25">
      <c r="A3843" s="75" t="s">
        <v>344</v>
      </c>
      <c r="B3843" s="63">
        <v>7597478002221</v>
      </c>
      <c r="C3843" s="64" t="s">
        <v>9541</v>
      </c>
      <c r="D3843" s="65"/>
      <c r="E3843" s="88" t="s">
        <v>9542</v>
      </c>
      <c r="F3843" s="74" t="s">
        <v>9540</v>
      </c>
      <c r="G3843" s="87" t="s">
        <v>376</v>
      </c>
      <c r="H3843" s="167">
        <v>1.4</v>
      </c>
      <c r="I3843" s="167">
        <v>0</v>
      </c>
      <c r="J3843" s="167">
        <v>1.4</v>
      </c>
      <c r="K3843" s="167">
        <f t="shared" si="177"/>
        <v>0.13999999999999999</v>
      </c>
      <c r="L3843" s="167">
        <f t="shared" si="178"/>
        <v>1.26</v>
      </c>
      <c r="M3843" s="69">
        <v>72</v>
      </c>
      <c r="N3843" s="70">
        <v>46327</v>
      </c>
      <c r="O3843" s="65"/>
      <c r="P3843" s="71">
        <f t="shared" si="179"/>
        <v>0</v>
      </c>
    </row>
    <row r="3844" spans="1:16" ht="20.100000000000001" customHeight="1" x14ac:dyDescent="0.25">
      <c r="A3844" s="75" t="s">
        <v>344</v>
      </c>
      <c r="B3844" s="63">
        <v>7597478002238</v>
      </c>
      <c r="C3844" s="64" t="s">
        <v>9543</v>
      </c>
      <c r="D3844" s="65"/>
      <c r="E3844" s="88" t="s">
        <v>9544</v>
      </c>
      <c r="F3844" s="74" t="s">
        <v>9540</v>
      </c>
      <c r="G3844" s="87" t="s">
        <v>376</v>
      </c>
      <c r="H3844" s="167">
        <v>1.35</v>
      </c>
      <c r="I3844" s="167">
        <v>0</v>
      </c>
      <c r="J3844" s="167">
        <v>1.35</v>
      </c>
      <c r="K3844" s="167">
        <f t="shared" si="177"/>
        <v>0.13500000000000001</v>
      </c>
      <c r="L3844" s="167">
        <f t="shared" si="178"/>
        <v>1.2150000000000001</v>
      </c>
      <c r="M3844" s="69">
        <v>114</v>
      </c>
      <c r="N3844" s="70">
        <v>46327</v>
      </c>
      <c r="O3844" s="65"/>
      <c r="P3844" s="71">
        <f t="shared" si="179"/>
        <v>0</v>
      </c>
    </row>
    <row r="3845" spans="1:16" ht="20.100000000000001" customHeight="1" x14ac:dyDescent="0.25">
      <c r="A3845" s="75" t="s">
        <v>344</v>
      </c>
      <c r="B3845" s="63">
        <v>7597478002122</v>
      </c>
      <c r="C3845" s="64" t="s">
        <v>9545</v>
      </c>
      <c r="D3845" s="65"/>
      <c r="E3845" s="88" t="s">
        <v>9546</v>
      </c>
      <c r="F3845" s="74" t="s">
        <v>9540</v>
      </c>
      <c r="G3845" s="87" t="s">
        <v>376</v>
      </c>
      <c r="H3845" s="167">
        <v>1.35</v>
      </c>
      <c r="I3845" s="167">
        <v>0</v>
      </c>
      <c r="J3845" s="167">
        <v>1.35</v>
      </c>
      <c r="K3845" s="167">
        <f t="shared" si="177"/>
        <v>0.13500000000000001</v>
      </c>
      <c r="L3845" s="167">
        <f t="shared" si="178"/>
        <v>1.2150000000000001</v>
      </c>
      <c r="M3845" s="69">
        <v>114</v>
      </c>
      <c r="N3845" s="70">
        <v>46327</v>
      </c>
      <c r="O3845" s="65"/>
      <c r="P3845" s="71">
        <f t="shared" si="179"/>
        <v>0</v>
      </c>
    </row>
    <row r="3846" spans="1:16" ht="20.100000000000001" customHeight="1" x14ac:dyDescent="0.25">
      <c r="A3846" s="72" t="s">
        <v>29</v>
      </c>
      <c r="B3846" s="68">
        <v>617748376290</v>
      </c>
      <c r="C3846" s="64" t="s">
        <v>9547</v>
      </c>
      <c r="D3846" s="65"/>
      <c r="E3846" s="97" t="s">
        <v>9548</v>
      </c>
      <c r="F3846" s="74" t="s">
        <v>9549</v>
      </c>
      <c r="G3846" s="75" t="s">
        <v>9550</v>
      </c>
      <c r="H3846" s="167">
        <v>6</v>
      </c>
      <c r="I3846" s="167">
        <v>0</v>
      </c>
      <c r="J3846" s="167">
        <v>6</v>
      </c>
      <c r="K3846" s="167">
        <f t="shared" si="177"/>
        <v>0.60000000000000009</v>
      </c>
      <c r="L3846" s="167">
        <f t="shared" si="178"/>
        <v>5.4</v>
      </c>
      <c r="M3846" s="69">
        <v>38</v>
      </c>
      <c r="N3846" s="70">
        <v>45870</v>
      </c>
      <c r="O3846" s="65"/>
      <c r="P3846" s="71">
        <f t="shared" si="179"/>
        <v>0</v>
      </c>
    </row>
    <row r="3847" spans="1:16" ht="20.100000000000001" customHeight="1" x14ac:dyDescent="0.25">
      <c r="A3847" s="72" t="s">
        <v>29</v>
      </c>
      <c r="B3847" s="68">
        <v>646824259066</v>
      </c>
      <c r="C3847" s="64" t="s">
        <v>9551</v>
      </c>
      <c r="D3847" s="65"/>
      <c r="E3847" s="132" t="s">
        <v>9552</v>
      </c>
      <c r="F3847" s="79" t="s">
        <v>9553</v>
      </c>
      <c r="G3847" s="89" t="s">
        <v>252</v>
      </c>
      <c r="H3847" s="167">
        <v>12.15</v>
      </c>
      <c r="I3847" s="167">
        <v>0</v>
      </c>
      <c r="J3847" s="167">
        <v>12.15</v>
      </c>
      <c r="K3847" s="167">
        <f t="shared" si="177"/>
        <v>1.2150000000000001</v>
      </c>
      <c r="L3847" s="167">
        <f t="shared" si="178"/>
        <v>10.935</v>
      </c>
      <c r="M3847" s="69">
        <v>46</v>
      </c>
      <c r="N3847" s="70">
        <v>45381</v>
      </c>
      <c r="O3847" s="65"/>
      <c r="P3847" s="71">
        <f t="shared" si="179"/>
        <v>0</v>
      </c>
    </row>
    <row r="3848" spans="1:16" ht="20.100000000000001" customHeight="1" x14ac:dyDescent="0.25">
      <c r="A3848" s="72" t="s">
        <v>29</v>
      </c>
      <c r="B3848" s="68">
        <v>787790469551</v>
      </c>
      <c r="C3848" s="64" t="s">
        <v>9554</v>
      </c>
      <c r="D3848" s="65"/>
      <c r="E3848" s="73" t="s">
        <v>9555</v>
      </c>
      <c r="F3848" s="86" t="s">
        <v>9556</v>
      </c>
      <c r="G3848" s="86" t="s">
        <v>314</v>
      </c>
      <c r="H3848" s="167">
        <v>6.15</v>
      </c>
      <c r="I3848" s="167">
        <v>0</v>
      </c>
      <c r="J3848" s="167">
        <v>6.15</v>
      </c>
      <c r="K3848" s="167">
        <f t="shared" si="177"/>
        <v>0.6150000000000001</v>
      </c>
      <c r="L3848" s="167">
        <f t="shared" si="178"/>
        <v>5.5350000000000001</v>
      </c>
      <c r="M3848" s="69">
        <v>5</v>
      </c>
      <c r="N3848" s="70">
        <v>45748</v>
      </c>
      <c r="O3848" s="65"/>
      <c r="P3848" s="71">
        <f t="shared" si="179"/>
        <v>0</v>
      </c>
    </row>
    <row r="3849" spans="1:16" ht="20.100000000000001" customHeight="1" x14ac:dyDescent="0.25">
      <c r="A3849" s="72" t="s">
        <v>29</v>
      </c>
      <c r="B3849" s="63">
        <v>7770108671077</v>
      </c>
      <c r="C3849" s="64" t="s">
        <v>9557</v>
      </c>
      <c r="D3849" s="65"/>
      <c r="E3849" s="67" t="s">
        <v>9558</v>
      </c>
      <c r="F3849" s="120" t="s">
        <v>712</v>
      </c>
      <c r="G3849" s="87" t="s">
        <v>845</v>
      </c>
      <c r="H3849" s="167">
        <v>4.9000000000000004</v>
      </c>
      <c r="I3849" s="167">
        <v>0</v>
      </c>
      <c r="J3849" s="167">
        <v>4.9000000000000004</v>
      </c>
      <c r="K3849" s="167">
        <f t="shared" si="177"/>
        <v>0.49000000000000005</v>
      </c>
      <c r="L3849" s="167">
        <f t="shared" si="178"/>
        <v>4.41</v>
      </c>
      <c r="M3849" s="69">
        <v>200</v>
      </c>
      <c r="N3849" s="70">
        <v>45658</v>
      </c>
      <c r="O3849" s="65"/>
      <c r="P3849" s="71">
        <f t="shared" si="179"/>
        <v>0</v>
      </c>
    </row>
    <row r="3850" spans="1:16" ht="20.100000000000001" customHeight="1" x14ac:dyDescent="0.25">
      <c r="A3850" s="72" t="s">
        <v>29</v>
      </c>
      <c r="B3850" s="63">
        <v>7592803002556</v>
      </c>
      <c r="C3850" s="64" t="s">
        <v>9559</v>
      </c>
      <c r="D3850" s="65"/>
      <c r="E3850" s="100" t="s">
        <v>9560</v>
      </c>
      <c r="F3850" s="100" t="s">
        <v>9561</v>
      </c>
      <c r="G3850" s="86" t="s">
        <v>633</v>
      </c>
      <c r="H3850" s="167">
        <v>3.15</v>
      </c>
      <c r="I3850" s="167">
        <v>0</v>
      </c>
      <c r="J3850" s="167">
        <v>3.15</v>
      </c>
      <c r="K3850" s="167">
        <f t="shared" si="177"/>
        <v>0.315</v>
      </c>
      <c r="L3850" s="167">
        <f t="shared" si="178"/>
        <v>2.835</v>
      </c>
      <c r="M3850" s="69">
        <v>35</v>
      </c>
      <c r="N3850" s="70">
        <v>45442</v>
      </c>
      <c r="O3850" s="65"/>
      <c r="P3850" s="71">
        <f t="shared" si="179"/>
        <v>0</v>
      </c>
    </row>
    <row r="3851" spans="1:16" ht="20.100000000000001" customHeight="1" x14ac:dyDescent="0.25">
      <c r="A3851" s="72" t="s">
        <v>29</v>
      </c>
      <c r="B3851" s="63">
        <v>7592803004062</v>
      </c>
      <c r="C3851" s="64" t="s">
        <v>9562</v>
      </c>
      <c r="D3851" s="65"/>
      <c r="E3851" s="100" t="s">
        <v>9563</v>
      </c>
      <c r="F3851" s="100" t="s">
        <v>9561</v>
      </c>
      <c r="G3851" s="86" t="s">
        <v>633</v>
      </c>
      <c r="H3851" s="167">
        <v>4.5</v>
      </c>
      <c r="I3851" s="167">
        <v>0</v>
      </c>
      <c r="J3851" s="167">
        <v>4.5</v>
      </c>
      <c r="K3851" s="167">
        <f t="shared" si="177"/>
        <v>0.45</v>
      </c>
      <c r="L3851" s="167">
        <f t="shared" si="178"/>
        <v>4.05</v>
      </c>
      <c r="M3851" s="69">
        <v>17</v>
      </c>
      <c r="N3851" s="70">
        <v>45443</v>
      </c>
      <c r="O3851" s="65"/>
      <c r="P3851" s="71">
        <f t="shared" si="179"/>
        <v>0</v>
      </c>
    </row>
    <row r="3852" spans="1:16" ht="20.100000000000001" customHeight="1" x14ac:dyDescent="0.25">
      <c r="A3852" s="72" t="s">
        <v>29</v>
      </c>
      <c r="B3852" s="63">
        <v>7591062011965</v>
      </c>
      <c r="C3852" s="64" t="s">
        <v>9564</v>
      </c>
      <c r="D3852" s="65"/>
      <c r="E3852" s="124" t="s">
        <v>9565</v>
      </c>
      <c r="F3852" s="120" t="s">
        <v>4621</v>
      </c>
      <c r="G3852" s="90" t="s">
        <v>509</v>
      </c>
      <c r="H3852" s="167">
        <v>1.7</v>
      </c>
      <c r="I3852" s="167">
        <v>0</v>
      </c>
      <c r="J3852" s="167">
        <v>1.7</v>
      </c>
      <c r="K3852" s="167">
        <f t="shared" si="177"/>
        <v>0.17</v>
      </c>
      <c r="L3852" s="167">
        <f t="shared" si="178"/>
        <v>1.53</v>
      </c>
      <c r="M3852" s="69">
        <v>90</v>
      </c>
      <c r="N3852" s="70">
        <v>45896</v>
      </c>
      <c r="O3852" s="65"/>
      <c r="P3852" s="71">
        <f t="shared" si="179"/>
        <v>0</v>
      </c>
    </row>
    <row r="3853" spans="1:16" ht="20.100000000000001" customHeight="1" x14ac:dyDescent="0.25">
      <c r="A3853" s="72" t="s">
        <v>29</v>
      </c>
      <c r="B3853" s="63">
        <v>7591062018650</v>
      </c>
      <c r="C3853" s="64" t="s">
        <v>9566</v>
      </c>
      <c r="D3853" s="65"/>
      <c r="E3853" s="124" t="s">
        <v>9567</v>
      </c>
      <c r="F3853" s="120" t="s">
        <v>4621</v>
      </c>
      <c r="G3853" s="90" t="s">
        <v>509</v>
      </c>
      <c r="H3853" s="167">
        <v>2.5499999999999998</v>
      </c>
      <c r="I3853" s="167">
        <v>0</v>
      </c>
      <c r="J3853" s="167">
        <v>2.5499999999999998</v>
      </c>
      <c r="K3853" s="167">
        <f t="shared" ref="K3853:K3916" si="180">+J3853*10%</f>
        <v>0.255</v>
      </c>
      <c r="L3853" s="167">
        <f t="shared" ref="L3853:L3916" si="181">+J3853-K3853</f>
        <v>2.2949999999999999</v>
      </c>
      <c r="M3853" s="69">
        <v>135</v>
      </c>
      <c r="N3853" s="70">
        <v>46085</v>
      </c>
      <c r="O3853" s="65"/>
      <c r="P3853" s="71">
        <f t="shared" ref="P3853:P3916" si="182">+L3853*O3853</f>
        <v>0</v>
      </c>
    </row>
    <row r="3854" spans="1:16" ht="20.100000000000001" customHeight="1" x14ac:dyDescent="0.25">
      <c r="A3854" s="72" t="s">
        <v>29</v>
      </c>
      <c r="B3854" s="65"/>
      <c r="C3854" s="64" t="s">
        <v>9568</v>
      </c>
      <c r="D3854" s="65"/>
      <c r="E3854" s="98" t="s">
        <v>9569</v>
      </c>
      <c r="F3854" s="120" t="s">
        <v>407</v>
      </c>
      <c r="G3854" s="87" t="s">
        <v>845</v>
      </c>
      <c r="H3854" s="167">
        <v>9.25</v>
      </c>
      <c r="I3854" s="167">
        <v>0</v>
      </c>
      <c r="J3854" s="167">
        <v>9.25</v>
      </c>
      <c r="K3854" s="167">
        <f t="shared" si="180"/>
        <v>0.92500000000000004</v>
      </c>
      <c r="L3854" s="167">
        <f t="shared" si="181"/>
        <v>8.3249999999999993</v>
      </c>
      <c r="M3854" s="69">
        <v>58</v>
      </c>
      <c r="N3854" s="70">
        <v>45292</v>
      </c>
      <c r="O3854" s="65"/>
      <c r="P3854" s="71">
        <f t="shared" si="182"/>
        <v>0</v>
      </c>
    </row>
    <row r="3855" spans="1:16" ht="20.100000000000001" customHeight="1" x14ac:dyDescent="0.25">
      <c r="A3855" s="72" t="s">
        <v>29</v>
      </c>
      <c r="B3855" s="65"/>
      <c r="C3855" s="64" t="s">
        <v>9570</v>
      </c>
      <c r="D3855" s="65"/>
      <c r="E3855" s="110" t="s">
        <v>9571</v>
      </c>
      <c r="F3855" s="120" t="s">
        <v>407</v>
      </c>
      <c r="G3855" s="87" t="s">
        <v>845</v>
      </c>
      <c r="H3855" s="167">
        <v>9.25</v>
      </c>
      <c r="I3855" s="167">
        <v>0</v>
      </c>
      <c r="J3855" s="167">
        <v>9.25</v>
      </c>
      <c r="K3855" s="167">
        <f t="shared" si="180"/>
        <v>0.92500000000000004</v>
      </c>
      <c r="L3855" s="167">
        <f t="shared" si="181"/>
        <v>8.3249999999999993</v>
      </c>
      <c r="M3855" s="69">
        <v>36</v>
      </c>
      <c r="N3855" s="70">
        <v>45292</v>
      </c>
      <c r="O3855" s="65"/>
      <c r="P3855" s="71">
        <f t="shared" si="182"/>
        <v>0</v>
      </c>
    </row>
    <row r="3856" spans="1:16" ht="20.100000000000001" customHeight="1" x14ac:dyDescent="0.25">
      <c r="A3856" s="113" t="s">
        <v>159</v>
      </c>
      <c r="B3856" s="63">
        <v>7795320051216</v>
      </c>
      <c r="C3856" s="64" t="s">
        <v>9572</v>
      </c>
      <c r="D3856" s="65"/>
      <c r="E3856" s="95" t="s">
        <v>9573</v>
      </c>
      <c r="F3856" s="84" t="s">
        <v>9574</v>
      </c>
      <c r="G3856" s="90" t="s">
        <v>1295</v>
      </c>
      <c r="H3856" s="167">
        <v>41.6</v>
      </c>
      <c r="I3856" s="167">
        <v>0</v>
      </c>
      <c r="J3856" s="167">
        <v>41.6</v>
      </c>
      <c r="K3856" s="167">
        <f t="shared" si="180"/>
        <v>4.16</v>
      </c>
      <c r="L3856" s="167">
        <f t="shared" si="181"/>
        <v>37.44</v>
      </c>
      <c r="M3856" s="69">
        <v>202</v>
      </c>
      <c r="N3856" s="70">
        <v>45473</v>
      </c>
      <c r="O3856" s="65"/>
      <c r="P3856" s="71">
        <f t="shared" si="182"/>
        <v>0</v>
      </c>
    </row>
    <row r="3857" spans="1:16" ht="20.100000000000001" customHeight="1" x14ac:dyDescent="0.25">
      <c r="A3857" s="87" t="s">
        <v>70</v>
      </c>
      <c r="B3857" s="63">
        <v>7703281001485</v>
      </c>
      <c r="C3857" s="64" t="s">
        <v>9575</v>
      </c>
      <c r="D3857" s="65"/>
      <c r="E3857" s="118" t="s">
        <v>9576</v>
      </c>
      <c r="F3857" s="89" t="s">
        <v>1804</v>
      </c>
      <c r="G3857" s="120" t="s">
        <v>1608</v>
      </c>
      <c r="H3857" s="167">
        <v>21.923999999999999</v>
      </c>
      <c r="I3857" s="167">
        <v>0</v>
      </c>
      <c r="J3857" s="167">
        <v>21.923999999999999</v>
      </c>
      <c r="K3857" s="167">
        <f t="shared" si="180"/>
        <v>2.1924000000000001</v>
      </c>
      <c r="L3857" s="167">
        <f t="shared" si="181"/>
        <v>19.7316</v>
      </c>
      <c r="M3857" s="69">
        <v>9</v>
      </c>
      <c r="N3857" s="70">
        <v>45383</v>
      </c>
      <c r="O3857" s="65"/>
      <c r="P3857" s="71">
        <f t="shared" si="182"/>
        <v>0</v>
      </c>
    </row>
    <row r="3858" spans="1:16" ht="20.100000000000001" customHeight="1" x14ac:dyDescent="0.25">
      <c r="A3858" s="73" t="s">
        <v>46</v>
      </c>
      <c r="B3858" s="63">
        <v>7598852001373</v>
      </c>
      <c r="C3858" s="64" t="s">
        <v>9577</v>
      </c>
      <c r="D3858" s="65"/>
      <c r="E3858" s="101" t="s">
        <v>9578</v>
      </c>
      <c r="F3858" s="79" t="s">
        <v>123</v>
      </c>
      <c r="G3858" s="84" t="s">
        <v>1163</v>
      </c>
      <c r="H3858" s="167">
        <v>5.6</v>
      </c>
      <c r="I3858" s="167">
        <v>0</v>
      </c>
      <c r="J3858" s="167">
        <v>5.6</v>
      </c>
      <c r="K3858" s="167">
        <f t="shared" si="180"/>
        <v>0.55999999999999994</v>
      </c>
      <c r="L3858" s="167">
        <f t="shared" si="181"/>
        <v>5.04</v>
      </c>
      <c r="M3858" s="69">
        <v>76</v>
      </c>
      <c r="N3858" s="70">
        <v>45839</v>
      </c>
      <c r="O3858" s="65"/>
      <c r="P3858" s="71">
        <f t="shared" si="182"/>
        <v>0</v>
      </c>
    </row>
    <row r="3859" spans="1:16" ht="20.100000000000001" customHeight="1" x14ac:dyDescent="0.25">
      <c r="A3859" s="72" t="s">
        <v>29</v>
      </c>
      <c r="B3859" s="63">
        <v>7467922681602</v>
      </c>
      <c r="C3859" s="64" t="s">
        <v>9579</v>
      </c>
      <c r="D3859" s="65"/>
      <c r="E3859" s="100" t="s">
        <v>9580</v>
      </c>
      <c r="F3859" s="120" t="s">
        <v>2723</v>
      </c>
      <c r="G3859" s="84" t="s">
        <v>1163</v>
      </c>
      <c r="H3859" s="167">
        <v>7</v>
      </c>
      <c r="I3859" s="167">
        <v>0</v>
      </c>
      <c r="J3859" s="167">
        <v>7</v>
      </c>
      <c r="K3859" s="167">
        <f t="shared" si="180"/>
        <v>0.70000000000000007</v>
      </c>
      <c r="L3859" s="167">
        <f t="shared" si="181"/>
        <v>6.3</v>
      </c>
      <c r="M3859" s="69">
        <v>101</v>
      </c>
      <c r="N3859" s="70">
        <v>45413</v>
      </c>
      <c r="O3859" s="65"/>
      <c r="P3859" s="71">
        <f t="shared" si="182"/>
        <v>0</v>
      </c>
    </row>
    <row r="3860" spans="1:16" ht="20.100000000000001" customHeight="1" x14ac:dyDescent="0.25">
      <c r="A3860" s="72" t="s">
        <v>29</v>
      </c>
      <c r="B3860" s="63">
        <v>7598852000932</v>
      </c>
      <c r="C3860" s="64" t="s">
        <v>9581</v>
      </c>
      <c r="D3860" s="65"/>
      <c r="E3860" s="98" t="s">
        <v>9582</v>
      </c>
      <c r="F3860" s="80" t="s">
        <v>9583</v>
      </c>
      <c r="G3860" s="84" t="s">
        <v>1163</v>
      </c>
      <c r="H3860" s="167">
        <v>12.6</v>
      </c>
      <c r="I3860" s="167">
        <v>0</v>
      </c>
      <c r="J3860" s="167">
        <v>12.6</v>
      </c>
      <c r="K3860" s="167">
        <f t="shared" si="180"/>
        <v>1.26</v>
      </c>
      <c r="L3860" s="167">
        <f t="shared" si="181"/>
        <v>11.34</v>
      </c>
      <c r="M3860" s="69">
        <v>166</v>
      </c>
      <c r="N3860" s="70">
        <v>45292</v>
      </c>
      <c r="O3860" s="65"/>
      <c r="P3860" s="71">
        <f t="shared" si="182"/>
        <v>0</v>
      </c>
    </row>
    <row r="3861" spans="1:16" ht="20.100000000000001" customHeight="1" x14ac:dyDescent="0.25">
      <c r="A3861" s="72" t="s">
        <v>29</v>
      </c>
      <c r="B3861" s="63">
        <v>8904278576477</v>
      </c>
      <c r="C3861" s="64" t="s">
        <v>9584</v>
      </c>
      <c r="D3861" s="65"/>
      <c r="E3861" s="99" t="s">
        <v>9585</v>
      </c>
      <c r="F3861" s="87" t="s">
        <v>2479</v>
      </c>
      <c r="G3861" s="84" t="s">
        <v>1163</v>
      </c>
      <c r="H3861" s="167">
        <v>3.05</v>
      </c>
      <c r="I3861" s="167">
        <v>0</v>
      </c>
      <c r="J3861" s="167">
        <v>3.05</v>
      </c>
      <c r="K3861" s="167">
        <f t="shared" si="180"/>
        <v>0.30499999999999999</v>
      </c>
      <c r="L3861" s="167">
        <f t="shared" si="181"/>
        <v>2.7449999999999997</v>
      </c>
      <c r="M3861" s="69">
        <v>977</v>
      </c>
      <c r="N3861" s="70">
        <v>45839</v>
      </c>
      <c r="O3861" s="65"/>
      <c r="P3861" s="71">
        <f t="shared" si="182"/>
        <v>0</v>
      </c>
    </row>
    <row r="3862" spans="1:16" ht="20.100000000000001" customHeight="1" x14ac:dyDescent="0.25">
      <c r="A3862" s="72" t="s">
        <v>29</v>
      </c>
      <c r="B3862" s="63">
        <v>7598852000093</v>
      </c>
      <c r="C3862" s="64" t="s">
        <v>9586</v>
      </c>
      <c r="D3862" s="65"/>
      <c r="E3862" s="98" t="s">
        <v>9587</v>
      </c>
      <c r="F3862" s="116" t="s">
        <v>9588</v>
      </c>
      <c r="G3862" s="84" t="s">
        <v>1163</v>
      </c>
      <c r="H3862" s="167">
        <v>8.4</v>
      </c>
      <c r="I3862" s="167">
        <v>0</v>
      </c>
      <c r="J3862" s="167">
        <v>8.4</v>
      </c>
      <c r="K3862" s="167">
        <f t="shared" si="180"/>
        <v>0.84000000000000008</v>
      </c>
      <c r="L3862" s="167">
        <f t="shared" si="181"/>
        <v>7.5600000000000005</v>
      </c>
      <c r="M3862" s="69">
        <v>90</v>
      </c>
      <c r="N3862" s="70">
        <v>45748</v>
      </c>
      <c r="O3862" s="65"/>
      <c r="P3862" s="71">
        <f t="shared" si="182"/>
        <v>0</v>
      </c>
    </row>
    <row r="3863" spans="1:16" ht="20.100000000000001" customHeight="1" x14ac:dyDescent="0.25">
      <c r="A3863" s="72" t="s">
        <v>29</v>
      </c>
      <c r="B3863" s="63">
        <v>7598852000284</v>
      </c>
      <c r="C3863" s="64" t="s">
        <v>9589</v>
      </c>
      <c r="D3863" s="65"/>
      <c r="E3863" s="78" t="s">
        <v>9590</v>
      </c>
      <c r="F3863" s="74" t="s">
        <v>6510</v>
      </c>
      <c r="G3863" s="84" t="s">
        <v>1163</v>
      </c>
      <c r="H3863" s="167">
        <v>1.4</v>
      </c>
      <c r="I3863" s="167">
        <v>0</v>
      </c>
      <c r="J3863" s="167">
        <v>1.4</v>
      </c>
      <c r="K3863" s="167">
        <f t="shared" si="180"/>
        <v>0.13999999999999999</v>
      </c>
      <c r="L3863" s="167">
        <f t="shared" si="181"/>
        <v>1.26</v>
      </c>
      <c r="M3863" s="69">
        <v>242</v>
      </c>
      <c r="N3863" s="70">
        <v>45748</v>
      </c>
      <c r="O3863" s="65"/>
      <c r="P3863" s="71">
        <f t="shared" si="182"/>
        <v>0</v>
      </c>
    </row>
    <row r="3864" spans="1:16" ht="20.100000000000001" customHeight="1" x14ac:dyDescent="0.25">
      <c r="A3864" s="72" t="s">
        <v>29</v>
      </c>
      <c r="B3864" s="63">
        <v>8904278576460</v>
      </c>
      <c r="C3864" s="64" t="s">
        <v>9591</v>
      </c>
      <c r="D3864" s="65"/>
      <c r="E3864" s="106" t="s">
        <v>9592</v>
      </c>
      <c r="F3864" s="72" t="s">
        <v>2521</v>
      </c>
      <c r="G3864" s="87" t="s">
        <v>376</v>
      </c>
      <c r="H3864" s="167">
        <v>9.8000000000000007</v>
      </c>
      <c r="I3864" s="167">
        <v>0</v>
      </c>
      <c r="J3864" s="167">
        <v>9.8000000000000007</v>
      </c>
      <c r="K3864" s="167">
        <f t="shared" si="180"/>
        <v>0.98000000000000009</v>
      </c>
      <c r="L3864" s="167">
        <f t="shared" si="181"/>
        <v>8.82</v>
      </c>
      <c r="M3864" s="69">
        <v>441</v>
      </c>
      <c r="N3864" s="70">
        <v>45534</v>
      </c>
      <c r="O3864" s="65"/>
      <c r="P3864" s="71">
        <f t="shared" si="182"/>
        <v>0</v>
      </c>
    </row>
    <row r="3865" spans="1:16" ht="20.100000000000001" customHeight="1" x14ac:dyDescent="0.25">
      <c r="A3865" s="72" t="s">
        <v>29</v>
      </c>
      <c r="B3865" s="63">
        <v>7592946169925</v>
      </c>
      <c r="C3865" s="64" t="s">
        <v>9593</v>
      </c>
      <c r="D3865" s="65"/>
      <c r="E3865" s="123" t="s">
        <v>9594</v>
      </c>
      <c r="F3865" s="87" t="s">
        <v>9595</v>
      </c>
      <c r="G3865" s="84" t="s">
        <v>462</v>
      </c>
      <c r="H3865" s="167">
        <v>5.5</v>
      </c>
      <c r="I3865" s="167">
        <v>0</v>
      </c>
      <c r="J3865" s="167">
        <v>5.5</v>
      </c>
      <c r="K3865" s="167">
        <f t="shared" si="180"/>
        <v>0.55000000000000004</v>
      </c>
      <c r="L3865" s="167">
        <f t="shared" si="181"/>
        <v>4.95</v>
      </c>
      <c r="M3865" s="69">
        <v>128</v>
      </c>
      <c r="N3865" s="70">
        <v>45658</v>
      </c>
      <c r="O3865" s="65"/>
      <c r="P3865" s="71">
        <f t="shared" si="182"/>
        <v>0</v>
      </c>
    </row>
    <row r="3866" spans="1:16" ht="20.100000000000001" customHeight="1" x14ac:dyDescent="0.25">
      <c r="A3866" s="72" t="s">
        <v>29</v>
      </c>
      <c r="B3866" s="63">
        <v>7592430000208</v>
      </c>
      <c r="C3866" s="64" t="s">
        <v>9596</v>
      </c>
      <c r="D3866" s="65"/>
      <c r="E3866" s="97" t="s">
        <v>9597</v>
      </c>
      <c r="F3866" s="87" t="s">
        <v>9595</v>
      </c>
      <c r="G3866" s="89" t="s">
        <v>459</v>
      </c>
      <c r="H3866" s="167">
        <v>7.2</v>
      </c>
      <c r="I3866" s="167">
        <v>0</v>
      </c>
      <c r="J3866" s="167">
        <v>7.2</v>
      </c>
      <c r="K3866" s="167">
        <f t="shared" si="180"/>
        <v>0.72000000000000008</v>
      </c>
      <c r="L3866" s="167">
        <f t="shared" si="181"/>
        <v>6.48</v>
      </c>
      <c r="M3866" s="69">
        <v>12</v>
      </c>
      <c r="N3866" s="70">
        <v>45231</v>
      </c>
      <c r="O3866" s="65"/>
      <c r="P3866" s="71">
        <f t="shared" si="182"/>
        <v>0</v>
      </c>
    </row>
    <row r="3867" spans="1:16" ht="20.100000000000001" customHeight="1" x14ac:dyDescent="0.25">
      <c r="A3867" s="72" t="s">
        <v>29</v>
      </c>
      <c r="B3867" s="63">
        <v>7592710000904</v>
      </c>
      <c r="C3867" s="64" t="s">
        <v>9598</v>
      </c>
      <c r="D3867" s="65"/>
      <c r="E3867" s="131" t="s">
        <v>9599</v>
      </c>
      <c r="F3867" s="87" t="s">
        <v>9595</v>
      </c>
      <c r="G3867" s="120" t="s">
        <v>330</v>
      </c>
      <c r="H3867" s="167">
        <v>5.25</v>
      </c>
      <c r="I3867" s="167">
        <v>0</v>
      </c>
      <c r="J3867" s="167">
        <v>5.25</v>
      </c>
      <c r="K3867" s="167">
        <f t="shared" si="180"/>
        <v>0.52500000000000002</v>
      </c>
      <c r="L3867" s="167">
        <f t="shared" si="181"/>
        <v>4.7249999999999996</v>
      </c>
      <c r="M3867" s="69">
        <v>26</v>
      </c>
      <c r="N3867" s="70">
        <v>45681</v>
      </c>
      <c r="O3867" s="65"/>
      <c r="P3867" s="71">
        <f t="shared" si="182"/>
        <v>0</v>
      </c>
    </row>
    <row r="3868" spans="1:16" ht="20.100000000000001" customHeight="1" x14ac:dyDescent="0.25">
      <c r="A3868" s="87" t="s">
        <v>70</v>
      </c>
      <c r="B3868" s="63">
        <v>7592512003561</v>
      </c>
      <c r="C3868" s="64" t="s">
        <v>9600</v>
      </c>
      <c r="D3868" s="65"/>
      <c r="E3868" s="110" t="s">
        <v>9601</v>
      </c>
      <c r="F3868" s="115" t="s">
        <v>9602</v>
      </c>
      <c r="G3868" s="90" t="s">
        <v>471</v>
      </c>
      <c r="H3868" s="167">
        <v>5.2779999999999996</v>
      </c>
      <c r="I3868" s="167">
        <v>0</v>
      </c>
      <c r="J3868" s="167">
        <v>5.2779999999999996</v>
      </c>
      <c r="K3868" s="167">
        <f t="shared" si="180"/>
        <v>0.52779999999999994</v>
      </c>
      <c r="L3868" s="167">
        <f t="shared" si="181"/>
        <v>4.7501999999999995</v>
      </c>
      <c r="M3868" s="69">
        <v>22</v>
      </c>
      <c r="N3868" s="70">
        <v>45658</v>
      </c>
      <c r="O3868" s="65"/>
      <c r="P3868" s="71">
        <f t="shared" si="182"/>
        <v>0</v>
      </c>
    </row>
    <row r="3869" spans="1:16" ht="20.100000000000001" customHeight="1" x14ac:dyDescent="0.25">
      <c r="A3869" s="87" t="s">
        <v>70</v>
      </c>
      <c r="B3869" s="63">
        <v>7592512003554</v>
      </c>
      <c r="C3869" s="64" t="s">
        <v>9603</v>
      </c>
      <c r="D3869" s="65"/>
      <c r="E3869" s="101" t="s">
        <v>9604</v>
      </c>
      <c r="F3869" s="94" t="s">
        <v>9225</v>
      </c>
      <c r="G3869" s="90" t="s">
        <v>471</v>
      </c>
      <c r="H3869" s="167">
        <v>3.5960000000000001</v>
      </c>
      <c r="I3869" s="167">
        <v>0</v>
      </c>
      <c r="J3869" s="167">
        <v>3.5960000000000001</v>
      </c>
      <c r="K3869" s="167">
        <f t="shared" si="180"/>
        <v>0.35960000000000003</v>
      </c>
      <c r="L3869" s="167">
        <f t="shared" si="181"/>
        <v>3.2364000000000002</v>
      </c>
      <c r="M3869" s="69">
        <v>30</v>
      </c>
      <c r="N3869" s="70">
        <v>45413</v>
      </c>
      <c r="O3869" s="65"/>
      <c r="P3869" s="71">
        <f t="shared" si="182"/>
        <v>0</v>
      </c>
    </row>
    <row r="3870" spans="1:16" ht="20.100000000000001" customHeight="1" x14ac:dyDescent="0.25">
      <c r="A3870" s="87" t="s">
        <v>70</v>
      </c>
      <c r="B3870" s="63">
        <v>7592512003578</v>
      </c>
      <c r="C3870" s="64" t="s">
        <v>9605</v>
      </c>
      <c r="D3870" s="65"/>
      <c r="E3870" s="110" t="s">
        <v>9606</v>
      </c>
      <c r="F3870" s="115" t="s">
        <v>9602</v>
      </c>
      <c r="G3870" s="90" t="s">
        <v>471</v>
      </c>
      <c r="H3870" s="167">
        <v>6.7859999999999996</v>
      </c>
      <c r="I3870" s="167">
        <v>0</v>
      </c>
      <c r="J3870" s="167">
        <v>6.7859999999999996</v>
      </c>
      <c r="K3870" s="167">
        <f t="shared" si="180"/>
        <v>0.67859999999999998</v>
      </c>
      <c r="L3870" s="167">
        <f t="shared" si="181"/>
        <v>6.1073999999999993</v>
      </c>
      <c r="M3870" s="69">
        <v>29</v>
      </c>
      <c r="N3870" s="70">
        <v>45778</v>
      </c>
      <c r="O3870" s="65"/>
      <c r="P3870" s="71">
        <f t="shared" si="182"/>
        <v>0</v>
      </c>
    </row>
    <row r="3871" spans="1:16" ht="20.100000000000001" customHeight="1" x14ac:dyDescent="0.25">
      <c r="A3871" s="72" t="s">
        <v>29</v>
      </c>
      <c r="B3871" s="63">
        <v>7592946005759</v>
      </c>
      <c r="C3871" s="64" t="s">
        <v>9607</v>
      </c>
      <c r="D3871" s="65"/>
      <c r="E3871" s="128" t="s">
        <v>9608</v>
      </c>
      <c r="F3871" s="93" t="s">
        <v>9609</v>
      </c>
      <c r="G3871" s="84" t="s">
        <v>462</v>
      </c>
      <c r="H3871" s="167">
        <v>4.3499999999999996</v>
      </c>
      <c r="I3871" s="167">
        <v>0</v>
      </c>
      <c r="J3871" s="167">
        <v>4.3499999999999996</v>
      </c>
      <c r="K3871" s="167">
        <f t="shared" si="180"/>
        <v>0.435</v>
      </c>
      <c r="L3871" s="167">
        <f t="shared" si="181"/>
        <v>3.9149999999999996</v>
      </c>
      <c r="M3871" s="69">
        <v>101</v>
      </c>
      <c r="N3871" s="70">
        <v>45536</v>
      </c>
      <c r="O3871" s="65"/>
      <c r="P3871" s="71">
        <f t="shared" si="182"/>
        <v>0</v>
      </c>
    </row>
    <row r="3872" spans="1:16" ht="20.100000000000001" customHeight="1" x14ac:dyDescent="0.25">
      <c r="A3872" s="72" t="s">
        <v>29</v>
      </c>
      <c r="B3872" s="63">
        <v>8904306501099</v>
      </c>
      <c r="C3872" s="64" t="s">
        <v>9610</v>
      </c>
      <c r="D3872" s="65"/>
      <c r="E3872" s="78" t="s">
        <v>9611</v>
      </c>
      <c r="F3872" s="87" t="s">
        <v>9038</v>
      </c>
      <c r="G3872" s="83" t="s">
        <v>120</v>
      </c>
      <c r="H3872" s="167">
        <v>1.58</v>
      </c>
      <c r="I3872" s="167">
        <v>0</v>
      </c>
      <c r="J3872" s="167">
        <v>1.58</v>
      </c>
      <c r="K3872" s="167">
        <f t="shared" si="180"/>
        <v>0.15800000000000003</v>
      </c>
      <c r="L3872" s="167">
        <f t="shared" si="181"/>
        <v>1.4220000000000002</v>
      </c>
      <c r="M3872" s="69">
        <v>300</v>
      </c>
      <c r="N3872" s="70">
        <v>45170</v>
      </c>
      <c r="O3872" s="65"/>
      <c r="P3872" s="71">
        <f t="shared" si="182"/>
        <v>0</v>
      </c>
    </row>
    <row r="3873" spans="1:16" ht="20.100000000000001" customHeight="1" x14ac:dyDescent="0.25">
      <c r="A3873" s="72" t="s">
        <v>29</v>
      </c>
      <c r="B3873" s="63">
        <v>7592229003229</v>
      </c>
      <c r="C3873" s="64" t="s">
        <v>9612</v>
      </c>
      <c r="D3873" s="65"/>
      <c r="E3873" s="99" t="s">
        <v>9613</v>
      </c>
      <c r="F3873" s="96" t="s">
        <v>2857</v>
      </c>
      <c r="G3873" s="86" t="s">
        <v>9614</v>
      </c>
      <c r="H3873" s="167">
        <v>28.25</v>
      </c>
      <c r="I3873" s="167">
        <v>0</v>
      </c>
      <c r="J3873" s="167">
        <v>28.25</v>
      </c>
      <c r="K3873" s="167">
        <f t="shared" si="180"/>
        <v>2.8250000000000002</v>
      </c>
      <c r="L3873" s="167">
        <f t="shared" si="181"/>
        <v>25.425000000000001</v>
      </c>
      <c r="M3873" s="69">
        <v>38</v>
      </c>
      <c r="N3873" s="70">
        <v>45323</v>
      </c>
      <c r="O3873" s="65"/>
      <c r="P3873" s="71">
        <f t="shared" si="182"/>
        <v>0</v>
      </c>
    </row>
    <row r="3874" spans="1:16" ht="20.100000000000001" customHeight="1" x14ac:dyDescent="0.25">
      <c r="A3874" s="72" t="s">
        <v>29</v>
      </c>
      <c r="B3874" s="63">
        <v>7593090001512</v>
      </c>
      <c r="C3874" s="64" t="s">
        <v>9615</v>
      </c>
      <c r="D3874" s="65"/>
      <c r="E3874" s="99" t="s">
        <v>9616</v>
      </c>
      <c r="F3874" s="84" t="s">
        <v>4769</v>
      </c>
      <c r="G3874" s="84" t="s">
        <v>987</v>
      </c>
      <c r="H3874" s="167">
        <v>3.05</v>
      </c>
      <c r="I3874" s="167">
        <v>0</v>
      </c>
      <c r="J3874" s="167">
        <v>3.05</v>
      </c>
      <c r="K3874" s="167">
        <f t="shared" si="180"/>
        <v>0.30499999999999999</v>
      </c>
      <c r="L3874" s="167">
        <f t="shared" si="181"/>
        <v>2.7449999999999997</v>
      </c>
      <c r="M3874" s="69">
        <v>122</v>
      </c>
      <c r="N3874" s="70">
        <v>45688</v>
      </c>
      <c r="O3874" s="65"/>
      <c r="P3874" s="71">
        <f t="shared" si="182"/>
        <v>0</v>
      </c>
    </row>
    <row r="3875" spans="1:16" ht="20.100000000000001" customHeight="1" x14ac:dyDescent="0.25">
      <c r="A3875" s="75" t="s">
        <v>344</v>
      </c>
      <c r="B3875" s="68">
        <v>26704549508</v>
      </c>
      <c r="C3875" s="64" t="s">
        <v>9617</v>
      </c>
      <c r="D3875" s="65"/>
      <c r="E3875" s="99" t="s">
        <v>9618</v>
      </c>
      <c r="F3875" s="72" t="s">
        <v>9619</v>
      </c>
      <c r="G3875" s="87" t="s">
        <v>376</v>
      </c>
      <c r="H3875" s="167">
        <v>1.74</v>
      </c>
      <c r="I3875" s="167">
        <v>0</v>
      </c>
      <c r="J3875" s="167">
        <v>1.74</v>
      </c>
      <c r="K3875" s="167">
        <f t="shared" si="180"/>
        <v>0.17400000000000002</v>
      </c>
      <c r="L3875" s="167">
        <f t="shared" si="181"/>
        <v>1.5660000000000001</v>
      </c>
      <c r="M3875" s="69">
        <v>42</v>
      </c>
      <c r="N3875" s="70">
        <v>45323</v>
      </c>
      <c r="O3875" s="65"/>
      <c r="P3875" s="71">
        <f t="shared" si="182"/>
        <v>0</v>
      </c>
    </row>
    <row r="3876" spans="1:16" ht="20.100000000000001" customHeight="1" x14ac:dyDescent="0.25">
      <c r="A3876" s="75" t="s">
        <v>344</v>
      </c>
      <c r="B3876" s="68">
        <v>26704549546</v>
      </c>
      <c r="C3876" s="64" t="s">
        <v>9620</v>
      </c>
      <c r="D3876" s="65"/>
      <c r="E3876" s="99" t="s">
        <v>9621</v>
      </c>
      <c r="F3876" s="72" t="s">
        <v>9619</v>
      </c>
      <c r="G3876" s="87" t="s">
        <v>376</v>
      </c>
      <c r="H3876" s="167">
        <v>1.74</v>
      </c>
      <c r="I3876" s="167">
        <v>0</v>
      </c>
      <c r="J3876" s="167">
        <v>1.74</v>
      </c>
      <c r="K3876" s="167">
        <f t="shared" si="180"/>
        <v>0.17400000000000002</v>
      </c>
      <c r="L3876" s="167">
        <f t="shared" si="181"/>
        <v>1.5660000000000001</v>
      </c>
      <c r="M3876" s="69">
        <v>62</v>
      </c>
      <c r="N3876" s="70">
        <v>45323</v>
      </c>
      <c r="O3876" s="65"/>
      <c r="P3876" s="71">
        <f t="shared" si="182"/>
        <v>0</v>
      </c>
    </row>
    <row r="3877" spans="1:16" ht="20.100000000000001" customHeight="1" x14ac:dyDescent="0.25">
      <c r="A3877" s="72" t="s">
        <v>29</v>
      </c>
      <c r="B3877" s="63">
        <v>7596526000165</v>
      </c>
      <c r="C3877" s="64" t="s">
        <v>9622</v>
      </c>
      <c r="D3877" s="65"/>
      <c r="E3877" s="99" t="s">
        <v>9623</v>
      </c>
      <c r="F3877" s="79" t="s">
        <v>9624</v>
      </c>
      <c r="G3877" s="87" t="s">
        <v>1058</v>
      </c>
      <c r="H3877" s="167">
        <v>5.2</v>
      </c>
      <c r="I3877" s="167">
        <v>0</v>
      </c>
      <c r="J3877" s="167">
        <v>5.2</v>
      </c>
      <c r="K3877" s="167">
        <f t="shared" si="180"/>
        <v>0.52</v>
      </c>
      <c r="L3877" s="167">
        <f t="shared" si="181"/>
        <v>4.68</v>
      </c>
      <c r="M3877" s="69">
        <v>115</v>
      </c>
      <c r="N3877" s="70">
        <v>45505</v>
      </c>
      <c r="O3877" s="65"/>
      <c r="P3877" s="71">
        <f t="shared" si="182"/>
        <v>0</v>
      </c>
    </row>
    <row r="3878" spans="1:16" ht="20.100000000000001" customHeight="1" x14ac:dyDescent="0.25">
      <c r="A3878" s="72" t="s">
        <v>29</v>
      </c>
      <c r="B3878" s="63">
        <v>7898948648131</v>
      </c>
      <c r="C3878" s="64" t="s">
        <v>9625</v>
      </c>
      <c r="D3878" s="65"/>
      <c r="E3878" s="100" t="s">
        <v>9626</v>
      </c>
      <c r="F3878" s="100" t="s">
        <v>8258</v>
      </c>
      <c r="G3878" s="87" t="s">
        <v>1222</v>
      </c>
      <c r="H3878" s="167">
        <v>25.2</v>
      </c>
      <c r="I3878" s="167">
        <v>0</v>
      </c>
      <c r="J3878" s="167">
        <v>25.2</v>
      </c>
      <c r="K3878" s="167">
        <f t="shared" si="180"/>
        <v>2.52</v>
      </c>
      <c r="L3878" s="167">
        <f t="shared" si="181"/>
        <v>22.68</v>
      </c>
      <c r="M3878" s="69">
        <v>11</v>
      </c>
      <c r="N3878" s="70">
        <v>45292</v>
      </c>
      <c r="O3878" s="65"/>
      <c r="P3878" s="71">
        <f t="shared" si="182"/>
        <v>0</v>
      </c>
    </row>
    <row r="3879" spans="1:16" ht="20.100000000000001" customHeight="1" x14ac:dyDescent="0.25">
      <c r="A3879" s="72" t="s">
        <v>29</v>
      </c>
      <c r="B3879" s="63">
        <v>7898948648148</v>
      </c>
      <c r="C3879" s="64" t="s">
        <v>9627</v>
      </c>
      <c r="D3879" s="65"/>
      <c r="E3879" s="100" t="s">
        <v>9628</v>
      </c>
      <c r="F3879" s="100" t="s">
        <v>8258</v>
      </c>
      <c r="G3879" s="87" t="s">
        <v>1222</v>
      </c>
      <c r="H3879" s="167">
        <v>23.8</v>
      </c>
      <c r="I3879" s="167">
        <v>0</v>
      </c>
      <c r="J3879" s="167">
        <v>23.8</v>
      </c>
      <c r="K3879" s="167">
        <f t="shared" si="180"/>
        <v>2.3800000000000003</v>
      </c>
      <c r="L3879" s="167">
        <f t="shared" si="181"/>
        <v>21.42</v>
      </c>
      <c r="M3879" s="69">
        <v>36</v>
      </c>
      <c r="N3879" s="70">
        <v>45323</v>
      </c>
      <c r="O3879" s="65"/>
      <c r="P3879" s="71">
        <f t="shared" si="182"/>
        <v>0</v>
      </c>
    </row>
    <row r="3880" spans="1:16" ht="20.100000000000001" customHeight="1" x14ac:dyDescent="0.25">
      <c r="A3880" s="72" t="s">
        <v>29</v>
      </c>
      <c r="B3880" s="63">
        <v>7592430000734</v>
      </c>
      <c r="C3880" s="64" t="s">
        <v>9629</v>
      </c>
      <c r="D3880" s="65"/>
      <c r="E3880" s="97" t="s">
        <v>9630</v>
      </c>
      <c r="F3880" s="68" t="s">
        <v>3834</v>
      </c>
      <c r="G3880" s="72" t="s">
        <v>1706</v>
      </c>
      <c r="H3880" s="167">
        <v>9.4499999999999993</v>
      </c>
      <c r="I3880" s="167">
        <v>0</v>
      </c>
      <c r="J3880" s="167">
        <v>9.4499999999999993</v>
      </c>
      <c r="K3880" s="167">
        <f t="shared" si="180"/>
        <v>0.94499999999999995</v>
      </c>
      <c r="L3880" s="167">
        <f t="shared" si="181"/>
        <v>8.504999999999999</v>
      </c>
      <c r="M3880" s="69">
        <v>1</v>
      </c>
      <c r="N3880" s="70">
        <v>45323</v>
      </c>
      <c r="O3880" s="65"/>
      <c r="P3880" s="71">
        <f t="shared" si="182"/>
        <v>0</v>
      </c>
    </row>
    <row r="3881" spans="1:16" ht="20.100000000000001" customHeight="1" x14ac:dyDescent="0.25">
      <c r="A3881" s="62" t="s">
        <v>24</v>
      </c>
      <c r="B3881" s="63">
        <v>7792796484845</v>
      </c>
      <c r="C3881" s="64" t="s">
        <v>9631</v>
      </c>
      <c r="D3881" s="65"/>
      <c r="E3881" s="96" t="s">
        <v>9632</v>
      </c>
      <c r="F3881" s="111" t="s">
        <v>9633</v>
      </c>
      <c r="G3881" s="84" t="s">
        <v>987</v>
      </c>
      <c r="H3881" s="167">
        <v>15.75</v>
      </c>
      <c r="I3881" s="167">
        <v>0</v>
      </c>
      <c r="J3881" s="167">
        <v>15.75</v>
      </c>
      <c r="K3881" s="167">
        <f t="shared" si="180"/>
        <v>1.5750000000000002</v>
      </c>
      <c r="L3881" s="167">
        <f t="shared" si="181"/>
        <v>14.175000000000001</v>
      </c>
      <c r="M3881" s="69">
        <v>81</v>
      </c>
      <c r="N3881" s="70">
        <v>45382</v>
      </c>
      <c r="O3881" s="65"/>
      <c r="P3881" s="71">
        <f t="shared" si="182"/>
        <v>0</v>
      </c>
    </row>
    <row r="3882" spans="1:16" ht="20.100000000000001" customHeight="1" x14ac:dyDescent="0.25">
      <c r="A3882" s="72" t="s">
        <v>29</v>
      </c>
      <c r="B3882" s="63">
        <v>7703763341092</v>
      </c>
      <c r="C3882" s="64" t="s">
        <v>9634</v>
      </c>
      <c r="D3882" s="65"/>
      <c r="E3882" s="141" t="s">
        <v>9635</v>
      </c>
      <c r="F3882" s="99" t="s">
        <v>9636</v>
      </c>
      <c r="G3882" s="72" t="s">
        <v>153</v>
      </c>
      <c r="H3882" s="167">
        <v>2.4500000000000002</v>
      </c>
      <c r="I3882" s="167">
        <v>0</v>
      </c>
      <c r="J3882" s="167">
        <v>2.4500000000000002</v>
      </c>
      <c r="K3882" s="167">
        <f t="shared" si="180"/>
        <v>0.24500000000000002</v>
      </c>
      <c r="L3882" s="167">
        <f t="shared" si="181"/>
        <v>2.2050000000000001</v>
      </c>
      <c r="M3882" s="69">
        <v>101</v>
      </c>
      <c r="N3882" s="70">
        <v>45444</v>
      </c>
      <c r="O3882" s="65"/>
      <c r="P3882" s="71">
        <f t="shared" si="182"/>
        <v>0</v>
      </c>
    </row>
    <row r="3883" spans="1:16" ht="20.100000000000001" customHeight="1" x14ac:dyDescent="0.25">
      <c r="A3883" s="72" t="s">
        <v>29</v>
      </c>
      <c r="B3883" s="63">
        <v>7596347797602</v>
      </c>
      <c r="C3883" s="64" t="s">
        <v>9637</v>
      </c>
      <c r="D3883" s="65"/>
      <c r="E3883" s="82" t="s">
        <v>9638</v>
      </c>
      <c r="F3883" s="89" t="s">
        <v>291</v>
      </c>
      <c r="G3883" s="75" t="s">
        <v>39</v>
      </c>
      <c r="H3883" s="167">
        <v>3.9</v>
      </c>
      <c r="I3883" s="167">
        <v>0</v>
      </c>
      <c r="J3883" s="167">
        <v>3.9</v>
      </c>
      <c r="K3883" s="167">
        <f t="shared" si="180"/>
        <v>0.39</v>
      </c>
      <c r="L3883" s="167">
        <f t="shared" si="181"/>
        <v>3.51</v>
      </c>
      <c r="M3883" s="69">
        <v>736</v>
      </c>
      <c r="N3883" s="70">
        <v>45292</v>
      </c>
      <c r="O3883" s="65"/>
      <c r="P3883" s="71">
        <f t="shared" si="182"/>
        <v>0</v>
      </c>
    </row>
    <row r="3884" spans="1:16" ht="20.100000000000001" customHeight="1" x14ac:dyDescent="0.25">
      <c r="A3884" s="72" t="s">
        <v>29</v>
      </c>
      <c r="B3884" s="63">
        <v>7591020081023</v>
      </c>
      <c r="C3884" s="64" t="s">
        <v>9639</v>
      </c>
      <c r="D3884" s="65"/>
      <c r="E3884" s="227" t="s">
        <v>9640</v>
      </c>
      <c r="F3884" s="172" t="s">
        <v>3728</v>
      </c>
      <c r="G3884" s="170" t="s">
        <v>165</v>
      </c>
      <c r="H3884" s="167">
        <v>1.7</v>
      </c>
      <c r="I3884" s="167">
        <v>0</v>
      </c>
      <c r="J3884" s="167">
        <v>1.7</v>
      </c>
      <c r="K3884" s="167">
        <f t="shared" si="180"/>
        <v>0.17</v>
      </c>
      <c r="L3884" s="167">
        <f t="shared" si="181"/>
        <v>1.53</v>
      </c>
      <c r="M3884" s="69">
        <v>40</v>
      </c>
      <c r="N3884" s="70">
        <v>45139</v>
      </c>
      <c r="O3884" s="65"/>
      <c r="P3884" s="71">
        <f t="shared" si="182"/>
        <v>0</v>
      </c>
    </row>
    <row r="3885" spans="1:16" ht="20.100000000000001" customHeight="1" x14ac:dyDescent="0.25">
      <c r="A3885" s="72" t="s">
        <v>29</v>
      </c>
      <c r="B3885" s="63">
        <v>7592710004469</v>
      </c>
      <c r="C3885" s="64" t="s">
        <v>9641</v>
      </c>
      <c r="D3885" s="65"/>
      <c r="E3885" s="118" t="s">
        <v>9642</v>
      </c>
      <c r="F3885" s="82" t="s">
        <v>9643</v>
      </c>
      <c r="G3885" s="83" t="s">
        <v>3159</v>
      </c>
      <c r="H3885" s="167">
        <v>5.25</v>
      </c>
      <c r="I3885" s="167">
        <v>0</v>
      </c>
      <c r="J3885" s="167">
        <v>5.25</v>
      </c>
      <c r="K3885" s="167">
        <f t="shared" si="180"/>
        <v>0.52500000000000002</v>
      </c>
      <c r="L3885" s="167">
        <f t="shared" si="181"/>
        <v>4.7249999999999996</v>
      </c>
      <c r="M3885" s="69">
        <v>16</v>
      </c>
      <c r="N3885" s="70">
        <v>45748</v>
      </c>
      <c r="O3885" s="65"/>
      <c r="P3885" s="71">
        <f t="shared" si="182"/>
        <v>0</v>
      </c>
    </row>
    <row r="3886" spans="1:16" ht="20.100000000000001" customHeight="1" x14ac:dyDescent="0.25">
      <c r="A3886" s="72" t="s">
        <v>29</v>
      </c>
      <c r="B3886" s="63">
        <v>7592946168423</v>
      </c>
      <c r="C3886" s="64" t="s">
        <v>9644</v>
      </c>
      <c r="D3886" s="65"/>
      <c r="E3886" s="97" t="s">
        <v>9645</v>
      </c>
      <c r="F3886" s="84" t="s">
        <v>8728</v>
      </c>
      <c r="G3886" s="84" t="s">
        <v>462</v>
      </c>
      <c r="H3886" s="167">
        <v>4.3499999999999996</v>
      </c>
      <c r="I3886" s="167">
        <v>0</v>
      </c>
      <c r="J3886" s="167">
        <v>4.3499999999999996</v>
      </c>
      <c r="K3886" s="167">
        <f t="shared" si="180"/>
        <v>0.435</v>
      </c>
      <c r="L3886" s="167">
        <f t="shared" si="181"/>
        <v>3.9149999999999996</v>
      </c>
      <c r="M3886" s="69">
        <v>84</v>
      </c>
      <c r="N3886" s="70">
        <v>45748</v>
      </c>
      <c r="O3886" s="65"/>
      <c r="P3886" s="71">
        <f t="shared" si="182"/>
        <v>0</v>
      </c>
    </row>
    <row r="3887" spans="1:16" ht="20.100000000000001" customHeight="1" x14ac:dyDescent="0.25">
      <c r="A3887" s="72" t="s">
        <v>29</v>
      </c>
      <c r="B3887" s="63">
        <v>7592710000928</v>
      </c>
      <c r="C3887" s="64" t="s">
        <v>9646</v>
      </c>
      <c r="D3887" s="65"/>
      <c r="E3887" s="98" t="s">
        <v>9647</v>
      </c>
      <c r="F3887" s="84" t="s">
        <v>8728</v>
      </c>
      <c r="G3887" s="120" t="s">
        <v>330</v>
      </c>
      <c r="H3887" s="167">
        <v>4.55</v>
      </c>
      <c r="I3887" s="167">
        <v>0</v>
      </c>
      <c r="J3887" s="167">
        <v>4.55</v>
      </c>
      <c r="K3887" s="167">
        <f t="shared" si="180"/>
        <v>0.45500000000000002</v>
      </c>
      <c r="L3887" s="167">
        <f t="shared" si="181"/>
        <v>4.0949999999999998</v>
      </c>
      <c r="M3887" s="69">
        <v>37</v>
      </c>
      <c r="N3887" s="70">
        <v>45689</v>
      </c>
      <c r="O3887" s="65"/>
      <c r="P3887" s="71">
        <f t="shared" si="182"/>
        <v>0</v>
      </c>
    </row>
    <row r="3888" spans="1:16" ht="20.100000000000001" customHeight="1" x14ac:dyDescent="0.25">
      <c r="A3888" s="73" t="s">
        <v>46</v>
      </c>
      <c r="B3888" s="63">
        <v>7593090000997</v>
      </c>
      <c r="C3888" s="64" t="s">
        <v>9648</v>
      </c>
      <c r="D3888" s="65"/>
      <c r="E3888" s="73" t="s">
        <v>9649</v>
      </c>
      <c r="F3888" s="84" t="s">
        <v>8728</v>
      </c>
      <c r="G3888" s="84" t="s">
        <v>987</v>
      </c>
      <c r="H3888" s="167">
        <v>4</v>
      </c>
      <c r="I3888" s="167">
        <v>0</v>
      </c>
      <c r="J3888" s="167">
        <v>4</v>
      </c>
      <c r="K3888" s="167">
        <f t="shared" si="180"/>
        <v>0.4</v>
      </c>
      <c r="L3888" s="167">
        <f t="shared" si="181"/>
        <v>3.6</v>
      </c>
      <c r="M3888" s="69">
        <v>52</v>
      </c>
      <c r="N3888" s="70">
        <v>45443</v>
      </c>
      <c r="O3888" s="65"/>
      <c r="P3888" s="71">
        <f t="shared" si="182"/>
        <v>0</v>
      </c>
    </row>
    <row r="3889" spans="1:16" ht="20.100000000000001" customHeight="1" x14ac:dyDescent="0.25">
      <c r="A3889" s="87" t="s">
        <v>70</v>
      </c>
      <c r="B3889" s="63">
        <v>7591949060017</v>
      </c>
      <c r="C3889" s="64" t="s">
        <v>9650</v>
      </c>
      <c r="D3889" s="65"/>
      <c r="E3889" s="106" t="s">
        <v>9651</v>
      </c>
      <c r="F3889" s="126" t="s">
        <v>9652</v>
      </c>
      <c r="G3889" s="90" t="s">
        <v>5584</v>
      </c>
      <c r="H3889" s="167">
        <v>2.552</v>
      </c>
      <c r="I3889" s="167">
        <v>0</v>
      </c>
      <c r="J3889" s="167">
        <v>2.552</v>
      </c>
      <c r="K3889" s="167">
        <f t="shared" si="180"/>
        <v>0.25520000000000004</v>
      </c>
      <c r="L3889" s="167">
        <f t="shared" si="181"/>
        <v>2.2968000000000002</v>
      </c>
      <c r="M3889" s="69">
        <v>453</v>
      </c>
      <c r="N3889" s="70">
        <v>45292</v>
      </c>
      <c r="O3889" s="65"/>
      <c r="P3889" s="71">
        <f t="shared" si="182"/>
        <v>0</v>
      </c>
    </row>
    <row r="3890" spans="1:16" ht="20.100000000000001" customHeight="1" x14ac:dyDescent="0.25">
      <c r="A3890" s="87" t="s">
        <v>70</v>
      </c>
      <c r="B3890" s="63">
        <v>7591949301028</v>
      </c>
      <c r="C3890" s="64" t="s">
        <v>9653</v>
      </c>
      <c r="D3890" s="65"/>
      <c r="E3890" s="77" t="s">
        <v>9654</v>
      </c>
      <c r="F3890" s="94" t="s">
        <v>313</v>
      </c>
      <c r="G3890" s="90" t="s">
        <v>5584</v>
      </c>
      <c r="H3890" s="167">
        <v>2.0299999999999998</v>
      </c>
      <c r="I3890" s="167">
        <v>0</v>
      </c>
      <c r="J3890" s="167">
        <v>2.0299999999999998</v>
      </c>
      <c r="K3890" s="167">
        <f t="shared" si="180"/>
        <v>0.20299999999999999</v>
      </c>
      <c r="L3890" s="167">
        <f t="shared" si="181"/>
        <v>1.8269999999999997</v>
      </c>
      <c r="M3890" s="69">
        <v>147</v>
      </c>
      <c r="N3890" s="70">
        <v>45870</v>
      </c>
      <c r="O3890" s="65"/>
      <c r="P3890" s="71">
        <f t="shared" si="182"/>
        <v>0</v>
      </c>
    </row>
    <row r="3891" spans="1:16" ht="20.100000000000001" customHeight="1" x14ac:dyDescent="0.25">
      <c r="A3891" s="87" t="s">
        <v>70</v>
      </c>
      <c r="B3891" s="63">
        <v>7591949301011</v>
      </c>
      <c r="C3891" s="64" t="s">
        <v>9655</v>
      </c>
      <c r="D3891" s="65"/>
      <c r="E3891" s="109" t="s">
        <v>9656</v>
      </c>
      <c r="F3891" s="94" t="s">
        <v>313</v>
      </c>
      <c r="G3891" s="90" t="s">
        <v>5584</v>
      </c>
      <c r="H3891" s="167">
        <v>2.0299999999999998</v>
      </c>
      <c r="I3891" s="167">
        <v>0</v>
      </c>
      <c r="J3891" s="167">
        <v>2.0299999999999998</v>
      </c>
      <c r="K3891" s="167">
        <f t="shared" si="180"/>
        <v>0.20299999999999999</v>
      </c>
      <c r="L3891" s="167">
        <f t="shared" si="181"/>
        <v>1.8269999999999997</v>
      </c>
      <c r="M3891" s="69">
        <v>24</v>
      </c>
      <c r="N3891" s="70">
        <v>45505</v>
      </c>
      <c r="O3891" s="65"/>
      <c r="P3891" s="71">
        <f t="shared" si="182"/>
        <v>0</v>
      </c>
    </row>
    <row r="3892" spans="1:16" ht="20.100000000000001" customHeight="1" x14ac:dyDescent="0.25">
      <c r="A3892" s="87" t="s">
        <v>70</v>
      </c>
      <c r="B3892" s="63">
        <v>7591949309031</v>
      </c>
      <c r="C3892" s="64" t="s">
        <v>9657</v>
      </c>
      <c r="D3892" s="65"/>
      <c r="E3892" s="110" t="s">
        <v>9658</v>
      </c>
      <c r="F3892" s="89" t="s">
        <v>416</v>
      </c>
      <c r="G3892" s="90" t="s">
        <v>5584</v>
      </c>
      <c r="H3892" s="167">
        <v>3.1320000000000001</v>
      </c>
      <c r="I3892" s="167">
        <v>0</v>
      </c>
      <c r="J3892" s="167">
        <v>3.1320000000000001</v>
      </c>
      <c r="K3892" s="167">
        <f t="shared" si="180"/>
        <v>0.31320000000000003</v>
      </c>
      <c r="L3892" s="167">
        <f t="shared" si="181"/>
        <v>2.8188</v>
      </c>
      <c r="M3892" s="69">
        <v>19</v>
      </c>
      <c r="N3892" s="70">
        <v>45444</v>
      </c>
      <c r="O3892" s="65"/>
      <c r="P3892" s="71">
        <f t="shared" si="182"/>
        <v>0</v>
      </c>
    </row>
    <row r="3893" spans="1:16" ht="20.100000000000001" customHeight="1" x14ac:dyDescent="0.25">
      <c r="A3893" s="87" t="s">
        <v>70</v>
      </c>
      <c r="B3893" s="63">
        <v>7591949309017</v>
      </c>
      <c r="C3893" s="64" t="s">
        <v>9659</v>
      </c>
      <c r="D3893" s="65"/>
      <c r="E3893" s="102" t="s">
        <v>9660</v>
      </c>
      <c r="F3893" s="89" t="s">
        <v>416</v>
      </c>
      <c r="G3893" s="90" t="s">
        <v>5584</v>
      </c>
      <c r="H3893" s="167">
        <v>3.1320000000000001</v>
      </c>
      <c r="I3893" s="167">
        <v>0</v>
      </c>
      <c r="J3893" s="167">
        <v>3.1320000000000001</v>
      </c>
      <c r="K3893" s="167">
        <f t="shared" si="180"/>
        <v>0.31320000000000003</v>
      </c>
      <c r="L3893" s="167">
        <f t="shared" si="181"/>
        <v>2.8188</v>
      </c>
      <c r="M3893" s="69">
        <v>23</v>
      </c>
      <c r="N3893" s="70">
        <v>45444</v>
      </c>
      <c r="O3893" s="65"/>
      <c r="P3893" s="71">
        <f t="shared" si="182"/>
        <v>0</v>
      </c>
    </row>
    <row r="3894" spans="1:16" ht="20.100000000000001" customHeight="1" x14ac:dyDescent="0.25">
      <c r="A3894" s="87" t="s">
        <v>70</v>
      </c>
      <c r="B3894" s="63">
        <v>7591949309024</v>
      </c>
      <c r="C3894" s="64" t="s">
        <v>9661</v>
      </c>
      <c r="D3894" s="65"/>
      <c r="E3894" s="118" t="s">
        <v>9662</v>
      </c>
      <c r="F3894" s="89" t="s">
        <v>416</v>
      </c>
      <c r="G3894" s="90" t="s">
        <v>5584</v>
      </c>
      <c r="H3894" s="167">
        <v>3.1320000000000001</v>
      </c>
      <c r="I3894" s="167">
        <v>0</v>
      </c>
      <c r="J3894" s="167">
        <v>3.1320000000000001</v>
      </c>
      <c r="K3894" s="167">
        <f t="shared" si="180"/>
        <v>0.31320000000000003</v>
      </c>
      <c r="L3894" s="167">
        <f t="shared" si="181"/>
        <v>2.8188</v>
      </c>
      <c r="M3894" s="69">
        <v>23</v>
      </c>
      <c r="N3894" s="70">
        <v>45809</v>
      </c>
      <c r="O3894" s="65"/>
      <c r="P3894" s="71">
        <f t="shared" si="182"/>
        <v>0</v>
      </c>
    </row>
    <row r="3895" spans="1:16" ht="20.100000000000001" customHeight="1" x14ac:dyDescent="0.25">
      <c r="A3895" s="87" t="s">
        <v>70</v>
      </c>
      <c r="B3895" s="63">
        <v>7591949275015</v>
      </c>
      <c r="C3895" s="64" t="s">
        <v>9663</v>
      </c>
      <c r="D3895" s="65"/>
      <c r="E3895" s="102" t="s">
        <v>9664</v>
      </c>
      <c r="F3895" s="68" t="s">
        <v>1751</v>
      </c>
      <c r="G3895" s="90" t="s">
        <v>5584</v>
      </c>
      <c r="H3895" s="167">
        <v>3.8279999999999998</v>
      </c>
      <c r="I3895" s="167">
        <v>0</v>
      </c>
      <c r="J3895" s="167">
        <v>3.8279999999999998</v>
      </c>
      <c r="K3895" s="167">
        <f t="shared" si="180"/>
        <v>0.38280000000000003</v>
      </c>
      <c r="L3895" s="167">
        <f t="shared" si="181"/>
        <v>3.4451999999999998</v>
      </c>
      <c r="M3895" s="69">
        <v>164</v>
      </c>
      <c r="N3895" s="70">
        <v>45474</v>
      </c>
      <c r="O3895" s="65"/>
      <c r="P3895" s="71">
        <f t="shared" si="182"/>
        <v>0</v>
      </c>
    </row>
    <row r="3896" spans="1:16" ht="20.100000000000001" customHeight="1" x14ac:dyDescent="0.25">
      <c r="A3896" s="87" t="s">
        <v>70</v>
      </c>
      <c r="B3896" s="63">
        <v>7591949664017</v>
      </c>
      <c r="C3896" s="64" t="s">
        <v>9665</v>
      </c>
      <c r="D3896" s="65"/>
      <c r="E3896" s="98" t="s">
        <v>9666</v>
      </c>
      <c r="F3896" s="84" t="s">
        <v>9667</v>
      </c>
      <c r="G3896" s="90" t="s">
        <v>5584</v>
      </c>
      <c r="H3896" s="167">
        <v>6.032</v>
      </c>
      <c r="I3896" s="167">
        <v>0</v>
      </c>
      <c r="J3896" s="167">
        <v>6.032</v>
      </c>
      <c r="K3896" s="167">
        <f t="shared" si="180"/>
        <v>0.60320000000000007</v>
      </c>
      <c r="L3896" s="167">
        <f t="shared" si="181"/>
        <v>5.4287999999999998</v>
      </c>
      <c r="M3896" s="69">
        <v>91</v>
      </c>
      <c r="N3896" s="70">
        <v>45352</v>
      </c>
      <c r="O3896" s="65"/>
      <c r="P3896" s="71">
        <f t="shared" si="182"/>
        <v>0</v>
      </c>
    </row>
    <row r="3897" spans="1:16" ht="20.100000000000001" customHeight="1" x14ac:dyDescent="0.25">
      <c r="A3897" s="87" t="s">
        <v>70</v>
      </c>
      <c r="B3897" s="63">
        <v>7591949512011</v>
      </c>
      <c r="C3897" s="64" t="s">
        <v>9668</v>
      </c>
      <c r="D3897" s="65"/>
      <c r="E3897" s="116" t="s">
        <v>9669</v>
      </c>
      <c r="F3897" s="89" t="s">
        <v>9670</v>
      </c>
      <c r="G3897" s="90" t="s">
        <v>5584</v>
      </c>
      <c r="H3897" s="167">
        <v>2.0299999999999998</v>
      </c>
      <c r="I3897" s="167">
        <v>0</v>
      </c>
      <c r="J3897" s="167">
        <v>2.0299999999999998</v>
      </c>
      <c r="K3897" s="167">
        <f t="shared" si="180"/>
        <v>0.20299999999999999</v>
      </c>
      <c r="L3897" s="167">
        <f t="shared" si="181"/>
        <v>1.8269999999999997</v>
      </c>
      <c r="M3897" s="69">
        <v>273</v>
      </c>
      <c r="N3897" s="70">
        <v>46204</v>
      </c>
      <c r="O3897" s="65"/>
      <c r="P3897" s="71">
        <f t="shared" si="182"/>
        <v>0</v>
      </c>
    </row>
    <row r="3898" spans="1:16" ht="20.100000000000001" customHeight="1" x14ac:dyDescent="0.25">
      <c r="A3898" s="87" t="s">
        <v>70</v>
      </c>
      <c r="B3898" s="63">
        <v>7591949519041</v>
      </c>
      <c r="C3898" s="64" t="s">
        <v>9671</v>
      </c>
      <c r="D3898" s="65"/>
      <c r="E3898" s="101" t="s">
        <v>9672</v>
      </c>
      <c r="F3898" s="63" t="s">
        <v>9673</v>
      </c>
      <c r="G3898" s="90" t="s">
        <v>5584</v>
      </c>
      <c r="H3898" s="167">
        <v>3.19</v>
      </c>
      <c r="I3898" s="167">
        <v>0</v>
      </c>
      <c r="J3898" s="167">
        <v>3.19</v>
      </c>
      <c r="K3898" s="167">
        <f t="shared" si="180"/>
        <v>0.31900000000000001</v>
      </c>
      <c r="L3898" s="167">
        <f t="shared" si="181"/>
        <v>2.871</v>
      </c>
      <c r="M3898" s="69">
        <v>230</v>
      </c>
      <c r="N3898" s="70">
        <v>46054</v>
      </c>
      <c r="O3898" s="65"/>
      <c r="P3898" s="71">
        <f t="shared" si="182"/>
        <v>0</v>
      </c>
    </row>
    <row r="3899" spans="1:16" ht="20.100000000000001" customHeight="1" x14ac:dyDescent="0.25">
      <c r="A3899" s="87" t="s">
        <v>70</v>
      </c>
      <c r="B3899" s="63">
        <v>7591949519010</v>
      </c>
      <c r="C3899" s="64" t="s">
        <v>9674</v>
      </c>
      <c r="D3899" s="65"/>
      <c r="E3899" s="81" t="s">
        <v>9675</v>
      </c>
      <c r="F3899" s="63" t="s">
        <v>9673</v>
      </c>
      <c r="G3899" s="90" t="s">
        <v>5584</v>
      </c>
      <c r="H3899" s="167">
        <v>3.0739999999999998</v>
      </c>
      <c r="I3899" s="167">
        <v>0</v>
      </c>
      <c r="J3899" s="167">
        <v>3.0739999999999998</v>
      </c>
      <c r="K3899" s="167">
        <f t="shared" si="180"/>
        <v>0.30740000000000001</v>
      </c>
      <c r="L3899" s="167">
        <f t="shared" si="181"/>
        <v>2.7665999999999999</v>
      </c>
      <c r="M3899" s="69">
        <v>185</v>
      </c>
      <c r="N3899" s="70">
        <v>45901</v>
      </c>
      <c r="O3899" s="65"/>
      <c r="P3899" s="71">
        <f t="shared" si="182"/>
        <v>0</v>
      </c>
    </row>
    <row r="3900" spans="1:16" ht="20.100000000000001" customHeight="1" x14ac:dyDescent="0.25">
      <c r="A3900" s="87" t="s">
        <v>70</v>
      </c>
      <c r="B3900" s="63">
        <v>7591949506140</v>
      </c>
      <c r="C3900" s="64" t="s">
        <v>9676</v>
      </c>
      <c r="D3900" s="65"/>
      <c r="E3900" s="95" t="s">
        <v>9677</v>
      </c>
      <c r="F3900" s="86" t="s">
        <v>9678</v>
      </c>
      <c r="G3900" s="90" t="s">
        <v>5584</v>
      </c>
      <c r="H3900" s="167">
        <v>2.552</v>
      </c>
      <c r="I3900" s="167">
        <v>0</v>
      </c>
      <c r="J3900" s="167">
        <v>2.552</v>
      </c>
      <c r="K3900" s="167">
        <f t="shared" si="180"/>
        <v>0.25520000000000004</v>
      </c>
      <c r="L3900" s="167">
        <f t="shared" si="181"/>
        <v>2.2968000000000002</v>
      </c>
      <c r="M3900" s="69">
        <v>99</v>
      </c>
      <c r="N3900" s="70">
        <v>45658</v>
      </c>
      <c r="O3900" s="65"/>
      <c r="P3900" s="71">
        <f t="shared" si="182"/>
        <v>0</v>
      </c>
    </row>
    <row r="3901" spans="1:16" ht="20.100000000000001" customHeight="1" x14ac:dyDescent="0.25">
      <c r="A3901" s="87" t="s">
        <v>70</v>
      </c>
      <c r="B3901" s="63">
        <v>7591949595021</v>
      </c>
      <c r="C3901" s="64" t="s">
        <v>9679</v>
      </c>
      <c r="D3901" s="65"/>
      <c r="E3901" s="103" t="s">
        <v>9680</v>
      </c>
      <c r="F3901" s="96" t="s">
        <v>9681</v>
      </c>
      <c r="G3901" s="90" t="s">
        <v>5584</v>
      </c>
      <c r="H3901" s="167">
        <v>2.61</v>
      </c>
      <c r="I3901" s="167">
        <v>0</v>
      </c>
      <c r="J3901" s="167">
        <v>2.61</v>
      </c>
      <c r="K3901" s="167">
        <f t="shared" si="180"/>
        <v>0.26100000000000001</v>
      </c>
      <c r="L3901" s="167">
        <f t="shared" si="181"/>
        <v>2.3489999999999998</v>
      </c>
      <c r="M3901" s="69">
        <v>35</v>
      </c>
      <c r="N3901" s="70">
        <v>45413</v>
      </c>
      <c r="O3901" s="65"/>
      <c r="P3901" s="71">
        <f t="shared" si="182"/>
        <v>0</v>
      </c>
    </row>
    <row r="3902" spans="1:16" ht="20.100000000000001" customHeight="1" x14ac:dyDescent="0.25">
      <c r="A3902" s="87" t="s">
        <v>70</v>
      </c>
      <c r="B3902" s="63">
        <v>7591949595052</v>
      </c>
      <c r="C3902" s="64" t="s">
        <v>9682</v>
      </c>
      <c r="D3902" s="65"/>
      <c r="E3902" s="76" t="s">
        <v>9683</v>
      </c>
      <c r="F3902" s="96" t="s">
        <v>9681</v>
      </c>
      <c r="G3902" s="90" t="s">
        <v>5584</v>
      </c>
      <c r="H3902" s="167">
        <v>2.61</v>
      </c>
      <c r="I3902" s="167">
        <v>0</v>
      </c>
      <c r="J3902" s="167">
        <v>2.61</v>
      </c>
      <c r="K3902" s="167">
        <f t="shared" si="180"/>
        <v>0.26100000000000001</v>
      </c>
      <c r="L3902" s="167">
        <f t="shared" si="181"/>
        <v>2.3489999999999998</v>
      </c>
      <c r="M3902" s="69">
        <v>55</v>
      </c>
      <c r="N3902" s="70">
        <v>45383</v>
      </c>
      <c r="O3902" s="65"/>
      <c r="P3902" s="71">
        <f t="shared" si="182"/>
        <v>0</v>
      </c>
    </row>
    <row r="3903" spans="1:16" ht="20.100000000000001" customHeight="1" x14ac:dyDescent="0.25">
      <c r="A3903" s="87" t="s">
        <v>70</v>
      </c>
      <c r="B3903" s="63">
        <v>7591949595045</v>
      </c>
      <c r="C3903" s="64" t="s">
        <v>9684</v>
      </c>
      <c r="D3903" s="65"/>
      <c r="E3903" s="136" t="s">
        <v>9685</v>
      </c>
      <c r="F3903" s="96" t="s">
        <v>9681</v>
      </c>
      <c r="G3903" s="90" t="s">
        <v>5584</v>
      </c>
      <c r="H3903" s="167">
        <v>2.61</v>
      </c>
      <c r="I3903" s="167">
        <v>0</v>
      </c>
      <c r="J3903" s="167">
        <v>2.61</v>
      </c>
      <c r="K3903" s="167">
        <f t="shared" si="180"/>
        <v>0.26100000000000001</v>
      </c>
      <c r="L3903" s="167">
        <f t="shared" si="181"/>
        <v>2.3489999999999998</v>
      </c>
      <c r="M3903" s="69">
        <v>40</v>
      </c>
      <c r="N3903" s="70"/>
      <c r="O3903" s="65"/>
      <c r="P3903" s="71">
        <f t="shared" si="182"/>
        <v>0</v>
      </c>
    </row>
    <row r="3904" spans="1:16" ht="20.100000000000001" customHeight="1" x14ac:dyDescent="0.25">
      <c r="A3904" s="87" t="s">
        <v>70</v>
      </c>
      <c r="B3904" s="63">
        <v>7591949595120</v>
      </c>
      <c r="C3904" s="64" t="s">
        <v>9686</v>
      </c>
      <c r="D3904" s="65"/>
      <c r="E3904" s="66" t="s">
        <v>9687</v>
      </c>
      <c r="F3904" s="96" t="s">
        <v>9681</v>
      </c>
      <c r="G3904" s="90" t="s">
        <v>5584</v>
      </c>
      <c r="H3904" s="167">
        <v>2.61</v>
      </c>
      <c r="I3904" s="167">
        <v>0</v>
      </c>
      <c r="J3904" s="167">
        <v>2.61</v>
      </c>
      <c r="K3904" s="167">
        <f t="shared" si="180"/>
        <v>0.26100000000000001</v>
      </c>
      <c r="L3904" s="167">
        <f t="shared" si="181"/>
        <v>2.3489999999999998</v>
      </c>
      <c r="M3904" s="69">
        <v>31</v>
      </c>
      <c r="N3904" s="70">
        <v>45383</v>
      </c>
      <c r="O3904" s="65"/>
      <c r="P3904" s="71">
        <f t="shared" si="182"/>
        <v>0</v>
      </c>
    </row>
    <row r="3905" spans="1:16" ht="20.100000000000001" customHeight="1" x14ac:dyDescent="0.25">
      <c r="A3905" s="87" t="s">
        <v>70</v>
      </c>
      <c r="B3905" s="63">
        <v>7591949595038</v>
      </c>
      <c r="C3905" s="64" t="s">
        <v>9688</v>
      </c>
      <c r="D3905" s="65"/>
      <c r="E3905" s="117" t="s">
        <v>9689</v>
      </c>
      <c r="F3905" s="96" t="s">
        <v>9681</v>
      </c>
      <c r="G3905" s="90" t="s">
        <v>5584</v>
      </c>
      <c r="H3905" s="167">
        <v>2.61</v>
      </c>
      <c r="I3905" s="167">
        <v>0</v>
      </c>
      <c r="J3905" s="167">
        <v>2.61</v>
      </c>
      <c r="K3905" s="167">
        <f t="shared" si="180"/>
        <v>0.26100000000000001</v>
      </c>
      <c r="L3905" s="167">
        <f t="shared" si="181"/>
        <v>2.3489999999999998</v>
      </c>
      <c r="M3905" s="69">
        <v>85</v>
      </c>
      <c r="N3905" s="70"/>
      <c r="O3905" s="65"/>
      <c r="P3905" s="71">
        <f t="shared" si="182"/>
        <v>0</v>
      </c>
    </row>
    <row r="3906" spans="1:16" ht="20.100000000000001" customHeight="1" x14ac:dyDescent="0.25">
      <c r="A3906" s="87" t="s">
        <v>70</v>
      </c>
      <c r="B3906" s="63">
        <v>7591949595113</v>
      </c>
      <c r="C3906" s="64" t="s">
        <v>9690</v>
      </c>
      <c r="D3906" s="65"/>
      <c r="E3906" s="108" t="s">
        <v>9691</v>
      </c>
      <c r="F3906" s="96" t="s">
        <v>9681</v>
      </c>
      <c r="G3906" s="90" t="s">
        <v>5584</v>
      </c>
      <c r="H3906" s="167">
        <v>2.61</v>
      </c>
      <c r="I3906" s="167">
        <v>0</v>
      </c>
      <c r="J3906" s="167">
        <v>2.61</v>
      </c>
      <c r="K3906" s="167">
        <f t="shared" si="180"/>
        <v>0.26100000000000001</v>
      </c>
      <c r="L3906" s="167">
        <f t="shared" si="181"/>
        <v>2.3489999999999998</v>
      </c>
      <c r="M3906" s="69">
        <v>31</v>
      </c>
      <c r="N3906" s="70">
        <v>45352</v>
      </c>
      <c r="O3906" s="65"/>
      <c r="P3906" s="71">
        <f t="shared" si="182"/>
        <v>0</v>
      </c>
    </row>
    <row r="3907" spans="1:16" ht="20.100000000000001" customHeight="1" x14ac:dyDescent="0.25">
      <c r="A3907" s="87" t="s">
        <v>70</v>
      </c>
      <c r="B3907" s="63">
        <v>7591949595137</v>
      </c>
      <c r="C3907" s="64" t="s">
        <v>9692</v>
      </c>
      <c r="D3907" s="65"/>
      <c r="E3907" s="108" t="s">
        <v>9693</v>
      </c>
      <c r="F3907" s="96" t="s">
        <v>9681</v>
      </c>
      <c r="G3907" s="90" t="s">
        <v>5584</v>
      </c>
      <c r="H3907" s="167">
        <v>2.61</v>
      </c>
      <c r="I3907" s="167">
        <v>0</v>
      </c>
      <c r="J3907" s="167">
        <v>2.61</v>
      </c>
      <c r="K3907" s="167">
        <f t="shared" si="180"/>
        <v>0.26100000000000001</v>
      </c>
      <c r="L3907" s="167">
        <f t="shared" si="181"/>
        <v>2.3489999999999998</v>
      </c>
      <c r="M3907" s="69">
        <v>33</v>
      </c>
      <c r="N3907" s="70">
        <v>45444</v>
      </c>
      <c r="O3907" s="65"/>
      <c r="P3907" s="71">
        <f t="shared" si="182"/>
        <v>0</v>
      </c>
    </row>
    <row r="3908" spans="1:16" ht="20.100000000000001" customHeight="1" x14ac:dyDescent="0.25">
      <c r="A3908" s="87" t="s">
        <v>70</v>
      </c>
      <c r="B3908" s="63">
        <v>7591949506027</v>
      </c>
      <c r="C3908" s="64" t="s">
        <v>9694</v>
      </c>
      <c r="D3908" s="65"/>
      <c r="E3908" s="123" t="s">
        <v>9695</v>
      </c>
      <c r="F3908" s="89" t="s">
        <v>9696</v>
      </c>
      <c r="G3908" s="90" t="s">
        <v>5584</v>
      </c>
      <c r="H3908" s="167">
        <v>2.6680000000000001</v>
      </c>
      <c r="I3908" s="167">
        <v>0</v>
      </c>
      <c r="J3908" s="167">
        <v>2.6680000000000001</v>
      </c>
      <c r="K3908" s="167">
        <f t="shared" si="180"/>
        <v>0.26680000000000004</v>
      </c>
      <c r="L3908" s="167">
        <f t="shared" si="181"/>
        <v>2.4012000000000002</v>
      </c>
      <c r="M3908" s="69">
        <v>155</v>
      </c>
      <c r="N3908" s="70">
        <v>45474</v>
      </c>
      <c r="O3908" s="65"/>
      <c r="P3908" s="71">
        <f t="shared" si="182"/>
        <v>0</v>
      </c>
    </row>
    <row r="3909" spans="1:16" ht="20.100000000000001" customHeight="1" x14ac:dyDescent="0.25">
      <c r="A3909" s="87" t="s">
        <v>70</v>
      </c>
      <c r="B3909" s="63">
        <v>7591949131014</v>
      </c>
      <c r="C3909" s="64" t="s">
        <v>9697</v>
      </c>
      <c r="D3909" s="65"/>
      <c r="E3909" s="76" t="s">
        <v>9698</v>
      </c>
      <c r="F3909" s="126" t="s">
        <v>588</v>
      </c>
      <c r="G3909" s="90" t="s">
        <v>5584</v>
      </c>
      <c r="H3909" s="167">
        <v>3.7120000000000002</v>
      </c>
      <c r="I3909" s="167">
        <v>0</v>
      </c>
      <c r="J3909" s="167">
        <v>3.7120000000000002</v>
      </c>
      <c r="K3909" s="167">
        <f t="shared" si="180"/>
        <v>0.37120000000000003</v>
      </c>
      <c r="L3909" s="167">
        <f t="shared" si="181"/>
        <v>3.3408000000000002</v>
      </c>
      <c r="M3909" s="69">
        <v>17</v>
      </c>
      <c r="N3909" s="70">
        <v>45444</v>
      </c>
      <c r="O3909" s="65"/>
      <c r="P3909" s="71">
        <f t="shared" si="182"/>
        <v>0</v>
      </c>
    </row>
    <row r="3910" spans="1:16" ht="20.100000000000001" customHeight="1" x14ac:dyDescent="0.25">
      <c r="A3910" s="87" t="s">
        <v>70</v>
      </c>
      <c r="B3910" s="63">
        <v>7591949131038</v>
      </c>
      <c r="C3910" s="64" t="s">
        <v>9699</v>
      </c>
      <c r="D3910" s="65"/>
      <c r="E3910" s="129" t="s">
        <v>9700</v>
      </c>
      <c r="F3910" s="126" t="s">
        <v>588</v>
      </c>
      <c r="G3910" s="90" t="s">
        <v>5584</v>
      </c>
      <c r="H3910" s="167">
        <v>3.7120000000000002</v>
      </c>
      <c r="I3910" s="167">
        <v>0</v>
      </c>
      <c r="J3910" s="167">
        <v>3.7120000000000002</v>
      </c>
      <c r="K3910" s="167">
        <f t="shared" si="180"/>
        <v>0.37120000000000003</v>
      </c>
      <c r="L3910" s="167">
        <f t="shared" si="181"/>
        <v>3.3408000000000002</v>
      </c>
      <c r="M3910" s="69">
        <v>47</v>
      </c>
      <c r="N3910" s="70">
        <v>45413</v>
      </c>
      <c r="O3910" s="65"/>
      <c r="P3910" s="71">
        <f t="shared" si="182"/>
        <v>0</v>
      </c>
    </row>
    <row r="3911" spans="1:16" ht="20.100000000000001" customHeight="1" x14ac:dyDescent="0.25">
      <c r="A3911" s="87" t="s">
        <v>70</v>
      </c>
      <c r="B3911" s="63">
        <v>7591949022060</v>
      </c>
      <c r="C3911" s="64" t="s">
        <v>9701</v>
      </c>
      <c r="D3911" s="65"/>
      <c r="E3911" s="97" t="s">
        <v>9702</v>
      </c>
      <c r="F3911" s="68" t="s">
        <v>9703</v>
      </c>
      <c r="G3911" s="90" t="s">
        <v>5584</v>
      </c>
      <c r="H3911" s="167">
        <v>2.1459999999999999</v>
      </c>
      <c r="I3911" s="167">
        <v>0</v>
      </c>
      <c r="J3911" s="167">
        <v>2.1459999999999999</v>
      </c>
      <c r="K3911" s="167">
        <f t="shared" si="180"/>
        <v>0.21460000000000001</v>
      </c>
      <c r="L3911" s="167">
        <f t="shared" si="181"/>
        <v>1.9314</v>
      </c>
      <c r="M3911" s="69">
        <v>285</v>
      </c>
      <c r="N3911" s="70">
        <v>45748</v>
      </c>
      <c r="O3911" s="65"/>
      <c r="P3911" s="71">
        <f t="shared" si="182"/>
        <v>0</v>
      </c>
    </row>
    <row r="3912" spans="1:16" ht="20.100000000000001" customHeight="1" x14ac:dyDescent="0.25">
      <c r="A3912" s="87" t="s">
        <v>70</v>
      </c>
      <c r="B3912" s="63">
        <v>7591949022848</v>
      </c>
      <c r="C3912" s="64" t="s">
        <v>9704</v>
      </c>
      <c r="D3912" s="65"/>
      <c r="E3912" s="81" t="s">
        <v>9705</v>
      </c>
      <c r="F3912" s="68" t="s">
        <v>9703</v>
      </c>
      <c r="G3912" s="90" t="s">
        <v>5584</v>
      </c>
      <c r="H3912" s="167">
        <v>2.1459999999999999</v>
      </c>
      <c r="I3912" s="167">
        <v>0</v>
      </c>
      <c r="J3912" s="167">
        <v>2.1459999999999999</v>
      </c>
      <c r="K3912" s="167">
        <f t="shared" si="180"/>
        <v>0.21460000000000001</v>
      </c>
      <c r="L3912" s="167">
        <f t="shared" si="181"/>
        <v>1.9314</v>
      </c>
      <c r="M3912" s="69">
        <v>196</v>
      </c>
      <c r="N3912" s="70">
        <v>45839</v>
      </c>
      <c r="O3912" s="65"/>
      <c r="P3912" s="71">
        <f t="shared" si="182"/>
        <v>0</v>
      </c>
    </row>
    <row r="3913" spans="1:16" ht="20.100000000000001" customHeight="1" x14ac:dyDescent="0.25">
      <c r="A3913" s="87" t="s">
        <v>70</v>
      </c>
      <c r="B3913" s="63">
        <v>7591949022015</v>
      </c>
      <c r="C3913" s="64" t="s">
        <v>9706</v>
      </c>
      <c r="D3913" s="65"/>
      <c r="E3913" s="81" t="s">
        <v>9707</v>
      </c>
      <c r="F3913" s="68" t="s">
        <v>9703</v>
      </c>
      <c r="G3913" s="90" t="s">
        <v>5584</v>
      </c>
      <c r="H3913" s="167">
        <v>2.1459999999999999</v>
      </c>
      <c r="I3913" s="167">
        <v>0</v>
      </c>
      <c r="J3913" s="167">
        <v>2.1459999999999999</v>
      </c>
      <c r="K3913" s="167">
        <f t="shared" si="180"/>
        <v>0.21460000000000001</v>
      </c>
      <c r="L3913" s="167">
        <f t="shared" si="181"/>
        <v>1.9314</v>
      </c>
      <c r="M3913" s="69">
        <v>261</v>
      </c>
      <c r="N3913" s="70">
        <v>45658</v>
      </c>
      <c r="O3913" s="65"/>
      <c r="P3913" s="71">
        <f t="shared" si="182"/>
        <v>0</v>
      </c>
    </row>
    <row r="3914" spans="1:16" ht="20.100000000000001" customHeight="1" x14ac:dyDescent="0.25">
      <c r="A3914" s="87" t="s">
        <v>70</v>
      </c>
      <c r="B3914" s="63">
        <v>7591949022022</v>
      </c>
      <c r="C3914" s="64" t="s">
        <v>9708</v>
      </c>
      <c r="D3914" s="65"/>
      <c r="E3914" s="73" t="s">
        <v>9709</v>
      </c>
      <c r="F3914" s="68" t="s">
        <v>9703</v>
      </c>
      <c r="G3914" s="90" t="s">
        <v>5584</v>
      </c>
      <c r="H3914" s="167">
        <v>2.1459999999999999</v>
      </c>
      <c r="I3914" s="167">
        <v>0</v>
      </c>
      <c r="J3914" s="167">
        <v>2.1459999999999999</v>
      </c>
      <c r="K3914" s="167">
        <f t="shared" si="180"/>
        <v>0.21460000000000001</v>
      </c>
      <c r="L3914" s="167">
        <f t="shared" si="181"/>
        <v>1.9314</v>
      </c>
      <c r="M3914" s="69">
        <v>253</v>
      </c>
      <c r="N3914" s="70">
        <v>45689</v>
      </c>
      <c r="O3914" s="65"/>
      <c r="P3914" s="71">
        <f t="shared" si="182"/>
        <v>0</v>
      </c>
    </row>
    <row r="3915" spans="1:16" ht="20.100000000000001" customHeight="1" x14ac:dyDescent="0.25">
      <c r="A3915" s="87" t="s">
        <v>70</v>
      </c>
      <c r="B3915" s="63">
        <v>7591949022800</v>
      </c>
      <c r="C3915" s="64" t="s">
        <v>9710</v>
      </c>
      <c r="D3915" s="65"/>
      <c r="E3915" s="81" t="s">
        <v>9711</v>
      </c>
      <c r="F3915" s="68" t="s">
        <v>9703</v>
      </c>
      <c r="G3915" s="90" t="s">
        <v>5584</v>
      </c>
      <c r="H3915" s="167">
        <v>2.1459999999999999</v>
      </c>
      <c r="I3915" s="167">
        <v>0</v>
      </c>
      <c r="J3915" s="167">
        <v>2.1459999999999999</v>
      </c>
      <c r="K3915" s="167">
        <f t="shared" si="180"/>
        <v>0.21460000000000001</v>
      </c>
      <c r="L3915" s="167">
        <f t="shared" si="181"/>
        <v>1.9314</v>
      </c>
      <c r="M3915" s="69">
        <v>181</v>
      </c>
      <c r="N3915" s="70">
        <v>45627</v>
      </c>
      <c r="O3915" s="65"/>
      <c r="P3915" s="71">
        <f t="shared" si="182"/>
        <v>0</v>
      </c>
    </row>
    <row r="3916" spans="1:16" ht="20.100000000000001" customHeight="1" x14ac:dyDescent="0.25">
      <c r="A3916" s="87" t="s">
        <v>70</v>
      </c>
      <c r="B3916" s="63">
        <v>7591949022053</v>
      </c>
      <c r="C3916" s="64" t="s">
        <v>9712</v>
      </c>
      <c r="D3916" s="65"/>
      <c r="E3916" s="85" t="s">
        <v>9713</v>
      </c>
      <c r="F3916" s="68" t="s">
        <v>9703</v>
      </c>
      <c r="G3916" s="90" t="s">
        <v>5584</v>
      </c>
      <c r="H3916" s="167">
        <v>2.1459999999999999</v>
      </c>
      <c r="I3916" s="167">
        <v>0</v>
      </c>
      <c r="J3916" s="167">
        <v>2.1459999999999999</v>
      </c>
      <c r="K3916" s="167">
        <f t="shared" si="180"/>
        <v>0.21460000000000001</v>
      </c>
      <c r="L3916" s="167">
        <f t="shared" si="181"/>
        <v>1.9314</v>
      </c>
      <c r="M3916" s="69">
        <v>295</v>
      </c>
      <c r="N3916" s="70">
        <v>45383</v>
      </c>
      <c r="O3916" s="65"/>
      <c r="P3916" s="71">
        <f t="shared" si="182"/>
        <v>0</v>
      </c>
    </row>
    <row r="3917" spans="1:16" ht="20.100000000000001" customHeight="1" x14ac:dyDescent="0.25">
      <c r="A3917" s="87" t="s">
        <v>70</v>
      </c>
      <c r="B3917" s="63">
        <v>7591949530015</v>
      </c>
      <c r="C3917" s="64" t="s">
        <v>9714</v>
      </c>
      <c r="D3917" s="65"/>
      <c r="E3917" s="100" t="s">
        <v>9715</v>
      </c>
      <c r="F3917" s="124" t="s">
        <v>9716</v>
      </c>
      <c r="G3917" s="90" t="s">
        <v>5584</v>
      </c>
      <c r="H3917" s="167">
        <v>2.0299999999999998</v>
      </c>
      <c r="I3917" s="167">
        <v>0</v>
      </c>
      <c r="J3917" s="167">
        <v>2.0299999999999998</v>
      </c>
      <c r="K3917" s="167">
        <f t="shared" ref="K3917:K3980" si="183">+J3917*10%</f>
        <v>0.20299999999999999</v>
      </c>
      <c r="L3917" s="167">
        <f t="shared" ref="L3917:L3980" si="184">+J3917-K3917</f>
        <v>1.8269999999999997</v>
      </c>
      <c r="M3917" s="69">
        <v>295</v>
      </c>
      <c r="N3917" s="70">
        <v>45474</v>
      </c>
      <c r="O3917" s="65"/>
      <c r="P3917" s="71">
        <f t="shared" ref="P3917:P3980" si="185">+L3917*O3917</f>
        <v>0</v>
      </c>
    </row>
    <row r="3918" spans="1:16" ht="20.100000000000001" customHeight="1" x14ac:dyDescent="0.25">
      <c r="A3918" s="87" t="s">
        <v>70</v>
      </c>
      <c r="B3918" s="63">
        <v>7591949506119</v>
      </c>
      <c r="C3918" s="64" t="s">
        <v>9717</v>
      </c>
      <c r="D3918" s="65"/>
      <c r="E3918" s="123" t="s">
        <v>9718</v>
      </c>
      <c r="F3918" s="89" t="s">
        <v>9719</v>
      </c>
      <c r="G3918" s="90" t="s">
        <v>5584</v>
      </c>
      <c r="H3918" s="167">
        <v>2.6680000000000001</v>
      </c>
      <c r="I3918" s="167">
        <v>0</v>
      </c>
      <c r="J3918" s="167">
        <v>2.6680000000000001</v>
      </c>
      <c r="K3918" s="167">
        <f t="shared" si="183"/>
        <v>0.26680000000000004</v>
      </c>
      <c r="L3918" s="167">
        <f t="shared" si="184"/>
        <v>2.4012000000000002</v>
      </c>
      <c r="M3918" s="69">
        <v>186</v>
      </c>
      <c r="N3918" s="70">
        <v>45778</v>
      </c>
      <c r="O3918" s="65"/>
      <c r="P3918" s="71">
        <f t="shared" si="185"/>
        <v>0</v>
      </c>
    </row>
    <row r="3919" spans="1:16" ht="20.100000000000001" customHeight="1" x14ac:dyDescent="0.25">
      <c r="A3919" s="87" t="s">
        <v>70</v>
      </c>
      <c r="B3919" s="63">
        <v>7591949506157</v>
      </c>
      <c r="C3919" s="64" t="s">
        <v>9720</v>
      </c>
      <c r="D3919" s="65"/>
      <c r="E3919" s="110" t="s">
        <v>9721</v>
      </c>
      <c r="F3919" s="89" t="s">
        <v>9719</v>
      </c>
      <c r="G3919" s="90" t="s">
        <v>5584</v>
      </c>
      <c r="H3919" s="167">
        <v>2.6680000000000001</v>
      </c>
      <c r="I3919" s="167">
        <v>0</v>
      </c>
      <c r="J3919" s="167">
        <v>2.6680000000000001</v>
      </c>
      <c r="K3919" s="167">
        <f t="shared" si="183"/>
        <v>0.26680000000000004</v>
      </c>
      <c r="L3919" s="167">
        <f t="shared" si="184"/>
        <v>2.4012000000000002</v>
      </c>
      <c r="M3919" s="69">
        <v>28</v>
      </c>
      <c r="N3919" s="70">
        <v>45839</v>
      </c>
      <c r="O3919" s="65"/>
      <c r="P3919" s="71">
        <f t="shared" si="185"/>
        <v>0</v>
      </c>
    </row>
    <row r="3920" spans="1:16" ht="20.100000000000001" customHeight="1" x14ac:dyDescent="0.25">
      <c r="A3920" s="87" t="s">
        <v>70</v>
      </c>
      <c r="B3920" s="63">
        <v>7591949531043</v>
      </c>
      <c r="C3920" s="64" t="s">
        <v>9722</v>
      </c>
      <c r="D3920" s="65"/>
      <c r="E3920" s="95" t="s">
        <v>9723</v>
      </c>
      <c r="F3920" s="96" t="s">
        <v>9724</v>
      </c>
      <c r="G3920" s="90" t="s">
        <v>5584</v>
      </c>
      <c r="H3920" s="167">
        <v>2.1459999999999999</v>
      </c>
      <c r="I3920" s="167">
        <v>0</v>
      </c>
      <c r="J3920" s="167">
        <v>2.1459999999999999</v>
      </c>
      <c r="K3920" s="167">
        <f t="shared" si="183"/>
        <v>0.21460000000000001</v>
      </c>
      <c r="L3920" s="167">
        <f t="shared" si="184"/>
        <v>1.9314</v>
      </c>
      <c r="M3920" s="69">
        <v>98</v>
      </c>
      <c r="N3920" s="70">
        <v>45323</v>
      </c>
      <c r="O3920" s="65"/>
      <c r="P3920" s="71">
        <f t="shared" si="185"/>
        <v>0</v>
      </c>
    </row>
    <row r="3921" spans="1:16" ht="20.100000000000001" customHeight="1" x14ac:dyDescent="0.25">
      <c r="A3921" s="87" t="s">
        <v>70</v>
      </c>
      <c r="B3921" s="63">
        <v>7591949161042</v>
      </c>
      <c r="C3921" s="64" t="s">
        <v>9725</v>
      </c>
      <c r="D3921" s="65"/>
      <c r="E3921" s="76" t="s">
        <v>9726</v>
      </c>
      <c r="F3921" s="113" t="s">
        <v>9727</v>
      </c>
      <c r="G3921" s="90" t="s">
        <v>5584</v>
      </c>
      <c r="H3921" s="167">
        <v>2.0880000000000001</v>
      </c>
      <c r="I3921" s="167">
        <v>0</v>
      </c>
      <c r="J3921" s="167">
        <v>2.0880000000000001</v>
      </c>
      <c r="K3921" s="167">
        <f t="shared" si="183"/>
        <v>0.20880000000000001</v>
      </c>
      <c r="L3921" s="167">
        <f t="shared" si="184"/>
        <v>1.8792</v>
      </c>
      <c r="M3921" s="69">
        <v>114</v>
      </c>
      <c r="N3921" s="70">
        <v>45658</v>
      </c>
      <c r="O3921" s="65"/>
      <c r="P3921" s="71">
        <f t="shared" si="185"/>
        <v>0</v>
      </c>
    </row>
    <row r="3922" spans="1:16" ht="20.100000000000001" customHeight="1" x14ac:dyDescent="0.25">
      <c r="A3922" s="87" t="s">
        <v>70</v>
      </c>
      <c r="B3922" s="63">
        <v>7591949161011</v>
      </c>
      <c r="C3922" s="64" t="s">
        <v>9728</v>
      </c>
      <c r="D3922" s="65"/>
      <c r="E3922" s="76" t="s">
        <v>9729</v>
      </c>
      <c r="F3922" s="113" t="s">
        <v>9727</v>
      </c>
      <c r="G3922" s="90" t="s">
        <v>5584</v>
      </c>
      <c r="H3922" s="167">
        <v>2.0880000000000001</v>
      </c>
      <c r="I3922" s="167">
        <v>0</v>
      </c>
      <c r="J3922" s="167">
        <v>2.0880000000000001</v>
      </c>
      <c r="K3922" s="167">
        <f t="shared" si="183"/>
        <v>0.20880000000000001</v>
      </c>
      <c r="L3922" s="167">
        <f t="shared" si="184"/>
        <v>1.8792</v>
      </c>
      <c r="M3922" s="69">
        <v>212</v>
      </c>
      <c r="N3922" s="70">
        <v>46054</v>
      </c>
      <c r="O3922" s="65"/>
      <c r="P3922" s="71">
        <f t="shared" si="185"/>
        <v>0</v>
      </c>
    </row>
    <row r="3923" spans="1:16" ht="20.100000000000001" customHeight="1" x14ac:dyDescent="0.25">
      <c r="A3923" s="87" t="s">
        <v>70</v>
      </c>
      <c r="B3923" s="63">
        <v>7591949161028</v>
      </c>
      <c r="C3923" s="64" t="s">
        <v>9730</v>
      </c>
      <c r="D3923" s="65"/>
      <c r="E3923" s="76" t="s">
        <v>9731</v>
      </c>
      <c r="F3923" s="113" t="s">
        <v>9727</v>
      </c>
      <c r="G3923" s="90" t="s">
        <v>5584</v>
      </c>
      <c r="H3923" s="167">
        <v>2.2040000000000002</v>
      </c>
      <c r="I3923" s="167">
        <v>0</v>
      </c>
      <c r="J3923" s="167">
        <v>2.2040000000000002</v>
      </c>
      <c r="K3923" s="167">
        <f t="shared" si="183"/>
        <v>0.22040000000000004</v>
      </c>
      <c r="L3923" s="167">
        <f t="shared" si="184"/>
        <v>1.9836</v>
      </c>
      <c r="M3923" s="69">
        <v>229</v>
      </c>
      <c r="N3923" s="70">
        <v>46174</v>
      </c>
      <c r="O3923" s="65"/>
      <c r="P3923" s="71">
        <f t="shared" si="185"/>
        <v>0</v>
      </c>
    </row>
    <row r="3924" spans="1:16" ht="20.100000000000001" customHeight="1" x14ac:dyDescent="0.25">
      <c r="A3924" s="87" t="s">
        <v>70</v>
      </c>
      <c r="B3924" s="63">
        <v>7591949161035</v>
      </c>
      <c r="C3924" s="64" t="s">
        <v>9732</v>
      </c>
      <c r="D3924" s="65"/>
      <c r="E3924" s="129" t="s">
        <v>9733</v>
      </c>
      <c r="F3924" s="113" t="s">
        <v>9727</v>
      </c>
      <c r="G3924" s="90" t="s">
        <v>5584</v>
      </c>
      <c r="H3924" s="167">
        <v>2.2040000000000002</v>
      </c>
      <c r="I3924" s="167">
        <v>0</v>
      </c>
      <c r="J3924" s="167">
        <v>2.2040000000000002</v>
      </c>
      <c r="K3924" s="167">
        <f t="shared" si="183"/>
        <v>0.22040000000000004</v>
      </c>
      <c r="L3924" s="167">
        <f t="shared" si="184"/>
        <v>1.9836</v>
      </c>
      <c r="M3924" s="69">
        <v>138</v>
      </c>
      <c r="N3924" s="70">
        <v>45658</v>
      </c>
      <c r="O3924" s="65"/>
      <c r="P3924" s="71">
        <f t="shared" si="185"/>
        <v>0</v>
      </c>
    </row>
    <row r="3925" spans="1:16" ht="20.100000000000001" customHeight="1" x14ac:dyDescent="0.25">
      <c r="A3925" s="87" t="s">
        <v>70</v>
      </c>
      <c r="B3925" s="63">
        <v>7591949161066</v>
      </c>
      <c r="C3925" s="64" t="s">
        <v>9734</v>
      </c>
      <c r="D3925" s="65"/>
      <c r="E3925" s="129" t="s">
        <v>9735</v>
      </c>
      <c r="F3925" s="113" t="s">
        <v>9727</v>
      </c>
      <c r="G3925" s="90" t="s">
        <v>5584</v>
      </c>
      <c r="H3925" s="167">
        <v>2.2040000000000002</v>
      </c>
      <c r="I3925" s="167">
        <v>0</v>
      </c>
      <c r="J3925" s="167">
        <v>2.2040000000000002</v>
      </c>
      <c r="K3925" s="167">
        <f t="shared" si="183"/>
        <v>0.22040000000000004</v>
      </c>
      <c r="L3925" s="167">
        <f t="shared" si="184"/>
        <v>1.9836</v>
      </c>
      <c r="M3925" s="69">
        <v>183</v>
      </c>
      <c r="N3925" s="70">
        <v>44927</v>
      </c>
      <c r="O3925" s="65"/>
      <c r="P3925" s="71">
        <f t="shared" si="185"/>
        <v>0</v>
      </c>
    </row>
    <row r="3926" spans="1:16" ht="20.100000000000001" customHeight="1" x14ac:dyDescent="0.25">
      <c r="A3926" s="87" t="s">
        <v>70</v>
      </c>
      <c r="B3926" s="63">
        <v>7591949663010</v>
      </c>
      <c r="C3926" s="64" t="s">
        <v>9736</v>
      </c>
      <c r="D3926" s="65"/>
      <c r="E3926" s="104" t="s">
        <v>9737</v>
      </c>
      <c r="F3926" s="96" t="s">
        <v>9738</v>
      </c>
      <c r="G3926" s="90" t="s">
        <v>5584</v>
      </c>
      <c r="H3926" s="167">
        <v>5.0460000000000003</v>
      </c>
      <c r="I3926" s="167">
        <v>0</v>
      </c>
      <c r="J3926" s="167">
        <v>5.0460000000000003</v>
      </c>
      <c r="K3926" s="167">
        <f t="shared" si="183"/>
        <v>0.50460000000000005</v>
      </c>
      <c r="L3926" s="167">
        <f t="shared" si="184"/>
        <v>4.5414000000000003</v>
      </c>
      <c r="M3926" s="69">
        <v>67</v>
      </c>
      <c r="N3926" s="70">
        <v>45474</v>
      </c>
      <c r="O3926" s="65"/>
      <c r="P3926" s="71">
        <f t="shared" si="185"/>
        <v>0</v>
      </c>
    </row>
    <row r="3927" spans="1:16" ht="20.100000000000001" customHeight="1" x14ac:dyDescent="0.25">
      <c r="A3927" s="87" t="s">
        <v>70</v>
      </c>
      <c r="B3927" s="63">
        <v>7591949634010</v>
      </c>
      <c r="C3927" s="64" t="s">
        <v>9739</v>
      </c>
      <c r="D3927" s="65"/>
      <c r="E3927" s="152" t="s">
        <v>9740</v>
      </c>
      <c r="F3927" s="94" t="s">
        <v>9741</v>
      </c>
      <c r="G3927" s="90" t="s">
        <v>5584</v>
      </c>
      <c r="H3927" s="167">
        <v>2.7839999999999998</v>
      </c>
      <c r="I3927" s="167">
        <v>0</v>
      </c>
      <c r="J3927" s="167">
        <v>2.7839999999999998</v>
      </c>
      <c r="K3927" s="167">
        <f t="shared" si="183"/>
        <v>0.27839999999999998</v>
      </c>
      <c r="L3927" s="167">
        <f t="shared" si="184"/>
        <v>2.5055999999999998</v>
      </c>
      <c r="M3927" s="69">
        <v>160</v>
      </c>
      <c r="N3927" s="70">
        <v>45748</v>
      </c>
      <c r="O3927" s="65"/>
      <c r="P3927" s="71">
        <f t="shared" si="185"/>
        <v>0</v>
      </c>
    </row>
    <row r="3928" spans="1:16" ht="20.100000000000001" customHeight="1" x14ac:dyDescent="0.25">
      <c r="A3928" s="87" t="s">
        <v>70</v>
      </c>
      <c r="B3928" s="63">
        <v>7591949632016</v>
      </c>
      <c r="C3928" s="64" t="s">
        <v>9742</v>
      </c>
      <c r="D3928" s="65"/>
      <c r="E3928" s="118" t="s">
        <v>9743</v>
      </c>
      <c r="F3928" s="126" t="s">
        <v>9744</v>
      </c>
      <c r="G3928" s="90" t="s">
        <v>5584</v>
      </c>
      <c r="H3928" s="167">
        <v>3.77</v>
      </c>
      <c r="I3928" s="167">
        <v>0</v>
      </c>
      <c r="J3928" s="167">
        <v>3.77</v>
      </c>
      <c r="K3928" s="167">
        <f t="shared" si="183"/>
        <v>0.377</v>
      </c>
      <c r="L3928" s="167">
        <f t="shared" si="184"/>
        <v>3.3929999999999998</v>
      </c>
      <c r="M3928" s="69">
        <v>51</v>
      </c>
      <c r="N3928" s="70">
        <v>45231</v>
      </c>
      <c r="O3928" s="65"/>
      <c r="P3928" s="71">
        <f t="shared" si="185"/>
        <v>0</v>
      </c>
    </row>
    <row r="3929" spans="1:16" ht="20.100000000000001" customHeight="1" x14ac:dyDescent="0.25">
      <c r="A3929" s="87" t="s">
        <v>70</v>
      </c>
      <c r="B3929" s="63">
        <v>7591949614012</v>
      </c>
      <c r="C3929" s="64" t="s">
        <v>9745</v>
      </c>
      <c r="D3929" s="65"/>
      <c r="E3929" s="66" t="s">
        <v>9746</v>
      </c>
      <c r="F3929" s="126" t="s">
        <v>9744</v>
      </c>
      <c r="G3929" s="90" t="s">
        <v>5584</v>
      </c>
      <c r="H3929" s="167">
        <v>6.032</v>
      </c>
      <c r="I3929" s="167">
        <v>0</v>
      </c>
      <c r="J3929" s="167">
        <v>6.032</v>
      </c>
      <c r="K3929" s="167">
        <f t="shared" si="183"/>
        <v>0.60320000000000007</v>
      </c>
      <c r="L3929" s="167">
        <f t="shared" si="184"/>
        <v>5.4287999999999998</v>
      </c>
      <c r="M3929" s="69">
        <v>81</v>
      </c>
      <c r="N3929" s="70"/>
      <c r="O3929" s="65"/>
      <c r="P3929" s="71">
        <f t="shared" si="185"/>
        <v>0</v>
      </c>
    </row>
    <row r="3930" spans="1:16" ht="20.100000000000001" customHeight="1" x14ac:dyDescent="0.25">
      <c r="A3930" s="87" t="s">
        <v>70</v>
      </c>
      <c r="B3930" s="63">
        <v>7591949636014</v>
      </c>
      <c r="C3930" s="64" t="s">
        <v>9747</v>
      </c>
      <c r="D3930" s="65"/>
      <c r="E3930" s="145" t="s">
        <v>9748</v>
      </c>
      <c r="F3930" s="79" t="s">
        <v>9749</v>
      </c>
      <c r="G3930" s="90" t="s">
        <v>5584</v>
      </c>
      <c r="H3930" s="167">
        <v>2.7839999999999998</v>
      </c>
      <c r="I3930" s="167">
        <v>0</v>
      </c>
      <c r="J3930" s="167">
        <v>2.7839999999999998</v>
      </c>
      <c r="K3930" s="167">
        <f t="shared" si="183"/>
        <v>0.27839999999999998</v>
      </c>
      <c r="L3930" s="167">
        <f t="shared" si="184"/>
        <v>2.5055999999999998</v>
      </c>
      <c r="M3930" s="69">
        <v>174</v>
      </c>
      <c r="N3930" s="70">
        <v>44986</v>
      </c>
      <c r="O3930" s="65"/>
      <c r="P3930" s="71">
        <f t="shared" si="185"/>
        <v>0</v>
      </c>
    </row>
    <row r="3931" spans="1:16" ht="20.100000000000001" customHeight="1" x14ac:dyDescent="0.25">
      <c r="A3931" s="87" t="s">
        <v>70</v>
      </c>
      <c r="B3931" s="63">
        <v>7591949625018</v>
      </c>
      <c r="C3931" s="64" t="s">
        <v>9750</v>
      </c>
      <c r="D3931" s="65"/>
      <c r="E3931" s="101" t="s">
        <v>9751</v>
      </c>
      <c r="F3931" s="82" t="s">
        <v>9752</v>
      </c>
      <c r="G3931" s="90" t="s">
        <v>5584</v>
      </c>
      <c r="H3931" s="167">
        <v>2.1459999999999999</v>
      </c>
      <c r="I3931" s="167">
        <v>0</v>
      </c>
      <c r="J3931" s="167">
        <v>2.1459999999999999</v>
      </c>
      <c r="K3931" s="167">
        <f t="shared" si="183"/>
        <v>0.21460000000000001</v>
      </c>
      <c r="L3931" s="167">
        <f t="shared" si="184"/>
        <v>1.9314</v>
      </c>
      <c r="M3931" s="69">
        <v>41</v>
      </c>
      <c r="N3931" s="70">
        <v>45658</v>
      </c>
      <c r="O3931" s="65"/>
      <c r="P3931" s="71">
        <f t="shared" si="185"/>
        <v>0</v>
      </c>
    </row>
    <row r="3932" spans="1:16" ht="20.100000000000001" customHeight="1" x14ac:dyDescent="0.25">
      <c r="A3932" s="87" t="s">
        <v>70</v>
      </c>
      <c r="B3932" s="63">
        <v>7591949134015</v>
      </c>
      <c r="C3932" s="64" t="s">
        <v>9753</v>
      </c>
      <c r="D3932" s="65"/>
      <c r="E3932" s="123" t="s">
        <v>9754</v>
      </c>
      <c r="F3932" s="120" t="s">
        <v>8638</v>
      </c>
      <c r="G3932" s="90" t="s">
        <v>5584</v>
      </c>
      <c r="H3932" s="167">
        <v>6.9020000000000001</v>
      </c>
      <c r="I3932" s="167">
        <v>0</v>
      </c>
      <c r="J3932" s="167">
        <v>6.9020000000000001</v>
      </c>
      <c r="K3932" s="167">
        <f t="shared" si="183"/>
        <v>0.69020000000000004</v>
      </c>
      <c r="L3932" s="167">
        <f t="shared" si="184"/>
        <v>6.2118000000000002</v>
      </c>
      <c r="M3932" s="69">
        <v>119</v>
      </c>
      <c r="N3932" s="70">
        <v>45717</v>
      </c>
      <c r="O3932" s="65"/>
      <c r="P3932" s="71">
        <f t="shared" si="185"/>
        <v>0</v>
      </c>
    </row>
    <row r="3933" spans="1:16" ht="20.100000000000001" customHeight="1" x14ac:dyDescent="0.25">
      <c r="A3933" s="87" t="s">
        <v>70</v>
      </c>
      <c r="B3933" s="63">
        <v>7591949136026</v>
      </c>
      <c r="C3933" s="64" t="s">
        <v>9755</v>
      </c>
      <c r="D3933" s="65"/>
      <c r="E3933" s="110" t="s">
        <v>9756</v>
      </c>
      <c r="F3933" s="120" t="s">
        <v>8638</v>
      </c>
      <c r="G3933" s="90" t="s">
        <v>5584</v>
      </c>
      <c r="H3933" s="167">
        <v>6.9020000000000001</v>
      </c>
      <c r="I3933" s="167">
        <v>0</v>
      </c>
      <c r="J3933" s="167">
        <v>6.9020000000000001</v>
      </c>
      <c r="K3933" s="167">
        <f t="shared" si="183"/>
        <v>0.69020000000000004</v>
      </c>
      <c r="L3933" s="167">
        <f t="shared" si="184"/>
        <v>6.2118000000000002</v>
      </c>
      <c r="M3933" s="69">
        <v>117</v>
      </c>
      <c r="N3933" s="70">
        <v>45658</v>
      </c>
      <c r="O3933" s="65"/>
      <c r="P3933" s="71">
        <f t="shared" si="185"/>
        <v>0</v>
      </c>
    </row>
    <row r="3934" spans="1:16" ht="20.100000000000001" customHeight="1" x14ac:dyDescent="0.25">
      <c r="A3934" s="87" t="s">
        <v>70</v>
      </c>
      <c r="B3934" s="63">
        <v>7591949136019</v>
      </c>
      <c r="C3934" s="64" t="s">
        <v>9757</v>
      </c>
      <c r="D3934" s="65"/>
      <c r="E3934" s="98" t="s">
        <v>9758</v>
      </c>
      <c r="F3934" s="120" t="s">
        <v>8638</v>
      </c>
      <c r="G3934" s="90" t="s">
        <v>5584</v>
      </c>
      <c r="H3934" s="167">
        <v>7.1920000000000002</v>
      </c>
      <c r="I3934" s="167">
        <v>0</v>
      </c>
      <c r="J3934" s="167">
        <v>7.1920000000000002</v>
      </c>
      <c r="K3934" s="167">
        <f t="shared" si="183"/>
        <v>0.71920000000000006</v>
      </c>
      <c r="L3934" s="167">
        <f t="shared" si="184"/>
        <v>6.4728000000000003</v>
      </c>
      <c r="M3934" s="69">
        <v>34</v>
      </c>
      <c r="N3934" s="70">
        <v>46143</v>
      </c>
      <c r="O3934" s="65"/>
      <c r="P3934" s="71">
        <f t="shared" si="185"/>
        <v>0</v>
      </c>
    </row>
    <row r="3935" spans="1:16" ht="20.100000000000001" customHeight="1" x14ac:dyDescent="0.25">
      <c r="A3935" s="87" t="s">
        <v>70</v>
      </c>
      <c r="B3935" s="63">
        <v>7591949597018</v>
      </c>
      <c r="C3935" s="64" t="s">
        <v>9759</v>
      </c>
      <c r="D3935" s="65"/>
      <c r="E3935" s="118" t="s">
        <v>9760</v>
      </c>
      <c r="F3935" s="120" t="s">
        <v>8638</v>
      </c>
      <c r="G3935" s="90" t="s">
        <v>5584</v>
      </c>
      <c r="H3935" s="167">
        <v>6.09</v>
      </c>
      <c r="I3935" s="167">
        <v>0</v>
      </c>
      <c r="J3935" s="167">
        <v>6.09</v>
      </c>
      <c r="K3935" s="167">
        <f t="shared" si="183"/>
        <v>0.60899999999999999</v>
      </c>
      <c r="L3935" s="167">
        <f t="shared" si="184"/>
        <v>5.4809999999999999</v>
      </c>
      <c r="M3935" s="69">
        <v>30</v>
      </c>
      <c r="N3935" s="70">
        <v>45748</v>
      </c>
      <c r="O3935" s="65"/>
      <c r="P3935" s="71">
        <f t="shared" si="185"/>
        <v>0</v>
      </c>
    </row>
    <row r="3936" spans="1:16" ht="20.100000000000001" customHeight="1" x14ac:dyDescent="0.25">
      <c r="A3936" s="87" t="s">
        <v>70</v>
      </c>
      <c r="B3936" s="63">
        <v>7591949626022</v>
      </c>
      <c r="C3936" s="64" t="s">
        <v>9761</v>
      </c>
      <c r="D3936" s="65"/>
      <c r="E3936" s="109" t="s">
        <v>9762</v>
      </c>
      <c r="F3936" s="124" t="s">
        <v>9763</v>
      </c>
      <c r="G3936" s="90" t="s">
        <v>5584</v>
      </c>
      <c r="H3936" s="167">
        <v>2.552</v>
      </c>
      <c r="I3936" s="167">
        <v>0</v>
      </c>
      <c r="J3936" s="167">
        <v>2.552</v>
      </c>
      <c r="K3936" s="167">
        <f t="shared" si="183"/>
        <v>0.25520000000000004</v>
      </c>
      <c r="L3936" s="167">
        <f t="shared" si="184"/>
        <v>2.2968000000000002</v>
      </c>
      <c r="M3936" s="69">
        <v>330</v>
      </c>
      <c r="N3936" s="70">
        <v>45658</v>
      </c>
      <c r="O3936" s="65"/>
      <c r="P3936" s="71">
        <f t="shared" si="185"/>
        <v>0</v>
      </c>
    </row>
    <row r="3937" spans="1:16" ht="20.100000000000001" customHeight="1" x14ac:dyDescent="0.25">
      <c r="A3937" s="87" t="s">
        <v>70</v>
      </c>
      <c r="B3937" s="63">
        <v>7591949626015</v>
      </c>
      <c r="C3937" s="64" t="s">
        <v>9764</v>
      </c>
      <c r="D3937" s="65"/>
      <c r="E3937" s="142" t="s">
        <v>9765</v>
      </c>
      <c r="F3937" s="124" t="s">
        <v>9716</v>
      </c>
      <c r="G3937" s="90" t="s">
        <v>5584</v>
      </c>
      <c r="H3937" s="167">
        <v>2.552</v>
      </c>
      <c r="I3937" s="167">
        <v>0</v>
      </c>
      <c r="J3937" s="167">
        <v>2.552</v>
      </c>
      <c r="K3937" s="167">
        <f t="shared" si="183"/>
        <v>0.25520000000000004</v>
      </c>
      <c r="L3937" s="167">
        <f t="shared" si="184"/>
        <v>2.2968000000000002</v>
      </c>
      <c r="M3937" s="69">
        <v>25</v>
      </c>
      <c r="N3937" s="70">
        <v>45658</v>
      </c>
      <c r="O3937" s="65"/>
      <c r="P3937" s="71">
        <f t="shared" si="185"/>
        <v>0</v>
      </c>
    </row>
    <row r="3938" spans="1:16" ht="20.100000000000001" customHeight="1" x14ac:dyDescent="0.25">
      <c r="A3938" s="87" t="s">
        <v>70</v>
      </c>
      <c r="B3938" s="63">
        <v>7591949722441</v>
      </c>
      <c r="C3938" s="64" t="s">
        <v>9766</v>
      </c>
      <c r="D3938" s="65"/>
      <c r="E3938" s="125" t="s">
        <v>9767</v>
      </c>
      <c r="F3938" s="124" t="s">
        <v>9763</v>
      </c>
      <c r="G3938" s="90" t="s">
        <v>5584</v>
      </c>
      <c r="H3938" s="167">
        <v>2.1459999999999999</v>
      </c>
      <c r="I3938" s="167">
        <v>0</v>
      </c>
      <c r="J3938" s="167">
        <v>2.1459999999999999</v>
      </c>
      <c r="K3938" s="167">
        <f t="shared" si="183"/>
        <v>0.21460000000000001</v>
      </c>
      <c r="L3938" s="167">
        <f t="shared" si="184"/>
        <v>1.9314</v>
      </c>
      <c r="M3938" s="69">
        <v>39</v>
      </c>
      <c r="N3938" s="70">
        <v>45809</v>
      </c>
      <c r="O3938" s="65"/>
      <c r="P3938" s="71">
        <f t="shared" si="185"/>
        <v>0</v>
      </c>
    </row>
    <row r="3939" spans="1:16" ht="20.100000000000001" customHeight="1" x14ac:dyDescent="0.25">
      <c r="A3939" s="87" t="s">
        <v>70</v>
      </c>
      <c r="B3939" s="63">
        <v>7591949531807</v>
      </c>
      <c r="C3939" s="64" t="s">
        <v>9768</v>
      </c>
      <c r="D3939" s="65"/>
      <c r="E3939" s="118" t="s">
        <v>9769</v>
      </c>
      <c r="F3939" s="124" t="s">
        <v>9763</v>
      </c>
      <c r="G3939" s="90" t="s">
        <v>5584</v>
      </c>
      <c r="H3939" s="167">
        <v>2.1459999999999999</v>
      </c>
      <c r="I3939" s="167">
        <v>0</v>
      </c>
      <c r="J3939" s="167">
        <v>2.1459999999999999</v>
      </c>
      <c r="K3939" s="167">
        <f t="shared" si="183"/>
        <v>0.21460000000000001</v>
      </c>
      <c r="L3939" s="167">
        <f t="shared" si="184"/>
        <v>1.9314</v>
      </c>
      <c r="M3939" s="69">
        <v>38</v>
      </c>
      <c r="N3939" s="70">
        <v>45870</v>
      </c>
      <c r="O3939" s="65"/>
      <c r="P3939" s="71">
        <f t="shared" si="185"/>
        <v>0</v>
      </c>
    </row>
    <row r="3940" spans="1:16" ht="20.100000000000001" customHeight="1" x14ac:dyDescent="0.25">
      <c r="A3940" s="87" t="s">
        <v>70</v>
      </c>
      <c r="B3940" s="63">
        <v>7591949531500</v>
      </c>
      <c r="C3940" s="64" t="s">
        <v>9770</v>
      </c>
      <c r="D3940" s="65"/>
      <c r="E3940" s="118" t="s">
        <v>9771</v>
      </c>
      <c r="F3940" s="124" t="s">
        <v>9763</v>
      </c>
      <c r="G3940" s="90" t="s">
        <v>5584</v>
      </c>
      <c r="H3940" s="167">
        <v>2.1459999999999999</v>
      </c>
      <c r="I3940" s="167">
        <v>0</v>
      </c>
      <c r="J3940" s="167">
        <v>2.1459999999999999</v>
      </c>
      <c r="K3940" s="167">
        <f t="shared" si="183"/>
        <v>0.21460000000000001</v>
      </c>
      <c r="L3940" s="167">
        <f t="shared" si="184"/>
        <v>1.9314</v>
      </c>
      <c r="M3940" s="69">
        <v>42</v>
      </c>
      <c r="N3940" s="70">
        <v>45870</v>
      </c>
      <c r="O3940" s="65"/>
      <c r="P3940" s="71">
        <f t="shared" si="185"/>
        <v>0</v>
      </c>
    </row>
    <row r="3941" spans="1:16" ht="20.100000000000001" customHeight="1" x14ac:dyDescent="0.25">
      <c r="A3941" s="87" t="s">
        <v>70</v>
      </c>
      <c r="B3941" s="63">
        <v>7591949722649</v>
      </c>
      <c r="C3941" s="64" t="s">
        <v>9772</v>
      </c>
      <c r="D3941" s="65"/>
      <c r="E3941" s="118" t="s">
        <v>9773</v>
      </c>
      <c r="F3941" s="124" t="s">
        <v>9763</v>
      </c>
      <c r="G3941" s="90" t="s">
        <v>5584</v>
      </c>
      <c r="H3941" s="167">
        <v>2.1459999999999999</v>
      </c>
      <c r="I3941" s="167">
        <v>0</v>
      </c>
      <c r="J3941" s="167">
        <v>2.1459999999999999</v>
      </c>
      <c r="K3941" s="167">
        <f t="shared" si="183"/>
        <v>0.21460000000000001</v>
      </c>
      <c r="L3941" s="167">
        <f t="shared" si="184"/>
        <v>1.9314</v>
      </c>
      <c r="M3941" s="69">
        <v>212</v>
      </c>
      <c r="N3941" s="70">
        <v>45870</v>
      </c>
      <c r="O3941" s="65"/>
      <c r="P3941" s="71">
        <f t="shared" si="185"/>
        <v>0</v>
      </c>
    </row>
    <row r="3942" spans="1:16" ht="20.100000000000001" customHeight="1" x14ac:dyDescent="0.25">
      <c r="A3942" s="87" t="s">
        <v>70</v>
      </c>
      <c r="B3942" s="63">
        <v>7591949722250</v>
      </c>
      <c r="C3942" s="64" t="s">
        <v>9774</v>
      </c>
      <c r="D3942" s="65"/>
      <c r="E3942" s="110" t="s">
        <v>9775</v>
      </c>
      <c r="F3942" s="124" t="s">
        <v>9776</v>
      </c>
      <c r="G3942" s="90" t="s">
        <v>5584</v>
      </c>
      <c r="H3942" s="167">
        <v>2.0299999999999998</v>
      </c>
      <c r="I3942" s="167">
        <v>0</v>
      </c>
      <c r="J3942" s="167">
        <v>2.0299999999999998</v>
      </c>
      <c r="K3942" s="167">
        <f t="shared" si="183"/>
        <v>0.20299999999999999</v>
      </c>
      <c r="L3942" s="167">
        <f t="shared" si="184"/>
        <v>1.8269999999999997</v>
      </c>
      <c r="M3942" s="69">
        <v>169</v>
      </c>
      <c r="N3942" s="70">
        <v>45383</v>
      </c>
      <c r="O3942" s="65"/>
      <c r="P3942" s="71">
        <f t="shared" si="185"/>
        <v>0</v>
      </c>
    </row>
    <row r="3943" spans="1:16" ht="20.100000000000001" customHeight="1" x14ac:dyDescent="0.25">
      <c r="A3943" s="87" t="s">
        <v>70</v>
      </c>
      <c r="B3943" s="63">
        <v>7591949722243</v>
      </c>
      <c r="C3943" s="64" t="s">
        <v>9777</v>
      </c>
      <c r="D3943" s="65"/>
      <c r="E3943" s="104" t="s">
        <v>9778</v>
      </c>
      <c r="F3943" s="124" t="s">
        <v>9763</v>
      </c>
      <c r="G3943" s="90" t="s">
        <v>5584</v>
      </c>
      <c r="H3943" s="167">
        <v>2.0299999999999998</v>
      </c>
      <c r="I3943" s="167">
        <v>0</v>
      </c>
      <c r="J3943" s="167">
        <v>2.0299999999999998</v>
      </c>
      <c r="K3943" s="167">
        <f t="shared" si="183"/>
        <v>0.20299999999999999</v>
      </c>
      <c r="L3943" s="167">
        <f t="shared" si="184"/>
        <v>1.8269999999999997</v>
      </c>
      <c r="M3943" s="69">
        <v>158</v>
      </c>
      <c r="N3943" s="70">
        <v>45658</v>
      </c>
      <c r="O3943" s="65"/>
      <c r="P3943" s="71">
        <f t="shared" si="185"/>
        <v>0</v>
      </c>
    </row>
    <row r="3944" spans="1:16" ht="20.100000000000001" customHeight="1" x14ac:dyDescent="0.25">
      <c r="A3944" s="87" t="s">
        <v>70</v>
      </c>
      <c r="B3944" s="63">
        <v>7591949722335</v>
      </c>
      <c r="C3944" s="64" t="s">
        <v>9779</v>
      </c>
      <c r="D3944" s="65"/>
      <c r="E3944" s="118" t="s">
        <v>9780</v>
      </c>
      <c r="F3944" s="124" t="s">
        <v>9763</v>
      </c>
      <c r="G3944" s="90" t="s">
        <v>5584</v>
      </c>
      <c r="H3944" s="167">
        <v>2.0299999999999998</v>
      </c>
      <c r="I3944" s="167">
        <v>0</v>
      </c>
      <c r="J3944" s="167">
        <v>2.0299999999999998</v>
      </c>
      <c r="K3944" s="167">
        <f t="shared" si="183"/>
        <v>0.20299999999999999</v>
      </c>
      <c r="L3944" s="167">
        <f t="shared" si="184"/>
        <v>1.8269999999999997</v>
      </c>
      <c r="M3944" s="69">
        <v>152</v>
      </c>
      <c r="N3944" s="70"/>
      <c r="O3944" s="65"/>
      <c r="P3944" s="71">
        <f t="shared" si="185"/>
        <v>0</v>
      </c>
    </row>
    <row r="3945" spans="1:16" ht="20.100000000000001" customHeight="1" x14ac:dyDescent="0.25">
      <c r="A3945" s="87" t="s">
        <v>70</v>
      </c>
      <c r="B3945" s="63">
        <v>7591949531531</v>
      </c>
      <c r="C3945" s="64" t="s">
        <v>9781</v>
      </c>
      <c r="D3945" s="65"/>
      <c r="E3945" s="104" t="s">
        <v>9782</v>
      </c>
      <c r="F3945" s="124" t="s">
        <v>9763</v>
      </c>
      <c r="G3945" s="90" t="s">
        <v>5584</v>
      </c>
      <c r="H3945" s="167">
        <v>2.1459999999999999</v>
      </c>
      <c r="I3945" s="167">
        <v>0</v>
      </c>
      <c r="J3945" s="167">
        <v>2.1459999999999999</v>
      </c>
      <c r="K3945" s="167">
        <f t="shared" si="183"/>
        <v>0.21460000000000001</v>
      </c>
      <c r="L3945" s="167">
        <f t="shared" si="184"/>
        <v>1.9314</v>
      </c>
      <c r="M3945" s="69">
        <v>41</v>
      </c>
      <c r="N3945" s="70">
        <v>45870</v>
      </c>
      <c r="O3945" s="65"/>
      <c r="P3945" s="71">
        <f t="shared" si="185"/>
        <v>0</v>
      </c>
    </row>
    <row r="3946" spans="1:16" ht="20.100000000000001" customHeight="1" x14ac:dyDescent="0.25">
      <c r="A3946" s="87" t="s">
        <v>70</v>
      </c>
      <c r="B3946" s="63">
        <v>7591949722458</v>
      </c>
      <c r="C3946" s="64" t="s">
        <v>9783</v>
      </c>
      <c r="D3946" s="65"/>
      <c r="E3946" s="110" t="s">
        <v>9784</v>
      </c>
      <c r="F3946" s="124" t="s">
        <v>9763</v>
      </c>
      <c r="G3946" s="90" t="s">
        <v>5584</v>
      </c>
      <c r="H3946" s="167">
        <v>2.1459999999999999</v>
      </c>
      <c r="I3946" s="167">
        <v>0</v>
      </c>
      <c r="J3946" s="167">
        <v>2.1459999999999999</v>
      </c>
      <c r="K3946" s="167">
        <f t="shared" si="183"/>
        <v>0.21460000000000001</v>
      </c>
      <c r="L3946" s="167">
        <f t="shared" si="184"/>
        <v>1.9314</v>
      </c>
      <c r="M3946" s="69">
        <v>219</v>
      </c>
      <c r="N3946" s="70">
        <v>45778</v>
      </c>
      <c r="O3946" s="65"/>
      <c r="P3946" s="71">
        <f t="shared" si="185"/>
        <v>0</v>
      </c>
    </row>
    <row r="3947" spans="1:16" ht="20.100000000000001" customHeight="1" x14ac:dyDescent="0.25">
      <c r="A3947" s="87" t="s">
        <v>70</v>
      </c>
      <c r="B3947" s="63">
        <v>7591949722366</v>
      </c>
      <c r="C3947" s="64" t="s">
        <v>9785</v>
      </c>
      <c r="D3947" s="65"/>
      <c r="E3947" s="108" t="s">
        <v>9786</v>
      </c>
      <c r="F3947" s="86" t="s">
        <v>9678</v>
      </c>
      <c r="G3947" s="90" t="s">
        <v>5584</v>
      </c>
      <c r="H3947" s="167">
        <v>2.1459999999999999</v>
      </c>
      <c r="I3947" s="167">
        <v>0</v>
      </c>
      <c r="J3947" s="167">
        <v>2.1459999999999999</v>
      </c>
      <c r="K3947" s="167">
        <f t="shared" si="183"/>
        <v>0.21460000000000001</v>
      </c>
      <c r="L3947" s="167">
        <f t="shared" si="184"/>
        <v>1.9314</v>
      </c>
      <c r="M3947" s="69">
        <v>46</v>
      </c>
      <c r="N3947" s="70">
        <v>45809</v>
      </c>
      <c r="O3947" s="65"/>
      <c r="P3947" s="71">
        <f t="shared" si="185"/>
        <v>0</v>
      </c>
    </row>
    <row r="3948" spans="1:16" ht="20.100000000000001" customHeight="1" x14ac:dyDescent="0.25">
      <c r="A3948" s="87" t="s">
        <v>70</v>
      </c>
      <c r="B3948" s="63">
        <v>7591949531463</v>
      </c>
      <c r="C3948" s="64" t="s">
        <v>9787</v>
      </c>
      <c r="D3948" s="65"/>
      <c r="E3948" s="118" t="s">
        <v>9788</v>
      </c>
      <c r="F3948" s="124" t="s">
        <v>9763</v>
      </c>
      <c r="G3948" s="90" t="s">
        <v>5584</v>
      </c>
      <c r="H3948" s="167">
        <v>2.1459999999999999</v>
      </c>
      <c r="I3948" s="167">
        <v>0</v>
      </c>
      <c r="J3948" s="167">
        <v>2.1459999999999999</v>
      </c>
      <c r="K3948" s="167">
        <f t="shared" si="183"/>
        <v>0.21460000000000001</v>
      </c>
      <c r="L3948" s="167">
        <f t="shared" si="184"/>
        <v>1.9314</v>
      </c>
      <c r="M3948" s="69">
        <v>47</v>
      </c>
      <c r="N3948" s="70">
        <v>45901</v>
      </c>
      <c r="O3948" s="65"/>
      <c r="P3948" s="71">
        <f t="shared" si="185"/>
        <v>0</v>
      </c>
    </row>
    <row r="3949" spans="1:16" ht="20.100000000000001" customHeight="1" x14ac:dyDescent="0.25">
      <c r="A3949" s="87" t="s">
        <v>70</v>
      </c>
      <c r="B3949" s="63">
        <v>7591949722625</v>
      </c>
      <c r="C3949" s="64" t="s">
        <v>9789</v>
      </c>
      <c r="D3949" s="65"/>
      <c r="E3949" s="110" t="s">
        <v>9790</v>
      </c>
      <c r="F3949" s="86" t="s">
        <v>9678</v>
      </c>
      <c r="G3949" s="90" t="s">
        <v>5584</v>
      </c>
      <c r="H3949" s="167">
        <v>2.1459999999999999</v>
      </c>
      <c r="I3949" s="167">
        <v>0</v>
      </c>
      <c r="J3949" s="167">
        <v>2.1459999999999999</v>
      </c>
      <c r="K3949" s="167">
        <f t="shared" si="183"/>
        <v>0.21460000000000001</v>
      </c>
      <c r="L3949" s="167">
        <f t="shared" si="184"/>
        <v>1.9314</v>
      </c>
      <c r="M3949" s="69">
        <v>47</v>
      </c>
      <c r="N3949" s="70">
        <v>45413</v>
      </c>
      <c r="O3949" s="65"/>
      <c r="P3949" s="71">
        <f t="shared" si="185"/>
        <v>0</v>
      </c>
    </row>
    <row r="3950" spans="1:16" ht="20.100000000000001" customHeight="1" x14ac:dyDescent="0.25">
      <c r="A3950" s="87" t="s">
        <v>70</v>
      </c>
      <c r="B3950" s="63">
        <v>7591949530169</v>
      </c>
      <c r="C3950" s="64" t="s">
        <v>9791</v>
      </c>
      <c r="D3950" s="65"/>
      <c r="E3950" s="118" t="s">
        <v>9792</v>
      </c>
      <c r="F3950" s="150" t="s">
        <v>9793</v>
      </c>
      <c r="G3950" s="90" t="s">
        <v>5584</v>
      </c>
      <c r="H3950" s="167">
        <v>2.0299999999999998</v>
      </c>
      <c r="I3950" s="167">
        <v>0</v>
      </c>
      <c r="J3950" s="167">
        <v>2.0299999999999998</v>
      </c>
      <c r="K3950" s="167">
        <f t="shared" si="183"/>
        <v>0.20299999999999999</v>
      </c>
      <c r="L3950" s="167">
        <f t="shared" si="184"/>
        <v>1.8269999999999997</v>
      </c>
      <c r="M3950" s="69">
        <v>162</v>
      </c>
      <c r="N3950" s="70">
        <v>45658</v>
      </c>
      <c r="O3950" s="65"/>
      <c r="P3950" s="71">
        <f t="shared" si="185"/>
        <v>0</v>
      </c>
    </row>
    <row r="3951" spans="1:16" ht="20.100000000000001" customHeight="1" x14ac:dyDescent="0.25">
      <c r="A3951" s="87" t="s">
        <v>70</v>
      </c>
      <c r="B3951" s="63">
        <v>7591949722724</v>
      </c>
      <c r="C3951" s="64" t="s">
        <v>9794</v>
      </c>
      <c r="D3951" s="65"/>
      <c r="E3951" s="104" t="s">
        <v>9795</v>
      </c>
      <c r="F3951" s="124" t="s">
        <v>9763</v>
      </c>
      <c r="G3951" s="90" t="s">
        <v>5584</v>
      </c>
      <c r="H3951" s="167">
        <v>2.0299999999999998</v>
      </c>
      <c r="I3951" s="167">
        <v>0</v>
      </c>
      <c r="J3951" s="167">
        <v>2.0299999999999998</v>
      </c>
      <c r="K3951" s="167">
        <f t="shared" si="183"/>
        <v>0.20299999999999999</v>
      </c>
      <c r="L3951" s="167">
        <f t="shared" si="184"/>
        <v>1.8269999999999997</v>
      </c>
      <c r="M3951" s="69">
        <v>96</v>
      </c>
      <c r="N3951" s="70">
        <v>45658</v>
      </c>
      <c r="O3951" s="65"/>
      <c r="P3951" s="71">
        <f t="shared" si="185"/>
        <v>0</v>
      </c>
    </row>
    <row r="3952" spans="1:16" ht="20.100000000000001" customHeight="1" x14ac:dyDescent="0.25">
      <c r="A3952" s="87" t="s">
        <v>70</v>
      </c>
      <c r="B3952" s="63">
        <v>7591949531425</v>
      </c>
      <c r="C3952" s="64" t="s">
        <v>9796</v>
      </c>
      <c r="D3952" s="65"/>
      <c r="E3952" s="110" t="s">
        <v>9797</v>
      </c>
      <c r="F3952" s="124" t="s">
        <v>9763</v>
      </c>
      <c r="G3952" s="90" t="s">
        <v>5584</v>
      </c>
      <c r="H3952" s="167">
        <v>2.1459999999999999</v>
      </c>
      <c r="I3952" s="167">
        <v>0</v>
      </c>
      <c r="J3952" s="167">
        <v>2.1459999999999999</v>
      </c>
      <c r="K3952" s="167">
        <f t="shared" si="183"/>
        <v>0.21460000000000001</v>
      </c>
      <c r="L3952" s="167">
        <f t="shared" si="184"/>
        <v>1.9314</v>
      </c>
      <c r="M3952" s="69">
        <v>48</v>
      </c>
      <c r="N3952" s="70">
        <v>45870</v>
      </c>
      <c r="O3952" s="65"/>
      <c r="P3952" s="71">
        <f t="shared" si="185"/>
        <v>0</v>
      </c>
    </row>
    <row r="3953" spans="1:16" ht="20.100000000000001" customHeight="1" x14ac:dyDescent="0.25">
      <c r="A3953" s="87" t="s">
        <v>70</v>
      </c>
      <c r="B3953" s="63">
        <v>7591949530220</v>
      </c>
      <c r="C3953" s="64" t="s">
        <v>9798</v>
      </c>
      <c r="D3953" s="65"/>
      <c r="E3953" s="118" t="s">
        <v>9799</v>
      </c>
      <c r="F3953" s="86" t="s">
        <v>9678</v>
      </c>
      <c r="G3953" s="90" t="s">
        <v>5584</v>
      </c>
      <c r="H3953" s="167">
        <v>2.1459999999999999</v>
      </c>
      <c r="I3953" s="167">
        <v>0</v>
      </c>
      <c r="J3953" s="167">
        <v>2.1459999999999999</v>
      </c>
      <c r="K3953" s="167">
        <f t="shared" si="183"/>
        <v>0.21460000000000001</v>
      </c>
      <c r="L3953" s="167">
        <f t="shared" si="184"/>
        <v>1.9314</v>
      </c>
      <c r="M3953" s="69">
        <v>23</v>
      </c>
      <c r="N3953" s="70">
        <v>45839</v>
      </c>
      <c r="O3953" s="65"/>
      <c r="P3953" s="71">
        <f t="shared" si="185"/>
        <v>0</v>
      </c>
    </row>
    <row r="3954" spans="1:16" ht="20.100000000000001" customHeight="1" x14ac:dyDescent="0.25">
      <c r="A3954" s="87" t="s">
        <v>70</v>
      </c>
      <c r="B3954" s="63">
        <v>7591949531708</v>
      </c>
      <c r="C3954" s="64" t="s">
        <v>9800</v>
      </c>
      <c r="D3954" s="65"/>
      <c r="E3954" s="125" t="s">
        <v>9801</v>
      </c>
      <c r="F3954" s="124" t="s">
        <v>9763</v>
      </c>
      <c r="G3954" s="90" t="s">
        <v>5584</v>
      </c>
      <c r="H3954" s="167">
        <v>2.1459999999999999</v>
      </c>
      <c r="I3954" s="167">
        <v>0</v>
      </c>
      <c r="J3954" s="167">
        <v>2.1459999999999999</v>
      </c>
      <c r="K3954" s="167">
        <f t="shared" si="183"/>
        <v>0.21460000000000001</v>
      </c>
      <c r="L3954" s="167">
        <f t="shared" si="184"/>
        <v>1.9314</v>
      </c>
      <c r="M3954" s="69">
        <v>47</v>
      </c>
      <c r="N3954" s="70">
        <v>45870</v>
      </c>
      <c r="O3954" s="65"/>
      <c r="P3954" s="71">
        <f t="shared" si="185"/>
        <v>0</v>
      </c>
    </row>
    <row r="3955" spans="1:16" ht="20.100000000000001" customHeight="1" x14ac:dyDescent="0.25">
      <c r="A3955" s="87" t="s">
        <v>70</v>
      </c>
      <c r="B3955" s="63">
        <v>7591949531999</v>
      </c>
      <c r="C3955" s="64" t="s">
        <v>9802</v>
      </c>
      <c r="D3955" s="65"/>
      <c r="E3955" s="66" t="s">
        <v>9803</v>
      </c>
      <c r="F3955" s="124" t="s">
        <v>9763</v>
      </c>
      <c r="G3955" s="90" t="s">
        <v>5584</v>
      </c>
      <c r="H3955" s="167">
        <v>2.1459999999999999</v>
      </c>
      <c r="I3955" s="167">
        <v>0</v>
      </c>
      <c r="J3955" s="167">
        <v>2.1459999999999999</v>
      </c>
      <c r="K3955" s="167">
        <f t="shared" si="183"/>
        <v>0.21460000000000001</v>
      </c>
      <c r="L3955" s="167">
        <f t="shared" si="184"/>
        <v>1.9314</v>
      </c>
      <c r="M3955" s="69">
        <v>42</v>
      </c>
      <c r="N3955" s="70">
        <v>45901</v>
      </c>
      <c r="O3955" s="65"/>
      <c r="P3955" s="71">
        <f t="shared" si="185"/>
        <v>0</v>
      </c>
    </row>
    <row r="3956" spans="1:16" ht="20.100000000000001" customHeight="1" x14ac:dyDescent="0.25">
      <c r="A3956" s="87" t="s">
        <v>70</v>
      </c>
      <c r="B3956" s="63">
        <v>7591949530602</v>
      </c>
      <c r="C3956" s="64" t="s">
        <v>9804</v>
      </c>
      <c r="D3956" s="65"/>
      <c r="E3956" s="110" t="s">
        <v>9805</v>
      </c>
      <c r="F3956" s="86" t="s">
        <v>9678</v>
      </c>
      <c r="G3956" s="90" t="s">
        <v>5584</v>
      </c>
      <c r="H3956" s="167">
        <v>2.1459999999999999</v>
      </c>
      <c r="I3956" s="167">
        <v>0</v>
      </c>
      <c r="J3956" s="167">
        <v>2.1459999999999999</v>
      </c>
      <c r="K3956" s="167">
        <f t="shared" si="183"/>
        <v>0.21460000000000001</v>
      </c>
      <c r="L3956" s="167">
        <f t="shared" si="184"/>
        <v>1.9314</v>
      </c>
      <c r="M3956" s="69">
        <v>41</v>
      </c>
      <c r="N3956" s="70">
        <v>45352</v>
      </c>
      <c r="O3956" s="65"/>
      <c r="P3956" s="71">
        <f t="shared" si="185"/>
        <v>0</v>
      </c>
    </row>
    <row r="3957" spans="1:16" ht="20.100000000000001" customHeight="1" x14ac:dyDescent="0.25">
      <c r="A3957" s="87" t="s">
        <v>70</v>
      </c>
      <c r="B3957" s="63">
        <v>7591949722748</v>
      </c>
      <c r="C3957" s="64" t="s">
        <v>9806</v>
      </c>
      <c r="D3957" s="65"/>
      <c r="E3957" s="131" t="s">
        <v>9807</v>
      </c>
      <c r="F3957" s="124" t="s">
        <v>9763</v>
      </c>
      <c r="G3957" s="90" t="s">
        <v>5584</v>
      </c>
      <c r="H3957" s="167">
        <v>2.1459999999999999</v>
      </c>
      <c r="I3957" s="167">
        <v>0</v>
      </c>
      <c r="J3957" s="167">
        <v>2.1459999999999999</v>
      </c>
      <c r="K3957" s="167">
        <f t="shared" si="183"/>
        <v>0.21460000000000001</v>
      </c>
      <c r="L3957" s="167">
        <f t="shared" si="184"/>
        <v>1.9314</v>
      </c>
      <c r="M3957" s="69">
        <v>42</v>
      </c>
      <c r="N3957" s="70">
        <v>45413</v>
      </c>
      <c r="O3957" s="65"/>
      <c r="P3957" s="71">
        <f t="shared" si="185"/>
        <v>0</v>
      </c>
    </row>
    <row r="3958" spans="1:16" ht="20.100000000000001" customHeight="1" x14ac:dyDescent="0.25">
      <c r="A3958" s="87" t="s">
        <v>70</v>
      </c>
      <c r="B3958" s="63">
        <v>7591949722359</v>
      </c>
      <c r="C3958" s="64" t="s">
        <v>9808</v>
      </c>
      <c r="D3958" s="65"/>
      <c r="E3958" s="125" t="s">
        <v>9809</v>
      </c>
      <c r="F3958" s="124" t="s">
        <v>9716</v>
      </c>
      <c r="G3958" s="90" t="s">
        <v>5584</v>
      </c>
      <c r="H3958" s="167">
        <v>2.1459999999999999</v>
      </c>
      <c r="I3958" s="167">
        <v>0</v>
      </c>
      <c r="J3958" s="167">
        <v>2.1459999999999999</v>
      </c>
      <c r="K3958" s="167">
        <f t="shared" si="183"/>
        <v>0.21460000000000001</v>
      </c>
      <c r="L3958" s="167">
        <f t="shared" si="184"/>
        <v>1.9314</v>
      </c>
      <c r="M3958" s="69">
        <v>57</v>
      </c>
      <c r="N3958" s="70">
        <v>45809</v>
      </c>
      <c r="O3958" s="65"/>
      <c r="P3958" s="71">
        <f t="shared" si="185"/>
        <v>0</v>
      </c>
    </row>
    <row r="3959" spans="1:16" ht="20.100000000000001" customHeight="1" x14ac:dyDescent="0.25">
      <c r="A3959" s="87" t="s">
        <v>70</v>
      </c>
      <c r="B3959" s="63">
        <v>7591949722281</v>
      </c>
      <c r="C3959" s="64" t="s">
        <v>9810</v>
      </c>
      <c r="D3959" s="65"/>
      <c r="E3959" s="102" t="s">
        <v>9811</v>
      </c>
      <c r="F3959" s="124" t="s">
        <v>9763</v>
      </c>
      <c r="G3959" s="90" t="s">
        <v>5584</v>
      </c>
      <c r="H3959" s="167">
        <v>2.1459999999999999</v>
      </c>
      <c r="I3959" s="167">
        <v>0</v>
      </c>
      <c r="J3959" s="167">
        <v>2.1459999999999999</v>
      </c>
      <c r="K3959" s="167">
        <f t="shared" si="183"/>
        <v>0.21460000000000001</v>
      </c>
      <c r="L3959" s="167">
        <f t="shared" si="184"/>
        <v>1.9314</v>
      </c>
      <c r="M3959" s="69">
        <v>48</v>
      </c>
      <c r="N3959" s="70">
        <v>45870</v>
      </c>
      <c r="O3959" s="65"/>
      <c r="P3959" s="71">
        <f t="shared" si="185"/>
        <v>0</v>
      </c>
    </row>
    <row r="3960" spans="1:16" ht="20.100000000000001" customHeight="1" x14ac:dyDescent="0.25">
      <c r="A3960" s="87" t="s">
        <v>70</v>
      </c>
      <c r="B3960" s="63">
        <v>7591949722267</v>
      </c>
      <c r="C3960" s="64" t="s">
        <v>9812</v>
      </c>
      <c r="D3960" s="65"/>
      <c r="E3960" s="118" t="s">
        <v>9813</v>
      </c>
      <c r="F3960" s="86" t="s">
        <v>9678</v>
      </c>
      <c r="G3960" s="90" t="s">
        <v>5584</v>
      </c>
      <c r="H3960" s="167">
        <v>2.1459999999999999</v>
      </c>
      <c r="I3960" s="167">
        <v>0</v>
      </c>
      <c r="J3960" s="167">
        <v>2.1459999999999999</v>
      </c>
      <c r="K3960" s="167">
        <f t="shared" si="183"/>
        <v>0.21460000000000001</v>
      </c>
      <c r="L3960" s="167">
        <f t="shared" si="184"/>
        <v>1.9314</v>
      </c>
      <c r="M3960" s="69">
        <v>46</v>
      </c>
      <c r="N3960" s="70">
        <v>45536</v>
      </c>
      <c r="O3960" s="65"/>
      <c r="P3960" s="71">
        <f t="shared" si="185"/>
        <v>0</v>
      </c>
    </row>
    <row r="3961" spans="1:16" ht="20.100000000000001" customHeight="1" x14ac:dyDescent="0.25">
      <c r="A3961" s="87" t="s">
        <v>70</v>
      </c>
      <c r="B3961" s="63">
        <v>7591949722434</v>
      </c>
      <c r="C3961" s="64" t="s">
        <v>9814</v>
      </c>
      <c r="D3961" s="65"/>
      <c r="E3961" s="118" t="s">
        <v>9815</v>
      </c>
      <c r="F3961" s="124" t="s">
        <v>9763</v>
      </c>
      <c r="G3961" s="90" t="s">
        <v>5584</v>
      </c>
      <c r="H3961" s="167">
        <v>2.1459999999999999</v>
      </c>
      <c r="I3961" s="167">
        <v>0</v>
      </c>
      <c r="J3961" s="167">
        <v>2.1459999999999999</v>
      </c>
      <c r="K3961" s="167">
        <f t="shared" si="183"/>
        <v>0.21460000000000001</v>
      </c>
      <c r="L3961" s="167">
        <f t="shared" si="184"/>
        <v>1.9314</v>
      </c>
      <c r="M3961" s="69">
        <v>42</v>
      </c>
      <c r="N3961" s="70">
        <v>45870</v>
      </c>
      <c r="O3961" s="65"/>
      <c r="P3961" s="71">
        <f t="shared" si="185"/>
        <v>0</v>
      </c>
    </row>
    <row r="3962" spans="1:16" ht="20.100000000000001" customHeight="1" x14ac:dyDescent="0.25">
      <c r="A3962" s="87" t="s">
        <v>70</v>
      </c>
      <c r="B3962" s="63">
        <v>7591949530855</v>
      </c>
      <c r="C3962" s="64" t="s">
        <v>9816</v>
      </c>
      <c r="D3962" s="65"/>
      <c r="E3962" s="110" t="s">
        <v>9817</v>
      </c>
      <c r="F3962" s="124" t="s">
        <v>9763</v>
      </c>
      <c r="G3962" s="90" t="s">
        <v>5584</v>
      </c>
      <c r="H3962" s="167">
        <v>2.1459999999999999</v>
      </c>
      <c r="I3962" s="167">
        <v>0</v>
      </c>
      <c r="J3962" s="167">
        <v>2.1459999999999999</v>
      </c>
      <c r="K3962" s="167">
        <f t="shared" si="183"/>
        <v>0.21460000000000001</v>
      </c>
      <c r="L3962" s="167">
        <f t="shared" si="184"/>
        <v>1.9314</v>
      </c>
      <c r="M3962" s="69">
        <v>190</v>
      </c>
      <c r="N3962" s="70">
        <v>45870</v>
      </c>
      <c r="O3962" s="65"/>
      <c r="P3962" s="71">
        <f t="shared" si="185"/>
        <v>0</v>
      </c>
    </row>
    <row r="3963" spans="1:16" ht="20.100000000000001" customHeight="1" x14ac:dyDescent="0.25">
      <c r="A3963" s="87" t="s">
        <v>70</v>
      </c>
      <c r="B3963" s="63">
        <v>7591949722663</v>
      </c>
      <c r="C3963" s="64" t="s">
        <v>9818</v>
      </c>
      <c r="D3963" s="65"/>
      <c r="E3963" s="67" t="s">
        <v>9819</v>
      </c>
      <c r="F3963" s="124" t="s">
        <v>9763</v>
      </c>
      <c r="G3963" s="90" t="s">
        <v>5584</v>
      </c>
      <c r="H3963" s="167">
        <v>2.1459999999999999</v>
      </c>
      <c r="I3963" s="167">
        <v>0</v>
      </c>
      <c r="J3963" s="167">
        <v>2.1459999999999999</v>
      </c>
      <c r="K3963" s="167">
        <f t="shared" si="183"/>
        <v>0.21460000000000001</v>
      </c>
      <c r="L3963" s="167">
        <f t="shared" si="184"/>
        <v>1.9314</v>
      </c>
      <c r="M3963" s="69">
        <v>149</v>
      </c>
      <c r="N3963" s="70">
        <v>45505</v>
      </c>
      <c r="O3963" s="65"/>
      <c r="P3963" s="71">
        <f t="shared" si="185"/>
        <v>0</v>
      </c>
    </row>
    <row r="3964" spans="1:16" ht="20.100000000000001" customHeight="1" x14ac:dyDescent="0.25">
      <c r="A3964" s="87" t="s">
        <v>70</v>
      </c>
      <c r="B3964" s="63">
        <v>7591949722229</v>
      </c>
      <c r="C3964" s="64" t="s">
        <v>9820</v>
      </c>
      <c r="D3964" s="65"/>
      <c r="E3964" s="104" t="s">
        <v>9821</v>
      </c>
      <c r="F3964" s="124" t="s">
        <v>9763</v>
      </c>
      <c r="G3964" s="90" t="s">
        <v>5584</v>
      </c>
      <c r="H3964" s="167">
        <v>2.1459999999999999</v>
      </c>
      <c r="I3964" s="167">
        <v>0</v>
      </c>
      <c r="J3964" s="167">
        <v>2.1459999999999999</v>
      </c>
      <c r="K3964" s="167">
        <f t="shared" si="183"/>
        <v>0.21460000000000001</v>
      </c>
      <c r="L3964" s="167">
        <f t="shared" si="184"/>
        <v>1.9314</v>
      </c>
      <c r="M3964" s="69">
        <v>195</v>
      </c>
      <c r="N3964" s="70">
        <v>45689</v>
      </c>
      <c r="O3964" s="65"/>
      <c r="P3964" s="71">
        <f t="shared" si="185"/>
        <v>0</v>
      </c>
    </row>
    <row r="3965" spans="1:16" ht="20.100000000000001" customHeight="1" x14ac:dyDescent="0.25">
      <c r="A3965" s="87" t="s">
        <v>70</v>
      </c>
      <c r="B3965" s="63">
        <v>7591949722427</v>
      </c>
      <c r="C3965" s="64" t="s">
        <v>9822</v>
      </c>
      <c r="D3965" s="65"/>
      <c r="E3965" s="110" t="s">
        <v>9823</v>
      </c>
      <c r="F3965" s="124" t="s">
        <v>9716</v>
      </c>
      <c r="G3965" s="90" t="s">
        <v>5584</v>
      </c>
      <c r="H3965" s="167">
        <v>2.1459999999999999</v>
      </c>
      <c r="I3965" s="167">
        <v>0</v>
      </c>
      <c r="J3965" s="167">
        <v>2.1459999999999999</v>
      </c>
      <c r="K3965" s="167">
        <f t="shared" si="183"/>
        <v>0.21460000000000001</v>
      </c>
      <c r="L3965" s="167">
        <f t="shared" si="184"/>
        <v>1.9314</v>
      </c>
      <c r="M3965" s="69">
        <v>242</v>
      </c>
      <c r="N3965" s="70">
        <v>45200</v>
      </c>
      <c r="O3965" s="65"/>
      <c r="P3965" s="71">
        <f t="shared" si="185"/>
        <v>0</v>
      </c>
    </row>
    <row r="3966" spans="1:16" ht="20.100000000000001" customHeight="1" x14ac:dyDescent="0.25">
      <c r="A3966" s="87" t="s">
        <v>70</v>
      </c>
      <c r="B3966" s="63">
        <v>7591949722465</v>
      </c>
      <c r="C3966" s="64" t="s">
        <v>9824</v>
      </c>
      <c r="D3966" s="65"/>
      <c r="E3966" s="125" t="s">
        <v>9825</v>
      </c>
      <c r="F3966" s="124" t="s">
        <v>9763</v>
      </c>
      <c r="G3966" s="90" t="s">
        <v>5584</v>
      </c>
      <c r="H3966" s="167">
        <v>2.1459999999999999</v>
      </c>
      <c r="I3966" s="167">
        <v>0</v>
      </c>
      <c r="J3966" s="167">
        <v>2.1459999999999999</v>
      </c>
      <c r="K3966" s="167">
        <f t="shared" si="183"/>
        <v>0.21460000000000001</v>
      </c>
      <c r="L3966" s="167">
        <f t="shared" si="184"/>
        <v>1.9314</v>
      </c>
      <c r="M3966" s="69">
        <v>44</v>
      </c>
      <c r="N3966" s="70">
        <v>45870</v>
      </c>
      <c r="O3966" s="65"/>
      <c r="P3966" s="71">
        <f t="shared" si="185"/>
        <v>0</v>
      </c>
    </row>
    <row r="3967" spans="1:16" ht="20.100000000000001" customHeight="1" x14ac:dyDescent="0.25">
      <c r="A3967" s="87" t="s">
        <v>70</v>
      </c>
      <c r="B3967" s="63">
        <v>7591949722533</v>
      </c>
      <c r="C3967" s="64" t="s">
        <v>9826</v>
      </c>
      <c r="D3967" s="65"/>
      <c r="E3967" s="67" t="s">
        <v>9827</v>
      </c>
      <c r="F3967" s="124" t="s">
        <v>9763</v>
      </c>
      <c r="G3967" s="90" t="s">
        <v>5584</v>
      </c>
      <c r="H3967" s="167">
        <v>2.1459999999999999</v>
      </c>
      <c r="I3967" s="167">
        <v>0</v>
      </c>
      <c r="J3967" s="167">
        <v>2.1459999999999999</v>
      </c>
      <c r="K3967" s="167">
        <f t="shared" si="183"/>
        <v>0.21460000000000001</v>
      </c>
      <c r="L3967" s="167">
        <f t="shared" si="184"/>
        <v>1.9314</v>
      </c>
      <c r="M3967" s="69">
        <v>47</v>
      </c>
      <c r="N3967" s="70">
        <v>45383</v>
      </c>
      <c r="O3967" s="65"/>
      <c r="P3967" s="71">
        <f t="shared" si="185"/>
        <v>0</v>
      </c>
    </row>
    <row r="3968" spans="1:16" ht="20.100000000000001" customHeight="1" x14ac:dyDescent="0.25">
      <c r="A3968" s="87" t="s">
        <v>70</v>
      </c>
      <c r="B3968" s="63">
        <v>7591949530299</v>
      </c>
      <c r="C3968" s="64" t="s">
        <v>9828</v>
      </c>
      <c r="D3968" s="65"/>
      <c r="E3968" s="67" t="s">
        <v>9829</v>
      </c>
      <c r="F3968" s="124" t="s">
        <v>9716</v>
      </c>
      <c r="G3968" s="90" t="s">
        <v>5584</v>
      </c>
      <c r="H3968" s="167">
        <v>2.0299999999999998</v>
      </c>
      <c r="I3968" s="167">
        <v>0</v>
      </c>
      <c r="J3968" s="167">
        <v>2.0299999999999998</v>
      </c>
      <c r="K3968" s="167">
        <f t="shared" si="183"/>
        <v>0.20299999999999999</v>
      </c>
      <c r="L3968" s="167">
        <f t="shared" si="184"/>
        <v>1.8269999999999997</v>
      </c>
      <c r="M3968" s="69">
        <v>166</v>
      </c>
      <c r="N3968" s="70">
        <v>45809</v>
      </c>
      <c r="O3968" s="65"/>
      <c r="P3968" s="71">
        <f t="shared" si="185"/>
        <v>0</v>
      </c>
    </row>
    <row r="3969" spans="1:16" ht="20.100000000000001" customHeight="1" x14ac:dyDescent="0.25">
      <c r="A3969" s="87" t="s">
        <v>70</v>
      </c>
      <c r="B3969" s="63">
        <v>7591949722472</v>
      </c>
      <c r="C3969" s="64" t="s">
        <v>9830</v>
      </c>
      <c r="D3969" s="65"/>
      <c r="E3969" s="67" t="s">
        <v>9831</v>
      </c>
      <c r="F3969" s="124" t="s">
        <v>9763</v>
      </c>
      <c r="G3969" s="90" t="s">
        <v>5584</v>
      </c>
      <c r="H3969" s="167">
        <v>2.1459999999999999</v>
      </c>
      <c r="I3969" s="167">
        <v>0</v>
      </c>
      <c r="J3969" s="167">
        <v>2.1459999999999999</v>
      </c>
      <c r="K3969" s="167">
        <f t="shared" si="183"/>
        <v>0.21460000000000001</v>
      </c>
      <c r="L3969" s="167">
        <f t="shared" si="184"/>
        <v>1.9314</v>
      </c>
      <c r="M3969" s="69">
        <v>48</v>
      </c>
      <c r="N3969" s="70">
        <v>45870</v>
      </c>
      <c r="O3969" s="65"/>
      <c r="P3969" s="71">
        <f t="shared" si="185"/>
        <v>0</v>
      </c>
    </row>
    <row r="3970" spans="1:16" ht="20.100000000000001" customHeight="1" x14ac:dyDescent="0.25">
      <c r="A3970" s="87" t="s">
        <v>70</v>
      </c>
      <c r="B3970" s="63">
        <v>7591949722373</v>
      </c>
      <c r="C3970" s="64" t="s">
        <v>9832</v>
      </c>
      <c r="D3970" s="65"/>
      <c r="E3970" s="98" t="s">
        <v>9833</v>
      </c>
      <c r="F3970" s="124" t="s">
        <v>9763</v>
      </c>
      <c r="G3970" s="90" t="s">
        <v>5584</v>
      </c>
      <c r="H3970" s="167">
        <v>2.1459999999999999</v>
      </c>
      <c r="I3970" s="167">
        <v>0</v>
      </c>
      <c r="J3970" s="167">
        <v>2.1459999999999999</v>
      </c>
      <c r="K3970" s="167">
        <f t="shared" si="183"/>
        <v>0.21460000000000001</v>
      </c>
      <c r="L3970" s="167">
        <f t="shared" si="184"/>
        <v>1.9314</v>
      </c>
      <c r="M3970" s="69">
        <v>48</v>
      </c>
      <c r="N3970" s="70">
        <v>45413</v>
      </c>
      <c r="O3970" s="65"/>
      <c r="P3970" s="71">
        <f t="shared" si="185"/>
        <v>0</v>
      </c>
    </row>
    <row r="3971" spans="1:16" ht="20.100000000000001" customHeight="1" x14ac:dyDescent="0.25">
      <c r="A3971" s="87" t="s">
        <v>70</v>
      </c>
      <c r="B3971" s="63">
        <v>7591949722106</v>
      </c>
      <c r="C3971" s="64" t="s">
        <v>9834</v>
      </c>
      <c r="D3971" s="65"/>
      <c r="E3971" s="103" t="s">
        <v>9835</v>
      </c>
      <c r="F3971" s="124" t="s">
        <v>9763</v>
      </c>
      <c r="G3971" s="90" t="s">
        <v>5584</v>
      </c>
      <c r="H3971" s="167">
        <v>2.1459999999999999</v>
      </c>
      <c r="I3971" s="167">
        <v>0</v>
      </c>
      <c r="J3971" s="167">
        <v>2.1459999999999999</v>
      </c>
      <c r="K3971" s="167">
        <f t="shared" si="183"/>
        <v>0.21460000000000001</v>
      </c>
      <c r="L3971" s="167">
        <f t="shared" si="184"/>
        <v>1.9314</v>
      </c>
      <c r="M3971" s="69">
        <v>47</v>
      </c>
      <c r="N3971" s="70">
        <v>45870</v>
      </c>
      <c r="O3971" s="65"/>
      <c r="P3971" s="71">
        <f t="shared" si="185"/>
        <v>0</v>
      </c>
    </row>
    <row r="3972" spans="1:16" ht="20.100000000000001" customHeight="1" x14ac:dyDescent="0.25">
      <c r="A3972" s="87" t="s">
        <v>70</v>
      </c>
      <c r="B3972" s="63">
        <v>7591949530206</v>
      </c>
      <c r="C3972" s="64" t="s">
        <v>9836</v>
      </c>
      <c r="D3972" s="65"/>
      <c r="E3972" s="98" t="s">
        <v>9837</v>
      </c>
      <c r="F3972" s="124" t="s">
        <v>9763</v>
      </c>
      <c r="G3972" s="90" t="s">
        <v>5584</v>
      </c>
      <c r="H3972" s="167">
        <v>2.0299999999999998</v>
      </c>
      <c r="I3972" s="167">
        <v>0</v>
      </c>
      <c r="J3972" s="167">
        <v>2.0299999999999998</v>
      </c>
      <c r="K3972" s="167">
        <f t="shared" si="183"/>
        <v>0.20299999999999999</v>
      </c>
      <c r="L3972" s="167">
        <f t="shared" si="184"/>
        <v>1.8269999999999997</v>
      </c>
      <c r="M3972" s="69">
        <v>150</v>
      </c>
      <c r="N3972" s="70">
        <v>45870</v>
      </c>
      <c r="O3972" s="65"/>
      <c r="P3972" s="71">
        <f t="shared" si="185"/>
        <v>0</v>
      </c>
    </row>
    <row r="3973" spans="1:16" ht="20.100000000000001" customHeight="1" x14ac:dyDescent="0.25">
      <c r="A3973" s="87" t="s">
        <v>70</v>
      </c>
      <c r="B3973" s="63">
        <v>7591949530039</v>
      </c>
      <c r="C3973" s="64" t="s">
        <v>9838</v>
      </c>
      <c r="D3973" s="65"/>
      <c r="E3973" s="67" t="s">
        <v>9839</v>
      </c>
      <c r="F3973" s="124" t="s">
        <v>9763</v>
      </c>
      <c r="G3973" s="90" t="s">
        <v>5584</v>
      </c>
      <c r="H3973" s="167">
        <v>2.0299999999999998</v>
      </c>
      <c r="I3973" s="167">
        <v>0</v>
      </c>
      <c r="J3973" s="167">
        <v>2.0299999999999998</v>
      </c>
      <c r="K3973" s="167">
        <f t="shared" si="183"/>
        <v>0.20299999999999999</v>
      </c>
      <c r="L3973" s="167">
        <f t="shared" si="184"/>
        <v>1.8269999999999997</v>
      </c>
      <c r="M3973" s="69">
        <v>167</v>
      </c>
      <c r="N3973" s="70">
        <v>45658</v>
      </c>
      <c r="O3973" s="65"/>
      <c r="P3973" s="71">
        <f t="shared" si="185"/>
        <v>0</v>
      </c>
    </row>
    <row r="3974" spans="1:16" ht="20.100000000000001" customHeight="1" x14ac:dyDescent="0.25">
      <c r="A3974" s="87" t="s">
        <v>70</v>
      </c>
      <c r="B3974" s="63">
        <v>7591949722656</v>
      </c>
      <c r="C3974" s="64" t="s">
        <v>9840</v>
      </c>
      <c r="D3974" s="65"/>
      <c r="E3974" s="118" t="s">
        <v>9841</v>
      </c>
      <c r="F3974" s="124" t="s">
        <v>9763</v>
      </c>
      <c r="G3974" s="90" t="s">
        <v>5584</v>
      </c>
      <c r="H3974" s="167">
        <v>2.1459999999999999</v>
      </c>
      <c r="I3974" s="167">
        <v>0</v>
      </c>
      <c r="J3974" s="167">
        <v>2.1459999999999999</v>
      </c>
      <c r="K3974" s="167">
        <f t="shared" si="183"/>
        <v>0.21460000000000001</v>
      </c>
      <c r="L3974" s="167">
        <f t="shared" si="184"/>
        <v>1.9314</v>
      </c>
      <c r="M3974" s="69">
        <v>48</v>
      </c>
      <c r="N3974" s="70">
        <v>45870</v>
      </c>
      <c r="O3974" s="65"/>
      <c r="P3974" s="71">
        <f t="shared" si="185"/>
        <v>0</v>
      </c>
    </row>
    <row r="3975" spans="1:16" ht="20.100000000000001" customHeight="1" x14ac:dyDescent="0.25">
      <c r="A3975" s="87" t="s">
        <v>70</v>
      </c>
      <c r="B3975" s="63">
        <v>7591949722304</v>
      </c>
      <c r="C3975" s="64" t="s">
        <v>9842</v>
      </c>
      <c r="D3975" s="65"/>
      <c r="E3975" s="103" t="s">
        <v>9843</v>
      </c>
      <c r="F3975" s="124" t="s">
        <v>9763</v>
      </c>
      <c r="G3975" s="90" t="s">
        <v>5584</v>
      </c>
      <c r="H3975" s="167">
        <v>2.1459999999999999</v>
      </c>
      <c r="I3975" s="167">
        <v>0</v>
      </c>
      <c r="J3975" s="167">
        <v>2.1459999999999999</v>
      </c>
      <c r="K3975" s="167">
        <f t="shared" si="183"/>
        <v>0.21460000000000001</v>
      </c>
      <c r="L3975" s="167">
        <f t="shared" si="184"/>
        <v>1.9314</v>
      </c>
      <c r="M3975" s="69">
        <v>48</v>
      </c>
      <c r="N3975" s="70">
        <v>45870</v>
      </c>
      <c r="O3975" s="65"/>
      <c r="P3975" s="71">
        <f t="shared" si="185"/>
        <v>0</v>
      </c>
    </row>
    <row r="3976" spans="1:16" ht="20.100000000000001" customHeight="1" x14ac:dyDescent="0.25">
      <c r="A3976" s="87" t="s">
        <v>70</v>
      </c>
      <c r="B3976" s="63">
        <v>7591949531579</v>
      </c>
      <c r="C3976" s="64" t="s">
        <v>9844</v>
      </c>
      <c r="D3976" s="65"/>
      <c r="E3976" s="104" t="s">
        <v>9845</v>
      </c>
      <c r="F3976" s="124" t="s">
        <v>9763</v>
      </c>
      <c r="G3976" s="90" t="s">
        <v>5584</v>
      </c>
      <c r="H3976" s="167">
        <v>2.1459999999999999</v>
      </c>
      <c r="I3976" s="167">
        <v>0</v>
      </c>
      <c r="J3976" s="167">
        <v>2.1459999999999999</v>
      </c>
      <c r="K3976" s="167">
        <f t="shared" si="183"/>
        <v>0.21460000000000001</v>
      </c>
      <c r="L3976" s="167">
        <f t="shared" si="184"/>
        <v>1.9314</v>
      </c>
      <c r="M3976" s="69">
        <v>48</v>
      </c>
      <c r="N3976" s="70">
        <v>45870</v>
      </c>
      <c r="O3976" s="65"/>
      <c r="P3976" s="71">
        <f t="shared" si="185"/>
        <v>0</v>
      </c>
    </row>
    <row r="3977" spans="1:16" ht="20.100000000000001" customHeight="1" x14ac:dyDescent="0.25">
      <c r="A3977" s="87" t="s">
        <v>70</v>
      </c>
      <c r="B3977" s="63">
        <v>7591949722274</v>
      </c>
      <c r="C3977" s="64" t="s">
        <v>9846</v>
      </c>
      <c r="D3977" s="65"/>
      <c r="E3977" s="118" t="s">
        <v>9847</v>
      </c>
      <c r="F3977" s="124" t="s">
        <v>9763</v>
      </c>
      <c r="G3977" s="90" t="s">
        <v>5584</v>
      </c>
      <c r="H3977" s="167">
        <v>2.1459999999999999</v>
      </c>
      <c r="I3977" s="167">
        <v>0</v>
      </c>
      <c r="J3977" s="167">
        <v>2.1459999999999999</v>
      </c>
      <c r="K3977" s="167">
        <f t="shared" si="183"/>
        <v>0.21460000000000001</v>
      </c>
      <c r="L3977" s="167">
        <f t="shared" si="184"/>
        <v>1.9314</v>
      </c>
      <c r="M3977" s="69">
        <v>45</v>
      </c>
      <c r="N3977" s="70">
        <v>45870</v>
      </c>
      <c r="O3977" s="65"/>
      <c r="P3977" s="71">
        <f t="shared" si="185"/>
        <v>0</v>
      </c>
    </row>
    <row r="3978" spans="1:16" ht="20.100000000000001" customHeight="1" x14ac:dyDescent="0.25">
      <c r="A3978" s="87" t="s">
        <v>70</v>
      </c>
      <c r="B3978" s="63">
        <v>7591949530503</v>
      </c>
      <c r="C3978" s="64" t="s">
        <v>9848</v>
      </c>
      <c r="D3978" s="65"/>
      <c r="E3978" s="101" t="s">
        <v>9849</v>
      </c>
      <c r="F3978" s="124" t="s">
        <v>9716</v>
      </c>
      <c r="G3978" s="90" t="s">
        <v>5584</v>
      </c>
      <c r="H3978" s="167">
        <v>2.1459999999999999</v>
      </c>
      <c r="I3978" s="167">
        <v>0</v>
      </c>
      <c r="J3978" s="167">
        <v>2.1459999999999999</v>
      </c>
      <c r="K3978" s="167">
        <f t="shared" si="183"/>
        <v>0.21460000000000001</v>
      </c>
      <c r="L3978" s="167">
        <f t="shared" si="184"/>
        <v>1.9314</v>
      </c>
      <c r="M3978" s="69">
        <v>188</v>
      </c>
      <c r="N3978" s="70">
        <v>45748</v>
      </c>
      <c r="O3978" s="65"/>
      <c r="P3978" s="71">
        <f t="shared" si="185"/>
        <v>0</v>
      </c>
    </row>
    <row r="3979" spans="1:16" ht="20.100000000000001" customHeight="1" x14ac:dyDescent="0.25">
      <c r="A3979" s="87" t="s">
        <v>70</v>
      </c>
      <c r="B3979" s="63">
        <v>7591949722540</v>
      </c>
      <c r="C3979" s="64" t="s">
        <v>9850</v>
      </c>
      <c r="D3979" s="65"/>
      <c r="E3979" s="98" t="s">
        <v>9851</v>
      </c>
      <c r="F3979" s="86" t="s">
        <v>9678</v>
      </c>
      <c r="G3979" s="90" t="s">
        <v>5584</v>
      </c>
      <c r="H3979" s="167">
        <v>2.1459999999999999</v>
      </c>
      <c r="I3979" s="167">
        <v>0</v>
      </c>
      <c r="J3979" s="167">
        <v>2.1459999999999999</v>
      </c>
      <c r="K3979" s="167">
        <f t="shared" si="183"/>
        <v>0.21460000000000001</v>
      </c>
      <c r="L3979" s="167">
        <f t="shared" si="184"/>
        <v>1.9314</v>
      </c>
      <c r="M3979" s="69">
        <v>48</v>
      </c>
      <c r="N3979" s="70">
        <v>45383</v>
      </c>
      <c r="O3979" s="65"/>
      <c r="P3979" s="71">
        <f t="shared" si="185"/>
        <v>0</v>
      </c>
    </row>
    <row r="3980" spans="1:16" ht="20.100000000000001" customHeight="1" x14ac:dyDescent="0.25">
      <c r="A3980" s="87" t="s">
        <v>70</v>
      </c>
      <c r="B3980" s="63">
        <v>7591949722328</v>
      </c>
      <c r="C3980" s="64" t="s">
        <v>9852</v>
      </c>
      <c r="D3980" s="65"/>
      <c r="E3980" s="67" t="s">
        <v>9853</v>
      </c>
      <c r="F3980" s="124" t="s">
        <v>9763</v>
      </c>
      <c r="G3980" s="90" t="s">
        <v>5584</v>
      </c>
      <c r="H3980" s="167">
        <v>2.0299999999999998</v>
      </c>
      <c r="I3980" s="167">
        <v>0</v>
      </c>
      <c r="J3980" s="167">
        <v>2.0299999999999998</v>
      </c>
      <c r="K3980" s="167">
        <f t="shared" si="183"/>
        <v>0.20299999999999999</v>
      </c>
      <c r="L3980" s="167">
        <f t="shared" si="184"/>
        <v>1.8269999999999997</v>
      </c>
      <c r="M3980" s="69">
        <v>161</v>
      </c>
      <c r="N3980" s="70">
        <v>45870</v>
      </c>
      <c r="O3980" s="65"/>
      <c r="P3980" s="71">
        <f t="shared" si="185"/>
        <v>0</v>
      </c>
    </row>
    <row r="3981" spans="1:16" ht="20.100000000000001" customHeight="1" x14ac:dyDescent="0.25">
      <c r="A3981" s="87" t="s">
        <v>70</v>
      </c>
      <c r="B3981" s="63">
        <v>7591949722519</v>
      </c>
      <c r="C3981" s="64" t="s">
        <v>9854</v>
      </c>
      <c r="D3981" s="65"/>
      <c r="E3981" s="110" t="s">
        <v>9855</v>
      </c>
      <c r="F3981" s="124" t="s">
        <v>9763</v>
      </c>
      <c r="G3981" s="90" t="s">
        <v>5584</v>
      </c>
      <c r="H3981" s="167">
        <v>2.1459999999999999</v>
      </c>
      <c r="I3981" s="167">
        <v>0</v>
      </c>
      <c r="J3981" s="167">
        <v>2.1459999999999999</v>
      </c>
      <c r="K3981" s="167">
        <f t="shared" ref="K3981:K4044" si="186">+J3981*10%</f>
        <v>0.21460000000000001</v>
      </c>
      <c r="L3981" s="167">
        <f t="shared" ref="L3981:L4044" si="187">+J3981-K3981</f>
        <v>1.9314</v>
      </c>
      <c r="M3981" s="69">
        <v>44</v>
      </c>
      <c r="N3981" s="70">
        <v>45870</v>
      </c>
      <c r="O3981" s="65"/>
      <c r="P3981" s="71">
        <f t="shared" ref="P3981:P4044" si="188">+L3981*O3981</f>
        <v>0</v>
      </c>
    </row>
    <row r="3982" spans="1:16" ht="20.100000000000001" customHeight="1" x14ac:dyDescent="0.25">
      <c r="A3982" s="87" t="s">
        <v>70</v>
      </c>
      <c r="B3982" s="63">
        <v>7591949530961</v>
      </c>
      <c r="C3982" s="64" t="s">
        <v>9856</v>
      </c>
      <c r="D3982" s="65"/>
      <c r="E3982" s="104" t="s">
        <v>9857</v>
      </c>
      <c r="F3982" s="124" t="s">
        <v>9716</v>
      </c>
      <c r="G3982" s="90" t="s">
        <v>5584</v>
      </c>
      <c r="H3982" s="167">
        <v>2.1459999999999999</v>
      </c>
      <c r="I3982" s="167">
        <v>0</v>
      </c>
      <c r="J3982" s="167">
        <v>2.1459999999999999</v>
      </c>
      <c r="K3982" s="167">
        <f t="shared" si="186"/>
        <v>0.21460000000000001</v>
      </c>
      <c r="L3982" s="167">
        <f t="shared" si="187"/>
        <v>1.9314</v>
      </c>
      <c r="M3982" s="69">
        <v>184</v>
      </c>
      <c r="N3982" s="70">
        <v>45748</v>
      </c>
      <c r="O3982" s="65"/>
      <c r="P3982" s="71">
        <f t="shared" si="188"/>
        <v>0</v>
      </c>
    </row>
    <row r="3983" spans="1:16" ht="20.100000000000001" customHeight="1" x14ac:dyDescent="0.25">
      <c r="A3983" s="87" t="s">
        <v>70</v>
      </c>
      <c r="B3983" s="63">
        <v>7591949722755</v>
      </c>
      <c r="C3983" s="64" t="s">
        <v>9858</v>
      </c>
      <c r="D3983" s="65"/>
      <c r="E3983" s="131" t="s">
        <v>9859</v>
      </c>
      <c r="F3983" s="124" t="s">
        <v>9763</v>
      </c>
      <c r="G3983" s="90" t="s">
        <v>5584</v>
      </c>
      <c r="H3983" s="167">
        <v>2.1459999999999999</v>
      </c>
      <c r="I3983" s="167">
        <v>0</v>
      </c>
      <c r="J3983" s="167">
        <v>2.1459999999999999</v>
      </c>
      <c r="K3983" s="167">
        <f t="shared" si="186"/>
        <v>0.21460000000000001</v>
      </c>
      <c r="L3983" s="167">
        <f t="shared" si="187"/>
        <v>1.9314</v>
      </c>
      <c r="M3983" s="69">
        <v>48</v>
      </c>
      <c r="N3983" s="70">
        <v>45413</v>
      </c>
      <c r="O3983" s="65"/>
      <c r="P3983" s="71">
        <f t="shared" si="188"/>
        <v>0</v>
      </c>
    </row>
    <row r="3984" spans="1:16" ht="20.100000000000001" customHeight="1" x14ac:dyDescent="0.25">
      <c r="A3984" s="87" t="s">
        <v>70</v>
      </c>
      <c r="B3984" s="63">
        <v>7591949722632</v>
      </c>
      <c r="C3984" s="64" t="s">
        <v>9860</v>
      </c>
      <c r="D3984" s="65"/>
      <c r="E3984" s="131" t="s">
        <v>9861</v>
      </c>
      <c r="F3984" s="124" t="s">
        <v>9763</v>
      </c>
      <c r="G3984" s="90" t="s">
        <v>5584</v>
      </c>
      <c r="H3984" s="167">
        <v>2.0299999999999998</v>
      </c>
      <c r="I3984" s="167">
        <v>0</v>
      </c>
      <c r="J3984" s="167">
        <v>2.0299999999999998</v>
      </c>
      <c r="K3984" s="167">
        <f t="shared" si="186"/>
        <v>0.20299999999999999</v>
      </c>
      <c r="L3984" s="167">
        <f t="shared" si="187"/>
        <v>1.8269999999999997</v>
      </c>
      <c r="M3984" s="69">
        <v>154</v>
      </c>
      <c r="N3984" s="70">
        <v>45870</v>
      </c>
      <c r="O3984" s="65"/>
      <c r="P3984" s="71">
        <f t="shared" si="188"/>
        <v>0</v>
      </c>
    </row>
    <row r="3985" spans="1:16" ht="20.100000000000001" customHeight="1" x14ac:dyDescent="0.25">
      <c r="A3985" s="87" t="s">
        <v>70</v>
      </c>
      <c r="B3985" s="63">
        <v>7591949506133</v>
      </c>
      <c r="C3985" s="64" t="s">
        <v>9862</v>
      </c>
      <c r="D3985" s="65"/>
      <c r="E3985" s="78" t="s">
        <v>9863</v>
      </c>
      <c r="F3985" s="68" t="s">
        <v>9864</v>
      </c>
      <c r="G3985" s="90" t="s">
        <v>5584</v>
      </c>
      <c r="H3985" s="167">
        <v>2.552</v>
      </c>
      <c r="I3985" s="167">
        <v>0</v>
      </c>
      <c r="J3985" s="167">
        <v>2.552</v>
      </c>
      <c r="K3985" s="167">
        <f t="shared" si="186"/>
        <v>0.25520000000000004</v>
      </c>
      <c r="L3985" s="167">
        <f t="shared" si="187"/>
        <v>2.2968000000000002</v>
      </c>
      <c r="M3985" s="69">
        <v>212</v>
      </c>
      <c r="N3985" s="70">
        <v>45505</v>
      </c>
      <c r="O3985" s="65"/>
      <c r="P3985" s="71">
        <f t="shared" si="188"/>
        <v>0</v>
      </c>
    </row>
    <row r="3986" spans="1:16" ht="20.100000000000001" customHeight="1" x14ac:dyDescent="0.25">
      <c r="A3986" s="87" t="s">
        <v>70</v>
      </c>
      <c r="B3986" s="63">
        <v>7591949722731</v>
      </c>
      <c r="C3986" s="64" t="s">
        <v>9865</v>
      </c>
      <c r="D3986" s="65"/>
      <c r="E3986" s="131" t="s">
        <v>9866</v>
      </c>
      <c r="F3986" s="124" t="s">
        <v>9716</v>
      </c>
      <c r="G3986" s="90" t="s">
        <v>5584</v>
      </c>
      <c r="H3986" s="167">
        <v>2.1459999999999999</v>
      </c>
      <c r="I3986" s="167">
        <v>0</v>
      </c>
      <c r="J3986" s="167">
        <v>2.1459999999999999</v>
      </c>
      <c r="K3986" s="167">
        <f t="shared" si="186"/>
        <v>0.21460000000000001</v>
      </c>
      <c r="L3986" s="167">
        <f t="shared" si="187"/>
        <v>1.9314</v>
      </c>
      <c r="M3986" s="69">
        <v>52</v>
      </c>
      <c r="N3986" s="70">
        <v>45413</v>
      </c>
      <c r="O3986" s="65"/>
      <c r="P3986" s="71">
        <f t="shared" si="188"/>
        <v>0</v>
      </c>
    </row>
    <row r="3987" spans="1:16" ht="20.100000000000001" customHeight="1" x14ac:dyDescent="0.25">
      <c r="A3987" s="87" t="s">
        <v>70</v>
      </c>
      <c r="B3987" s="63">
        <v>7591949011002</v>
      </c>
      <c r="C3987" s="64" t="s">
        <v>9867</v>
      </c>
      <c r="D3987" s="65"/>
      <c r="E3987" s="118" t="s">
        <v>9868</v>
      </c>
      <c r="F3987" s="86" t="s">
        <v>9678</v>
      </c>
      <c r="G3987" s="90" t="s">
        <v>5584</v>
      </c>
      <c r="H3987" s="167">
        <v>1.798</v>
      </c>
      <c r="I3987" s="167">
        <v>0</v>
      </c>
      <c r="J3987" s="167">
        <v>1.798</v>
      </c>
      <c r="K3987" s="167">
        <f t="shared" si="186"/>
        <v>0.17980000000000002</v>
      </c>
      <c r="L3987" s="167">
        <f t="shared" si="187"/>
        <v>1.6182000000000001</v>
      </c>
      <c r="M3987" s="69">
        <v>35</v>
      </c>
      <c r="N3987" s="70">
        <v>45870</v>
      </c>
      <c r="O3987" s="65"/>
      <c r="P3987" s="71">
        <f t="shared" si="188"/>
        <v>0</v>
      </c>
    </row>
    <row r="3988" spans="1:16" ht="20.100000000000001" customHeight="1" x14ac:dyDescent="0.25">
      <c r="A3988" s="87" t="s">
        <v>70</v>
      </c>
      <c r="B3988" s="63">
        <v>7591949011170</v>
      </c>
      <c r="C3988" s="64" t="s">
        <v>9869</v>
      </c>
      <c r="D3988" s="65"/>
      <c r="E3988" s="136" t="s">
        <v>9870</v>
      </c>
      <c r="F3988" s="86" t="s">
        <v>9678</v>
      </c>
      <c r="G3988" s="90" t="s">
        <v>5584</v>
      </c>
      <c r="H3988" s="167">
        <v>1.798</v>
      </c>
      <c r="I3988" s="167">
        <v>0</v>
      </c>
      <c r="J3988" s="167">
        <v>1.798</v>
      </c>
      <c r="K3988" s="167">
        <f t="shared" si="186"/>
        <v>0.17980000000000002</v>
      </c>
      <c r="L3988" s="167">
        <f t="shared" si="187"/>
        <v>1.6182000000000001</v>
      </c>
      <c r="M3988" s="69">
        <v>45</v>
      </c>
      <c r="N3988" s="70">
        <v>45870</v>
      </c>
      <c r="O3988" s="65"/>
      <c r="P3988" s="71">
        <f t="shared" si="188"/>
        <v>0</v>
      </c>
    </row>
    <row r="3989" spans="1:16" ht="20.100000000000001" customHeight="1" x14ac:dyDescent="0.25">
      <c r="A3989" s="87" t="s">
        <v>70</v>
      </c>
      <c r="B3989" s="63">
        <v>7591949011132</v>
      </c>
      <c r="C3989" s="64" t="s">
        <v>9871</v>
      </c>
      <c r="D3989" s="65"/>
      <c r="E3989" s="136" t="s">
        <v>9872</v>
      </c>
      <c r="F3989" s="86" t="s">
        <v>9678</v>
      </c>
      <c r="G3989" s="90" t="s">
        <v>5584</v>
      </c>
      <c r="H3989" s="167">
        <v>1.798</v>
      </c>
      <c r="I3989" s="167">
        <v>0</v>
      </c>
      <c r="J3989" s="167">
        <v>1.798</v>
      </c>
      <c r="K3989" s="167">
        <f t="shared" si="186"/>
        <v>0.17980000000000002</v>
      </c>
      <c r="L3989" s="167">
        <f t="shared" si="187"/>
        <v>1.6182000000000001</v>
      </c>
      <c r="M3989" s="69">
        <v>42</v>
      </c>
      <c r="N3989" s="70">
        <v>45870</v>
      </c>
      <c r="O3989" s="65"/>
      <c r="P3989" s="71">
        <f t="shared" si="188"/>
        <v>0</v>
      </c>
    </row>
    <row r="3990" spans="1:16" ht="20.100000000000001" customHeight="1" x14ac:dyDescent="0.25">
      <c r="A3990" s="87" t="s">
        <v>70</v>
      </c>
      <c r="B3990" s="65"/>
      <c r="C3990" s="64" t="s">
        <v>9873</v>
      </c>
      <c r="D3990" s="65"/>
      <c r="E3990" s="102" t="s">
        <v>9874</v>
      </c>
      <c r="F3990" s="86" t="s">
        <v>9678</v>
      </c>
      <c r="G3990" s="90" t="s">
        <v>5584</v>
      </c>
      <c r="H3990" s="167">
        <v>1.798</v>
      </c>
      <c r="I3990" s="167">
        <v>0</v>
      </c>
      <c r="J3990" s="167">
        <v>1.798</v>
      </c>
      <c r="K3990" s="167">
        <f t="shared" si="186"/>
        <v>0.17980000000000002</v>
      </c>
      <c r="L3990" s="167">
        <f t="shared" si="187"/>
        <v>1.6182000000000001</v>
      </c>
      <c r="M3990" s="69">
        <v>36</v>
      </c>
      <c r="N3990" s="70">
        <v>45870</v>
      </c>
      <c r="O3990" s="65"/>
      <c r="P3990" s="71">
        <f t="shared" si="188"/>
        <v>0</v>
      </c>
    </row>
    <row r="3991" spans="1:16" ht="20.100000000000001" customHeight="1" x14ac:dyDescent="0.25">
      <c r="A3991" s="87" t="s">
        <v>70</v>
      </c>
      <c r="B3991" s="63">
        <v>7591949010852</v>
      </c>
      <c r="C3991" s="64" t="s">
        <v>9875</v>
      </c>
      <c r="D3991" s="65"/>
      <c r="E3991" s="104" t="s">
        <v>9876</v>
      </c>
      <c r="F3991" s="86" t="s">
        <v>9678</v>
      </c>
      <c r="G3991" s="90" t="s">
        <v>5584</v>
      </c>
      <c r="H3991" s="167">
        <v>1.798</v>
      </c>
      <c r="I3991" s="167">
        <v>0</v>
      </c>
      <c r="J3991" s="167">
        <v>1.798</v>
      </c>
      <c r="K3991" s="167">
        <f t="shared" si="186"/>
        <v>0.17980000000000002</v>
      </c>
      <c r="L3991" s="167">
        <f t="shared" si="187"/>
        <v>1.6182000000000001</v>
      </c>
      <c r="M3991" s="69">
        <v>36</v>
      </c>
      <c r="N3991" s="70">
        <v>45200</v>
      </c>
      <c r="O3991" s="65"/>
      <c r="P3991" s="71">
        <f t="shared" si="188"/>
        <v>0</v>
      </c>
    </row>
    <row r="3992" spans="1:16" ht="20.100000000000001" customHeight="1" x14ac:dyDescent="0.25">
      <c r="A3992" s="87" t="s">
        <v>70</v>
      </c>
      <c r="B3992" s="63">
        <v>7591949011064</v>
      </c>
      <c r="C3992" s="64" t="s">
        <v>9877</v>
      </c>
      <c r="D3992" s="65"/>
      <c r="E3992" s="125" t="s">
        <v>9878</v>
      </c>
      <c r="F3992" s="86" t="s">
        <v>9678</v>
      </c>
      <c r="G3992" s="90" t="s">
        <v>5584</v>
      </c>
      <c r="H3992" s="167">
        <v>1.798</v>
      </c>
      <c r="I3992" s="167">
        <v>0</v>
      </c>
      <c r="J3992" s="167">
        <v>1.798</v>
      </c>
      <c r="K3992" s="167">
        <f t="shared" si="186"/>
        <v>0.17980000000000002</v>
      </c>
      <c r="L3992" s="167">
        <f t="shared" si="187"/>
        <v>1.6182000000000001</v>
      </c>
      <c r="M3992" s="69">
        <v>36</v>
      </c>
      <c r="N3992" s="70">
        <v>45383</v>
      </c>
      <c r="O3992" s="65"/>
      <c r="P3992" s="71">
        <f t="shared" si="188"/>
        <v>0</v>
      </c>
    </row>
    <row r="3993" spans="1:16" ht="20.100000000000001" customHeight="1" x14ac:dyDescent="0.25">
      <c r="A3993" s="87" t="s">
        <v>70</v>
      </c>
      <c r="B3993" s="63">
        <v>7591949011149</v>
      </c>
      <c r="C3993" s="64" t="s">
        <v>9879</v>
      </c>
      <c r="D3993" s="65"/>
      <c r="E3993" s="104" t="s">
        <v>9880</v>
      </c>
      <c r="F3993" s="86" t="s">
        <v>9678</v>
      </c>
      <c r="G3993" s="90" t="s">
        <v>5584</v>
      </c>
      <c r="H3993" s="167">
        <v>1.798</v>
      </c>
      <c r="I3993" s="167">
        <v>0</v>
      </c>
      <c r="J3993" s="167">
        <v>1.798</v>
      </c>
      <c r="K3993" s="167">
        <f t="shared" si="186"/>
        <v>0.17980000000000002</v>
      </c>
      <c r="L3993" s="167">
        <f t="shared" si="187"/>
        <v>1.6182000000000001</v>
      </c>
      <c r="M3993" s="69">
        <v>42</v>
      </c>
      <c r="N3993" s="70">
        <v>45870</v>
      </c>
      <c r="O3993" s="65"/>
      <c r="P3993" s="71">
        <f t="shared" si="188"/>
        <v>0</v>
      </c>
    </row>
    <row r="3994" spans="1:16" ht="20.100000000000001" customHeight="1" x14ac:dyDescent="0.25">
      <c r="A3994" s="87" t="s">
        <v>70</v>
      </c>
      <c r="B3994" s="63">
        <v>7591949011101</v>
      </c>
      <c r="C3994" s="64" t="s">
        <v>9881</v>
      </c>
      <c r="D3994" s="65"/>
      <c r="E3994" s="125" t="s">
        <v>9882</v>
      </c>
      <c r="F3994" s="86" t="s">
        <v>9678</v>
      </c>
      <c r="G3994" s="90" t="s">
        <v>5584</v>
      </c>
      <c r="H3994" s="167">
        <v>1.798</v>
      </c>
      <c r="I3994" s="167">
        <v>0</v>
      </c>
      <c r="J3994" s="167">
        <v>1.798</v>
      </c>
      <c r="K3994" s="167">
        <f t="shared" si="186"/>
        <v>0.17980000000000002</v>
      </c>
      <c r="L3994" s="167">
        <f t="shared" si="187"/>
        <v>1.6182000000000001</v>
      </c>
      <c r="M3994" s="69">
        <v>42</v>
      </c>
      <c r="N3994" s="70">
        <v>45870</v>
      </c>
      <c r="O3994" s="65"/>
      <c r="P3994" s="71">
        <f t="shared" si="188"/>
        <v>0</v>
      </c>
    </row>
    <row r="3995" spans="1:16" ht="20.100000000000001" customHeight="1" x14ac:dyDescent="0.25">
      <c r="A3995" s="87" t="s">
        <v>70</v>
      </c>
      <c r="B3995" s="63">
        <v>7591949010999</v>
      </c>
      <c r="C3995" s="64" t="s">
        <v>9883</v>
      </c>
      <c r="D3995" s="65"/>
      <c r="E3995" s="98" t="s">
        <v>9884</v>
      </c>
      <c r="F3995" s="86" t="s">
        <v>9678</v>
      </c>
      <c r="G3995" s="90" t="s">
        <v>5584</v>
      </c>
      <c r="H3995" s="167">
        <v>1.798</v>
      </c>
      <c r="I3995" s="167">
        <v>0</v>
      </c>
      <c r="J3995" s="167">
        <v>1.798</v>
      </c>
      <c r="K3995" s="167">
        <f t="shared" si="186"/>
        <v>0.17980000000000002</v>
      </c>
      <c r="L3995" s="167">
        <f t="shared" si="187"/>
        <v>1.6182000000000001</v>
      </c>
      <c r="M3995" s="69">
        <v>41</v>
      </c>
      <c r="N3995" s="70">
        <v>45870</v>
      </c>
      <c r="O3995" s="65"/>
      <c r="P3995" s="71">
        <f t="shared" si="188"/>
        <v>0</v>
      </c>
    </row>
    <row r="3996" spans="1:16" ht="20.100000000000001" customHeight="1" x14ac:dyDescent="0.25">
      <c r="A3996" s="87" t="s">
        <v>70</v>
      </c>
      <c r="B3996" s="63">
        <v>7591949011163</v>
      </c>
      <c r="C3996" s="64" t="s">
        <v>9885</v>
      </c>
      <c r="D3996" s="65"/>
      <c r="E3996" s="118" t="s">
        <v>9886</v>
      </c>
      <c r="F3996" s="86" t="s">
        <v>9678</v>
      </c>
      <c r="G3996" s="90" t="s">
        <v>5584</v>
      </c>
      <c r="H3996" s="167">
        <v>1.798</v>
      </c>
      <c r="I3996" s="167">
        <v>0</v>
      </c>
      <c r="J3996" s="167">
        <v>1.798</v>
      </c>
      <c r="K3996" s="167">
        <f t="shared" si="186"/>
        <v>0.17980000000000002</v>
      </c>
      <c r="L3996" s="167">
        <f t="shared" si="187"/>
        <v>1.6182000000000001</v>
      </c>
      <c r="M3996" s="69">
        <v>44</v>
      </c>
      <c r="N3996" s="70">
        <v>45870</v>
      </c>
      <c r="O3996" s="65"/>
      <c r="P3996" s="71">
        <f t="shared" si="188"/>
        <v>0</v>
      </c>
    </row>
    <row r="3997" spans="1:16" ht="20.100000000000001" customHeight="1" x14ac:dyDescent="0.25">
      <c r="A3997" s="87" t="s">
        <v>70</v>
      </c>
      <c r="B3997" s="63">
        <v>7591949010838</v>
      </c>
      <c r="C3997" s="64" t="s">
        <v>9887</v>
      </c>
      <c r="D3997" s="65"/>
      <c r="E3997" s="102" t="s">
        <v>9888</v>
      </c>
      <c r="F3997" s="86" t="s">
        <v>9678</v>
      </c>
      <c r="G3997" s="90" t="s">
        <v>5584</v>
      </c>
      <c r="H3997" s="167">
        <v>1.798</v>
      </c>
      <c r="I3997" s="167">
        <v>0</v>
      </c>
      <c r="J3997" s="167">
        <v>1.798</v>
      </c>
      <c r="K3997" s="167">
        <f t="shared" si="186"/>
        <v>0.17980000000000002</v>
      </c>
      <c r="L3997" s="167">
        <f t="shared" si="187"/>
        <v>1.6182000000000001</v>
      </c>
      <c r="M3997" s="69">
        <v>44</v>
      </c>
      <c r="N3997" s="70">
        <v>45870</v>
      </c>
      <c r="O3997" s="65"/>
      <c r="P3997" s="71">
        <f t="shared" si="188"/>
        <v>0</v>
      </c>
    </row>
    <row r="3998" spans="1:16" ht="20.100000000000001" customHeight="1" x14ac:dyDescent="0.25">
      <c r="A3998" s="87" t="s">
        <v>70</v>
      </c>
      <c r="B3998" s="63">
        <v>7591949011118</v>
      </c>
      <c r="C3998" s="64" t="s">
        <v>9889</v>
      </c>
      <c r="D3998" s="65"/>
      <c r="E3998" s="131" t="s">
        <v>9890</v>
      </c>
      <c r="F3998" s="86" t="s">
        <v>9678</v>
      </c>
      <c r="G3998" s="91" t="s">
        <v>3868</v>
      </c>
      <c r="H3998" s="167">
        <v>1.798</v>
      </c>
      <c r="I3998" s="167">
        <v>0</v>
      </c>
      <c r="J3998" s="167">
        <v>1.798</v>
      </c>
      <c r="K3998" s="167">
        <f t="shared" si="186"/>
        <v>0.17980000000000002</v>
      </c>
      <c r="L3998" s="167">
        <f t="shared" si="187"/>
        <v>1.6182000000000001</v>
      </c>
      <c r="M3998" s="69">
        <v>44</v>
      </c>
      <c r="N3998" s="70">
        <v>45870</v>
      </c>
      <c r="O3998" s="65"/>
      <c r="P3998" s="71">
        <f t="shared" si="188"/>
        <v>0</v>
      </c>
    </row>
    <row r="3999" spans="1:16" ht="20.100000000000001" customHeight="1" x14ac:dyDescent="0.25">
      <c r="A3999" s="87" t="s">
        <v>70</v>
      </c>
      <c r="B3999" s="63">
        <v>7591949011026</v>
      </c>
      <c r="C3999" s="64" t="s">
        <v>9891</v>
      </c>
      <c r="D3999" s="65"/>
      <c r="E3999" s="118" t="s">
        <v>9892</v>
      </c>
      <c r="F3999" s="86" t="s">
        <v>9678</v>
      </c>
      <c r="G3999" s="90" t="s">
        <v>5584</v>
      </c>
      <c r="H3999" s="167">
        <v>1.798</v>
      </c>
      <c r="I3999" s="167">
        <v>0</v>
      </c>
      <c r="J3999" s="167">
        <v>1.798</v>
      </c>
      <c r="K3999" s="167">
        <f t="shared" si="186"/>
        <v>0.17980000000000002</v>
      </c>
      <c r="L3999" s="167">
        <f t="shared" si="187"/>
        <v>1.6182000000000001</v>
      </c>
      <c r="M3999" s="69">
        <v>44</v>
      </c>
      <c r="N3999" s="70">
        <v>45870</v>
      </c>
      <c r="O3999" s="65"/>
      <c r="P3999" s="71">
        <f t="shared" si="188"/>
        <v>0</v>
      </c>
    </row>
    <row r="4000" spans="1:16" ht="20.100000000000001" customHeight="1" x14ac:dyDescent="0.25">
      <c r="A4000" s="87" t="s">
        <v>70</v>
      </c>
      <c r="B4000" s="63">
        <v>7591949010951</v>
      </c>
      <c r="C4000" s="64" t="s">
        <v>9893</v>
      </c>
      <c r="D4000" s="65"/>
      <c r="E4000" s="118" t="s">
        <v>9894</v>
      </c>
      <c r="F4000" s="86" t="s">
        <v>9678</v>
      </c>
      <c r="G4000" s="90" t="s">
        <v>5584</v>
      </c>
      <c r="H4000" s="167">
        <v>1.798</v>
      </c>
      <c r="I4000" s="167">
        <v>0</v>
      </c>
      <c r="J4000" s="167">
        <v>1.798</v>
      </c>
      <c r="K4000" s="167">
        <f t="shared" si="186"/>
        <v>0.17980000000000002</v>
      </c>
      <c r="L4000" s="167">
        <f t="shared" si="187"/>
        <v>1.6182000000000001</v>
      </c>
      <c r="M4000" s="69">
        <v>46</v>
      </c>
      <c r="N4000" s="70">
        <v>45383</v>
      </c>
      <c r="O4000" s="65"/>
      <c r="P4000" s="71">
        <f t="shared" si="188"/>
        <v>0</v>
      </c>
    </row>
    <row r="4001" spans="1:16" ht="20.100000000000001" customHeight="1" x14ac:dyDescent="0.25">
      <c r="A4001" s="87" t="s">
        <v>70</v>
      </c>
      <c r="B4001" s="63">
        <v>7591949010364</v>
      </c>
      <c r="C4001" s="64" t="s">
        <v>9895</v>
      </c>
      <c r="D4001" s="65"/>
      <c r="E4001" s="67" t="s">
        <v>9896</v>
      </c>
      <c r="F4001" s="86" t="s">
        <v>9678</v>
      </c>
      <c r="G4001" s="90" t="s">
        <v>5584</v>
      </c>
      <c r="H4001" s="167">
        <v>1.798</v>
      </c>
      <c r="I4001" s="167">
        <v>0</v>
      </c>
      <c r="J4001" s="167">
        <v>1.798</v>
      </c>
      <c r="K4001" s="167">
        <f t="shared" si="186"/>
        <v>0.17980000000000002</v>
      </c>
      <c r="L4001" s="167">
        <f t="shared" si="187"/>
        <v>1.6182000000000001</v>
      </c>
      <c r="M4001" s="69">
        <v>44</v>
      </c>
      <c r="N4001" s="70">
        <v>45870</v>
      </c>
      <c r="O4001" s="65"/>
      <c r="P4001" s="71">
        <f t="shared" si="188"/>
        <v>0</v>
      </c>
    </row>
    <row r="4002" spans="1:16" ht="20.100000000000001" customHeight="1" x14ac:dyDescent="0.25">
      <c r="A4002" s="87" t="s">
        <v>70</v>
      </c>
      <c r="B4002" s="63">
        <v>7591949010975</v>
      </c>
      <c r="C4002" s="64" t="s">
        <v>9897</v>
      </c>
      <c r="D4002" s="65"/>
      <c r="E4002" s="110" t="s">
        <v>9898</v>
      </c>
      <c r="F4002" s="86" t="s">
        <v>9678</v>
      </c>
      <c r="G4002" s="90" t="s">
        <v>5584</v>
      </c>
      <c r="H4002" s="167">
        <v>1.798</v>
      </c>
      <c r="I4002" s="167">
        <v>0</v>
      </c>
      <c r="J4002" s="167">
        <v>1.798</v>
      </c>
      <c r="K4002" s="167">
        <f t="shared" si="186"/>
        <v>0.17980000000000002</v>
      </c>
      <c r="L4002" s="167">
        <f t="shared" si="187"/>
        <v>1.6182000000000001</v>
      </c>
      <c r="M4002" s="69">
        <v>48</v>
      </c>
      <c r="N4002" s="70">
        <v>45870</v>
      </c>
      <c r="O4002" s="65"/>
      <c r="P4002" s="71">
        <f t="shared" si="188"/>
        <v>0</v>
      </c>
    </row>
    <row r="4003" spans="1:16" ht="20.100000000000001" customHeight="1" x14ac:dyDescent="0.25">
      <c r="A4003" s="87" t="s">
        <v>70</v>
      </c>
      <c r="B4003" s="63">
        <v>7591949011156</v>
      </c>
      <c r="C4003" s="64" t="s">
        <v>9899</v>
      </c>
      <c r="D4003" s="65"/>
      <c r="E4003" s="102" t="s">
        <v>9900</v>
      </c>
      <c r="F4003" s="86" t="s">
        <v>9678</v>
      </c>
      <c r="G4003" s="90" t="s">
        <v>5584</v>
      </c>
      <c r="H4003" s="167">
        <v>1.798</v>
      </c>
      <c r="I4003" s="167">
        <v>0</v>
      </c>
      <c r="J4003" s="167">
        <v>1.798</v>
      </c>
      <c r="K4003" s="167">
        <f t="shared" si="186"/>
        <v>0.17980000000000002</v>
      </c>
      <c r="L4003" s="167">
        <f t="shared" si="187"/>
        <v>1.6182000000000001</v>
      </c>
      <c r="M4003" s="69">
        <v>45</v>
      </c>
      <c r="N4003" s="70">
        <v>45627</v>
      </c>
      <c r="O4003" s="65"/>
      <c r="P4003" s="71">
        <f t="shared" si="188"/>
        <v>0</v>
      </c>
    </row>
    <row r="4004" spans="1:16" ht="20.100000000000001" customHeight="1" x14ac:dyDescent="0.25">
      <c r="A4004" s="87" t="s">
        <v>70</v>
      </c>
      <c r="B4004" s="63">
        <v>7591949605010</v>
      </c>
      <c r="C4004" s="64" t="s">
        <v>9901</v>
      </c>
      <c r="D4004" s="65"/>
      <c r="E4004" s="113" t="s">
        <v>9902</v>
      </c>
      <c r="F4004" s="94" t="s">
        <v>9903</v>
      </c>
      <c r="G4004" s="90" t="s">
        <v>5584</v>
      </c>
      <c r="H4004" s="167">
        <v>4.0599999999999996</v>
      </c>
      <c r="I4004" s="167">
        <v>0</v>
      </c>
      <c r="J4004" s="167">
        <v>4.0599999999999996</v>
      </c>
      <c r="K4004" s="167">
        <f t="shared" si="186"/>
        <v>0.40599999999999997</v>
      </c>
      <c r="L4004" s="167">
        <f t="shared" si="187"/>
        <v>3.6539999999999995</v>
      </c>
      <c r="M4004" s="69">
        <v>167</v>
      </c>
      <c r="N4004" s="70">
        <v>45658</v>
      </c>
      <c r="O4004" s="65"/>
      <c r="P4004" s="71">
        <f t="shared" si="188"/>
        <v>0</v>
      </c>
    </row>
    <row r="4005" spans="1:16" ht="20.100000000000001" customHeight="1" x14ac:dyDescent="0.25">
      <c r="A4005" s="87" t="s">
        <v>70</v>
      </c>
      <c r="B4005" s="63">
        <v>7591949270027</v>
      </c>
      <c r="C4005" s="64" t="s">
        <v>9904</v>
      </c>
      <c r="D4005" s="65"/>
      <c r="E4005" s="66" t="s">
        <v>9905</v>
      </c>
      <c r="F4005" s="126" t="s">
        <v>588</v>
      </c>
      <c r="G4005" s="90" t="s">
        <v>5584</v>
      </c>
      <c r="H4005" s="167">
        <v>2.7839999999999998</v>
      </c>
      <c r="I4005" s="167">
        <v>0</v>
      </c>
      <c r="J4005" s="167">
        <v>2.7839999999999998</v>
      </c>
      <c r="K4005" s="167">
        <f t="shared" si="186"/>
        <v>0.27839999999999998</v>
      </c>
      <c r="L4005" s="167">
        <f t="shared" si="187"/>
        <v>2.5055999999999998</v>
      </c>
      <c r="M4005" s="69">
        <v>45</v>
      </c>
      <c r="N4005" s="70">
        <v>45413</v>
      </c>
      <c r="O4005" s="65"/>
      <c r="P4005" s="71">
        <f t="shared" si="188"/>
        <v>0</v>
      </c>
    </row>
    <row r="4006" spans="1:16" ht="20.100000000000001" customHeight="1" x14ac:dyDescent="0.25">
      <c r="A4006" s="87" t="s">
        <v>70</v>
      </c>
      <c r="B4006" s="63">
        <v>7591949274018</v>
      </c>
      <c r="C4006" s="64" t="s">
        <v>9906</v>
      </c>
      <c r="D4006" s="65"/>
      <c r="E4006" s="110" t="s">
        <v>9907</v>
      </c>
      <c r="F4006" s="94" t="s">
        <v>9225</v>
      </c>
      <c r="G4006" s="90" t="s">
        <v>5584</v>
      </c>
      <c r="H4006" s="167">
        <v>2.7839999999999998</v>
      </c>
      <c r="I4006" s="167">
        <v>0</v>
      </c>
      <c r="J4006" s="167">
        <v>2.7839999999999998</v>
      </c>
      <c r="K4006" s="167">
        <f t="shared" si="186"/>
        <v>0.27839999999999998</v>
      </c>
      <c r="L4006" s="167">
        <f t="shared" si="187"/>
        <v>2.5055999999999998</v>
      </c>
      <c r="M4006" s="69">
        <v>110</v>
      </c>
      <c r="N4006" s="70">
        <v>45413</v>
      </c>
      <c r="O4006" s="65"/>
      <c r="P4006" s="71">
        <f t="shared" si="188"/>
        <v>0</v>
      </c>
    </row>
    <row r="4007" spans="1:16" ht="20.100000000000001" customHeight="1" x14ac:dyDescent="0.25">
      <c r="A4007" s="87" t="s">
        <v>70</v>
      </c>
      <c r="B4007" s="63">
        <v>7591949270010</v>
      </c>
      <c r="C4007" s="64" t="s">
        <v>9908</v>
      </c>
      <c r="D4007" s="65"/>
      <c r="E4007" s="77" t="s">
        <v>9909</v>
      </c>
      <c r="F4007" s="79" t="s">
        <v>9910</v>
      </c>
      <c r="G4007" s="90" t="s">
        <v>5584</v>
      </c>
      <c r="H4007" s="167">
        <v>4.3499999999999996</v>
      </c>
      <c r="I4007" s="167">
        <v>0</v>
      </c>
      <c r="J4007" s="167">
        <v>4.3499999999999996</v>
      </c>
      <c r="K4007" s="167">
        <f t="shared" si="186"/>
        <v>0.435</v>
      </c>
      <c r="L4007" s="167">
        <f t="shared" si="187"/>
        <v>3.9149999999999996</v>
      </c>
      <c r="M4007" s="69">
        <v>70</v>
      </c>
      <c r="N4007" s="70">
        <v>45413</v>
      </c>
      <c r="O4007" s="65"/>
      <c r="P4007" s="71">
        <f t="shared" si="188"/>
        <v>0</v>
      </c>
    </row>
    <row r="4008" spans="1:16" ht="20.100000000000001" customHeight="1" x14ac:dyDescent="0.25">
      <c r="A4008" s="87" t="s">
        <v>70</v>
      </c>
      <c r="B4008" s="63">
        <v>7591949270041</v>
      </c>
      <c r="C4008" s="64" t="s">
        <v>9911</v>
      </c>
      <c r="D4008" s="65"/>
      <c r="E4008" s="76" t="s">
        <v>9912</v>
      </c>
      <c r="F4008" s="63" t="s">
        <v>9913</v>
      </c>
      <c r="G4008" s="90" t="s">
        <v>5584</v>
      </c>
      <c r="H4008" s="167">
        <v>3.1320000000000001</v>
      </c>
      <c r="I4008" s="167">
        <v>0</v>
      </c>
      <c r="J4008" s="167">
        <v>3.1320000000000001</v>
      </c>
      <c r="K4008" s="167">
        <f t="shared" si="186"/>
        <v>0.31320000000000003</v>
      </c>
      <c r="L4008" s="167">
        <f t="shared" si="187"/>
        <v>2.8188</v>
      </c>
      <c r="M4008" s="69">
        <v>72</v>
      </c>
      <c r="N4008" s="70">
        <v>45352</v>
      </c>
      <c r="O4008" s="65"/>
      <c r="P4008" s="71">
        <f t="shared" si="188"/>
        <v>0</v>
      </c>
    </row>
    <row r="4009" spans="1:16" ht="20.100000000000001" customHeight="1" x14ac:dyDescent="0.25">
      <c r="A4009" s="87" t="s">
        <v>70</v>
      </c>
      <c r="B4009" s="63">
        <v>7591949100140</v>
      </c>
      <c r="C4009" s="64" t="s">
        <v>9914</v>
      </c>
      <c r="D4009" s="65"/>
      <c r="E4009" s="110" t="s">
        <v>9915</v>
      </c>
      <c r="F4009" s="83" t="s">
        <v>9916</v>
      </c>
      <c r="G4009" s="90" t="s">
        <v>5584</v>
      </c>
      <c r="H4009" s="167">
        <v>2.0415999999999999</v>
      </c>
      <c r="I4009" s="167">
        <v>0</v>
      </c>
      <c r="J4009" s="167">
        <v>2.0415999999999999</v>
      </c>
      <c r="K4009" s="167">
        <f t="shared" si="186"/>
        <v>0.20416000000000001</v>
      </c>
      <c r="L4009" s="167">
        <f t="shared" si="187"/>
        <v>1.83744</v>
      </c>
      <c r="M4009" s="69">
        <v>114</v>
      </c>
      <c r="N4009" s="70">
        <v>45658</v>
      </c>
      <c r="O4009" s="65"/>
      <c r="P4009" s="71">
        <f t="shared" si="188"/>
        <v>0</v>
      </c>
    </row>
    <row r="4010" spans="1:16" ht="20.100000000000001" customHeight="1" x14ac:dyDescent="0.25">
      <c r="A4010" s="87" t="s">
        <v>70</v>
      </c>
      <c r="B4010" s="63">
        <v>7591949100041</v>
      </c>
      <c r="C4010" s="64" t="s">
        <v>9917</v>
      </c>
      <c r="D4010" s="65"/>
      <c r="E4010" s="98" t="s">
        <v>9918</v>
      </c>
      <c r="F4010" s="83" t="s">
        <v>9916</v>
      </c>
      <c r="G4010" s="90" t="s">
        <v>5584</v>
      </c>
      <c r="H4010" s="167">
        <v>2.0415999999999999</v>
      </c>
      <c r="I4010" s="167">
        <v>0</v>
      </c>
      <c r="J4010" s="167">
        <v>2.0415999999999999</v>
      </c>
      <c r="K4010" s="167">
        <f t="shared" si="186"/>
        <v>0.20416000000000001</v>
      </c>
      <c r="L4010" s="167">
        <f t="shared" si="187"/>
        <v>1.83744</v>
      </c>
      <c r="M4010" s="69">
        <v>41</v>
      </c>
      <c r="N4010" s="70">
        <v>46235</v>
      </c>
      <c r="O4010" s="65"/>
      <c r="P4010" s="71">
        <f t="shared" si="188"/>
        <v>0</v>
      </c>
    </row>
    <row r="4011" spans="1:16" ht="20.100000000000001" customHeight="1" x14ac:dyDescent="0.25">
      <c r="A4011" s="87" t="s">
        <v>70</v>
      </c>
      <c r="B4011" s="63">
        <v>7591949100072</v>
      </c>
      <c r="C4011" s="64" t="s">
        <v>9919</v>
      </c>
      <c r="D4011" s="65"/>
      <c r="E4011" s="98" t="s">
        <v>9920</v>
      </c>
      <c r="F4011" s="83" t="s">
        <v>9916</v>
      </c>
      <c r="G4011" s="90" t="s">
        <v>5584</v>
      </c>
      <c r="H4011" s="167">
        <v>2.0415999999999999</v>
      </c>
      <c r="I4011" s="167">
        <v>0</v>
      </c>
      <c r="J4011" s="167">
        <v>2.0415999999999999</v>
      </c>
      <c r="K4011" s="167">
        <f t="shared" si="186"/>
        <v>0.20416000000000001</v>
      </c>
      <c r="L4011" s="167">
        <f t="shared" si="187"/>
        <v>1.83744</v>
      </c>
      <c r="M4011" s="69">
        <v>43</v>
      </c>
      <c r="N4011" s="70">
        <v>46235</v>
      </c>
      <c r="O4011" s="65"/>
      <c r="P4011" s="71">
        <f t="shared" si="188"/>
        <v>0</v>
      </c>
    </row>
    <row r="4012" spans="1:16" ht="20.100000000000001" customHeight="1" x14ac:dyDescent="0.25">
      <c r="A4012" s="87" t="s">
        <v>70</v>
      </c>
      <c r="B4012" s="63">
        <v>7591949100096</v>
      </c>
      <c r="C4012" s="64" t="s">
        <v>9921</v>
      </c>
      <c r="D4012" s="65"/>
      <c r="E4012" s="101" t="s">
        <v>9922</v>
      </c>
      <c r="F4012" s="83" t="s">
        <v>9916</v>
      </c>
      <c r="G4012" s="90" t="s">
        <v>5584</v>
      </c>
      <c r="H4012" s="167">
        <v>2.0415999999999999</v>
      </c>
      <c r="I4012" s="167">
        <v>0</v>
      </c>
      <c r="J4012" s="167">
        <v>2.0415999999999999</v>
      </c>
      <c r="K4012" s="167">
        <f t="shared" si="186"/>
        <v>0.20416000000000001</v>
      </c>
      <c r="L4012" s="167">
        <f t="shared" si="187"/>
        <v>1.83744</v>
      </c>
      <c r="M4012" s="69">
        <v>43</v>
      </c>
      <c r="N4012" s="70">
        <v>46174</v>
      </c>
      <c r="O4012" s="65"/>
      <c r="P4012" s="71">
        <f t="shared" si="188"/>
        <v>0</v>
      </c>
    </row>
    <row r="4013" spans="1:16" ht="20.100000000000001" customHeight="1" x14ac:dyDescent="0.25">
      <c r="A4013" s="87" t="s">
        <v>70</v>
      </c>
      <c r="B4013" s="63">
        <v>7591949100058</v>
      </c>
      <c r="C4013" s="64" t="s">
        <v>9923</v>
      </c>
      <c r="D4013" s="65"/>
      <c r="E4013" s="98" t="s">
        <v>9924</v>
      </c>
      <c r="F4013" s="83" t="s">
        <v>9916</v>
      </c>
      <c r="G4013" s="90" t="s">
        <v>5584</v>
      </c>
      <c r="H4013" s="167">
        <v>2.0415999999999999</v>
      </c>
      <c r="I4013" s="167">
        <v>0</v>
      </c>
      <c r="J4013" s="167">
        <v>2.0415999999999999</v>
      </c>
      <c r="K4013" s="167">
        <f t="shared" si="186"/>
        <v>0.20416000000000001</v>
      </c>
      <c r="L4013" s="167">
        <f t="shared" si="187"/>
        <v>1.83744</v>
      </c>
      <c r="M4013" s="69">
        <v>45</v>
      </c>
      <c r="N4013" s="70">
        <v>46235</v>
      </c>
      <c r="O4013" s="65"/>
      <c r="P4013" s="71">
        <f t="shared" si="188"/>
        <v>0</v>
      </c>
    </row>
    <row r="4014" spans="1:16" ht="20.100000000000001" customHeight="1" x14ac:dyDescent="0.25">
      <c r="A4014" s="87" t="s">
        <v>70</v>
      </c>
      <c r="B4014" s="63">
        <v>7591949100010</v>
      </c>
      <c r="C4014" s="64" t="s">
        <v>9925</v>
      </c>
      <c r="D4014" s="65"/>
      <c r="E4014" s="98" t="s">
        <v>9926</v>
      </c>
      <c r="F4014" s="83" t="s">
        <v>9916</v>
      </c>
      <c r="G4014" s="90" t="s">
        <v>5584</v>
      </c>
      <c r="H4014" s="167">
        <v>2.0415999999999999</v>
      </c>
      <c r="I4014" s="167">
        <v>0</v>
      </c>
      <c r="J4014" s="167">
        <v>2.0415999999999999</v>
      </c>
      <c r="K4014" s="167">
        <f t="shared" si="186"/>
        <v>0.20416000000000001</v>
      </c>
      <c r="L4014" s="167">
        <f t="shared" si="187"/>
        <v>1.83744</v>
      </c>
      <c r="M4014" s="69">
        <v>47</v>
      </c>
      <c r="N4014" s="70">
        <v>46235</v>
      </c>
      <c r="O4014" s="65"/>
      <c r="P4014" s="71">
        <f t="shared" si="188"/>
        <v>0</v>
      </c>
    </row>
    <row r="4015" spans="1:16" ht="20.100000000000001" customHeight="1" x14ac:dyDescent="0.25">
      <c r="A4015" s="87" t="s">
        <v>70</v>
      </c>
      <c r="B4015" s="63">
        <v>7591949100157</v>
      </c>
      <c r="C4015" s="64" t="s">
        <v>9927</v>
      </c>
      <c r="D4015" s="65"/>
      <c r="E4015" s="98" t="s">
        <v>9928</v>
      </c>
      <c r="F4015" s="83" t="s">
        <v>9916</v>
      </c>
      <c r="G4015" s="90" t="s">
        <v>5584</v>
      </c>
      <c r="H4015" s="167">
        <v>2.0415999999999999</v>
      </c>
      <c r="I4015" s="167">
        <v>0</v>
      </c>
      <c r="J4015" s="167">
        <v>2.0415999999999999</v>
      </c>
      <c r="K4015" s="167">
        <f t="shared" si="186"/>
        <v>0.20416000000000001</v>
      </c>
      <c r="L4015" s="167">
        <f t="shared" si="187"/>
        <v>1.83744</v>
      </c>
      <c r="M4015" s="69">
        <v>44</v>
      </c>
      <c r="N4015" s="70">
        <v>46235</v>
      </c>
      <c r="O4015" s="65"/>
      <c r="P4015" s="71">
        <f t="shared" si="188"/>
        <v>0</v>
      </c>
    </row>
    <row r="4016" spans="1:16" ht="20.100000000000001" customHeight="1" x14ac:dyDescent="0.25">
      <c r="A4016" s="87" t="s">
        <v>70</v>
      </c>
      <c r="B4016" s="63">
        <v>7591949100034</v>
      </c>
      <c r="C4016" s="64" t="s">
        <v>9929</v>
      </c>
      <c r="D4016" s="65"/>
      <c r="E4016" s="101" t="s">
        <v>9930</v>
      </c>
      <c r="F4016" s="83" t="s">
        <v>9916</v>
      </c>
      <c r="G4016" s="90" t="s">
        <v>5584</v>
      </c>
      <c r="H4016" s="167">
        <v>2.0415999999999999</v>
      </c>
      <c r="I4016" s="167">
        <v>0</v>
      </c>
      <c r="J4016" s="167">
        <v>2.0415999999999999</v>
      </c>
      <c r="K4016" s="167">
        <f t="shared" si="186"/>
        <v>0.20416000000000001</v>
      </c>
      <c r="L4016" s="167">
        <f t="shared" si="187"/>
        <v>1.83744</v>
      </c>
      <c r="M4016" s="69">
        <v>46</v>
      </c>
      <c r="N4016" s="70">
        <v>46174</v>
      </c>
      <c r="O4016" s="65"/>
      <c r="P4016" s="71">
        <f t="shared" si="188"/>
        <v>0</v>
      </c>
    </row>
    <row r="4017" spans="1:16" ht="20.100000000000001" customHeight="1" x14ac:dyDescent="0.25">
      <c r="A4017" s="87" t="s">
        <v>70</v>
      </c>
      <c r="B4017" s="63">
        <v>7591949100065</v>
      </c>
      <c r="C4017" s="64" t="s">
        <v>9931</v>
      </c>
      <c r="D4017" s="65"/>
      <c r="E4017" s="131" t="s">
        <v>9932</v>
      </c>
      <c r="F4017" s="83" t="s">
        <v>9916</v>
      </c>
      <c r="G4017" s="90" t="s">
        <v>5584</v>
      </c>
      <c r="H4017" s="167">
        <v>2.0415999999999999</v>
      </c>
      <c r="I4017" s="167">
        <v>0</v>
      </c>
      <c r="J4017" s="167">
        <v>2.0415999999999999</v>
      </c>
      <c r="K4017" s="167">
        <f t="shared" si="186"/>
        <v>0.20416000000000001</v>
      </c>
      <c r="L4017" s="167">
        <f t="shared" si="187"/>
        <v>1.83744</v>
      </c>
      <c r="M4017" s="69">
        <v>43</v>
      </c>
      <c r="N4017" s="70">
        <v>46235</v>
      </c>
      <c r="O4017" s="65"/>
      <c r="P4017" s="71">
        <f t="shared" si="188"/>
        <v>0</v>
      </c>
    </row>
    <row r="4018" spans="1:16" ht="20.100000000000001" customHeight="1" x14ac:dyDescent="0.25">
      <c r="A4018" s="87" t="s">
        <v>70</v>
      </c>
      <c r="B4018" s="63">
        <v>7591949596172</v>
      </c>
      <c r="C4018" s="64" t="s">
        <v>9933</v>
      </c>
      <c r="D4018" s="65"/>
      <c r="E4018" s="136" t="s">
        <v>9934</v>
      </c>
      <c r="F4018" s="65"/>
      <c r="G4018" s="90" t="s">
        <v>5584</v>
      </c>
      <c r="H4018" s="167">
        <v>2.61</v>
      </c>
      <c r="I4018" s="167">
        <v>0</v>
      </c>
      <c r="J4018" s="167">
        <v>2.61</v>
      </c>
      <c r="K4018" s="167">
        <f t="shared" si="186"/>
        <v>0.26100000000000001</v>
      </c>
      <c r="L4018" s="167">
        <f t="shared" si="187"/>
        <v>2.3489999999999998</v>
      </c>
      <c r="M4018" s="69">
        <v>44</v>
      </c>
      <c r="N4018" s="70">
        <v>45413</v>
      </c>
      <c r="O4018" s="65"/>
      <c r="P4018" s="71">
        <f t="shared" si="188"/>
        <v>0</v>
      </c>
    </row>
    <row r="4019" spans="1:16" ht="20.100000000000001" customHeight="1" x14ac:dyDescent="0.25">
      <c r="A4019" s="87" t="s">
        <v>70</v>
      </c>
      <c r="B4019" s="63">
        <v>7591949596165</v>
      </c>
      <c r="C4019" s="64" t="s">
        <v>9935</v>
      </c>
      <c r="D4019" s="65"/>
      <c r="E4019" s="131" t="s">
        <v>9936</v>
      </c>
      <c r="F4019" s="83" t="s">
        <v>9916</v>
      </c>
      <c r="G4019" s="90" t="s">
        <v>5584</v>
      </c>
      <c r="H4019" s="167">
        <v>2.61</v>
      </c>
      <c r="I4019" s="167">
        <v>0</v>
      </c>
      <c r="J4019" s="167">
        <v>2.61</v>
      </c>
      <c r="K4019" s="167">
        <f t="shared" si="186"/>
        <v>0.26100000000000001</v>
      </c>
      <c r="L4019" s="167">
        <f t="shared" si="187"/>
        <v>2.3489999999999998</v>
      </c>
      <c r="M4019" s="69">
        <v>44</v>
      </c>
      <c r="N4019" s="70">
        <v>45413</v>
      </c>
      <c r="O4019" s="65"/>
      <c r="P4019" s="71">
        <f t="shared" si="188"/>
        <v>0</v>
      </c>
    </row>
    <row r="4020" spans="1:16" ht="20.100000000000001" customHeight="1" x14ac:dyDescent="0.25">
      <c r="A4020" s="87" t="s">
        <v>70</v>
      </c>
      <c r="B4020" s="63">
        <v>7591949596042</v>
      </c>
      <c r="C4020" s="64" t="s">
        <v>9937</v>
      </c>
      <c r="D4020" s="65"/>
      <c r="E4020" s="110" t="s">
        <v>9938</v>
      </c>
      <c r="F4020" s="83" t="s">
        <v>9916</v>
      </c>
      <c r="G4020" s="90" t="s">
        <v>5584</v>
      </c>
      <c r="H4020" s="167">
        <v>2.61</v>
      </c>
      <c r="I4020" s="167">
        <v>0</v>
      </c>
      <c r="J4020" s="167">
        <v>2.61</v>
      </c>
      <c r="K4020" s="167">
        <f t="shared" si="186"/>
        <v>0.26100000000000001</v>
      </c>
      <c r="L4020" s="167">
        <f t="shared" si="187"/>
        <v>2.3489999999999998</v>
      </c>
      <c r="M4020" s="69">
        <v>43</v>
      </c>
      <c r="N4020" s="70">
        <v>45778</v>
      </c>
      <c r="O4020" s="65"/>
      <c r="P4020" s="71">
        <f t="shared" si="188"/>
        <v>0</v>
      </c>
    </row>
    <row r="4021" spans="1:16" ht="20.100000000000001" customHeight="1" x14ac:dyDescent="0.25">
      <c r="A4021" s="87" t="s">
        <v>70</v>
      </c>
      <c r="B4021" s="63">
        <v>7591949596295</v>
      </c>
      <c r="C4021" s="64" t="s">
        <v>9939</v>
      </c>
      <c r="D4021" s="65"/>
      <c r="E4021" s="104" t="s">
        <v>9940</v>
      </c>
      <c r="F4021" s="83" t="s">
        <v>9916</v>
      </c>
      <c r="G4021" s="90" t="s">
        <v>5584</v>
      </c>
      <c r="H4021" s="167">
        <v>2.61</v>
      </c>
      <c r="I4021" s="167">
        <v>0</v>
      </c>
      <c r="J4021" s="167">
        <v>2.61</v>
      </c>
      <c r="K4021" s="167">
        <f t="shared" si="186"/>
        <v>0.26100000000000001</v>
      </c>
      <c r="L4021" s="167">
        <f t="shared" si="187"/>
        <v>2.3489999999999998</v>
      </c>
      <c r="M4021" s="69">
        <v>44</v>
      </c>
      <c r="N4021" s="70">
        <v>45413</v>
      </c>
      <c r="O4021" s="65"/>
      <c r="P4021" s="71">
        <f t="shared" si="188"/>
        <v>0</v>
      </c>
    </row>
    <row r="4022" spans="1:16" ht="20.100000000000001" customHeight="1" x14ac:dyDescent="0.25">
      <c r="A4022" s="87" t="s">
        <v>70</v>
      </c>
      <c r="B4022" s="63">
        <v>7591949596080</v>
      </c>
      <c r="C4022" s="64" t="s">
        <v>9941</v>
      </c>
      <c r="D4022" s="65"/>
      <c r="E4022" s="110" t="s">
        <v>9942</v>
      </c>
      <c r="F4022" s="83" t="s">
        <v>9916</v>
      </c>
      <c r="G4022" s="90" t="s">
        <v>5584</v>
      </c>
      <c r="H4022" s="167">
        <v>2.61</v>
      </c>
      <c r="I4022" s="167">
        <v>0</v>
      </c>
      <c r="J4022" s="167">
        <v>2.61</v>
      </c>
      <c r="K4022" s="167">
        <f t="shared" si="186"/>
        <v>0.26100000000000001</v>
      </c>
      <c r="L4022" s="167">
        <f t="shared" si="187"/>
        <v>2.3489999999999998</v>
      </c>
      <c r="M4022" s="69">
        <v>43</v>
      </c>
      <c r="N4022" s="70">
        <v>46143</v>
      </c>
      <c r="O4022" s="65"/>
      <c r="P4022" s="71">
        <f t="shared" si="188"/>
        <v>0</v>
      </c>
    </row>
    <row r="4023" spans="1:16" ht="20.100000000000001" customHeight="1" x14ac:dyDescent="0.25">
      <c r="A4023" s="87" t="s">
        <v>70</v>
      </c>
      <c r="B4023" s="63">
        <v>7591949540014</v>
      </c>
      <c r="C4023" s="64" t="s">
        <v>9943</v>
      </c>
      <c r="D4023" s="65"/>
      <c r="E4023" s="102" t="s">
        <v>9944</v>
      </c>
      <c r="F4023" s="126" t="s">
        <v>9945</v>
      </c>
      <c r="G4023" s="90" t="s">
        <v>5584</v>
      </c>
      <c r="H4023" s="167">
        <v>4.6980000000000004</v>
      </c>
      <c r="I4023" s="167">
        <v>0</v>
      </c>
      <c r="J4023" s="167">
        <v>4.6980000000000004</v>
      </c>
      <c r="K4023" s="167">
        <f t="shared" si="186"/>
        <v>0.46980000000000005</v>
      </c>
      <c r="L4023" s="167">
        <f t="shared" si="187"/>
        <v>4.2282000000000002</v>
      </c>
      <c r="M4023" s="69">
        <v>22</v>
      </c>
      <c r="N4023" s="70">
        <v>46143</v>
      </c>
      <c r="O4023" s="65"/>
      <c r="P4023" s="71">
        <f t="shared" si="188"/>
        <v>0</v>
      </c>
    </row>
    <row r="4024" spans="1:16" ht="20.100000000000001" customHeight="1" x14ac:dyDescent="0.25">
      <c r="A4024" s="87" t="s">
        <v>70</v>
      </c>
      <c r="B4024" s="63">
        <v>7591949540021</v>
      </c>
      <c r="C4024" s="64" t="s">
        <v>9946</v>
      </c>
      <c r="D4024" s="65"/>
      <c r="E4024" s="131" t="s">
        <v>9947</v>
      </c>
      <c r="F4024" s="126" t="s">
        <v>9945</v>
      </c>
      <c r="G4024" s="90" t="s">
        <v>5584</v>
      </c>
      <c r="H4024" s="167">
        <v>4.6980000000000004</v>
      </c>
      <c r="I4024" s="167">
        <v>0</v>
      </c>
      <c r="J4024" s="167">
        <v>4.6980000000000004</v>
      </c>
      <c r="K4024" s="167">
        <f t="shared" si="186"/>
        <v>0.46980000000000005</v>
      </c>
      <c r="L4024" s="167">
        <f t="shared" si="187"/>
        <v>4.2282000000000002</v>
      </c>
      <c r="M4024" s="69">
        <v>45</v>
      </c>
      <c r="N4024" s="70">
        <v>45778</v>
      </c>
      <c r="O4024" s="65"/>
      <c r="P4024" s="71">
        <f t="shared" si="188"/>
        <v>0</v>
      </c>
    </row>
    <row r="4025" spans="1:16" ht="20.100000000000001" customHeight="1" x14ac:dyDescent="0.25">
      <c r="A4025" s="87" t="s">
        <v>70</v>
      </c>
      <c r="B4025" s="63">
        <v>7591949637011</v>
      </c>
      <c r="C4025" s="64" t="s">
        <v>9948</v>
      </c>
      <c r="D4025" s="65"/>
      <c r="E4025" s="82" t="s">
        <v>9949</v>
      </c>
      <c r="F4025" s="94" t="s">
        <v>9950</v>
      </c>
      <c r="G4025" s="90" t="s">
        <v>5584</v>
      </c>
      <c r="H4025" s="167">
        <v>2.2040000000000002</v>
      </c>
      <c r="I4025" s="167">
        <v>0</v>
      </c>
      <c r="J4025" s="167">
        <v>2.2040000000000002</v>
      </c>
      <c r="K4025" s="167">
        <f t="shared" si="186"/>
        <v>0.22040000000000004</v>
      </c>
      <c r="L4025" s="167">
        <f t="shared" si="187"/>
        <v>1.9836</v>
      </c>
      <c r="M4025" s="69">
        <v>161</v>
      </c>
      <c r="N4025" s="70">
        <v>45444</v>
      </c>
      <c r="O4025" s="65"/>
      <c r="P4025" s="71">
        <f t="shared" si="188"/>
        <v>0</v>
      </c>
    </row>
    <row r="4026" spans="1:16" ht="20.100000000000001" customHeight="1" x14ac:dyDescent="0.25">
      <c r="A4026" s="87" t="s">
        <v>70</v>
      </c>
      <c r="B4026" s="63">
        <v>7591949801061</v>
      </c>
      <c r="C4026" s="64" t="s">
        <v>9951</v>
      </c>
      <c r="D4026" s="65"/>
      <c r="E4026" s="131" t="s">
        <v>9952</v>
      </c>
      <c r="F4026" s="94" t="s">
        <v>9950</v>
      </c>
      <c r="G4026" s="90" t="s">
        <v>5584</v>
      </c>
      <c r="H4026" s="167">
        <v>2.1459999999999999</v>
      </c>
      <c r="I4026" s="167">
        <v>0</v>
      </c>
      <c r="J4026" s="167">
        <v>2.1459999999999999</v>
      </c>
      <c r="K4026" s="167">
        <f t="shared" si="186"/>
        <v>0.21460000000000001</v>
      </c>
      <c r="L4026" s="167">
        <f t="shared" si="187"/>
        <v>1.9314</v>
      </c>
      <c r="M4026" s="69">
        <v>83</v>
      </c>
      <c r="N4026" s="70">
        <v>45748</v>
      </c>
      <c r="O4026" s="65"/>
      <c r="P4026" s="71">
        <f t="shared" si="188"/>
        <v>0</v>
      </c>
    </row>
    <row r="4027" spans="1:16" ht="20.100000000000001" customHeight="1" x14ac:dyDescent="0.25">
      <c r="A4027" s="87" t="s">
        <v>70</v>
      </c>
      <c r="B4027" s="63">
        <v>7591949801108</v>
      </c>
      <c r="C4027" s="64" t="s">
        <v>9953</v>
      </c>
      <c r="D4027" s="65"/>
      <c r="E4027" s="95" t="s">
        <v>9954</v>
      </c>
      <c r="F4027" s="94" t="s">
        <v>9950</v>
      </c>
      <c r="G4027" s="90" t="s">
        <v>5584</v>
      </c>
      <c r="H4027" s="167">
        <v>2.1459999999999999</v>
      </c>
      <c r="I4027" s="167">
        <v>0</v>
      </c>
      <c r="J4027" s="167">
        <v>2.1459999999999999</v>
      </c>
      <c r="K4027" s="167">
        <f t="shared" si="186"/>
        <v>0.21460000000000001</v>
      </c>
      <c r="L4027" s="167">
        <f t="shared" si="187"/>
        <v>1.9314</v>
      </c>
      <c r="M4027" s="69">
        <v>75</v>
      </c>
      <c r="N4027" s="70">
        <v>45047</v>
      </c>
      <c r="O4027" s="65"/>
      <c r="P4027" s="71">
        <f t="shared" si="188"/>
        <v>0</v>
      </c>
    </row>
    <row r="4028" spans="1:16" ht="20.100000000000001" customHeight="1" x14ac:dyDescent="0.25">
      <c r="A4028" s="87" t="s">
        <v>70</v>
      </c>
      <c r="B4028" s="63">
        <v>7591949801054</v>
      </c>
      <c r="C4028" s="64" t="s">
        <v>9955</v>
      </c>
      <c r="D4028" s="65"/>
      <c r="E4028" s="131" t="s">
        <v>9956</v>
      </c>
      <c r="F4028" s="94" t="s">
        <v>9950</v>
      </c>
      <c r="G4028" s="90" t="s">
        <v>5584</v>
      </c>
      <c r="H4028" s="167">
        <v>2.1459999999999999</v>
      </c>
      <c r="I4028" s="167">
        <v>0</v>
      </c>
      <c r="J4028" s="167">
        <v>2.1459999999999999</v>
      </c>
      <c r="K4028" s="167">
        <f t="shared" si="186"/>
        <v>0.21460000000000001</v>
      </c>
      <c r="L4028" s="167">
        <f t="shared" si="187"/>
        <v>1.9314</v>
      </c>
      <c r="M4028" s="69">
        <v>430</v>
      </c>
      <c r="N4028" s="70"/>
      <c r="O4028" s="65"/>
      <c r="P4028" s="71">
        <f t="shared" si="188"/>
        <v>0</v>
      </c>
    </row>
    <row r="4029" spans="1:16" ht="20.100000000000001" customHeight="1" x14ac:dyDescent="0.25">
      <c r="A4029" s="87" t="s">
        <v>70</v>
      </c>
      <c r="B4029" s="63">
        <v>7591949801085</v>
      </c>
      <c r="C4029" s="64" t="s">
        <v>9957</v>
      </c>
      <c r="D4029" s="65"/>
      <c r="E4029" s="123" t="s">
        <v>9958</v>
      </c>
      <c r="F4029" s="94" t="s">
        <v>9950</v>
      </c>
      <c r="G4029" s="90" t="s">
        <v>5584</v>
      </c>
      <c r="H4029" s="167">
        <v>2.1459999999999999</v>
      </c>
      <c r="I4029" s="167">
        <v>0</v>
      </c>
      <c r="J4029" s="167">
        <v>2.1459999999999999</v>
      </c>
      <c r="K4029" s="167">
        <f t="shared" si="186"/>
        <v>0.21460000000000001</v>
      </c>
      <c r="L4029" s="167">
        <f t="shared" si="187"/>
        <v>1.9314</v>
      </c>
      <c r="M4029" s="69">
        <v>82</v>
      </c>
      <c r="N4029" s="70">
        <v>45108</v>
      </c>
      <c r="O4029" s="65"/>
      <c r="P4029" s="71">
        <f t="shared" si="188"/>
        <v>0</v>
      </c>
    </row>
    <row r="4030" spans="1:16" ht="20.100000000000001" customHeight="1" x14ac:dyDescent="0.25">
      <c r="A4030" s="87" t="s">
        <v>70</v>
      </c>
      <c r="B4030" s="63">
        <v>7591949637042</v>
      </c>
      <c r="C4030" s="64" t="s">
        <v>9959</v>
      </c>
      <c r="D4030" s="65"/>
      <c r="E4030" s="100" t="s">
        <v>9960</v>
      </c>
      <c r="F4030" s="94" t="s">
        <v>9950</v>
      </c>
      <c r="G4030" s="90" t="s">
        <v>5584</v>
      </c>
      <c r="H4030" s="167">
        <v>2.2040000000000002</v>
      </c>
      <c r="I4030" s="167">
        <v>0</v>
      </c>
      <c r="J4030" s="167">
        <v>2.2040000000000002</v>
      </c>
      <c r="K4030" s="167">
        <f t="shared" si="186"/>
        <v>0.22040000000000004</v>
      </c>
      <c r="L4030" s="167">
        <f t="shared" si="187"/>
        <v>1.9836</v>
      </c>
      <c r="M4030" s="69">
        <v>112</v>
      </c>
      <c r="N4030" s="70">
        <v>45231</v>
      </c>
      <c r="O4030" s="65"/>
      <c r="P4030" s="71">
        <f t="shared" si="188"/>
        <v>0</v>
      </c>
    </row>
    <row r="4031" spans="1:16" ht="20.100000000000001" customHeight="1" x14ac:dyDescent="0.25">
      <c r="A4031" s="87" t="s">
        <v>70</v>
      </c>
      <c r="B4031" s="63">
        <v>7591949637035</v>
      </c>
      <c r="C4031" s="64" t="s">
        <v>9961</v>
      </c>
      <c r="D4031" s="65"/>
      <c r="E4031" s="106" t="s">
        <v>9962</v>
      </c>
      <c r="F4031" s="94" t="s">
        <v>9950</v>
      </c>
      <c r="G4031" s="90" t="s">
        <v>5584</v>
      </c>
      <c r="H4031" s="167">
        <v>2.2040000000000002</v>
      </c>
      <c r="I4031" s="167">
        <v>0</v>
      </c>
      <c r="J4031" s="167">
        <v>2.2040000000000002</v>
      </c>
      <c r="K4031" s="167">
        <f t="shared" si="186"/>
        <v>0.22040000000000004</v>
      </c>
      <c r="L4031" s="167">
        <f t="shared" si="187"/>
        <v>1.9836</v>
      </c>
      <c r="M4031" s="69">
        <v>130</v>
      </c>
      <c r="N4031" s="70">
        <v>45809</v>
      </c>
      <c r="O4031" s="65"/>
      <c r="P4031" s="71">
        <f t="shared" si="188"/>
        <v>0</v>
      </c>
    </row>
    <row r="4032" spans="1:16" ht="20.100000000000001" customHeight="1" x14ac:dyDescent="0.25">
      <c r="A4032" s="87" t="s">
        <v>70</v>
      </c>
      <c r="B4032" s="63">
        <v>7591949637059</v>
      </c>
      <c r="C4032" s="64" t="s">
        <v>9963</v>
      </c>
      <c r="D4032" s="65"/>
      <c r="E4032" s="62" t="s">
        <v>9964</v>
      </c>
      <c r="F4032" s="94" t="s">
        <v>9950</v>
      </c>
      <c r="G4032" s="90" t="s">
        <v>5584</v>
      </c>
      <c r="H4032" s="167">
        <v>2.2040000000000002</v>
      </c>
      <c r="I4032" s="167">
        <v>0</v>
      </c>
      <c r="J4032" s="167">
        <v>2.2040000000000002</v>
      </c>
      <c r="K4032" s="167">
        <f t="shared" si="186"/>
        <v>0.22040000000000004</v>
      </c>
      <c r="L4032" s="167">
        <f t="shared" si="187"/>
        <v>1.9836</v>
      </c>
      <c r="M4032" s="69">
        <v>109</v>
      </c>
      <c r="N4032" s="70">
        <v>45809</v>
      </c>
      <c r="O4032" s="65"/>
      <c r="P4032" s="71">
        <f t="shared" si="188"/>
        <v>0</v>
      </c>
    </row>
    <row r="4033" spans="1:16" ht="20.100000000000001" customHeight="1" x14ac:dyDescent="0.25">
      <c r="A4033" s="87" t="s">
        <v>70</v>
      </c>
      <c r="B4033" s="63">
        <v>7591949106012</v>
      </c>
      <c r="C4033" s="64" t="s">
        <v>9965</v>
      </c>
      <c r="D4033" s="65"/>
      <c r="E4033" s="88" t="s">
        <v>9966</v>
      </c>
      <c r="F4033" s="94" t="s">
        <v>9967</v>
      </c>
      <c r="G4033" s="90" t="s">
        <v>5584</v>
      </c>
      <c r="H4033" s="167">
        <v>7.25</v>
      </c>
      <c r="I4033" s="167">
        <v>0</v>
      </c>
      <c r="J4033" s="167">
        <v>7.25</v>
      </c>
      <c r="K4033" s="167">
        <f t="shared" si="186"/>
        <v>0.72500000000000009</v>
      </c>
      <c r="L4033" s="167">
        <f t="shared" si="187"/>
        <v>6.5250000000000004</v>
      </c>
      <c r="M4033" s="69">
        <v>48</v>
      </c>
      <c r="N4033" s="70">
        <v>45717</v>
      </c>
      <c r="O4033" s="65"/>
      <c r="P4033" s="71">
        <f t="shared" si="188"/>
        <v>0</v>
      </c>
    </row>
    <row r="4034" spans="1:16" ht="20.100000000000001" customHeight="1" x14ac:dyDescent="0.25">
      <c r="A4034" s="87" t="s">
        <v>70</v>
      </c>
      <c r="B4034" s="63">
        <v>7591949106067</v>
      </c>
      <c r="C4034" s="64" t="s">
        <v>9968</v>
      </c>
      <c r="D4034" s="65"/>
      <c r="E4034" s="116" t="s">
        <v>9969</v>
      </c>
      <c r="F4034" s="94" t="s">
        <v>9967</v>
      </c>
      <c r="G4034" s="90" t="s">
        <v>5584</v>
      </c>
      <c r="H4034" s="167">
        <v>7.25</v>
      </c>
      <c r="I4034" s="167">
        <v>0</v>
      </c>
      <c r="J4034" s="167">
        <v>7.25</v>
      </c>
      <c r="K4034" s="167">
        <f t="shared" si="186"/>
        <v>0.72500000000000009</v>
      </c>
      <c r="L4034" s="167">
        <f t="shared" si="187"/>
        <v>6.5250000000000004</v>
      </c>
      <c r="M4034" s="69">
        <v>167</v>
      </c>
      <c r="N4034" s="70">
        <v>45717</v>
      </c>
      <c r="O4034" s="65"/>
      <c r="P4034" s="71">
        <f t="shared" si="188"/>
        <v>0</v>
      </c>
    </row>
    <row r="4035" spans="1:16" ht="20.100000000000001" customHeight="1" x14ac:dyDescent="0.25">
      <c r="A4035" s="87" t="s">
        <v>70</v>
      </c>
      <c r="B4035" s="63">
        <v>7591949106050</v>
      </c>
      <c r="C4035" s="64" t="s">
        <v>9970</v>
      </c>
      <c r="D4035" s="65"/>
      <c r="E4035" s="81" t="s">
        <v>9971</v>
      </c>
      <c r="F4035" s="94" t="s">
        <v>9967</v>
      </c>
      <c r="G4035" s="90" t="s">
        <v>5584</v>
      </c>
      <c r="H4035" s="167">
        <v>7.25</v>
      </c>
      <c r="I4035" s="167">
        <v>0</v>
      </c>
      <c r="J4035" s="167">
        <v>7.25</v>
      </c>
      <c r="K4035" s="167">
        <f t="shared" si="186"/>
        <v>0.72500000000000009</v>
      </c>
      <c r="L4035" s="167">
        <f t="shared" si="187"/>
        <v>6.5250000000000004</v>
      </c>
      <c r="M4035" s="69">
        <v>167</v>
      </c>
      <c r="N4035" s="70">
        <v>45717</v>
      </c>
      <c r="O4035" s="65"/>
      <c r="P4035" s="71">
        <f t="shared" si="188"/>
        <v>0</v>
      </c>
    </row>
    <row r="4036" spans="1:16" ht="20.100000000000001" customHeight="1" x14ac:dyDescent="0.25">
      <c r="A4036" s="87" t="s">
        <v>70</v>
      </c>
      <c r="B4036" s="63">
        <v>7591949106043</v>
      </c>
      <c r="C4036" s="64" t="s">
        <v>9972</v>
      </c>
      <c r="D4036" s="65"/>
      <c r="E4036" s="123" t="s">
        <v>9973</v>
      </c>
      <c r="F4036" s="94" t="s">
        <v>9967</v>
      </c>
      <c r="G4036" s="90" t="s">
        <v>5584</v>
      </c>
      <c r="H4036" s="167">
        <v>7.25</v>
      </c>
      <c r="I4036" s="167">
        <v>0</v>
      </c>
      <c r="J4036" s="167">
        <v>7.25</v>
      </c>
      <c r="K4036" s="167">
        <f t="shared" si="186"/>
        <v>0.72500000000000009</v>
      </c>
      <c r="L4036" s="167">
        <f t="shared" si="187"/>
        <v>6.5250000000000004</v>
      </c>
      <c r="M4036" s="69">
        <v>167</v>
      </c>
      <c r="N4036" s="70">
        <v>45717</v>
      </c>
      <c r="O4036" s="65"/>
      <c r="P4036" s="71">
        <f t="shared" si="188"/>
        <v>0</v>
      </c>
    </row>
    <row r="4037" spans="1:16" ht="20.100000000000001" customHeight="1" x14ac:dyDescent="0.25">
      <c r="A4037" s="87" t="s">
        <v>70</v>
      </c>
      <c r="B4037" s="63">
        <v>7591949106029</v>
      </c>
      <c r="C4037" s="64" t="s">
        <v>9974</v>
      </c>
      <c r="D4037" s="65"/>
      <c r="E4037" s="95" t="s">
        <v>9975</v>
      </c>
      <c r="F4037" s="94" t="s">
        <v>9967</v>
      </c>
      <c r="G4037" s="90" t="s">
        <v>5584</v>
      </c>
      <c r="H4037" s="167">
        <v>7.25</v>
      </c>
      <c r="I4037" s="167">
        <v>0</v>
      </c>
      <c r="J4037" s="167">
        <v>7.25</v>
      </c>
      <c r="K4037" s="167">
        <f t="shared" si="186"/>
        <v>0.72500000000000009</v>
      </c>
      <c r="L4037" s="167">
        <f t="shared" si="187"/>
        <v>6.5250000000000004</v>
      </c>
      <c r="M4037" s="69">
        <v>166</v>
      </c>
      <c r="N4037" s="70">
        <v>45717</v>
      </c>
      <c r="O4037" s="65"/>
      <c r="P4037" s="71">
        <f t="shared" si="188"/>
        <v>0</v>
      </c>
    </row>
    <row r="4038" spans="1:16" ht="20.100000000000001" customHeight="1" x14ac:dyDescent="0.25">
      <c r="A4038" s="87" t="s">
        <v>70</v>
      </c>
      <c r="B4038" s="63">
        <v>7591949106036</v>
      </c>
      <c r="C4038" s="64" t="s">
        <v>9976</v>
      </c>
      <c r="D4038" s="65"/>
      <c r="E4038" s="81" t="s">
        <v>9977</v>
      </c>
      <c r="F4038" s="94" t="s">
        <v>9967</v>
      </c>
      <c r="G4038" s="90" t="s">
        <v>5584</v>
      </c>
      <c r="H4038" s="167">
        <v>7.25</v>
      </c>
      <c r="I4038" s="167">
        <v>0</v>
      </c>
      <c r="J4038" s="167">
        <v>7.25</v>
      </c>
      <c r="K4038" s="167">
        <f t="shared" si="186"/>
        <v>0.72500000000000009</v>
      </c>
      <c r="L4038" s="167">
        <f t="shared" si="187"/>
        <v>6.5250000000000004</v>
      </c>
      <c r="M4038" s="69">
        <v>166</v>
      </c>
      <c r="N4038" s="70">
        <v>45717</v>
      </c>
      <c r="O4038" s="65"/>
      <c r="P4038" s="71">
        <f t="shared" si="188"/>
        <v>0</v>
      </c>
    </row>
    <row r="4039" spans="1:16" ht="20.100000000000001" customHeight="1" x14ac:dyDescent="0.25">
      <c r="A4039" s="87" t="s">
        <v>70</v>
      </c>
      <c r="B4039" s="63">
        <v>7591949200017</v>
      </c>
      <c r="C4039" s="64" t="s">
        <v>9978</v>
      </c>
      <c r="D4039" s="65"/>
      <c r="E4039" s="101" t="s">
        <v>9979</v>
      </c>
      <c r="F4039" s="89" t="s">
        <v>3274</v>
      </c>
      <c r="G4039" s="90" t="s">
        <v>5584</v>
      </c>
      <c r="H4039" s="167">
        <v>2.8420000000000001</v>
      </c>
      <c r="I4039" s="167">
        <v>0</v>
      </c>
      <c r="J4039" s="167">
        <v>2.8420000000000001</v>
      </c>
      <c r="K4039" s="167">
        <f t="shared" si="186"/>
        <v>0.28420000000000001</v>
      </c>
      <c r="L4039" s="167">
        <f t="shared" si="187"/>
        <v>2.5578000000000003</v>
      </c>
      <c r="M4039" s="69">
        <v>195</v>
      </c>
      <c r="N4039" s="70"/>
      <c r="O4039" s="65"/>
      <c r="P4039" s="71">
        <f t="shared" si="188"/>
        <v>0</v>
      </c>
    </row>
    <row r="4040" spans="1:16" ht="20.100000000000001" customHeight="1" x14ac:dyDescent="0.25">
      <c r="A4040" s="87" t="s">
        <v>70</v>
      </c>
      <c r="B4040" s="63">
        <v>7591949200062</v>
      </c>
      <c r="C4040" s="64" t="s">
        <v>9980</v>
      </c>
      <c r="D4040" s="65"/>
      <c r="E4040" s="110" t="s">
        <v>9981</v>
      </c>
      <c r="F4040" s="89" t="s">
        <v>3274</v>
      </c>
      <c r="G4040" s="90" t="s">
        <v>5584</v>
      </c>
      <c r="H4040" s="167">
        <v>2.9580000000000002</v>
      </c>
      <c r="I4040" s="167">
        <v>0</v>
      </c>
      <c r="J4040" s="167">
        <v>2.9580000000000002</v>
      </c>
      <c r="K4040" s="167">
        <f t="shared" si="186"/>
        <v>0.29580000000000001</v>
      </c>
      <c r="L4040" s="167">
        <f t="shared" si="187"/>
        <v>2.6622000000000003</v>
      </c>
      <c r="M4040" s="69">
        <v>199</v>
      </c>
      <c r="N4040" s="70">
        <v>45413</v>
      </c>
      <c r="O4040" s="65"/>
      <c r="P4040" s="71">
        <f t="shared" si="188"/>
        <v>0</v>
      </c>
    </row>
    <row r="4041" spans="1:16" ht="20.100000000000001" customHeight="1" x14ac:dyDescent="0.25">
      <c r="A4041" s="87" t="s">
        <v>70</v>
      </c>
      <c r="B4041" s="63">
        <v>7591949200031</v>
      </c>
      <c r="C4041" s="64" t="s">
        <v>9982</v>
      </c>
      <c r="D4041" s="65"/>
      <c r="E4041" s="118" t="s">
        <v>9983</v>
      </c>
      <c r="F4041" s="89" t="s">
        <v>3274</v>
      </c>
      <c r="G4041" s="90" t="s">
        <v>5584</v>
      </c>
      <c r="H4041" s="167">
        <v>2.9580000000000002</v>
      </c>
      <c r="I4041" s="167">
        <v>0</v>
      </c>
      <c r="J4041" s="167">
        <v>2.9580000000000002</v>
      </c>
      <c r="K4041" s="167">
        <f t="shared" si="186"/>
        <v>0.29580000000000001</v>
      </c>
      <c r="L4041" s="167">
        <f t="shared" si="187"/>
        <v>2.6622000000000003</v>
      </c>
      <c r="M4041" s="69">
        <v>202</v>
      </c>
      <c r="N4041" s="70">
        <v>44958</v>
      </c>
      <c r="O4041" s="65"/>
      <c r="P4041" s="71">
        <f t="shared" si="188"/>
        <v>0</v>
      </c>
    </row>
    <row r="4042" spans="1:16" ht="20.100000000000001" customHeight="1" x14ac:dyDescent="0.25">
      <c r="A4042" s="87" t="s">
        <v>70</v>
      </c>
      <c r="B4042" s="63">
        <v>7591949200048</v>
      </c>
      <c r="C4042" s="64" t="s">
        <v>9984</v>
      </c>
      <c r="D4042" s="65"/>
      <c r="E4042" s="95" t="s">
        <v>9985</v>
      </c>
      <c r="F4042" s="89" t="s">
        <v>3274</v>
      </c>
      <c r="G4042" s="90" t="s">
        <v>5584</v>
      </c>
      <c r="H4042" s="167">
        <v>2.9580000000000002</v>
      </c>
      <c r="I4042" s="167">
        <v>0</v>
      </c>
      <c r="J4042" s="167">
        <v>2.9580000000000002</v>
      </c>
      <c r="K4042" s="167">
        <f t="shared" si="186"/>
        <v>0.29580000000000001</v>
      </c>
      <c r="L4042" s="167">
        <f t="shared" si="187"/>
        <v>2.6622000000000003</v>
      </c>
      <c r="M4042" s="69">
        <v>190</v>
      </c>
      <c r="N4042" s="70">
        <v>45809</v>
      </c>
      <c r="O4042" s="65"/>
      <c r="P4042" s="71">
        <f t="shared" si="188"/>
        <v>0</v>
      </c>
    </row>
    <row r="4043" spans="1:16" ht="20.100000000000001" customHeight="1" x14ac:dyDescent="0.25">
      <c r="A4043" s="87" t="s">
        <v>70</v>
      </c>
      <c r="B4043" s="63">
        <v>7591949200055</v>
      </c>
      <c r="C4043" s="64" t="s">
        <v>9986</v>
      </c>
      <c r="D4043" s="65"/>
      <c r="E4043" s="67" t="s">
        <v>9987</v>
      </c>
      <c r="F4043" s="89" t="s">
        <v>3274</v>
      </c>
      <c r="G4043" s="90" t="s">
        <v>5584</v>
      </c>
      <c r="H4043" s="167">
        <v>2.9580000000000002</v>
      </c>
      <c r="I4043" s="167">
        <v>0</v>
      </c>
      <c r="J4043" s="167">
        <v>2.9580000000000002</v>
      </c>
      <c r="K4043" s="167">
        <f t="shared" si="186"/>
        <v>0.29580000000000001</v>
      </c>
      <c r="L4043" s="167">
        <f t="shared" si="187"/>
        <v>2.6622000000000003</v>
      </c>
      <c r="M4043" s="69">
        <v>201</v>
      </c>
      <c r="N4043" s="70">
        <v>45778</v>
      </c>
      <c r="O4043" s="65"/>
      <c r="P4043" s="71">
        <f t="shared" si="188"/>
        <v>0</v>
      </c>
    </row>
    <row r="4044" spans="1:16" ht="20.100000000000001" customHeight="1" x14ac:dyDescent="0.25">
      <c r="A4044" s="87" t="s">
        <v>70</v>
      </c>
      <c r="B4044" s="63">
        <v>7591949200024</v>
      </c>
      <c r="C4044" s="64" t="s">
        <v>9988</v>
      </c>
      <c r="D4044" s="65"/>
      <c r="E4044" s="98" t="s">
        <v>9989</v>
      </c>
      <c r="F4044" s="89" t="s">
        <v>3274</v>
      </c>
      <c r="G4044" s="90" t="s">
        <v>5584</v>
      </c>
      <c r="H4044" s="167">
        <v>2.8420000000000001</v>
      </c>
      <c r="I4044" s="167">
        <v>0</v>
      </c>
      <c r="J4044" s="167">
        <v>2.8420000000000001</v>
      </c>
      <c r="K4044" s="167">
        <f t="shared" si="186"/>
        <v>0.28420000000000001</v>
      </c>
      <c r="L4044" s="167">
        <f t="shared" si="187"/>
        <v>2.5578000000000003</v>
      </c>
      <c r="M4044" s="69">
        <v>186</v>
      </c>
      <c r="N4044" s="70">
        <v>44958</v>
      </c>
      <c r="O4044" s="65"/>
      <c r="P4044" s="71">
        <f t="shared" si="188"/>
        <v>0</v>
      </c>
    </row>
    <row r="4045" spans="1:16" ht="20.100000000000001" customHeight="1" x14ac:dyDescent="0.25">
      <c r="A4045" s="87" t="s">
        <v>70</v>
      </c>
      <c r="B4045" s="63">
        <v>7591949601036</v>
      </c>
      <c r="C4045" s="64" t="s">
        <v>9990</v>
      </c>
      <c r="D4045" s="65"/>
      <c r="E4045" s="145" t="s">
        <v>9991</v>
      </c>
      <c r="F4045" s="89" t="s">
        <v>3274</v>
      </c>
      <c r="G4045" s="90" t="s">
        <v>5584</v>
      </c>
      <c r="H4045" s="167">
        <v>3.3639999999999999</v>
      </c>
      <c r="I4045" s="167">
        <v>0</v>
      </c>
      <c r="J4045" s="167">
        <v>3.3639999999999999</v>
      </c>
      <c r="K4045" s="167">
        <f t="shared" ref="K4045:K4108" si="189">+J4045*10%</f>
        <v>0.33640000000000003</v>
      </c>
      <c r="L4045" s="167">
        <f t="shared" ref="L4045:L4108" si="190">+J4045-K4045</f>
        <v>3.0275999999999996</v>
      </c>
      <c r="M4045" s="69">
        <v>43</v>
      </c>
      <c r="N4045" s="70">
        <v>45717</v>
      </c>
      <c r="O4045" s="65"/>
      <c r="P4045" s="71">
        <f t="shared" ref="P4045:P4108" si="191">+L4045*O4045</f>
        <v>0</v>
      </c>
    </row>
    <row r="4046" spans="1:16" ht="20.100000000000001" customHeight="1" x14ac:dyDescent="0.25">
      <c r="A4046" s="87" t="s">
        <v>70</v>
      </c>
      <c r="B4046" s="63">
        <v>7591949651017</v>
      </c>
      <c r="C4046" s="64" t="s">
        <v>9992</v>
      </c>
      <c r="D4046" s="65"/>
      <c r="E4046" s="153" t="s">
        <v>9993</v>
      </c>
      <c r="F4046" s="89" t="s">
        <v>3274</v>
      </c>
      <c r="G4046" s="90" t="s">
        <v>5584</v>
      </c>
      <c r="H4046" s="167">
        <v>5.0460000000000003</v>
      </c>
      <c r="I4046" s="167">
        <v>0</v>
      </c>
      <c r="J4046" s="167">
        <v>5.0460000000000003</v>
      </c>
      <c r="K4046" s="167">
        <f t="shared" si="189"/>
        <v>0.50460000000000005</v>
      </c>
      <c r="L4046" s="167">
        <f t="shared" si="190"/>
        <v>4.5414000000000003</v>
      </c>
      <c r="M4046" s="69">
        <v>57</v>
      </c>
      <c r="N4046" s="70">
        <v>45839</v>
      </c>
      <c r="O4046" s="65"/>
      <c r="P4046" s="71">
        <f t="shared" si="191"/>
        <v>0</v>
      </c>
    </row>
    <row r="4047" spans="1:16" ht="20.100000000000001" customHeight="1" x14ac:dyDescent="0.25">
      <c r="A4047" s="87" t="s">
        <v>70</v>
      </c>
      <c r="B4047" s="63">
        <v>7591949601043</v>
      </c>
      <c r="C4047" s="64" t="s">
        <v>9994</v>
      </c>
      <c r="D4047" s="65"/>
      <c r="E4047" s="133" t="s">
        <v>9995</v>
      </c>
      <c r="F4047" s="89" t="s">
        <v>3274</v>
      </c>
      <c r="G4047" s="90" t="s">
        <v>5584</v>
      </c>
      <c r="H4047" s="167">
        <v>3.3639999999999999</v>
      </c>
      <c r="I4047" s="167">
        <v>0</v>
      </c>
      <c r="J4047" s="167">
        <v>3.3639999999999999</v>
      </c>
      <c r="K4047" s="167">
        <f t="shared" si="189"/>
        <v>0.33640000000000003</v>
      </c>
      <c r="L4047" s="167">
        <f t="shared" si="190"/>
        <v>3.0275999999999996</v>
      </c>
      <c r="M4047" s="69">
        <v>117</v>
      </c>
      <c r="N4047" s="70">
        <v>45870</v>
      </c>
      <c r="O4047" s="65"/>
      <c r="P4047" s="71">
        <f t="shared" si="191"/>
        <v>0</v>
      </c>
    </row>
    <row r="4048" spans="1:16" ht="20.100000000000001" customHeight="1" x14ac:dyDescent="0.25">
      <c r="A4048" s="87" t="s">
        <v>70</v>
      </c>
      <c r="B4048" s="63">
        <v>7591949601029</v>
      </c>
      <c r="C4048" s="64" t="s">
        <v>9996</v>
      </c>
      <c r="D4048" s="65"/>
      <c r="E4048" s="112" t="s">
        <v>9997</v>
      </c>
      <c r="F4048" s="89" t="s">
        <v>3274</v>
      </c>
      <c r="G4048" s="90" t="s">
        <v>5584</v>
      </c>
      <c r="H4048" s="167">
        <v>3.3639999999999999</v>
      </c>
      <c r="I4048" s="167">
        <v>0</v>
      </c>
      <c r="J4048" s="167">
        <v>3.3639999999999999</v>
      </c>
      <c r="K4048" s="167">
        <f t="shared" si="189"/>
        <v>0.33640000000000003</v>
      </c>
      <c r="L4048" s="167">
        <f t="shared" si="190"/>
        <v>3.0275999999999996</v>
      </c>
      <c r="M4048" s="69">
        <v>112</v>
      </c>
      <c r="N4048" s="70">
        <v>45901</v>
      </c>
      <c r="O4048" s="65"/>
      <c r="P4048" s="71">
        <f t="shared" si="191"/>
        <v>0</v>
      </c>
    </row>
    <row r="4049" spans="1:16" ht="20.100000000000001" customHeight="1" x14ac:dyDescent="0.25">
      <c r="A4049" s="87" t="s">
        <v>70</v>
      </c>
      <c r="B4049" s="63">
        <v>7591949023173</v>
      </c>
      <c r="C4049" s="64" t="s">
        <v>9998</v>
      </c>
      <c r="D4049" s="65"/>
      <c r="E4049" s="118" t="s">
        <v>9999</v>
      </c>
      <c r="F4049" s="124" t="s">
        <v>9763</v>
      </c>
      <c r="G4049" s="90" t="s">
        <v>5584</v>
      </c>
      <c r="H4049" s="167">
        <v>2.1459999999999999</v>
      </c>
      <c r="I4049" s="167">
        <v>0</v>
      </c>
      <c r="J4049" s="167">
        <v>2.1459999999999999</v>
      </c>
      <c r="K4049" s="167">
        <f t="shared" si="189"/>
        <v>0.21460000000000001</v>
      </c>
      <c r="L4049" s="167">
        <f t="shared" si="190"/>
        <v>1.9314</v>
      </c>
      <c r="M4049" s="69">
        <v>71</v>
      </c>
      <c r="N4049" s="70">
        <v>45505</v>
      </c>
      <c r="O4049" s="65"/>
      <c r="P4049" s="71">
        <f t="shared" si="191"/>
        <v>0</v>
      </c>
    </row>
    <row r="4050" spans="1:16" ht="20.100000000000001" customHeight="1" x14ac:dyDescent="0.25">
      <c r="A4050" s="87" t="s">
        <v>70</v>
      </c>
      <c r="B4050" s="63">
        <v>7591949023180</v>
      </c>
      <c r="C4050" s="64" t="s">
        <v>10000</v>
      </c>
      <c r="D4050" s="65"/>
      <c r="E4050" s="104" t="s">
        <v>10001</v>
      </c>
      <c r="F4050" s="124" t="s">
        <v>9763</v>
      </c>
      <c r="G4050" s="90" t="s">
        <v>5584</v>
      </c>
      <c r="H4050" s="167">
        <v>2.1459999999999999</v>
      </c>
      <c r="I4050" s="167">
        <v>0</v>
      </c>
      <c r="J4050" s="167">
        <v>2.1459999999999999</v>
      </c>
      <c r="K4050" s="167">
        <f t="shared" si="189"/>
        <v>0.21460000000000001</v>
      </c>
      <c r="L4050" s="167">
        <f t="shared" si="190"/>
        <v>1.9314</v>
      </c>
      <c r="M4050" s="69">
        <v>69</v>
      </c>
      <c r="N4050" s="70">
        <v>45505</v>
      </c>
      <c r="O4050" s="65"/>
      <c r="P4050" s="71">
        <f t="shared" si="191"/>
        <v>0</v>
      </c>
    </row>
    <row r="4051" spans="1:16" ht="20.100000000000001" customHeight="1" x14ac:dyDescent="0.25">
      <c r="A4051" s="87" t="s">
        <v>70</v>
      </c>
      <c r="B4051" s="63">
        <v>7591949023166</v>
      </c>
      <c r="C4051" s="64" t="s">
        <v>10002</v>
      </c>
      <c r="D4051" s="65"/>
      <c r="E4051" s="104" t="s">
        <v>10003</v>
      </c>
      <c r="F4051" s="124" t="s">
        <v>9763</v>
      </c>
      <c r="G4051" s="90" t="s">
        <v>5584</v>
      </c>
      <c r="H4051" s="167">
        <v>2.1459999999999999</v>
      </c>
      <c r="I4051" s="167">
        <v>0</v>
      </c>
      <c r="J4051" s="167">
        <v>2.1459999999999999</v>
      </c>
      <c r="K4051" s="167">
        <f t="shared" si="189"/>
        <v>0.21460000000000001</v>
      </c>
      <c r="L4051" s="167">
        <f t="shared" si="190"/>
        <v>1.9314</v>
      </c>
      <c r="M4051" s="69">
        <v>71</v>
      </c>
      <c r="N4051" s="70">
        <v>45505</v>
      </c>
      <c r="O4051" s="65"/>
      <c r="P4051" s="71">
        <f t="shared" si="191"/>
        <v>0</v>
      </c>
    </row>
    <row r="4052" spans="1:16" ht="20.100000000000001" customHeight="1" x14ac:dyDescent="0.25">
      <c r="A4052" s="87" t="s">
        <v>70</v>
      </c>
      <c r="B4052" s="63">
        <v>7591949024019</v>
      </c>
      <c r="C4052" s="64" t="s">
        <v>10004</v>
      </c>
      <c r="D4052" s="65"/>
      <c r="E4052" s="67" t="s">
        <v>10005</v>
      </c>
      <c r="F4052" s="124" t="s">
        <v>9763</v>
      </c>
      <c r="G4052" s="90" t="s">
        <v>5584</v>
      </c>
      <c r="H4052" s="167">
        <v>2.1459999999999999</v>
      </c>
      <c r="I4052" s="167">
        <v>0</v>
      </c>
      <c r="J4052" s="167">
        <v>2.1459999999999999</v>
      </c>
      <c r="K4052" s="167">
        <f t="shared" si="189"/>
        <v>0.21460000000000001</v>
      </c>
      <c r="L4052" s="167">
        <f t="shared" si="190"/>
        <v>1.9314</v>
      </c>
      <c r="M4052" s="69">
        <v>11</v>
      </c>
      <c r="N4052" s="70">
        <v>45536</v>
      </c>
      <c r="O4052" s="65"/>
      <c r="P4052" s="71">
        <f t="shared" si="191"/>
        <v>0</v>
      </c>
    </row>
    <row r="4053" spans="1:16" ht="20.100000000000001" customHeight="1" x14ac:dyDescent="0.25">
      <c r="A4053" s="87" t="s">
        <v>70</v>
      </c>
      <c r="B4053" s="63">
        <v>7591949138020</v>
      </c>
      <c r="C4053" s="64" t="s">
        <v>10006</v>
      </c>
      <c r="D4053" s="65"/>
      <c r="E4053" s="104" t="s">
        <v>10007</v>
      </c>
      <c r="F4053" s="126" t="s">
        <v>10008</v>
      </c>
      <c r="G4053" s="90" t="s">
        <v>5584</v>
      </c>
      <c r="H4053" s="167">
        <v>6.2640000000000002</v>
      </c>
      <c r="I4053" s="167">
        <v>0</v>
      </c>
      <c r="J4053" s="167">
        <v>6.2640000000000002</v>
      </c>
      <c r="K4053" s="167">
        <f t="shared" si="189"/>
        <v>0.62640000000000007</v>
      </c>
      <c r="L4053" s="167">
        <f t="shared" si="190"/>
        <v>5.6375999999999999</v>
      </c>
      <c r="M4053" s="69">
        <v>12</v>
      </c>
      <c r="N4053" s="70">
        <v>45717</v>
      </c>
      <c r="O4053" s="65"/>
      <c r="P4053" s="71">
        <f t="shared" si="191"/>
        <v>0</v>
      </c>
    </row>
    <row r="4054" spans="1:16" ht="20.100000000000001" customHeight="1" x14ac:dyDescent="0.25">
      <c r="A4054" s="87" t="s">
        <v>70</v>
      </c>
      <c r="B4054" s="63">
        <v>7591949138013</v>
      </c>
      <c r="C4054" s="64" t="s">
        <v>10009</v>
      </c>
      <c r="D4054" s="65"/>
      <c r="E4054" s="66" t="s">
        <v>10010</v>
      </c>
      <c r="F4054" s="126" t="s">
        <v>10008</v>
      </c>
      <c r="G4054" s="90" t="s">
        <v>5584</v>
      </c>
      <c r="H4054" s="167">
        <v>6.2640000000000002</v>
      </c>
      <c r="I4054" s="167">
        <v>0</v>
      </c>
      <c r="J4054" s="167">
        <v>6.2640000000000002</v>
      </c>
      <c r="K4054" s="167">
        <f t="shared" si="189"/>
        <v>0.62640000000000007</v>
      </c>
      <c r="L4054" s="167">
        <f t="shared" si="190"/>
        <v>5.6375999999999999</v>
      </c>
      <c r="M4054" s="69">
        <v>24</v>
      </c>
      <c r="N4054" s="70">
        <v>45717</v>
      </c>
      <c r="O4054" s="65"/>
      <c r="P4054" s="71">
        <f t="shared" si="191"/>
        <v>0</v>
      </c>
    </row>
    <row r="4055" spans="1:16" ht="20.100000000000001" customHeight="1" x14ac:dyDescent="0.25">
      <c r="A4055" s="87" t="s">
        <v>70</v>
      </c>
      <c r="B4055" s="63">
        <v>7591949640011</v>
      </c>
      <c r="C4055" s="64" t="s">
        <v>10011</v>
      </c>
      <c r="D4055" s="65"/>
      <c r="E4055" s="129" t="s">
        <v>10012</v>
      </c>
      <c r="F4055" s="82" t="s">
        <v>10013</v>
      </c>
      <c r="G4055" s="90" t="s">
        <v>5584</v>
      </c>
      <c r="H4055" s="167">
        <v>4.6980000000000004</v>
      </c>
      <c r="I4055" s="167">
        <v>0</v>
      </c>
      <c r="J4055" s="167">
        <v>4.6980000000000004</v>
      </c>
      <c r="K4055" s="167">
        <f t="shared" si="189"/>
        <v>0.46980000000000005</v>
      </c>
      <c r="L4055" s="167">
        <f t="shared" si="190"/>
        <v>4.2282000000000002</v>
      </c>
      <c r="M4055" s="69">
        <v>40</v>
      </c>
      <c r="N4055" s="70">
        <v>45778</v>
      </c>
      <c r="O4055" s="65"/>
      <c r="P4055" s="71">
        <f t="shared" si="191"/>
        <v>0</v>
      </c>
    </row>
    <row r="4056" spans="1:16" ht="20.100000000000001" customHeight="1" x14ac:dyDescent="0.25">
      <c r="A4056" s="87" t="s">
        <v>70</v>
      </c>
      <c r="B4056" s="63">
        <v>7591949670018</v>
      </c>
      <c r="C4056" s="64" t="s">
        <v>10014</v>
      </c>
      <c r="D4056" s="65"/>
      <c r="E4056" s="66" t="s">
        <v>10015</v>
      </c>
      <c r="F4056" s="82" t="s">
        <v>10013</v>
      </c>
      <c r="G4056" s="90" t="s">
        <v>5584</v>
      </c>
      <c r="H4056" s="167">
        <v>6.032</v>
      </c>
      <c r="I4056" s="167">
        <v>0</v>
      </c>
      <c r="J4056" s="167">
        <v>6.032</v>
      </c>
      <c r="K4056" s="167">
        <f t="shared" si="189"/>
        <v>0.60320000000000007</v>
      </c>
      <c r="L4056" s="167">
        <f t="shared" si="190"/>
        <v>5.4287999999999998</v>
      </c>
      <c r="M4056" s="69">
        <v>47</v>
      </c>
      <c r="N4056" s="70">
        <v>45717</v>
      </c>
      <c r="O4056" s="65"/>
      <c r="P4056" s="71">
        <f t="shared" si="191"/>
        <v>0</v>
      </c>
    </row>
    <row r="4057" spans="1:16" ht="20.100000000000001" customHeight="1" x14ac:dyDescent="0.25">
      <c r="A4057" s="87" t="s">
        <v>70</v>
      </c>
      <c r="B4057" s="63">
        <v>7591949671015</v>
      </c>
      <c r="C4057" s="64" t="s">
        <v>10016</v>
      </c>
      <c r="D4057" s="65"/>
      <c r="E4057" s="92" t="s">
        <v>10017</v>
      </c>
      <c r="F4057" s="86" t="s">
        <v>10018</v>
      </c>
      <c r="G4057" s="90" t="s">
        <v>5584</v>
      </c>
      <c r="H4057" s="167">
        <v>6.032</v>
      </c>
      <c r="I4057" s="167">
        <v>0</v>
      </c>
      <c r="J4057" s="167">
        <v>6.032</v>
      </c>
      <c r="K4057" s="167">
        <f t="shared" si="189"/>
        <v>0.60320000000000007</v>
      </c>
      <c r="L4057" s="167">
        <f t="shared" si="190"/>
        <v>5.4287999999999998</v>
      </c>
      <c r="M4057" s="69">
        <v>15</v>
      </c>
      <c r="N4057" s="70">
        <v>45839</v>
      </c>
      <c r="O4057" s="65"/>
      <c r="P4057" s="71">
        <f t="shared" si="191"/>
        <v>0</v>
      </c>
    </row>
    <row r="4058" spans="1:16" ht="20.100000000000001" customHeight="1" x14ac:dyDescent="0.25">
      <c r="A4058" s="87" t="s">
        <v>70</v>
      </c>
      <c r="B4058" s="63">
        <v>7591949642015</v>
      </c>
      <c r="C4058" s="64" t="s">
        <v>10019</v>
      </c>
      <c r="D4058" s="65"/>
      <c r="E4058" s="76" t="s">
        <v>10020</v>
      </c>
      <c r="F4058" s="82" t="s">
        <v>10013</v>
      </c>
      <c r="G4058" s="90" t="s">
        <v>5584</v>
      </c>
      <c r="H4058" s="167">
        <v>4.2919999999999998</v>
      </c>
      <c r="I4058" s="167">
        <v>0</v>
      </c>
      <c r="J4058" s="167">
        <v>4.2919999999999998</v>
      </c>
      <c r="K4058" s="167">
        <f t="shared" si="189"/>
        <v>0.42920000000000003</v>
      </c>
      <c r="L4058" s="167">
        <f t="shared" si="190"/>
        <v>3.8628</v>
      </c>
      <c r="M4058" s="69">
        <v>42</v>
      </c>
      <c r="N4058" s="70"/>
      <c r="O4058" s="65"/>
      <c r="P4058" s="71">
        <f t="shared" si="191"/>
        <v>0</v>
      </c>
    </row>
    <row r="4059" spans="1:16" ht="20.100000000000001" customHeight="1" x14ac:dyDescent="0.25">
      <c r="A4059" s="87" t="s">
        <v>70</v>
      </c>
      <c r="B4059" s="63">
        <v>7591949644019</v>
      </c>
      <c r="C4059" s="64" t="s">
        <v>10021</v>
      </c>
      <c r="D4059" s="65"/>
      <c r="E4059" s="140" t="s">
        <v>10022</v>
      </c>
      <c r="F4059" s="82" t="s">
        <v>10013</v>
      </c>
      <c r="G4059" s="90" t="s">
        <v>5584</v>
      </c>
      <c r="H4059" s="167">
        <v>6.032</v>
      </c>
      <c r="I4059" s="167">
        <v>0</v>
      </c>
      <c r="J4059" s="167">
        <v>6.032</v>
      </c>
      <c r="K4059" s="167">
        <f t="shared" si="189"/>
        <v>0.60320000000000007</v>
      </c>
      <c r="L4059" s="167">
        <f t="shared" si="190"/>
        <v>5.4287999999999998</v>
      </c>
      <c r="M4059" s="69">
        <v>109</v>
      </c>
      <c r="N4059" s="70">
        <v>45717</v>
      </c>
      <c r="O4059" s="65"/>
      <c r="P4059" s="71">
        <f t="shared" si="191"/>
        <v>0</v>
      </c>
    </row>
    <row r="4060" spans="1:16" ht="20.100000000000001" customHeight="1" x14ac:dyDescent="0.25">
      <c r="A4060" s="87" t="s">
        <v>70</v>
      </c>
      <c r="B4060" s="63">
        <v>7591949641018</v>
      </c>
      <c r="C4060" s="64" t="s">
        <v>10023</v>
      </c>
      <c r="D4060" s="65"/>
      <c r="E4060" s="108" t="s">
        <v>10024</v>
      </c>
      <c r="F4060" s="82" t="s">
        <v>10013</v>
      </c>
      <c r="G4060" s="90" t="s">
        <v>5584</v>
      </c>
      <c r="H4060" s="167">
        <v>4.6980000000000004</v>
      </c>
      <c r="I4060" s="167">
        <v>0</v>
      </c>
      <c r="J4060" s="167">
        <v>4.6980000000000004</v>
      </c>
      <c r="K4060" s="167">
        <f t="shared" si="189"/>
        <v>0.46980000000000005</v>
      </c>
      <c r="L4060" s="167">
        <f t="shared" si="190"/>
        <v>4.2282000000000002</v>
      </c>
      <c r="M4060" s="69">
        <v>54</v>
      </c>
      <c r="N4060" s="70">
        <v>45778</v>
      </c>
      <c r="O4060" s="65"/>
      <c r="P4060" s="71">
        <f t="shared" si="191"/>
        <v>0</v>
      </c>
    </row>
    <row r="4061" spans="1:16" ht="20.100000000000001" customHeight="1" x14ac:dyDescent="0.25">
      <c r="A4061" s="87" t="s">
        <v>70</v>
      </c>
      <c r="B4061" s="63">
        <v>7591949135012</v>
      </c>
      <c r="C4061" s="64" t="s">
        <v>10025</v>
      </c>
      <c r="D4061" s="65"/>
      <c r="E4061" s="129" t="s">
        <v>10026</v>
      </c>
      <c r="F4061" s="94" t="s">
        <v>5784</v>
      </c>
      <c r="G4061" s="90" t="s">
        <v>5584</v>
      </c>
      <c r="H4061" s="167">
        <v>2.9</v>
      </c>
      <c r="I4061" s="167">
        <v>0</v>
      </c>
      <c r="J4061" s="167">
        <v>2.9</v>
      </c>
      <c r="K4061" s="167">
        <f t="shared" si="189"/>
        <v>0.28999999999999998</v>
      </c>
      <c r="L4061" s="167">
        <f t="shared" si="190"/>
        <v>2.61</v>
      </c>
      <c r="M4061" s="69">
        <v>194</v>
      </c>
      <c r="N4061" s="70">
        <v>45658</v>
      </c>
      <c r="O4061" s="65"/>
      <c r="P4061" s="71">
        <f t="shared" si="191"/>
        <v>0</v>
      </c>
    </row>
    <row r="4062" spans="1:16" ht="20.100000000000001" customHeight="1" x14ac:dyDescent="0.25">
      <c r="A4062" s="87" t="s">
        <v>70</v>
      </c>
      <c r="B4062" s="63">
        <v>7591949135029</v>
      </c>
      <c r="C4062" s="64" t="s">
        <v>10027</v>
      </c>
      <c r="D4062" s="65"/>
      <c r="E4062" s="129" t="s">
        <v>10028</v>
      </c>
      <c r="F4062" s="94" t="s">
        <v>5784</v>
      </c>
      <c r="G4062" s="90" t="s">
        <v>5584</v>
      </c>
      <c r="H4062" s="167">
        <v>2.9</v>
      </c>
      <c r="I4062" s="167">
        <v>0</v>
      </c>
      <c r="J4062" s="167">
        <v>2.9</v>
      </c>
      <c r="K4062" s="167">
        <f t="shared" si="189"/>
        <v>0.28999999999999998</v>
      </c>
      <c r="L4062" s="167">
        <f t="shared" si="190"/>
        <v>2.61</v>
      </c>
      <c r="M4062" s="69">
        <v>193</v>
      </c>
      <c r="N4062" s="70">
        <v>45658</v>
      </c>
      <c r="O4062" s="65"/>
      <c r="P4062" s="71">
        <f t="shared" si="191"/>
        <v>0</v>
      </c>
    </row>
    <row r="4063" spans="1:16" ht="20.100000000000001" customHeight="1" x14ac:dyDescent="0.25">
      <c r="A4063" s="87" t="s">
        <v>70</v>
      </c>
      <c r="B4063" s="63">
        <v>7591949135036</v>
      </c>
      <c r="C4063" s="64" t="s">
        <v>10029</v>
      </c>
      <c r="D4063" s="65"/>
      <c r="E4063" s="134" t="s">
        <v>10030</v>
      </c>
      <c r="F4063" s="94" t="s">
        <v>5784</v>
      </c>
      <c r="G4063" s="90" t="s">
        <v>5584</v>
      </c>
      <c r="H4063" s="167">
        <v>2.9</v>
      </c>
      <c r="I4063" s="167">
        <v>0</v>
      </c>
      <c r="J4063" s="167">
        <v>2.9</v>
      </c>
      <c r="K4063" s="167">
        <f t="shared" si="189"/>
        <v>0.28999999999999998</v>
      </c>
      <c r="L4063" s="167">
        <f t="shared" si="190"/>
        <v>2.61</v>
      </c>
      <c r="M4063" s="69">
        <v>199</v>
      </c>
      <c r="N4063" s="70">
        <v>45690</v>
      </c>
      <c r="O4063" s="65"/>
      <c r="P4063" s="71">
        <f t="shared" si="191"/>
        <v>0</v>
      </c>
    </row>
    <row r="4064" spans="1:16" ht="20.100000000000001" customHeight="1" x14ac:dyDescent="0.25">
      <c r="A4064" s="87" t="s">
        <v>70</v>
      </c>
      <c r="B4064" s="63">
        <v>7591949676133</v>
      </c>
      <c r="C4064" s="64" t="s">
        <v>10031</v>
      </c>
      <c r="D4064" s="65"/>
      <c r="E4064" s="152" t="s">
        <v>10032</v>
      </c>
      <c r="F4064" s="94" t="s">
        <v>5784</v>
      </c>
      <c r="G4064" s="90" t="s">
        <v>5584</v>
      </c>
      <c r="H4064" s="167">
        <v>2.8420000000000001</v>
      </c>
      <c r="I4064" s="167">
        <v>0</v>
      </c>
      <c r="J4064" s="167">
        <v>2.8420000000000001</v>
      </c>
      <c r="K4064" s="167">
        <f t="shared" si="189"/>
        <v>0.28420000000000001</v>
      </c>
      <c r="L4064" s="167">
        <f t="shared" si="190"/>
        <v>2.5578000000000003</v>
      </c>
      <c r="M4064" s="69">
        <v>24</v>
      </c>
      <c r="N4064" s="70"/>
      <c r="O4064" s="65"/>
      <c r="P4064" s="71">
        <f t="shared" si="191"/>
        <v>0</v>
      </c>
    </row>
    <row r="4065" spans="1:16" ht="20.100000000000001" customHeight="1" x14ac:dyDescent="0.25">
      <c r="A4065" s="87" t="s">
        <v>70</v>
      </c>
      <c r="B4065" s="63">
        <v>7591949676027</v>
      </c>
      <c r="C4065" s="64" t="s">
        <v>10033</v>
      </c>
      <c r="D4065" s="65"/>
      <c r="E4065" s="154" t="s">
        <v>10034</v>
      </c>
      <c r="F4065" s="94" t="s">
        <v>5784</v>
      </c>
      <c r="G4065" s="90" t="s">
        <v>5584</v>
      </c>
      <c r="H4065" s="167">
        <v>3.77</v>
      </c>
      <c r="I4065" s="167">
        <v>0</v>
      </c>
      <c r="J4065" s="167">
        <v>3.77</v>
      </c>
      <c r="K4065" s="167">
        <f t="shared" si="189"/>
        <v>0.377</v>
      </c>
      <c r="L4065" s="167">
        <f t="shared" si="190"/>
        <v>3.3929999999999998</v>
      </c>
      <c r="M4065" s="69">
        <v>34</v>
      </c>
      <c r="N4065" s="70">
        <v>45689</v>
      </c>
      <c r="O4065" s="65"/>
      <c r="P4065" s="71">
        <f t="shared" si="191"/>
        <v>0</v>
      </c>
    </row>
    <row r="4066" spans="1:16" ht="20.100000000000001" customHeight="1" x14ac:dyDescent="0.25">
      <c r="A4066" s="87" t="s">
        <v>70</v>
      </c>
      <c r="B4066" s="63">
        <v>7591949676058</v>
      </c>
      <c r="C4066" s="64" t="s">
        <v>10035</v>
      </c>
      <c r="D4066" s="65"/>
      <c r="E4066" s="143" t="s">
        <v>10036</v>
      </c>
      <c r="F4066" s="94" t="s">
        <v>5784</v>
      </c>
      <c r="G4066" s="90" t="s">
        <v>5584</v>
      </c>
      <c r="H4066" s="167">
        <v>3.77</v>
      </c>
      <c r="I4066" s="167">
        <v>0</v>
      </c>
      <c r="J4066" s="167">
        <v>3.77</v>
      </c>
      <c r="K4066" s="167">
        <f t="shared" si="189"/>
        <v>0.377</v>
      </c>
      <c r="L4066" s="167">
        <f t="shared" si="190"/>
        <v>3.3929999999999998</v>
      </c>
      <c r="M4066" s="69">
        <v>38</v>
      </c>
      <c r="N4066" s="70">
        <v>45658</v>
      </c>
      <c r="O4066" s="65"/>
      <c r="P4066" s="71">
        <f t="shared" si="191"/>
        <v>0</v>
      </c>
    </row>
    <row r="4067" spans="1:16" ht="20.100000000000001" customHeight="1" x14ac:dyDescent="0.25">
      <c r="A4067" s="87" t="s">
        <v>70</v>
      </c>
      <c r="B4067" s="63">
        <v>7591949676041</v>
      </c>
      <c r="C4067" s="64" t="s">
        <v>10037</v>
      </c>
      <c r="D4067" s="65"/>
      <c r="E4067" s="148" t="s">
        <v>10038</v>
      </c>
      <c r="F4067" s="94" t="s">
        <v>5784</v>
      </c>
      <c r="G4067" s="90" t="s">
        <v>5584</v>
      </c>
      <c r="H4067" s="167">
        <v>3.77</v>
      </c>
      <c r="I4067" s="167">
        <v>0</v>
      </c>
      <c r="J4067" s="167">
        <v>3.77</v>
      </c>
      <c r="K4067" s="167">
        <f t="shared" si="189"/>
        <v>0.377</v>
      </c>
      <c r="L4067" s="167">
        <f t="shared" si="190"/>
        <v>3.3929999999999998</v>
      </c>
      <c r="M4067" s="69">
        <v>53</v>
      </c>
      <c r="N4067" s="70">
        <v>45658</v>
      </c>
      <c r="O4067" s="65"/>
      <c r="P4067" s="71">
        <f t="shared" si="191"/>
        <v>0</v>
      </c>
    </row>
    <row r="4068" spans="1:16" ht="20.100000000000001" customHeight="1" x14ac:dyDescent="0.25">
      <c r="A4068" s="87" t="s">
        <v>70</v>
      </c>
      <c r="B4068" s="63">
        <v>7591949676126</v>
      </c>
      <c r="C4068" s="64" t="s">
        <v>10039</v>
      </c>
      <c r="D4068" s="65"/>
      <c r="E4068" s="144" t="s">
        <v>10040</v>
      </c>
      <c r="F4068" s="94" t="s">
        <v>5784</v>
      </c>
      <c r="G4068" s="90" t="s">
        <v>5584</v>
      </c>
      <c r="H4068" s="167">
        <v>3.77</v>
      </c>
      <c r="I4068" s="167">
        <v>0</v>
      </c>
      <c r="J4068" s="167">
        <v>3.77</v>
      </c>
      <c r="K4068" s="167">
        <f t="shared" si="189"/>
        <v>0.377</v>
      </c>
      <c r="L4068" s="167">
        <f t="shared" si="190"/>
        <v>3.3929999999999998</v>
      </c>
      <c r="M4068" s="69">
        <v>49</v>
      </c>
      <c r="N4068" s="70">
        <v>46174</v>
      </c>
      <c r="O4068" s="65"/>
      <c r="P4068" s="71">
        <f t="shared" si="191"/>
        <v>0</v>
      </c>
    </row>
    <row r="4069" spans="1:16" ht="20.100000000000001" customHeight="1" x14ac:dyDescent="0.25">
      <c r="A4069" s="87" t="s">
        <v>70</v>
      </c>
      <c r="B4069" s="63">
        <v>7591949676034</v>
      </c>
      <c r="C4069" s="64" t="s">
        <v>10041</v>
      </c>
      <c r="D4069" s="65"/>
      <c r="E4069" s="122" t="s">
        <v>10042</v>
      </c>
      <c r="F4069" s="94" t="s">
        <v>5784</v>
      </c>
      <c r="G4069" s="90" t="s">
        <v>5584</v>
      </c>
      <c r="H4069" s="167">
        <v>3.77</v>
      </c>
      <c r="I4069" s="167">
        <v>0</v>
      </c>
      <c r="J4069" s="167">
        <v>3.77</v>
      </c>
      <c r="K4069" s="167">
        <f t="shared" si="189"/>
        <v>0.377</v>
      </c>
      <c r="L4069" s="167">
        <f t="shared" si="190"/>
        <v>3.3929999999999998</v>
      </c>
      <c r="M4069" s="69">
        <v>28</v>
      </c>
      <c r="N4069" s="70">
        <v>45658</v>
      </c>
      <c r="O4069" s="65"/>
      <c r="P4069" s="71">
        <f t="shared" si="191"/>
        <v>0</v>
      </c>
    </row>
    <row r="4070" spans="1:16" ht="20.100000000000001" customHeight="1" x14ac:dyDescent="0.25">
      <c r="A4070" s="87" t="s">
        <v>70</v>
      </c>
      <c r="B4070" s="63">
        <v>7591949676010</v>
      </c>
      <c r="C4070" s="64" t="s">
        <v>10043</v>
      </c>
      <c r="D4070" s="65"/>
      <c r="E4070" s="143" t="s">
        <v>10044</v>
      </c>
      <c r="F4070" s="94" t="s">
        <v>5784</v>
      </c>
      <c r="G4070" s="90" t="s">
        <v>5584</v>
      </c>
      <c r="H4070" s="167">
        <v>3.77</v>
      </c>
      <c r="I4070" s="167">
        <v>0</v>
      </c>
      <c r="J4070" s="167">
        <v>3.77</v>
      </c>
      <c r="K4070" s="167">
        <f t="shared" si="189"/>
        <v>0.377</v>
      </c>
      <c r="L4070" s="167">
        <f t="shared" si="190"/>
        <v>3.3929999999999998</v>
      </c>
      <c r="M4070" s="69">
        <v>50</v>
      </c>
      <c r="N4070" s="70">
        <v>44927</v>
      </c>
      <c r="O4070" s="65"/>
      <c r="P4070" s="71">
        <f t="shared" si="191"/>
        <v>0</v>
      </c>
    </row>
    <row r="4071" spans="1:16" ht="20.100000000000001" customHeight="1" x14ac:dyDescent="0.25">
      <c r="A4071" s="87" t="s">
        <v>70</v>
      </c>
      <c r="B4071" s="63">
        <v>7591949677130</v>
      </c>
      <c r="C4071" s="64" t="s">
        <v>10045</v>
      </c>
      <c r="D4071" s="65"/>
      <c r="E4071" s="107" t="s">
        <v>10046</v>
      </c>
      <c r="F4071" s="94" t="s">
        <v>5784</v>
      </c>
      <c r="G4071" s="90" t="s">
        <v>5584</v>
      </c>
      <c r="H4071" s="167">
        <v>1.972</v>
      </c>
      <c r="I4071" s="167">
        <v>0</v>
      </c>
      <c r="J4071" s="167">
        <v>1.972</v>
      </c>
      <c r="K4071" s="167">
        <f t="shared" si="189"/>
        <v>0.19720000000000001</v>
      </c>
      <c r="L4071" s="167">
        <f t="shared" si="190"/>
        <v>1.7747999999999999</v>
      </c>
      <c r="M4071" s="69">
        <v>32</v>
      </c>
      <c r="N4071" s="70"/>
      <c r="O4071" s="65"/>
      <c r="P4071" s="71">
        <f t="shared" si="191"/>
        <v>0</v>
      </c>
    </row>
    <row r="4072" spans="1:16" ht="20.100000000000001" customHeight="1" x14ac:dyDescent="0.25">
      <c r="A4072" s="87" t="s">
        <v>70</v>
      </c>
      <c r="B4072" s="63">
        <v>7591949677024</v>
      </c>
      <c r="C4072" s="64" t="s">
        <v>10047</v>
      </c>
      <c r="D4072" s="65"/>
      <c r="E4072" s="130" t="s">
        <v>10048</v>
      </c>
      <c r="F4072" s="94" t="s">
        <v>5784</v>
      </c>
      <c r="G4072" s="90" t="s">
        <v>5584</v>
      </c>
      <c r="H4072" s="167">
        <v>1.972</v>
      </c>
      <c r="I4072" s="167">
        <v>0</v>
      </c>
      <c r="J4072" s="167">
        <v>1.972</v>
      </c>
      <c r="K4072" s="167">
        <f t="shared" si="189"/>
        <v>0.19720000000000001</v>
      </c>
      <c r="L4072" s="167">
        <f t="shared" si="190"/>
        <v>1.7747999999999999</v>
      </c>
      <c r="M4072" s="69">
        <v>16</v>
      </c>
      <c r="N4072" s="70">
        <v>45658</v>
      </c>
      <c r="O4072" s="65"/>
      <c r="P4072" s="71">
        <f t="shared" si="191"/>
        <v>0</v>
      </c>
    </row>
    <row r="4073" spans="1:16" ht="20.100000000000001" customHeight="1" x14ac:dyDescent="0.25">
      <c r="A4073" s="87" t="s">
        <v>70</v>
      </c>
      <c r="B4073" s="63">
        <v>7591949677055</v>
      </c>
      <c r="C4073" s="64" t="s">
        <v>10049</v>
      </c>
      <c r="D4073" s="65"/>
      <c r="E4073" s="109" t="s">
        <v>10050</v>
      </c>
      <c r="F4073" s="94" t="s">
        <v>5784</v>
      </c>
      <c r="G4073" s="90" t="s">
        <v>5584</v>
      </c>
      <c r="H4073" s="167">
        <v>2.6332</v>
      </c>
      <c r="I4073" s="167">
        <v>0</v>
      </c>
      <c r="J4073" s="167">
        <v>2.6332</v>
      </c>
      <c r="K4073" s="167">
        <f t="shared" si="189"/>
        <v>0.26332</v>
      </c>
      <c r="L4073" s="167">
        <f t="shared" si="190"/>
        <v>2.3698800000000002</v>
      </c>
      <c r="M4073" s="69">
        <v>42</v>
      </c>
      <c r="N4073" s="70">
        <v>46023</v>
      </c>
      <c r="O4073" s="65"/>
      <c r="P4073" s="71">
        <f t="shared" si="191"/>
        <v>0</v>
      </c>
    </row>
    <row r="4074" spans="1:16" ht="20.100000000000001" customHeight="1" x14ac:dyDescent="0.25">
      <c r="A4074" s="87" t="s">
        <v>70</v>
      </c>
      <c r="B4074" s="63">
        <v>7591949677048</v>
      </c>
      <c r="C4074" s="64" t="s">
        <v>10051</v>
      </c>
      <c r="D4074" s="65"/>
      <c r="E4074" s="134" t="s">
        <v>10052</v>
      </c>
      <c r="F4074" s="94" t="s">
        <v>5784</v>
      </c>
      <c r="G4074" s="90" t="s">
        <v>5584</v>
      </c>
      <c r="H4074" s="167">
        <v>1.972</v>
      </c>
      <c r="I4074" s="167">
        <v>0</v>
      </c>
      <c r="J4074" s="167">
        <v>1.972</v>
      </c>
      <c r="K4074" s="167">
        <f t="shared" si="189"/>
        <v>0.19720000000000001</v>
      </c>
      <c r="L4074" s="167">
        <f t="shared" si="190"/>
        <v>1.7747999999999999</v>
      </c>
      <c r="M4074" s="69">
        <v>26</v>
      </c>
      <c r="N4074" s="70">
        <v>45200</v>
      </c>
      <c r="O4074" s="65"/>
      <c r="P4074" s="71">
        <f t="shared" si="191"/>
        <v>0</v>
      </c>
    </row>
    <row r="4075" spans="1:16" ht="20.100000000000001" customHeight="1" x14ac:dyDescent="0.25">
      <c r="A4075" s="87" t="s">
        <v>70</v>
      </c>
      <c r="B4075" s="63">
        <v>7591949677123</v>
      </c>
      <c r="C4075" s="64" t="s">
        <v>10053</v>
      </c>
      <c r="D4075" s="65"/>
      <c r="E4075" s="77" t="s">
        <v>10054</v>
      </c>
      <c r="F4075" s="94" t="s">
        <v>5784</v>
      </c>
      <c r="G4075" s="90" t="s">
        <v>5584</v>
      </c>
      <c r="H4075" s="167">
        <v>1.972</v>
      </c>
      <c r="I4075" s="167">
        <v>0</v>
      </c>
      <c r="J4075" s="167">
        <v>1.972</v>
      </c>
      <c r="K4075" s="167">
        <f t="shared" si="189"/>
        <v>0.19720000000000001</v>
      </c>
      <c r="L4075" s="167">
        <f t="shared" si="190"/>
        <v>1.7747999999999999</v>
      </c>
      <c r="M4075" s="69">
        <v>15</v>
      </c>
      <c r="N4075" s="70">
        <v>45658</v>
      </c>
      <c r="O4075" s="65"/>
      <c r="P4075" s="71">
        <f t="shared" si="191"/>
        <v>0</v>
      </c>
    </row>
    <row r="4076" spans="1:16" ht="20.100000000000001" customHeight="1" x14ac:dyDescent="0.25">
      <c r="A4076" s="87" t="s">
        <v>70</v>
      </c>
      <c r="B4076" s="63">
        <v>7591949677031</v>
      </c>
      <c r="C4076" s="64" t="s">
        <v>10055</v>
      </c>
      <c r="D4076" s="65"/>
      <c r="E4076" s="111" t="s">
        <v>10056</v>
      </c>
      <c r="F4076" s="94" t="s">
        <v>5784</v>
      </c>
      <c r="G4076" s="90" t="s">
        <v>5584</v>
      </c>
      <c r="H4076" s="167">
        <v>1.972</v>
      </c>
      <c r="I4076" s="167">
        <v>0</v>
      </c>
      <c r="J4076" s="167">
        <v>1.972</v>
      </c>
      <c r="K4076" s="167">
        <f t="shared" si="189"/>
        <v>0.19720000000000001</v>
      </c>
      <c r="L4076" s="167">
        <f t="shared" si="190"/>
        <v>1.7747999999999999</v>
      </c>
      <c r="M4076" s="69">
        <v>9</v>
      </c>
      <c r="N4076" s="70"/>
      <c r="O4076" s="65"/>
      <c r="P4076" s="71">
        <f t="shared" si="191"/>
        <v>0</v>
      </c>
    </row>
    <row r="4077" spans="1:16" ht="20.100000000000001" customHeight="1" x14ac:dyDescent="0.25">
      <c r="A4077" s="87" t="s">
        <v>70</v>
      </c>
      <c r="B4077" s="63">
        <v>7591949593133</v>
      </c>
      <c r="C4077" s="64" t="s">
        <v>10057</v>
      </c>
      <c r="D4077" s="65"/>
      <c r="E4077" s="104" t="s">
        <v>10058</v>
      </c>
      <c r="F4077" s="68" t="s">
        <v>10059</v>
      </c>
      <c r="G4077" s="90" t="s">
        <v>5584</v>
      </c>
      <c r="H4077" s="167">
        <v>5.2779999999999996</v>
      </c>
      <c r="I4077" s="167">
        <v>0</v>
      </c>
      <c r="J4077" s="167">
        <v>5.2779999999999996</v>
      </c>
      <c r="K4077" s="167">
        <f t="shared" si="189"/>
        <v>0.52779999999999994</v>
      </c>
      <c r="L4077" s="167">
        <f t="shared" si="190"/>
        <v>4.7501999999999995</v>
      </c>
      <c r="M4077" s="69">
        <v>24</v>
      </c>
      <c r="N4077" s="70">
        <v>46082</v>
      </c>
      <c r="O4077" s="65"/>
      <c r="P4077" s="71">
        <f t="shared" si="191"/>
        <v>0</v>
      </c>
    </row>
    <row r="4078" spans="1:16" ht="20.100000000000001" customHeight="1" x14ac:dyDescent="0.25">
      <c r="A4078" s="87" t="s">
        <v>70</v>
      </c>
      <c r="B4078" s="63">
        <v>7591949593027</v>
      </c>
      <c r="C4078" s="64" t="s">
        <v>10060</v>
      </c>
      <c r="D4078" s="65"/>
      <c r="E4078" s="110" t="s">
        <v>10061</v>
      </c>
      <c r="F4078" s="68" t="s">
        <v>10059</v>
      </c>
      <c r="G4078" s="90" t="s">
        <v>5584</v>
      </c>
      <c r="H4078" s="167">
        <v>5.2779999999999996</v>
      </c>
      <c r="I4078" s="167">
        <v>0</v>
      </c>
      <c r="J4078" s="167">
        <v>5.2779999999999996</v>
      </c>
      <c r="K4078" s="167">
        <f t="shared" si="189"/>
        <v>0.52779999999999994</v>
      </c>
      <c r="L4078" s="167">
        <f t="shared" si="190"/>
        <v>4.7501999999999995</v>
      </c>
      <c r="M4078" s="69">
        <v>24</v>
      </c>
      <c r="N4078" s="70">
        <v>46235</v>
      </c>
      <c r="O4078" s="65"/>
      <c r="P4078" s="71">
        <f t="shared" si="191"/>
        <v>0</v>
      </c>
    </row>
    <row r="4079" spans="1:16" ht="20.100000000000001" customHeight="1" x14ac:dyDescent="0.25">
      <c r="A4079" s="87" t="s">
        <v>70</v>
      </c>
      <c r="B4079" s="63">
        <v>7591949593058</v>
      </c>
      <c r="C4079" s="64" t="s">
        <v>10062</v>
      </c>
      <c r="D4079" s="65"/>
      <c r="E4079" s="110" t="s">
        <v>10063</v>
      </c>
      <c r="F4079" s="68" t="s">
        <v>6175</v>
      </c>
      <c r="G4079" s="90" t="s">
        <v>5584</v>
      </c>
      <c r="H4079" s="167">
        <v>5.2779999999999996</v>
      </c>
      <c r="I4079" s="167">
        <v>0</v>
      </c>
      <c r="J4079" s="167">
        <v>5.2779999999999996</v>
      </c>
      <c r="K4079" s="167">
        <f t="shared" si="189"/>
        <v>0.52779999999999994</v>
      </c>
      <c r="L4079" s="167">
        <f t="shared" si="190"/>
        <v>4.7501999999999995</v>
      </c>
      <c r="M4079" s="69">
        <v>101</v>
      </c>
      <c r="N4079" s="70">
        <v>45170</v>
      </c>
      <c r="O4079" s="65"/>
      <c r="P4079" s="71">
        <f t="shared" si="191"/>
        <v>0</v>
      </c>
    </row>
    <row r="4080" spans="1:16" ht="20.100000000000001" customHeight="1" x14ac:dyDescent="0.25">
      <c r="A4080" s="87" t="s">
        <v>70</v>
      </c>
      <c r="B4080" s="63">
        <v>7591949593126</v>
      </c>
      <c r="C4080" s="64" t="s">
        <v>10064</v>
      </c>
      <c r="D4080" s="65"/>
      <c r="E4080" s="131" t="s">
        <v>10065</v>
      </c>
      <c r="F4080" s="68" t="s">
        <v>6175</v>
      </c>
      <c r="G4080" s="90" t="s">
        <v>5584</v>
      </c>
      <c r="H4080" s="167">
        <v>5.2779999999999996</v>
      </c>
      <c r="I4080" s="167">
        <v>0</v>
      </c>
      <c r="J4080" s="167">
        <v>5.2779999999999996</v>
      </c>
      <c r="K4080" s="167">
        <f t="shared" si="189"/>
        <v>0.52779999999999994</v>
      </c>
      <c r="L4080" s="167">
        <f t="shared" si="190"/>
        <v>4.7501999999999995</v>
      </c>
      <c r="M4080" s="69">
        <v>97</v>
      </c>
      <c r="N4080" s="70">
        <v>46082</v>
      </c>
      <c r="O4080" s="65"/>
      <c r="P4080" s="71">
        <f t="shared" si="191"/>
        <v>0</v>
      </c>
    </row>
    <row r="4081" spans="1:16" ht="20.100000000000001" customHeight="1" x14ac:dyDescent="0.25">
      <c r="A4081" s="87" t="s">
        <v>70</v>
      </c>
      <c r="B4081" s="63">
        <v>7591949593034</v>
      </c>
      <c r="C4081" s="64" t="s">
        <v>10066</v>
      </c>
      <c r="D4081" s="65"/>
      <c r="E4081" s="118" t="s">
        <v>10067</v>
      </c>
      <c r="F4081" s="65"/>
      <c r="G4081" s="90" t="s">
        <v>5584</v>
      </c>
      <c r="H4081" s="167">
        <v>5.2779999999999996</v>
      </c>
      <c r="I4081" s="167">
        <v>0</v>
      </c>
      <c r="J4081" s="167">
        <v>5.2779999999999996</v>
      </c>
      <c r="K4081" s="167">
        <f t="shared" si="189"/>
        <v>0.52779999999999994</v>
      </c>
      <c r="L4081" s="167">
        <f t="shared" si="190"/>
        <v>4.7501999999999995</v>
      </c>
      <c r="M4081" s="69">
        <v>24</v>
      </c>
      <c r="N4081" s="70">
        <v>45962</v>
      </c>
      <c r="O4081" s="65"/>
      <c r="P4081" s="71">
        <f t="shared" si="191"/>
        <v>0</v>
      </c>
    </row>
    <row r="4082" spans="1:16" ht="20.100000000000001" customHeight="1" x14ac:dyDescent="0.25">
      <c r="A4082" s="87" t="s">
        <v>70</v>
      </c>
      <c r="B4082" s="63">
        <v>7591949593010</v>
      </c>
      <c r="C4082" s="64" t="s">
        <v>10068</v>
      </c>
      <c r="D4082" s="65"/>
      <c r="E4082" s="101" t="s">
        <v>10069</v>
      </c>
      <c r="F4082" s="68" t="s">
        <v>6175</v>
      </c>
      <c r="G4082" s="90" t="s">
        <v>5584</v>
      </c>
      <c r="H4082" s="167">
        <v>4.7560000000000002</v>
      </c>
      <c r="I4082" s="167">
        <v>0</v>
      </c>
      <c r="J4082" s="167">
        <v>4.7560000000000002</v>
      </c>
      <c r="K4082" s="167">
        <f t="shared" si="189"/>
        <v>0.47560000000000002</v>
      </c>
      <c r="L4082" s="167">
        <f t="shared" si="190"/>
        <v>4.2804000000000002</v>
      </c>
      <c r="M4082" s="69">
        <v>74</v>
      </c>
      <c r="N4082" s="70">
        <v>46113</v>
      </c>
      <c r="O4082" s="65"/>
      <c r="P4082" s="71">
        <f t="shared" si="191"/>
        <v>0</v>
      </c>
    </row>
    <row r="4083" spans="1:16" ht="20.100000000000001" customHeight="1" x14ac:dyDescent="0.25">
      <c r="A4083" s="87" t="s">
        <v>70</v>
      </c>
      <c r="B4083" s="63">
        <v>7591949531050</v>
      </c>
      <c r="C4083" s="64" t="s">
        <v>10070</v>
      </c>
      <c r="D4083" s="65"/>
      <c r="E4083" s="141" t="s">
        <v>10071</v>
      </c>
      <c r="F4083" s="124" t="s">
        <v>9763</v>
      </c>
      <c r="G4083" s="90" t="s">
        <v>5584</v>
      </c>
      <c r="H4083" s="167">
        <v>2.1459999999999999</v>
      </c>
      <c r="I4083" s="167">
        <v>0</v>
      </c>
      <c r="J4083" s="167">
        <v>2.1459999999999999</v>
      </c>
      <c r="K4083" s="167">
        <f t="shared" si="189"/>
        <v>0.21460000000000001</v>
      </c>
      <c r="L4083" s="167">
        <f t="shared" si="190"/>
        <v>1.9314</v>
      </c>
      <c r="M4083" s="69">
        <v>7</v>
      </c>
      <c r="N4083" s="70">
        <v>45778</v>
      </c>
      <c r="O4083" s="65"/>
      <c r="P4083" s="71">
        <f t="shared" si="191"/>
        <v>0</v>
      </c>
    </row>
    <row r="4084" spans="1:16" ht="20.100000000000001" customHeight="1" x14ac:dyDescent="0.25">
      <c r="A4084" s="87" t="s">
        <v>70</v>
      </c>
      <c r="B4084" s="63">
        <v>7591949531029</v>
      </c>
      <c r="C4084" s="64" t="s">
        <v>10072</v>
      </c>
      <c r="D4084" s="65"/>
      <c r="E4084" s="116" t="s">
        <v>10073</v>
      </c>
      <c r="F4084" s="86" t="s">
        <v>9678</v>
      </c>
      <c r="G4084" s="90" t="s">
        <v>5584</v>
      </c>
      <c r="H4084" s="167">
        <v>2.1459999999999999</v>
      </c>
      <c r="I4084" s="167">
        <v>0</v>
      </c>
      <c r="J4084" s="167">
        <v>2.1459999999999999</v>
      </c>
      <c r="K4084" s="167">
        <f t="shared" si="189"/>
        <v>0.21460000000000001</v>
      </c>
      <c r="L4084" s="167">
        <f t="shared" si="190"/>
        <v>1.9314</v>
      </c>
      <c r="M4084" s="69">
        <v>85</v>
      </c>
      <c r="N4084" s="70">
        <v>45839</v>
      </c>
      <c r="O4084" s="65"/>
      <c r="P4084" s="71">
        <f t="shared" si="191"/>
        <v>0</v>
      </c>
    </row>
    <row r="4085" spans="1:16" ht="20.100000000000001" customHeight="1" x14ac:dyDescent="0.25">
      <c r="A4085" s="87" t="s">
        <v>70</v>
      </c>
      <c r="B4085" s="63">
        <v>7591949531036</v>
      </c>
      <c r="C4085" s="64" t="s">
        <v>10074</v>
      </c>
      <c r="D4085" s="65"/>
      <c r="E4085" s="136" t="s">
        <v>10075</v>
      </c>
      <c r="F4085" s="87" t="s">
        <v>10076</v>
      </c>
      <c r="G4085" s="90" t="s">
        <v>5584</v>
      </c>
      <c r="H4085" s="167">
        <v>2.1459999999999999</v>
      </c>
      <c r="I4085" s="167">
        <v>0</v>
      </c>
      <c r="J4085" s="167">
        <v>2.1459999999999999</v>
      </c>
      <c r="K4085" s="167">
        <f t="shared" si="189"/>
        <v>0.21460000000000001</v>
      </c>
      <c r="L4085" s="167">
        <f t="shared" si="190"/>
        <v>1.9314</v>
      </c>
      <c r="M4085" s="69">
        <v>124</v>
      </c>
      <c r="N4085" s="70">
        <v>45778</v>
      </c>
      <c r="O4085" s="65"/>
      <c r="P4085" s="71">
        <f t="shared" si="191"/>
        <v>0</v>
      </c>
    </row>
    <row r="4086" spans="1:16" ht="20.100000000000001" customHeight="1" x14ac:dyDescent="0.25">
      <c r="A4086" s="87" t="s">
        <v>70</v>
      </c>
      <c r="B4086" s="63">
        <v>7591949531005</v>
      </c>
      <c r="C4086" s="64" t="s">
        <v>10077</v>
      </c>
      <c r="D4086" s="65"/>
      <c r="E4086" s="108" t="s">
        <v>10078</v>
      </c>
      <c r="F4086" s="86" t="s">
        <v>9678</v>
      </c>
      <c r="G4086" s="90" t="s">
        <v>5584</v>
      </c>
      <c r="H4086" s="167">
        <v>2.1459999999999999</v>
      </c>
      <c r="I4086" s="167">
        <v>0</v>
      </c>
      <c r="J4086" s="167">
        <v>2.1459999999999999</v>
      </c>
      <c r="K4086" s="167">
        <f t="shared" si="189"/>
        <v>0.21460000000000001</v>
      </c>
      <c r="L4086" s="167">
        <f t="shared" si="190"/>
        <v>1.9314</v>
      </c>
      <c r="M4086" s="69">
        <v>131</v>
      </c>
      <c r="N4086" s="70">
        <v>45778</v>
      </c>
      <c r="O4086" s="65"/>
      <c r="P4086" s="71">
        <f t="shared" si="191"/>
        <v>0</v>
      </c>
    </row>
    <row r="4087" spans="1:16" ht="20.100000000000001" customHeight="1" x14ac:dyDescent="0.25">
      <c r="A4087" s="87" t="s">
        <v>70</v>
      </c>
      <c r="B4087" s="63">
        <v>7591949528012</v>
      </c>
      <c r="C4087" s="64" t="s">
        <v>10079</v>
      </c>
      <c r="D4087" s="65"/>
      <c r="E4087" s="103" t="s">
        <v>10080</v>
      </c>
      <c r="F4087" s="113" t="s">
        <v>10081</v>
      </c>
      <c r="G4087" s="90" t="s">
        <v>5584</v>
      </c>
      <c r="H4087" s="167">
        <v>2.0880000000000001</v>
      </c>
      <c r="I4087" s="167">
        <v>0</v>
      </c>
      <c r="J4087" s="167">
        <v>2.0880000000000001</v>
      </c>
      <c r="K4087" s="167">
        <f t="shared" si="189"/>
        <v>0.20880000000000001</v>
      </c>
      <c r="L4087" s="167">
        <f t="shared" si="190"/>
        <v>1.8792</v>
      </c>
      <c r="M4087" s="69">
        <v>1012</v>
      </c>
      <c r="N4087" s="70">
        <v>45778</v>
      </c>
      <c r="O4087" s="65"/>
      <c r="P4087" s="71">
        <f t="shared" si="191"/>
        <v>0</v>
      </c>
    </row>
    <row r="4088" spans="1:16" ht="20.100000000000001" customHeight="1" x14ac:dyDescent="0.25">
      <c r="A4088" s="87" t="s">
        <v>70</v>
      </c>
      <c r="B4088" s="63">
        <v>7591949081012</v>
      </c>
      <c r="C4088" s="64" t="s">
        <v>10082</v>
      </c>
      <c r="D4088" s="65"/>
      <c r="E4088" s="109" t="s">
        <v>10083</v>
      </c>
      <c r="F4088" s="113" t="s">
        <v>10081</v>
      </c>
      <c r="G4088" s="90" t="s">
        <v>5584</v>
      </c>
      <c r="H4088" s="167">
        <v>5.1619999999999999</v>
      </c>
      <c r="I4088" s="167">
        <v>0</v>
      </c>
      <c r="J4088" s="167">
        <v>5.1619999999999999</v>
      </c>
      <c r="K4088" s="167">
        <f t="shared" si="189"/>
        <v>0.51619999999999999</v>
      </c>
      <c r="L4088" s="167">
        <f t="shared" si="190"/>
        <v>4.6457999999999995</v>
      </c>
      <c r="M4088" s="69">
        <v>319</v>
      </c>
      <c r="N4088" s="70">
        <v>45658</v>
      </c>
      <c r="O4088" s="65"/>
      <c r="P4088" s="71">
        <f t="shared" si="191"/>
        <v>0</v>
      </c>
    </row>
    <row r="4089" spans="1:16" ht="20.100000000000001" customHeight="1" x14ac:dyDescent="0.25">
      <c r="A4089" s="87" t="s">
        <v>70</v>
      </c>
      <c r="B4089" s="63">
        <v>7591949675051</v>
      </c>
      <c r="C4089" s="64" t="s">
        <v>10084</v>
      </c>
      <c r="D4089" s="65"/>
      <c r="E4089" s="85" t="s">
        <v>10085</v>
      </c>
      <c r="F4089" s="96" t="s">
        <v>10086</v>
      </c>
      <c r="G4089" s="90" t="s">
        <v>5584</v>
      </c>
      <c r="H4089" s="167">
        <v>1.972</v>
      </c>
      <c r="I4089" s="167">
        <v>0</v>
      </c>
      <c r="J4089" s="167">
        <v>1.972</v>
      </c>
      <c r="K4089" s="167">
        <f t="shared" si="189"/>
        <v>0.19720000000000001</v>
      </c>
      <c r="L4089" s="167">
        <f t="shared" si="190"/>
        <v>1.7747999999999999</v>
      </c>
      <c r="M4089" s="69">
        <v>63</v>
      </c>
      <c r="N4089" s="70">
        <v>45658</v>
      </c>
      <c r="O4089" s="65"/>
      <c r="P4089" s="71">
        <f t="shared" si="191"/>
        <v>0</v>
      </c>
    </row>
    <row r="4090" spans="1:16" ht="20.100000000000001" customHeight="1" x14ac:dyDescent="0.25">
      <c r="A4090" s="87" t="s">
        <v>70</v>
      </c>
      <c r="B4090" s="63">
        <v>7591949675044</v>
      </c>
      <c r="C4090" s="64" t="s">
        <v>10087</v>
      </c>
      <c r="D4090" s="65"/>
      <c r="E4090" s="97" t="s">
        <v>10088</v>
      </c>
      <c r="F4090" s="96" t="s">
        <v>10086</v>
      </c>
      <c r="G4090" s="90" t="s">
        <v>5584</v>
      </c>
      <c r="H4090" s="167">
        <v>1.972</v>
      </c>
      <c r="I4090" s="167">
        <v>0</v>
      </c>
      <c r="J4090" s="167">
        <v>1.972</v>
      </c>
      <c r="K4090" s="167">
        <f t="shared" si="189"/>
        <v>0.19720000000000001</v>
      </c>
      <c r="L4090" s="167">
        <f t="shared" si="190"/>
        <v>1.7747999999999999</v>
      </c>
      <c r="M4090" s="69">
        <v>33</v>
      </c>
      <c r="N4090" s="70">
        <v>46235</v>
      </c>
      <c r="O4090" s="65"/>
      <c r="P4090" s="71">
        <f t="shared" si="191"/>
        <v>0</v>
      </c>
    </row>
    <row r="4091" spans="1:16" ht="20.100000000000001" customHeight="1" x14ac:dyDescent="0.25">
      <c r="A4091" s="87" t="s">
        <v>70</v>
      </c>
      <c r="B4091" s="63">
        <v>7591949675013</v>
      </c>
      <c r="C4091" s="64" t="s">
        <v>10089</v>
      </c>
      <c r="D4091" s="65"/>
      <c r="E4091" s="128" t="s">
        <v>10090</v>
      </c>
      <c r="F4091" s="96" t="s">
        <v>10086</v>
      </c>
      <c r="G4091" s="90" t="s">
        <v>5584</v>
      </c>
      <c r="H4091" s="167">
        <v>1.972</v>
      </c>
      <c r="I4091" s="167">
        <v>0</v>
      </c>
      <c r="J4091" s="167">
        <v>1.972</v>
      </c>
      <c r="K4091" s="167">
        <f t="shared" si="189"/>
        <v>0.19720000000000001</v>
      </c>
      <c r="L4091" s="167">
        <f t="shared" si="190"/>
        <v>1.7747999999999999</v>
      </c>
      <c r="M4091" s="69">
        <v>55</v>
      </c>
      <c r="N4091" s="70">
        <v>46235</v>
      </c>
      <c r="O4091" s="65"/>
      <c r="P4091" s="71">
        <f t="shared" si="191"/>
        <v>0</v>
      </c>
    </row>
    <row r="4092" spans="1:16" ht="20.100000000000001" customHeight="1" x14ac:dyDescent="0.25">
      <c r="A4092" s="87" t="s">
        <v>70</v>
      </c>
      <c r="B4092" s="63">
        <v>7591949506041</v>
      </c>
      <c r="C4092" s="64" t="s">
        <v>10091</v>
      </c>
      <c r="D4092" s="65"/>
      <c r="E4092" s="110" t="s">
        <v>10092</v>
      </c>
      <c r="F4092" s="86" t="s">
        <v>9678</v>
      </c>
      <c r="G4092" s="90" t="s">
        <v>5584</v>
      </c>
      <c r="H4092" s="167">
        <v>2.6680000000000001</v>
      </c>
      <c r="I4092" s="167">
        <v>0</v>
      </c>
      <c r="J4092" s="167">
        <v>2.6680000000000001</v>
      </c>
      <c r="K4092" s="167">
        <f t="shared" si="189"/>
        <v>0.26680000000000004</v>
      </c>
      <c r="L4092" s="167">
        <f t="shared" si="190"/>
        <v>2.4012000000000002</v>
      </c>
      <c r="M4092" s="69">
        <v>121</v>
      </c>
      <c r="N4092" s="70">
        <v>45474</v>
      </c>
      <c r="O4092" s="65"/>
      <c r="P4092" s="71">
        <f t="shared" si="191"/>
        <v>0</v>
      </c>
    </row>
    <row r="4093" spans="1:16" ht="20.100000000000001" customHeight="1" x14ac:dyDescent="0.25">
      <c r="A4093" s="87" t="s">
        <v>70</v>
      </c>
      <c r="B4093" s="63">
        <v>7591949300021</v>
      </c>
      <c r="C4093" s="64" t="s">
        <v>10093</v>
      </c>
      <c r="D4093" s="65"/>
      <c r="E4093" s="76" t="s">
        <v>10094</v>
      </c>
      <c r="F4093" s="86" t="s">
        <v>425</v>
      </c>
      <c r="G4093" s="90" t="s">
        <v>5584</v>
      </c>
      <c r="H4093" s="167">
        <v>2.0880000000000001</v>
      </c>
      <c r="I4093" s="167">
        <v>0</v>
      </c>
      <c r="J4093" s="167">
        <v>2.0880000000000001</v>
      </c>
      <c r="K4093" s="167">
        <f t="shared" si="189"/>
        <v>0.20880000000000001</v>
      </c>
      <c r="L4093" s="167">
        <f t="shared" si="190"/>
        <v>1.8792</v>
      </c>
      <c r="M4093" s="69">
        <v>209</v>
      </c>
      <c r="N4093" s="70">
        <v>45658</v>
      </c>
      <c r="O4093" s="65"/>
      <c r="P4093" s="71">
        <f t="shared" si="191"/>
        <v>0</v>
      </c>
    </row>
    <row r="4094" spans="1:16" ht="20.100000000000001" customHeight="1" x14ac:dyDescent="0.25">
      <c r="A4094" s="87" t="s">
        <v>70</v>
      </c>
      <c r="B4094" s="63">
        <v>7591949300014</v>
      </c>
      <c r="C4094" s="64" t="s">
        <v>10095</v>
      </c>
      <c r="D4094" s="65"/>
      <c r="E4094" s="108" t="s">
        <v>10096</v>
      </c>
      <c r="F4094" s="86" t="s">
        <v>425</v>
      </c>
      <c r="G4094" s="90" t="s">
        <v>5584</v>
      </c>
      <c r="H4094" s="167">
        <v>2.0880000000000001</v>
      </c>
      <c r="I4094" s="167">
        <v>0</v>
      </c>
      <c r="J4094" s="167">
        <v>2.0880000000000001</v>
      </c>
      <c r="K4094" s="167">
        <f t="shared" si="189"/>
        <v>0.20880000000000001</v>
      </c>
      <c r="L4094" s="167">
        <f t="shared" si="190"/>
        <v>1.8792</v>
      </c>
      <c r="M4094" s="69">
        <v>329</v>
      </c>
      <c r="N4094" s="70">
        <v>45170</v>
      </c>
      <c r="O4094" s="65"/>
      <c r="P4094" s="71">
        <f t="shared" si="191"/>
        <v>0</v>
      </c>
    </row>
    <row r="4095" spans="1:16" ht="20.100000000000001" customHeight="1" x14ac:dyDescent="0.25">
      <c r="A4095" s="87" t="s">
        <v>70</v>
      </c>
      <c r="B4095" s="63">
        <v>7591949650010</v>
      </c>
      <c r="C4095" s="64" t="s">
        <v>10097</v>
      </c>
      <c r="D4095" s="65"/>
      <c r="E4095" s="66" t="s">
        <v>10098</v>
      </c>
      <c r="F4095" s="89" t="s">
        <v>10099</v>
      </c>
      <c r="G4095" s="90" t="s">
        <v>5584</v>
      </c>
      <c r="H4095" s="167">
        <v>2.4940000000000002</v>
      </c>
      <c r="I4095" s="167">
        <v>0</v>
      </c>
      <c r="J4095" s="167">
        <v>2.4940000000000002</v>
      </c>
      <c r="K4095" s="167">
        <f t="shared" si="189"/>
        <v>0.24940000000000004</v>
      </c>
      <c r="L4095" s="167">
        <f t="shared" si="190"/>
        <v>2.2446000000000002</v>
      </c>
      <c r="M4095" s="69">
        <v>101</v>
      </c>
      <c r="N4095" s="70">
        <v>46082</v>
      </c>
      <c r="O4095" s="65"/>
      <c r="P4095" s="71">
        <f t="shared" si="191"/>
        <v>0</v>
      </c>
    </row>
    <row r="4096" spans="1:16" ht="20.100000000000001" customHeight="1" x14ac:dyDescent="0.25">
      <c r="A4096" s="87" t="s">
        <v>70</v>
      </c>
      <c r="B4096" s="63">
        <v>7591949638025</v>
      </c>
      <c r="C4096" s="64" t="s">
        <v>10100</v>
      </c>
      <c r="D4096" s="65"/>
      <c r="E4096" s="129" t="s">
        <v>10101</v>
      </c>
      <c r="F4096" s="96" t="s">
        <v>10102</v>
      </c>
      <c r="G4096" s="90" t="s">
        <v>5584</v>
      </c>
      <c r="H4096" s="167">
        <v>1.5660000000000001</v>
      </c>
      <c r="I4096" s="167">
        <v>0</v>
      </c>
      <c r="J4096" s="167">
        <v>1.5660000000000001</v>
      </c>
      <c r="K4096" s="167">
        <f t="shared" si="189"/>
        <v>0.15660000000000002</v>
      </c>
      <c r="L4096" s="167">
        <f t="shared" si="190"/>
        <v>1.4094</v>
      </c>
      <c r="M4096" s="69">
        <v>4</v>
      </c>
      <c r="N4096" s="70">
        <v>45870</v>
      </c>
      <c r="O4096" s="65"/>
      <c r="P4096" s="71">
        <f t="shared" si="191"/>
        <v>0</v>
      </c>
    </row>
    <row r="4097" spans="1:16" ht="20.100000000000001" customHeight="1" x14ac:dyDescent="0.25">
      <c r="A4097" s="87" t="s">
        <v>70</v>
      </c>
      <c r="B4097" s="63">
        <v>7591949638018</v>
      </c>
      <c r="C4097" s="64" t="s">
        <v>10103</v>
      </c>
      <c r="D4097" s="65"/>
      <c r="E4097" s="108" t="s">
        <v>10104</v>
      </c>
      <c r="F4097" s="62" t="s">
        <v>10105</v>
      </c>
      <c r="G4097" s="90" t="s">
        <v>5584</v>
      </c>
      <c r="H4097" s="167">
        <v>1.5660000000000001</v>
      </c>
      <c r="I4097" s="167">
        <v>0</v>
      </c>
      <c r="J4097" s="167">
        <v>1.5660000000000001</v>
      </c>
      <c r="K4097" s="167">
        <f t="shared" si="189"/>
        <v>0.15660000000000002</v>
      </c>
      <c r="L4097" s="167">
        <f t="shared" si="190"/>
        <v>1.4094</v>
      </c>
      <c r="M4097" s="69">
        <v>5</v>
      </c>
      <c r="N4097" s="70">
        <v>46082</v>
      </c>
      <c r="O4097" s="65"/>
      <c r="P4097" s="71">
        <f t="shared" si="191"/>
        <v>0</v>
      </c>
    </row>
    <row r="4098" spans="1:16" ht="20.100000000000001" customHeight="1" x14ac:dyDescent="0.25">
      <c r="A4098" s="62" t="s">
        <v>687</v>
      </c>
      <c r="B4098" s="63">
        <v>7591020080934</v>
      </c>
      <c r="C4098" s="64" t="s">
        <v>10106</v>
      </c>
      <c r="D4098" s="65"/>
      <c r="E4098" s="238" t="s">
        <v>10107</v>
      </c>
      <c r="F4098" s="170" t="s">
        <v>10108</v>
      </c>
      <c r="G4098" s="170" t="s">
        <v>165</v>
      </c>
      <c r="H4098" s="167">
        <v>3.97</v>
      </c>
      <c r="I4098" s="167">
        <v>0</v>
      </c>
      <c r="J4098" s="167">
        <v>3.97</v>
      </c>
      <c r="K4098" s="167">
        <f t="shared" si="189"/>
        <v>0.39700000000000002</v>
      </c>
      <c r="L4098" s="167">
        <f t="shared" si="190"/>
        <v>3.5730000000000004</v>
      </c>
      <c r="M4098" s="69">
        <v>595</v>
      </c>
      <c r="N4098" s="70">
        <v>45536</v>
      </c>
      <c r="O4098" s="65"/>
      <c r="P4098" s="71">
        <f t="shared" si="191"/>
        <v>0</v>
      </c>
    </row>
    <row r="4099" spans="1:16" ht="20.100000000000001" customHeight="1" x14ac:dyDescent="0.25">
      <c r="A4099" s="73" t="s">
        <v>46</v>
      </c>
      <c r="B4099" s="63">
        <v>7591821901971</v>
      </c>
      <c r="C4099" s="64" t="s">
        <v>10109</v>
      </c>
      <c r="D4099" s="65"/>
      <c r="E4099" s="99" t="s">
        <v>10110</v>
      </c>
      <c r="F4099" s="89" t="s">
        <v>291</v>
      </c>
      <c r="G4099" s="90" t="s">
        <v>65</v>
      </c>
      <c r="H4099" s="167">
        <v>11.2</v>
      </c>
      <c r="I4099" s="167">
        <v>0</v>
      </c>
      <c r="J4099" s="167">
        <v>11.2</v>
      </c>
      <c r="K4099" s="167">
        <f t="shared" si="189"/>
        <v>1.1199999999999999</v>
      </c>
      <c r="L4099" s="167">
        <f t="shared" si="190"/>
        <v>10.08</v>
      </c>
      <c r="M4099" s="69">
        <v>40</v>
      </c>
      <c r="N4099" s="70">
        <v>45230</v>
      </c>
      <c r="O4099" s="65"/>
      <c r="P4099" s="71">
        <f t="shared" si="191"/>
        <v>0</v>
      </c>
    </row>
    <row r="4100" spans="1:16" ht="20.100000000000001" customHeight="1" x14ac:dyDescent="0.25">
      <c r="A4100" s="73" t="s">
        <v>46</v>
      </c>
      <c r="B4100" s="63">
        <v>7591821901964</v>
      </c>
      <c r="C4100" s="64" t="s">
        <v>10111</v>
      </c>
      <c r="D4100" s="65"/>
      <c r="E4100" s="118" t="s">
        <v>10112</v>
      </c>
      <c r="F4100" s="89" t="s">
        <v>291</v>
      </c>
      <c r="G4100" s="90" t="s">
        <v>65</v>
      </c>
      <c r="H4100" s="167">
        <v>10.8</v>
      </c>
      <c r="I4100" s="167">
        <v>0</v>
      </c>
      <c r="J4100" s="167">
        <v>10.8</v>
      </c>
      <c r="K4100" s="167">
        <f t="shared" si="189"/>
        <v>1.08</v>
      </c>
      <c r="L4100" s="167">
        <f t="shared" si="190"/>
        <v>9.7200000000000006</v>
      </c>
      <c r="M4100" s="69">
        <v>13</v>
      </c>
      <c r="N4100" s="70">
        <v>45200</v>
      </c>
      <c r="O4100" s="65"/>
      <c r="P4100" s="71">
        <f t="shared" si="191"/>
        <v>0</v>
      </c>
    </row>
    <row r="4101" spans="1:16" ht="20.100000000000001" customHeight="1" x14ac:dyDescent="0.25">
      <c r="A4101" s="72" t="s">
        <v>29</v>
      </c>
      <c r="B4101" s="63">
        <v>7591821210172</v>
      </c>
      <c r="C4101" s="64" t="s">
        <v>10113</v>
      </c>
      <c r="D4101" s="65"/>
      <c r="E4101" s="93" t="s">
        <v>10114</v>
      </c>
      <c r="F4101" s="89" t="s">
        <v>291</v>
      </c>
      <c r="G4101" s="90" t="s">
        <v>65</v>
      </c>
      <c r="H4101" s="167">
        <v>12.75</v>
      </c>
      <c r="I4101" s="167">
        <v>0</v>
      </c>
      <c r="J4101" s="167">
        <v>12.75</v>
      </c>
      <c r="K4101" s="167">
        <f t="shared" si="189"/>
        <v>1.2750000000000001</v>
      </c>
      <c r="L4101" s="167">
        <f t="shared" si="190"/>
        <v>11.475</v>
      </c>
      <c r="M4101" s="69">
        <v>17</v>
      </c>
      <c r="N4101" s="70">
        <v>45597</v>
      </c>
      <c r="O4101" s="65"/>
      <c r="P4101" s="71">
        <f t="shared" si="191"/>
        <v>0</v>
      </c>
    </row>
    <row r="4102" spans="1:16" ht="20.100000000000001" customHeight="1" x14ac:dyDescent="0.25">
      <c r="A4102" s="72" t="s">
        <v>29</v>
      </c>
      <c r="B4102" s="63">
        <v>7591020008600</v>
      </c>
      <c r="C4102" s="64" t="s">
        <v>10115</v>
      </c>
      <c r="D4102" s="65"/>
      <c r="E4102" s="109" t="s">
        <v>10116</v>
      </c>
      <c r="F4102" s="99" t="s">
        <v>9636</v>
      </c>
      <c r="G4102" s="83" t="s">
        <v>240</v>
      </c>
      <c r="H4102" s="167">
        <v>6.5</v>
      </c>
      <c r="I4102" s="167">
        <v>0</v>
      </c>
      <c r="J4102" s="167">
        <v>6.5</v>
      </c>
      <c r="K4102" s="167">
        <f t="shared" si="189"/>
        <v>0.65</v>
      </c>
      <c r="L4102" s="167">
        <f t="shared" si="190"/>
        <v>5.85</v>
      </c>
      <c r="M4102" s="69">
        <v>51</v>
      </c>
      <c r="N4102" s="70">
        <v>45231</v>
      </c>
      <c r="O4102" s="65"/>
      <c r="P4102" s="71">
        <f t="shared" si="191"/>
        <v>0</v>
      </c>
    </row>
    <row r="4103" spans="1:16" ht="20.100000000000001" customHeight="1" x14ac:dyDescent="0.25">
      <c r="A4103" s="72" t="s">
        <v>29</v>
      </c>
      <c r="B4103" s="91">
        <v>18906047593439</v>
      </c>
      <c r="C4103" s="64" t="s">
        <v>10117</v>
      </c>
      <c r="D4103" s="65"/>
      <c r="E4103" s="81" t="s">
        <v>10118</v>
      </c>
      <c r="F4103" s="84" t="s">
        <v>715</v>
      </c>
      <c r="G4103" s="75" t="s">
        <v>147</v>
      </c>
      <c r="H4103" s="167">
        <v>3.3</v>
      </c>
      <c r="I4103" s="167">
        <v>0</v>
      </c>
      <c r="J4103" s="167">
        <v>3.3</v>
      </c>
      <c r="K4103" s="167">
        <f t="shared" si="189"/>
        <v>0.33</v>
      </c>
      <c r="L4103" s="167">
        <f t="shared" si="190"/>
        <v>2.9699999999999998</v>
      </c>
      <c r="M4103" s="69">
        <v>1</v>
      </c>
      <c r="N4103" s="70">
        <v>45078</v>
      </c>
      <c r="O4103" s="65"/>
      <c r="P4103" s="71">
        <f t="shared" si="191"/>
        <v>0</v>
      </c>
    </row>
    <row r="4104" spans="1:16" ht="20.100000000000001" customHeight="1" x14ac:dyDescent="0.25">
      <c r="A4104" s="72" t="s">
        <v>29</v>
      </c>
      <c r="B4104" s="63">
        <v>6921875011196</v>
      </c>
      <c r="C4104" s="64" t="s">
        <v>10119</v>
      </c>
      <c r="D4104" s="65"/>
      <c r="E4104" s="123" t="s">
        <v>10120</v>
      </c>
      <c r="F4104" s="84" t="s">
        <v>715</v>
      </c>
      <c r="G4104" s="83" t="s">
        <v>140</v>
      </c>
      <c r="H4104" s="167">
        <v>2.4500000000000002</v>
      </c>
      <c r="I4104" s="167">
        <v>0</v>
      </c>
      <c r="J4104" s="167">
        <v>2.4500000000000002</v>
      </c>
      <c r="K4104" s="167">
        <f t="shared" si="189"/>
        <v>0.24500000000000002</v>
      </c>
      <c r="L4104" s="167">
        <f t="shared" si="190"/>
        <v>2.2050000000000001</v>
      </c>
      <c r="M4104" s="69">
        <v>414</v>
      </c>
      <c r="N4104" s="70">
        <v>45504</v>
      </c>
      <c r="O4104" s="65"/>
      <c r="P4104" s="71">
        <f t="shared" si="191"/>
        <v>0</v>
      </c>
    </row>
    <row r="4105" spans="1:16" ht="20.100000000000001" customHeight="1" x14ac:dyDescent="0.25">
      <c r="A4105" s="72" t="s">
        <v>29</v>
      </c>
      <c r="B4105" s="91">
        <v>18906005117394</v>
      </c>
      <c r="C4105" s="64" t="s">
        <v>10121</v>
      </c>
      <c r="D4105" s="65"/>
      <c r="E4105" s="99" t="s">
        <v>10122</v>
      </c>
      <c r="F4105" s="84" t="s">
        <v>715</v>
      </c>
      <c r="G4105" s="86" t="s">
        <v>69</v>
      </c>
      <c r="H4105" s="167">
        <v>2.2999999999999998</v>
      </c>
      <c r="I4105" s="167">
        <v>0</v>
      </c>
      <c r="J4105" s="167">
        <v>2.2999999999999998</v>
      </c>
      <c r="K4105" s="167">
        <f t="shared" si="189"/>
        <v>0.22999999999999998</v>
      </c>
      <c r="L4105" s="167">
        <f t="shared" si="190"/>
        <v>2.0699999999999998</v>
      </c>
      <c r="M4105" s="69">
        <v>268</v>
      </c>
      <c r="N4105" s="70">
        <v>45627</v>
      </c>
      <c r="O4105" s="65"/>
      <c r="P4105" s="71">
        <f t="shared" si="191"/>
        <v>0</v>
      </c>
    </row>
    <row r="4106" spans="1:16" ht="20.100000000000001" customHeight="1" x14ac:dyDescent="0.25">
      <c r="A4106" s="72" t="s">
        <v>29</v>
      </c>
      <c r="B4106" s="68">
        <v>788070552826</v>
      </c>
      <c r="C4106" s="64" t="s">
        <v>10123</v>
      </c>
      <c r="D4106" s="65"/>
      <c r="E4106" s="101" t="s">
        <v>10124</v>
      </c>
      <c r="F4106" s="84" t="s">
        <v>715</v>
      </c>
      <c r="G4106" s="72" t="s">
        <v>1262</v>
      </c>
      <c r="H4106" s="167">
        <v>4.9000000000000004</v>
      </c>
      <c r="I4106" s="167">
        <v>0</v>
      </c>
      <c r="J4106" s="167">
        <v>4.9000000000000004</v>
      </c>
      <c r="K4106" s="167">
        <f t="shared" si="189"/>
        <v>0.49000000000000005</v>
      </c>
      <c r="L4106" s="167">
        <f t="shared" si="190"/>
        <v>4.41</v>
      </c>
      <c r="M4106" s="69">
        <v>184</v>
      </c>
      <c r="N4106" s="70">
        <v>45566</v>
      </c>
      <c r="O4106" s="65"/>
      <c r="P4106" s="71">
        <f t="shared" si="191"/>
        <v>0</v>
      </c>
    </row>
    <row r="4107" spans="1:16" ht="20.100000000000001" customHeight="1" x14ac:dyDescent="0.25">
      <c r="A4107" s="72" t="s">
        <v>29</v>
      </c>
      <c r="B4107" s="63">
        <v>7591519006698</v>
      </c>
      <c r="C4107" s="64" t="s">
        <v>10125</v>
      </c>
      <c r="D4107" s="65"/>
      <c r="E4107" s="111" t="s">
        <v>10126</v>
      </c>
      <c r="F4107" s="99" t="s">
        <v>9636</v>
      </c>
      <c r="G4107" s="90" t="s">
        <v>128</v>
      </c>
      <c r="H4107" s="167">
        <v>2.6</v>
      </c>
      <c r="I4107" s="167">
        <v>0</v>
      </c>
      <c r="J4107" s="167">
        <v>2.6</v>
      </c>
      <c r="K4107" s="167">
        <f t="shared" si="189"/>
        <v>0.26</v>
      </c>
      <c r="L4107" s="167">
        <f t="shared" si="190"/>
        <v>2.34</v>
      </c>
      <c r="M4107" s="69">
        <v>17</v>
      </c>
      <c r="N4107" s="70">
        <v>45536</v>
      </c>
      <c r="O4107" s="65"/>
      <c r="P4107" s="71">
        <f t="shared" si="191"/>
        <v>0</v>
      </c>
    </row>
    <row r="4108" spans="1:16" ht="20.100000000000001" customHeight="1" x14ac:dyDescent="0.25">
      <c r="A4108" s="72" t="s">
        <v>29</v>
      </c>
      <c r="B4108" s="94">
        <v>8904255500143</v>
      </c>
      <c r="C4108" s="64" t="s">
        <v>10127</v>
      </c>
      <c r="D4108" s="65"/>
      <c r="E4108" s="116" t="s">
        <v>10128</v>
      </c>
      <c r="F4108" s="84" t="s">
        <v>715</v>
      </c>
      <c r="G4108" s="86" t="s">
        <v>1650</v>
      </c>
      <c r="H4108" s="167">
        <v>3.8</v>
      </c>
      <c r="I4108" s="167">
        <v>0</v>
      </c>
      <c r="J4108" s="167">
        <v>3.8</v>
      </c>
      <c r="K4108" s="167">
        <f t="shared" si="189"/>
        <v>0.38</v>
      </c>
      <c r="L4108" s="167">
        <f t="shared" si="190"/>
        <v>3.42</v>
      </c>
      <c r="M4108" s="69">
        <v>229</v>
      </c>
      <c r="N4108" s="70">
        <v>45536</v>
      </c>
      <c r="O4108" s="65"/>
      <c r="P4108" s="71">
        <f t="shared" si="191"/>
        <v>0</v>
      </c>
    </row>
    <row r="4109" spans="1:16" ht="20.100000000000001" customHeight="1" x14ac:dyDescent="0.25">
      <c r="A4109" s="72" t="s">
        <v>29</v>
      </c>
      <c r="B4109" s="68">
        <v>675696260085</v>
      </c>
      <c r="C4109" s="64" t="s">
        <v>10129</v>
      </c>
      <c r="D4109" s="65"/>
      <c r="E4109" s="81" t="s">
        <v>10130</v>
      </c>
      <c r="F4109" s="84" t="s">
        <v>715</v>
      </c>
      <c r="G4109" s="115" t="s">
        <v>506</v>
      </c>
      <c r="H4109" s="167">
        <v>3.5</v>
      </c>
      <c r="I4109" s="167">
        <v>0</v>
      </c>
      <c r="J4109" s="167">
        <v>3.5</v>
      </c>
      <c r="K4109" s="167">
        <f t="shared" ref="K4109:K4172" si="192">+J4109*10%</f>
        <v>0.35000000000000003</v>
      </c>
      <c r="L4109" s="167">
        <f t="shared" ref="L4109:L4172" si="193">+J4109-K4109</f>
        <v>3.15</v>
      </c>
      <c r="M4109" s="69">
        <v>2036</v>
      </c>
      <c r="N4109" s="70">
        <v>44986</v>
      </c>
      <c r="O4109" s="65"/>
      <c r="P4109" s="71">
        <f t="shared" ref="P4109:P4172" si="194">+L4109*O4109</f>
        <v>0</v>
      </c>
    </row>
    <row r="4110" spans="1:16" ht="20.100000000000001" customHeight="1" x14ac:dyDescent="0.25">
      <c r="A4110" s="72" t="s">
        <v>29</v>
      </c>
      <c r="B4110" s="63">
        <v>7598127001602</v>
      </c>
      <c r="C4110" s="64" t="s">
        <v>10131</v>
      </c>
      <c r="D4110" s="65"/>
      <c r="E4110" s="81" t="s">
        <v>10132</v>
      </c>
      <c r="F4110" s="84" t="s">
        <v>715</v>
      </c>
      <c r="G4110" s="87" t="s">
        <v>1222</v>
      </c>
      <c r="H4110" s="167">
        <v>7</v>
      </c>
      <c r="I4110" s="167">
        <v>0</v>
      </c>
      <c r="J4110" s="167">
        <v>7</v>
      </c>
      <c r="K4110" s="167">
        <f t="shared" si="192"/>
        <v>0.70000000000000007</v>
      </c>
      <c r="L4110" s="167">
        <f t="shared" si="193"/>
        <v>6.3</v>
      </c>
      <c r="M4110" s="69">
        <v>393</v>
      </c>
      <c r="N4110" s="70">
        <v>45352</v>
      </c>
      <c r="O4110" s="65"/>
      <c r="P4110" s="71">
        <f t="shared" si="194"/>
        <v>0</v>
      </c>
    </row>
    <row r="4111" spans="1:16" ht="20.100000000000001" customHeight="1" x14ac:dyDescent="0.25">
      <c r="A4111" s="113" t="s">
        <v>159</v>
      </c>
      <c r="B4111" s="63">
        <v>7709990439212</v>
      </c>
      <c r="C4111" s="64" t="s">
        <v>10133</v>
      </c>
      <c r="D4111" s="65"/>
      <c r="E4111" s="201" t="s">
        <v>10134</v>
      </c>
      <c r="F4111" s="176" t="s">
        <v>10135</v>
      </c>
      <c r="G4111" s="187" t="s">
        <v>183</v>
      </c>
      <c r="H4111" s="167">
        <v>2.5</v>
      </c>
      <c r="I4111" s="167">
        <v>0</v>
      </c>
      <c r="J4111" s="167">
        <v>2.5</v>
      </c>
      <c r="K4111" s="167">
        <f t="shared" si="192"/>
        <v>0.25</v>
      </c>
      <c r="L4111" s="167">
        <f t="shared" si="193"/>
        <v>2.25</v>
      </c>
      <c r="M4111" s="69">
        <v>305</v>
      </c>
      <c r="N4111" s="70">
        <v>45689</v>
      </c>
      <c r="O4111" s="65"/>
      <c r="P4111" s="71">
        <f t="shared" si="194"/>
        <v>0</v>
      </c>
    </row>
    <row r="4112" spans="1:16" ht="20.100000000000001" customHeight="1" x14ac:dyDescent="0.25">
      <c r="A4112" s="113" t="s">
        <v>159</v>
      </c>
      <c r="B4112" s="63">
        <v>6921875006611</v>
      </c>
      <c r="C4112" s="64" t="s">
        <v>10136</v>
      </c>
      <c r="D4112" s="65"/>
      <c r="E4112" s="125" t="s">
        <v>10137</v>
      </c>
      <c r="F4112" s="87" t="s">
        <v>10135</v>
      </c>
      <c r="G4112" s="87" t="s">
        <v>376</v>
      </c>
      <c r="H4112" s="167">
        <v>5.2</v>
      </c>
      <c r="I4112" s="167">
        <v>0</v>
      </c>
      <c r="J4112" s="167">
        <v>5.2</v>
      </c>
      <c r="K4112" s="167">
        <f t="shared" si="192"/>
        <v>0.52</v>
      </c>
      <c r="L4112" s="167">
        <f t="shared" si="193"/>
        <v>4.68</v>
      </c>
      <c r="M4112" s="69">
        <v>264</v>
      </c>
      <c r="N4112" s="70">
        <v>45597</v>
      </c>
      <c r="O4112" s="65"/>
      <c r="P4112" s="71">
        <f t="shared" si="194"/>
        <v>0</v>
      </c>
    </row>
    <row r="4113" spans="1:16" ht="20.100000000000001" customHeight="1" x14ac:dyDescent="0.25">
      <c r="A4113" s="87" t="s">
        <v>70</v>
      </c>
      <c r="B4113" s="68">
        <v>787790460657</v>
      </c>
      <c r="C4113" s="64" t="s">
        <v>10138</v>
      </c>
      <c r="D4113" s="65"/>
      <c r="E4113" s="128" t="s">
        <v>10139</v>
      </c>
      <c r="F4113" s="83" t="s">
        <v>662</v>
      </c>
      <c r="G4113" s="86" t="s">
        <v>314</v>
      </c>
      <c r="H4113" s="167">
        <v>4.0599999999999996</v>
      </c>
      <c r="I4113" s="167">
        <v>0</v>
      </c>
      <c r="J4113" s="167">
        <v>4.0599999999999996</v>
      </c>
      <c r="K4113" s="167">
        <f t="shared" si="192"/>
        <v>0.40599999999999997</v>
      </c>
      <c r="L4113" s="167">
        <f t="shared" si="193"/>
        <v>3.6539999999999995</v>
      </c>
      <c r="M4113" s="69">
        <v>146</v>
      </c>
      <c r="N4113" s="70">
        <v>46357</v>
      </c>
      <c r="O4113" s="65"/>
      <c r="P4113" s="71">
        <f t="shared" si="194"/>
        <v>0</v>
      </c>
    </row>
    <row r="4114" spans="1:16" ht="20.100000000000001" customHeight="1" x14ac:dyDescent="0.25">
      <c r="A4114" s="62" t="s">
        <v>24</v>
      </c>
      <c r="B4114" s="63">
        <v>7591012022001</v>
      </c>
      <c r="C4114" s="64" t="s">
        <v>10140</v>
      </c>
      <c r="D4114" s="65"/>
      <c r="E4114" s="100" t="s">
        <v>10141</v>
      </c>
      <c r="F4114" s="83" t="s">
        <v>662</v>
      </c>
      <c r="G4114" s="82" t="s">
        <v>97</v>
      </c>
      <c r="H4114" s="167">
        <v>1.85</v>
      </c>
      <c r="I4114" s="167">
        <v>0</v>
      </c>
      <c r="J4114" s="167">
        <v>1.85</v>
      </c>
      <c r="K4114" s="167">
        <f t="shared" si="192"/>
        <v>0.18500000000000003</v>
      </c>
      <c r="L4114" s="167">
        <f t="shared" si="193"/>
        <v>1.665</v>
      </c>
      <c r="M4114" s="69">
        <v>45</v>
      </c>
      <c r="N4114" s="70">
        <v>45170</v>
      </c>
      <c r="O4114" s="65"/>
      <c r="P4114" s="71">
        <f t="shared" si="194"/>
        <v>0</v>
      </c>
    </row>
    <row r="4115" spans="1:16" ht="20.100000000000001" customHeight="1" x14ac:dyDescent="0.25">
      <c r="A4115" s="62" t="s">
        <v>24</v>
      </c>
      <c r="B4115" s="63">
        <v>7599028000510</v>
      </c>
      <c r="C4115" s="64" t="s">
        <v>10142</v>
      </c>
      <c r="D4115" s="65"/>
      <c r="E4115" s="62" t="s">
        <v>10143</v>
      </c>
      <c r="F4115" s="83" t="s">
        <v>662</v>
      </c>
      <c r="G4115" s="82" t="s">
        <v>97</v>
      </c>
      <c r="H4115" s="167">
        <v>1.6</v>
      </c>
      <c r="I4115" s="167">
        <v>0</v>
      </c>
      <c r="J4115" s="167">
        <v>1.6</v>
      </c>
      <c r="K4115" s="167">
        <f t="shared" si="192"/>
        <v>0.16000000000000003</v>
      </c>
      <c r="L4115" s="167">
        <f t="shared" si="193"/>
        <v>1.44</v>
      </c>
      <c r="M4115" s="69">
        <v>98</v>
      </c>
      <c r="N4115" s="70">
        <v>45261</v>
      </c>
      <c r="O4115" s="65"/>
      <c r="P4115" s="71">
        <f t="shared" si="194"/>
        <v>0</v>
      </c>
    </row>
    <row r="4116" spans="1:16" ht="20.100000000000001" customHeight="1" x14ac:dyDescent="0.25">
      <c r="A4116" s="62" t="s">
        <v>24</v>
      </c>
      <c r="B4116" s="63">
        <v>7591012022000</v>
      </c>
      <c r="C4116" s="64" t="s">
        <v>10144</v>
      </c>
      <c r="D4116" s="65"/>
      <c r="E4116" s="62" t="s">
        <v>10145</v>
      </c>
      <c r="F4116" s="83" t="s">
        <v>662</v>
      </c>
      <c r="G4116" s="82" t="s">
        <v>97</v>
      </c>
      <c r="H4116" s="167">
        <v>1.95</v>
      </c>
      <c r="I4116" s="167">
        <v>0</v>
      </c>
      <c r="J4116" s="167">
        <v>1.95</v>
      </c>
      <c r="K4116" s="167">
        <f t="shared" si="192"/>
        <v>0.19500000000000001</v>
      </c>
      <c r="L4116" s="167">
        <f t="shared" si="193"/>
        <v>1.7549999999999999</v>
      </c>
      <c r="M4116" s="69">
        <v>132</v>
      </c>
      <c r="N4116" s="70">
        <v>45231</v>
      </c>
      <c r="O4116" s="65"/>
      <c r="P4116" s="71">
        <f t="shared" si="194"/>
        <v>0</v>
      </c>
    </row>
    <row r="4117" spans="1:16" ht="20.100000000000001" customHeight="1" x14ac:dyDescent="0.25">
      <c r="A4117" s="87" t="s">
        <v>70</v>
      </c>
      <c r="B4117" s="63">
        <v>7591012022024</v>
      </c>
      <c r="C4117" s="64" t="s">
        <v>10146</v>
      </c>
      <c r="D4117" s="65"/>
      <c r="E4117" s="93" t="s">
        <v>10147</v>
      </c>
      <c r="F4117" s="83" t="s">
        <v>662</v>
      </c>
      <c r="G4117" s="86" t="s">
        <v>1650</v>
      </c>
      <c r="H4117" s="167">
        <v>3.85</v>
      </c>
      <c r="I4117" s="167">
        <v>0</v>
      </c>
      <c r="J4117" s="167">
        <v>3.85</v>
      </c>
      <c r="K4117" s="167">
        <f t="shared" si="192"/>
        <v>0.38500000000000001</v>
      </c>
      <c r="L4117" s="167">
        <f t="shared" si="193"/>
        <v>3.4649999999999999</v>
      </c>
      <c r="M4117" s="69">
        <v>203</v>
      </c>
      <c r="N4117" s="70">
        <v>45170</v>
      </c>
      <c r="O4117" s="65"/>
      <c r="P4117" s="71">
        <f t="shared" si="194"/>
        <v>0</v>
      </c>
    </row>
    <row r="4118" spans="1:16" ht="20.100000000000001" customHeight="1" x14ac:dyDescent="0.25">
      <c r="A4118" s="72" t="s">
        <v>29</v>
      </c>
      <c r="B4118" s="63">
        <v>7592307000423</v>
      </c>
      <c r="C4118" s="64" t="s">
        <v>10148</v>
      </c>
      <c r="D4118" s="65"/>
      <c r="E4118" s="106" t="s">
        <v>10149</v>
      </c>
      <c r="F4118" s="126" t="s">
        <v>10150</v>
      </c>
      <c r="G4118" s="83" t="s">
        <v>4664</v>
      </c>
      <c r="H4118" s="167">
        <v>6.35</v>
      </c>
      <c r="I4118" s="167">
        <v>0</v>
      </c>
      <c r="J4118" s="167">
        <v>6.35</v>
      </c>
      <c r="K4118" s="167">
        <f t="shared" si="192"/>
        <v>0.63500000000000001</v>
      </c>
      <c r="L4118" s="167">
        <f t="shared" si="193"/>
        <v>5.7149999999999999</v>
      </c>
      <c r="M4118" s="69">
        <v>49</v>
      </c>
      <c r="N4118" s="70">
        <v>45170</v>
      </c>
      <c r="O4118" s="65"/>
      <c r="P4118" s="71">
        <f t="shared" si="194"/>
        <v>0</v>
      </c>
    </row>
    <row r="4119" spans="1:16" ht="20.100000000000001" customHeight="1" x14ac:dyDescent="0.25">
      <c r="A4119" s="72" t="s">
        <v>29</v>
      </c>
      <c r="B4119" s="63">
        <v>7592430000673</v>
      </c>
      <c r="C4119" s="64" t="s">
        <v>10151</v>
      </c>
      <c r="D4119" s="65"/>
      <c r="E4119" s="123" t="s">
        <v>10152</v>
      </c>
      <c r="F4119" s="126" t="s">
        <v>10150</v>
      </c>
      <c r="G4119" s="89" t="s">
        <v>459</v>
      </c>
      <c r="H4119" s="167">
        <v>8.0299999999999994</v>
      </c>
      <c r="I4119" s="167">
        <v>0</v>
      </c>
      <c r="J4119" s="167">
        <v>8.0299999999999994</v>
      </c>
      <c r="K4119" s="167">
        <f t="shared" si="192"/>
        <v>0.80299999999999994</v>
      </c>
      <c r="L4119" s="167">
        <f t="shared" si="193"/>
        <v>7.2269999999999994</v>
      </c>
      <c r="M4119" s="69">
        <v>25</v>
      </c>
      <c r="N4119" s="70">
        <v>45292</v>
      </c>
      <c r="O4119" s="65"/>
      <c r="P4119" s="71">
        <f t="shared" si="194"/>
        <v>0</v>
      </c>
    </row>
    <row r="4120" spans="1:16" ht="20.100000000000001" customHeight="1" x14ac:dyDescent="0.25">
      <c r="A4120" s="72" t="s">
        <v>29</v>
      </c>
      <c r="B4120" s="63">
        <v>7592710005046</v>
      </c>
      <c r="C4120" s="64" t="s">
        <v>10153</v>
      </c>
      <c r="D4120" s="65"/>
      <c r="E4120" s="99" t="s">
        <v>10154</v>
      </c>
      <c r="F4120" s="126" t="s">
        <v>10150</v>
      </c>
      <c r="G4120" s="87" t="s">
        <v>376</v>
      </c>
      <c r="H4120" s="167">
        <v>6.3</v>
      </c>
      <c r="I4120" s="167">
        <v>0</v>
      </c>
      <c r="J4120" s="167">
        <v>6.3</v>
      </c>
      <c r="K4120" s="167">
        <f t="shared" si="192"/>
        <v>0.63</v>
      </c>
      <c r="L4120" s="167">
        <f t="shared" si="193"/>
        <v>5.67</v>
      </c>
      <c r="M4120" s="69">
        <v>10</v>
      </c>
      <c r="N4120" s="70">
        <v>45717</v>
      </c>
      <c r="O4120" s="65"/>
      <c r="P4120" s="71">
        <f t="shared" si="194"/>
        <v>0</v>
      </c>
    </row>
    <row r="4121" spans="1:16" ht="20.100000000000001" customHeight="1" x14ac:dyDescent="0.25">
      <c r="A4121" s="72" t="s">
        <v>29</v>
      </c>
      <c r="B4121" s="63">
        <v>7898133136450</v>
      </c>
      <c r="C4121" s="64" t="s">
        <v>10155</v>
      </c>
      <c r="D4121" s="65"/>
      <c r="E4121" s="101" t="s">
        <v>10156</v>
      </c>
      <c r="F4121" s="126" t="s">
        <v>10150</v>
      </c>
      <c r="G4121" s="86" t="s">
        <v>6633</v>
      </c>
      <c r="H4121" s="167">
        <v>4.5999999999999996</v>
      </c>
      <c r="I4121" s="167">
        <v>0</v>
      </c>
      <c r="J4121" s="167">
        <v>4.5999999999999996</v>
      </c>
      <c r="K4121" s="167">
        <f t="shared" si="192"/>
        <v>0.45999999999999996</v>
      </c>
      <c r="L4121" s="167">
        <f t="shared" si="193"/>
        <v>4.1399999999999997</v>
      </c>
      <c r="M4121" s="69">
        <v>71</v>
      </c>
      <c r="N4121" s="70">
        <v>45209</v>
      </c>
      <c r="O4121" s="65"/>
      <c r="P4121" s="71">
        <f t="shared" si="194"/>
        <v>0</v>
      </c>
    </row>
    <row r="4122" spans="1:16" ht="20.100000000000001" customHeight="1" x14ac:dyDescent="0.25">
      <c r="A4122" s="87" t="s">
        <v>70</v>
      </c>
      <c r="B4122" s="63">
        <v>7599028000527</v>
      </c>
      <c r="C4122" s="64" t="s">
        <v>10157</v>
      </c>
      <c r="D4122" s="65"/>
      <c r="E4122" s="96" t="s">
        <v>10158</v>
      </c>
      <c r="F4122" s="72" t="s">
        <v>2365</v>
      </c>
      <c r="G4122" s="82" t="s">
        <v>97</v>
      </c>
      <c r="H4122" s="167">
        <v>2.1</v>
      </c>
      <c r="I4122" s="167">
        <v>0</v>
      </c>
      <c r="J4122" s="167">
        <v>2.1</v>
      </c>
      <c r="K4122" s="167">
        <f t="shared" si="192"/>
        <v>0.21000000000000002</v>
      </c>
      <c r="L4122" s="167">
        <f t="shared" si="193"/>
        <v>1.8900000000000001</v>
      </c>
      <c r="M4122" s="69">
        <v>26</v>
      </c>
      <c r="N4122" s="70">
        <v>45870</v>
      </c>
      <c r="O4122" s="65"/>
      <c r="P4122" s="71">
        <f t="shared" si="194"/>
        <v>0</v>
      </c>
    </row>
    <row r="4123" spans="1:16" ht="20.100000000000001" customHeight="1" x14ac:dyDescent="0.25">
      <c r="A4123" s="87" t="s">
        <v>70</v>
      </c>
      <c r="B4123" s="63">
        <v>7599028000534</v>
      </c>
      <c r="C4123" s="64" t="s">
        <v>10159</v>
      </c>
      <c r="D4123" s="65"/>
      <c r="E4123" s="96" t="s">
        <v>10160</v>
      </c>
      <c r="F4123" s="72" t="s">
        <v>2365</v>
      </c>
      <c r="G4123" s="82" t="s">
        <v>97</v>
      </c>
      <c r="H4123" s="167">
        <v>2.4</v>
      </c>
      <c r="I4123" s="167">
        <v>0</v>
      </c>
      <c r="J4123" s="167">
        <v>2.4</v>
      </c>
      <c r="K4123" s="167">
        <f t="shared" si="192"/>
        <v>0.24</v>
      </c>
      <c r="L4123" s="167">
        <f t="shared" si="193"/>
        <v>2.16</v>
      </c>
      <c r="M4123" s="69">
        <v>19</v>
      </c>
      <c r="N4123" s="70">
        <v>45870</v>
      </c>
      <c r="O4123" s="65"/>
      <c r="P4123" s="71">
        <f t="shared" si="194"/>
        <v>0</v>
      </c>
    </row>
    <row r="4124" spans="1:16" ht="20.100000000000001" customHeight="1" x14ac:dyDescent="0.25">
      <c r="A4124" s="62" t="s">
        <v>24</v>
      </c>
      <c r="B4124" s="63">
        <v>7599028000541</v>
      </c>
      <c r="C4124" s="64" t="s">
        <v>10161</v>
      </c>
      <c r="D4124" s="65"/>
      <c r="E4124" s="96" t="s">
        <v>10162</v>
      </c>
      <c r="F4124" s="72" t="s">
        <v>2365</v>
      </c>
      <c r="G4124" s="82" t="s">
        <v>97</v>
      </c>
      <c r="H4124" s="167">
        <v>3.06</v>
      </c>
      <c r="I4124" s="167">
        <v>0</v>
      </c>
      <c r="J4124" s="167">
        <v>3.06</v>
      </c>
      <c r="K4124" s="167">
        <f t="shared" si="192"/>
        <v>0.30600000000000005</v>
      </c>
      <c r="L4124" s="167">
        <f t="shared" si="193"/>
        <v>2.754</v>
      </c>
      <c r="M4124" s="69">
        <v>35</v>
      </c>
      <c r="N4124" s="70">
        <v>45689</v>
      </c>
      <c r="O4124" s="65"/>
      <c r="P4124" s="71">
        <f t="shared" si="194"/>
        <v>0</v>
      </c>
    </row>
    <row r="4125" spans="1:16" ht="20.100000000000001" customHeight="1" x14ac:dyDescent="0.25">
      <c r="A4125" s="87" t="s">
        <v>70</v>
      </c>
      <c r="B4125" s="63">
        <v>7594001451907</v>
      </c>
      <c r="C4125" s="64" t="s">
        <v>10163</v>
      </c>
      <c r="D4125" s="65"/>
      <c r="E4125" s="80" t="s">
        <v>10164</v>
      </c>
      <c r="F4125" s="72" t="s">
        <v>2365</v>
      </c>
      <c r="G4125" s="68" t="s">
        <v>74</v>
      </c>
      <c r="H4125" s="167">
        <v>2.6448</v>
      </c>
      <c r="I4125" s="167">
        <v>0</v>
      </c>
      <c r="J4125" s="167">
        <v>2.6448</v>
      </c>
      <c r="K4125" s="167">
        <f t="shared" si="192"/>
        <v>0.26447999999999999</v>
      </c>
      <c r="L4125" s="167">
        <f t="shared" si="193"/>
        <v>2.3803200000000002</v>
      </c>
      <c r="M4125" s="69">
        <v>82</v>
      </c>
      <c r="N4125" s="70">
        <v>45778</v>
      </c>
      <c r="O4125" s="65"/>
      <c r="P4125" s="71">
        <f t="shared" si="194"/>
        <v>0</v>
      </c>
    </row>
    <row r="4126" spans="1:16" ht="20.100000000000001" customHeight="1" x14ac:dyDescent="0.25">
      <c r="A4126" s="87" t="s">
        <v>70</v>
      </c>
      <c r="B4126" s="63">
        <v>7595492000186</v>
      </c>
      <c r="C4126" s="64" t="s">
        <v>10165</v>
      </c>
      <c r="D4126" s="65"/>
      <c r="E4126" s="124" t="s">
        <v>10166</v>
      </c>
      <c r="F4126" s="72" t="s">
        <v>2365</v>
      </c>
      <c r="G4126" s="115" t="s">
        <v>10167</v>
      </c>
      <c r="H4126" s="167">
        <v>3.19</v>
      </c>
      <c r="I4126" s="167">
        <v>0</v>
      </c>
      <c r="J4126" s="167">
        <v>3.19</v>
      </c>
      <c r="K4126" s="167">
        <f t="shared" si="192"/>
        <v>0.31900000000000001</v>
      </c>
      <c r="L4126" s="167">
        <f t="shared" si="193"/>
        <v>2.871</v>
      </c>
      <c r="M4126" s="69">
        <v>48</v>
      </c>
      <c r="N4126" s="70">
        <v>46266</v>
      </c>
      <c r="O4126" s="65"/>
      <c r="P4126" s="71">
        <f t="shared" si="194"/>
        <v>0</v>
      </c>
    </row>
    <row r="4127" spans="1:16" ht="20.100000000000001" customHeight="1" x14ac:dyDescent="0.25">
      <c r="A4127" s="87" t="s">
        <v>70</v>
      </c>
      <c r="B4127" s="63">
        <v>7595492000230</v>
      </c>
      <c r="C4127" s="64" t="s">
        <v>10168</v>
      </c>
      <c r="D4127" s="65"/>
      <c r="E4127" s="124" t="s">
        <v>10169</v>
      </c>
      <c r="F4127" s="72" t="s">
        <v>2365</v>
      </c>
      <c r="G4127" s="115" t="s">
        <v>10167</v>
      </c>
      <c r="H4127" s="167">
        <v>3.8279999999999998</v>
      </c>
      <c r="I4127" s="167">
        <v>0</v>
      </c>
      <c r="J4127" s="167">
        <v>3.8279999999999998</v>
      </c>
      <c r="K4127" s="167">
        <f t="shared" si="192"/>
        <v>0.38280000000000003</v>
      </c>
      <c r="L4127" s="167">
        <f t="shared" si="193"/>
        <v>3.4451999999999998</v>
      </c>
      <c r="M4127" s="69">
        <v>55</v>
      </c>
      <c r="N4127" s="70">
        <v>46266</v>
      </c>
      <c r="O4127" s="65"/>
      <c r="P4127" s="71">
        <f t="shared" si="194"/>
        <v>0</v>
      </c>
    </row>
    <row r="4128" spans="1:16" ht="20.100000000000001" customHeight="1" x14ac:dyDescent="0.25">
      <c r="A4128" s="87" t="s">
        <v>70</v>
      </c>
      <c r="B4128" s="68">
        <v>859581006860</v>
      </c>
      <c r="C4128" s="64" t="s">
        <v>10170</v>
      </c>
      <c r="D4128" s="65"/>
      <c r="E4128" s="101" t="s">
        <v>10171</v>
      </c>
      <c r="F4128" s="126" t="s">
        <v>7392</v>
      </c>
      <c r="G4128" s="72" t="s">
        <v>10172</v>
      </c>
      <c r="H4128" s="167">
        <v>2.3199999999999998</v>
      </c>
      <c r="I4128" s="167">
        <v>0</v>
      </c>
      <c r="J4128" s="167">
        <v>2.3199999999999998</v>
      </c>
      <c r="K4128" s="167">
        <f t="shared" si="192"/>
        <v>0.23199999999999998</v>
      </c>
      <c r="L4128" s="167">
        <f t="shared" si="193"/>
        <v>2.0880000000000001</v>
      </c>
      <c r="M4128" s="69">
        <v>72</v>
      </c>
      <c r="N4128" s="70">
        <v>45717</v>
      </c>
      <c r="O4128" s="65"/>
      <c r="P4128" s="71">
        <f t="shared" si="194"/>
        <v>0</v>
      </c>
    </row>
    <row r="4129" spans="1:16" ht="20.100000000000001" customHeight="1" x14ac:dyDescent="0.25">
      <c r="A4129" s="87" t="s">
        <v>70</v>
      </c>
      <c r="B4129" s="68">
        <v>859581006877</v>
      </c>
      <c r="C4129" s="64" t="s">
        <v>10173</v>
      </c>
      <c r="D4129" s="65"/>
      <c r="E4129" s="110" t="s">
        <v>10174</v>
      </c>
      <c r="F4129" s="126" t="s">
        <v>7392</v>
      </c>
      <c r="G4129" s="72" t="s">
        <v>10172</v>
      </c>
      <c r="H4129" s="167">
        <v>2.3199999999999998</v>
      </c>
      <c r="I4129" s="167">
        <v>0</v>
      </c>
      <c r="J4129" s="167">
        <v>2.3199999999999998</v>
      </c>
      <c r="K4129" s="167">
        <f t="shared" si="192"/>
        <v>0.23199999999999998</v>
      </c>
      <c r="L4129" s="167">
        <f t="shared" si="193"/>
        <v>2.0880000000000001</v>
      </c>
      <c r="M4129" s="69">
        <v>54</v>
      </c>
      <c r="N4129" s="70">
        <v>45717</v>
      </c>
      <c r="O4129" s="65"/>
      <c r="P4129" s="71">
        <f t="shared" si="194"/>
        <v>0</v>
      </c>
    </row>
    <row r="4130" spans="1:16" ht="20.100000000000001" customHeight="1" x14ac:dyDescent="0.25">
      <c r="A4130" s="87" t="s">
        <v>70</v>
      </c>
      <c r="B4130" s="68">
        <v>859581006846</v>
      </c>
      <c r="C4130" s="64" t="s">
        <v>10175</v>
      </c>
      <c r="D4130" s="65"/>
      <c r="E4130" s="95" t="s">
        <v>10176</v>
      </c>
      <c r="F4130" s="126" t="s">
        <v>7392</v>
      </c>
      <c r="G4130" s="72" t="s">
        <v>10172</v>
      </c>
      <c r="H4130" s="167">
        <v>2.3199999999999998</v>
      </c>
      <c r="I4130" s="167">
        <v>0</v>
      </c>
      <c r="J4130" s="167">
        <v>2.3199999999999998</v>
      </c>
      <c r="K4130" s="167">
        <f t="shared" si="192"/>
        <v>0.23199999999999998</v>
      </c>
      <c r="L4130" s="167">
        <f t="shared" si="193"/>
        <v>2.0880000000000001</v>
      </c>
      <c r="M4130" s="69">
        <v>66</v>
      </c>
      <c r="N4130" s="70">
        <v>45717</v>
      </c>
      <c r="O4130" s="65"/>
      <c r="P4130" s="71">
        <f t="shared" si="194"/>
        <v>0</v>
      </c>
    </row>
    <row r="4131" spans="1:16" ht="20.100000000000001" customHeight="1" x14ac:dyDescent="0.25">
      <c r="A4131" s="87" t="s">
        <v>70</v>
      </c>
      <c r="B4131" s="68">
        <v>859581006853</v>
      </c>
      <c r="C4131" s="64" t="s">
        <v>10177</v>
      </c>
      <c r="D4131" s="65"/>
      <c r="E4131" s="101" t="s">
        <v>10178</v>
      </c>
      <c r="F4131" s="126" t="s">
        <v>7392</v>
      </c>
      <c r="G4131" s="72" t="s">
        <v>10172</v>
      </c>
      <c r="H4131" s="167">
        <v>2.3199999999999998</v>
      </c>
      <c r="I4131" s="167">
        <v>0</v>
      </c>
      <c r="J4131" s="167">
        <v>2.3199999999999998</v>
      </c>
      <c r="K4131" s="167">
        <f t="shared" si="192"/>
        <v>0.23199999999999998</v>
      </c>
      <c r="L4131" s="167">
        <f t="shared" si="193"/>
        <v>2.0880000000000001</v>
      </c>
      <c r="M4131" s="69">
        <v>67</v>
      </c>
      <c r="N4131" s="70">
        <v>45689</v>
      </c>
      <c r="O4131" s="65"/>
      <c r="P4131" s="71">
        <f t="shared" si="194"/>
        <v>0</v>
      </c>
    </row>
    <row r="4132" spans="1:16" ht="20.100000000000001" customHeight="1" x14ac:dyDescent="0.25">
      <c r="A4132" s="87" t="s">
        <v>70</v>
      </c>
      <c r="B4132" s="63">
        <v>8901030806605</v>
      </c>
      <c r="C4132" s="64" t="s">
        <v>10179</v>
      </c>
      <c r="D4132" s="65"/>
      <c r="E4132" s="117" t="s">
        <v>10180</v>
      </c>
      <c r="F4132" s="72" t="s">
        <v>2365</v>
      </c>
      <c r="G4132" s="72" t="s">
        <v>10181</v>
      </c>
      <c r="H4132" s="167">
        <v>3.3639999999999999</v>
      </c>
      <c r="I4132" s="167">
        <v>0</v>
      </c>
      <c r="J4132" s="167">
        <v>3.3639999999999999</v>
      </c>
      <c r="K4132" s="167">
        <f t="shared" si="192"/>
        <v>0.33640000000000003</v>
      </c>
      <c r="L4132" s="167">
        <f t="shared" si="193"/>
        <v>3.0275999999999996</v>
      </c>
      <c r="M4132" s="69">
        <v>47</v>
      </c>
      <c r="N4132" s="70">
        <v>45689</v>
      </c>
      <c r="O4132" s="65"/>
      <c r="P4132" s="71">
        <f t="shared" si="194"/>
        <v>0</v>
      </c>
    </row>
    <row r="4133" spans="1:16" ht="20.100000000000001" customHeight="1" x14ac:dyDescent="0.25">
      <c r="A4133" s="87" t="s">
        <v>70</v>
      </c>
      <c r="B4133" s="63">
        <v>8901030806575</v>
      </c>
      <c r="C4133" s="64" t="s">
        <v>10182</v>
      </c>
      <c r="D4133" s="65"/>
      <c r="E4133" s="66" t="s">
        <v>10183</v>
      </c>
      <c r="F4133" s="72" t="s">
        <v>2365</v>
      </c>
      <c r="G4133" s="72" t="s">
        <v>10181</v>
      </c>
      <c r="H4133" s="167">
        <v>2.2968000000000002</v>
      </c>
      <c r="I4133" s="167">
        <v>0</v>
      </c>
      <c r="J4133" s="167">
        <v>2.2968000000000002</v>
      </c>
      <c r="K4133" s="167">
        <f t="shared" si="192"/>
        <v>0.22968000000000002</v>
      </c>
      <c r="L4133" s="167">
        <f t="shared" si="193"/>
        <v>2.0671200000000001</v>
      </c>
      <c r="M4133" s="69">
        <v>72</v>
      </c>
      <c r="N4133" s="70">
        <v>45689</v>
      </c>
      <c r="O4133" s="65"/>
      <c r="P4133" s="71">
        <f t="shared" si="194"/>
        <v>0</v>
      </c>
    </row>
    <row r="4134" spans="1:16" ht="20.100000000000001" customHeight="1" x14ac:dyDescent="0.25">
      <c r="A4134" s="87" t="s">
        <v>70</v>
      </c>
      <c r="B4134" s="68">
        <v>305210232518</v>
      </c>
      <c r="C4134" s="64" t="s">
        <v>10184</v>
      </c>
      <c r="D4134" s="65"/>
      <c r="E4134" s="123" t="s">
        <v>10185</v>
      </c>
      <c r="F4134" s="126" t="s">
        <v>7392</v>
      </c>
      <c r="G4134" s="72" t="s">
        <v>10172</v>
      </c>
      <c r="H4134" s="167">
        <v>3.2480000000000002</v>
      </c>
      <c r="I4134" s="167">
        <v>0</v>
      </c>
      <c r="J4134" s="167">
        <v>3.2480000000000002</v>
      </c>
      <c r="K4134" s="167">
        <f t="shared" si="192"/>
        <v>0.32480000000000003</v>
      </c>
      <c r="L4134" s="167">
        <f t="shared" si="193"/>
        <v>2.9232</v>
      </c>
      <c r="M4134" s="69">
        <v>72</v>
      </c>
      <c r="N4134" s="70">
        <v>45689</v>
      </c>
      <c r="O4134" s="65"/>
      <c r="P4134" s="71">
        <f t="shared" si="194"/>
        <v>0</v>
      </c>
    </row>
    <row r="4135" spans="1:16" ht="20.100000000000001" customHeight="1" x14ac:dyDescent="0.25">
      <c r="A4135" s="87" t="s">
        <v>70</v>
      </c>
      <c r="B4135" s="68">
        <v>305210206779</v>
      </c>
      <c r="C4135" s="64" t="s">
        <v>10186</v>
      </c>
      <c r="D4135" s="65"/>
      <c r="E4135" s="85" t="s">
        <v>10187</v>
      </c>
      <c r="F4135" s="126" t="s">
        <v>7392</v>
      </c>
      <c r="G4135" s="72" t="s">
        <v>10172</v>
      </c>
      <c r="H4135" s="167">
        <v>3.2480000000000002</v>
      </c>
      <c r="I4135" s="167">
        <v>0</v>
      </c>
      <c r="J4135" s="167">
        <v>3.2480000000000002</v>
      </c>
      <c r="K4135" s="167">
        <f t="shared" si="192"/>
        <v>0.32480000000000003</v>
      </c>
      <c r="L4135" s="167">
        <f t="shared" si="193"/>
        <v>2.9232</v>
      </c>
      <c r="M4135" s="69">
        <v>69</v>
      </c>
      <c r="N4135" s="70">
        <v>45717</v>
      </c>
      <c r="O4135" s="65"/>
      <c r="P4135" s="71">
        <f t="shared" si="194"/>
        <v>0</v>
      </c>
    </row>
    <row r="4136" spans="1:16" ht="20.100000000000001" customHeight="1" x14ac:dyDescent="0.25">
      <c r="A4136" s="87" t="s">
        <v>70</v>
      </c>
      <c r="B4136" s="68">
        <v>305210231597</v>
      </c>
      <c r="C4136" s="64" t="s">
        <v>10188</v>
      </c>
      <c r="D4136" s="65"/>
      <c r="E4136" s="81" t="s">
        <v>10189</v>
      </c>
      <c r="F4136" s="126" t="s">
        <v>7392</v>
      </c>
      <c r="G4136" s="72" t="s">
        <v>10172</v>
      </c>
      <c r="H4136" s="167">
        <v>3.2480000000000002</v>
      </c>
      <c r="I4136" s="167">
        <v>0</v>
      </c>
      <c r="J4136" s="167">
        <v>3.2480000000000002</v>
      </c>
      <c r="K4136" s="167">
        <f t="shared" si="192"/>
        <v>0.32480000000000003</v>
      </c>
      <c r="L4136" s="167">
        <f t="shared" si="193"/>
        <v>2.9232</v>
      </c>
      <c r="M4136" s="69">
        <v>76</v>
      </c>
      <c r="N4136" s="70">
        <v>45551</v>
      </c>
      <c r="O4136" s="65"/>
      <c r="P4136" s="71">
        <f t="shared" si="194"/>
        <v>0</v>
      </c>
    </row>
    <row r="4137" spans="1:16" ht="20.100000000000001" customHeight="1" x14ac:dyDescent="0.25">
      <c r="A4137" s="87" t="s">
        <v>70</v>
      </c>
      <c r="B4137" s="63">
        <v>8901030667350</v>
      </c>
      <c r="C4137" s="64" t="s">
        <v>10190</v>
      </c>
      <c r="D4137" s="65"/>
      <c r="E4137" s="125" t="s">
        <v>10191</v>
      </c>
      <c r="F4137" s="83" t="s">
        <v>2054</v>
      </c>
      <c r="G4137" s="72" t="s">
        <v>10181</v>
      </c>
      <c r="H4137" s="167">
        <v>5.6608000000000001</v>
      </c>
      <c r="I4137" s="167">
        <v>0</v>
      </c>
      <c r="J4137" s="167">
        <v>5.6608000000000001</v>
      </c>
      <c r="K4137" s="167">
        <f t="shared" si="192"/>
        <v>0.56608000000000003</v>
      </c>
      <c r="L4137" s="167">
        <f t="shared" si="193"/>
        <v>5.0947199999999997</v>
      </c>
      <c r="M4137" s="69">
        <v>12</v>
      </c>
      <c r="N4137" s="70">
        <v>45689</v>
      </c>
      <c r="O4137" s="65"/>
      <c r="P4137" s="71">
        <f t="shared" si="194"/>
        <v>0</v>
      </c>
    </row>
    <row r="4138" spans="1:16" ht="20.100000000000001" customHeight="1" x14ac:dyDescent="0.25">
      <c r="A4138" s="87" t="s">
        <v>70</v>
      </c>
      <c r="B4138" s="68">
        <v>305213091006</v>
      </c>
      <c r="C4138" s="64" t="s">
        <v>10192</v>
      </c>
      <c r="D4138" s="65"/>
      <c r="E4138" s="116" t="s">
        <v>10193</v>
      </c>
      <c r="F4138" s="72" t="s">
        <v>2365</v>
      </c>
      <c r="G4138" s="72" t="s">
        <v>10181</v>
      </c>
      <c r="H4138" s="167">
        <v>4.2919999999999998</v>
      </c>
      <c r="I4138" s="167">
        <v>0</v>
      </c>
      <c r="J4138" s="167">
        <v>4.2919999999999998</v>
      </c>
      <c r="K4138" s="167">
        <f t="shared" si="192"/>
        <v>0.42920000000000003</v>
      </c>
      <c r="L4138" s="167">
        <f t="shared" si="193"/>
        <v>3.8628</v>
      </c>
      <c r="M4138" s="69">
        <v>55</v>
      </c>
      <c r="N4138" s="70">
        <v>45597</v>
      </c>
      <c r="O4138" s="65"/>
      <c r="P4138" s="71">
        <f t="shared" si="194"/>
        <v>0</v>
      </c>
    </row>
    <row r="4139" spans="1:16" ht="20.100000000000001" customHeight="1" x14ac:dyDescent="0.25">
      <c r="A4139" s="87" t="s">
        <v>70</v>
      </c>
      <c r="B4139" s="63">
        <v>8901030667329</v>
      </c>
      <c r="C4139" s="64" t="s">
        <v>10194</v>
      </c>
      <c r="D4139" s="65"/>
      <c r="E4139" s="131" t="s">
        <v>10195</v>
      </c>
      <c r="F4139" s="83" t="s">
        <v>2054</v>
      </c>
      <c r="G4139" s="72" t="s">
        <v>10181</v>
      </c>
      <c r="H4139" s="167">
        <v>5.6608000000000001</v>
      </c>
      <c r="I4139" s="167">
        <v>0</v>
      </c>
      <c r="J4139" s="167">
        <v>5.6608000000000001</v>
      </c>
      <c r="K4139" s="167">
        <f t="shared" si="192"/>
        <v>0.56608000000000003</v>
      </c>
      <c r="L4139" s="167">
        <f t="shared" si="193"/>
        <v>5.0947199999999997</v>
      </c>
      <c r="M4139" s="69">
        <v>12</v>
      </c>
      <c r="N4139" s="70">
        <v>45689</v>
      </c>
      <c r="O4139" s="65"/>
      <c r="P4139" s="71">
        <f t="shared" si="194"/>
        <v>0</v>
      </c>
    </row>
    <row r="4140" spans="1:16" ht="20.100000000000001" customHeight="1" x14ac:dyDescent="0.25">
      <c r="A4140" s="87" t="s">
        <v>70</v>
      </c>
      <c r="B4140" s="63">
        <v>8901030667336</v>
      </c>
      <c r="C4140" s="64" t="s">
        <v>10196</v>
      </c>
      <c r="D4140" s="65"/>
      <c r="E4140" s="110" t="s">
        <v>10197</v>
      </c>
      <c r="F4140" s="83" t="s">
        <v>2054</v>
      </c>
      <c r="G4140" s="72" t="s">
        <v>10181</v>
      </c>
      <c r="H4140" s="167">
        <v>5.6608000000000001</v>
      </c>
      <c r="I4140" s="167">
        <v>0</v>
      </c>
      <c r="J4140" s="167">
        <v>5.6608000000000001</v>
      </c>
      <c r="K4140" s="167">
        <f t="shared" si="192"/>
        <v>0.56608000000000003</v>
      </c>
      <c r="L4140" s="167">
        <f t="shared" si="193"/>
        <v>5.0947199999999997</v>
      </c>
      <c r="M4140" s="69">
        <v>11</v>
      </c>
      <c r="N4140" s="70">
        <v>45689</v>
      </c>
      <c r="O4140" s="65"/>
      <c r="P4140" s="71">
        <f t="shared" si="194"/>
        <v>0</v>
      </c>
    </row>
    <row r="4141" spans="1:16" ht="20.100000000000001" customHeight="1" x14ac:dyDescent="0.25">
      <c r="A4141" s="87" t="s">
        <v>70</v>
      </c>
      <c r="B4141" s="63">
        <v>8901030667343</v>
      </c>
      <c r="C4141" s="64" t="s">
        <v>10198</v>
      </c>
      <c r="D4141" s="65"/>
      <c r="E4141" s="118" t="s">
        <v>10199</v>
      </c>
      <c r="F4141" s="83" t="s">
        <v>2054</v>
      </c>
      <c r="G4141" s="72" t="s">
        <v>10181</v>
      </c>
      <c r="H4141" s="167">
        <v>5.6608000000000001</v>
      </c>
      <c r="I4141" s="167">
        <v>0</v>
      </c>
      <c r="J4141" s="167">
        <v>5.6608000000000001</v>
      </c>
      <c r="K4141" s="167">
        <f t="shared" si="192"/>
        <v>0.56608000000000003</v>
      </c>
      <c r="L4141" s="167">
        <f t="shared" si="193"/>
        <v>5.0947199999999997</v>
      </c>
      <c r="M4141" s="69">
        <v>12</v>
      </c>
      <c r="N4141" s="70">
        <v>45689</v>
      </c>
      <c r="O4141" s="65"/>
      <c r="P4141" s="71">
        <f t="shared" si="194"/>
        <v>0</v>
      </c>
    </row>
    <row r="4142" spans="1:16" ht="20.100000000000001" customHeight="1" x14ac:dyDescent="0.25">
      <c r="A4142" s="87" t="s">
        <v>70</v>
      </c>
      <c r="B4142" s="63">
        <v>8999999719401</v>
      </c>
      <c r="C4142" s="64" t="s">
        <v>10200</v>
      </c>
      <c r="D4142" s="65"/>
      <c r="E4142" s="136" t="s">
        <v>10201</v>
      </c>
      <c r="F4142" s="89" t="s">
        <v>3274</v>
      </c>
      <c r="G4142" s="72" t="s">
        <v>10172</v>
      </c>
      <c r="H4142" s="167">
        <v>5.6608000000000001</v>
      </c>
      <c r="I4142" s="167">
        <v>0</v>
      </c>
      <c r="J4142" s="167">
        <v>5.6608000000000001</v>
      </c>
      <c r="K4142" s="167">
        <f t="shared" si="192"/>
        <v>0.56608000000000003</v>
      </c>
      <c r="L4142" s="167">
        <f t="shared" si="193"/>
        <v>5.0947199999999997</v>
      </c>
      <c r="M4142" s="69">
        <v>111</v>
      </c>
      <c r="N4142" s="70">
        <v>45474</v>
      </c>
      <c r="O4142" s="65"/>
      <c r="P4142" s="71">
        <f t="shared" si="194"/>
        <v>0</v>
      </c>
    </row>
    <row r="4143" spans="1:16" ht="20.100000000000001" customHeight="1" x14ac:dyDescent="0.25">
      <c r="A4143" s="87" t="s">
        <v>70</v>
      </c>
      <c r="B4143" s="63">
        <v>8901030806582</v>
      </c>
      <c r="C4143" s="64" t="s">
        <v>10202</v>
      </c>
      <c r="D4143" s="65"/>
      <c r="E4143" s="108" t="s">
        <v>10203</v>
      </c>
      <c r="F4143" s="72" t="s">
        <v>2365</v>
      </c>
      <c r="G4143" s="72" t="s">
        <v>10181</v>
      </c>
      <c r="H4143" s="167">
        <v>3.3639999999999999</v>
      </c>
      <c r="I4143" s="167">
        <v>0</v>
      </c>
      <c r="J4143" s="167">
        <v>3.3639999999999999</v>
      </c>
      <c r="K4143" s="167">
        <f t="shared" si="192"/>
        <v>0.33640000000000003</v>
      </c>
      <c r="L4143" s="167">
        <f t="shared" si="193"/>
        <v>3.0275999999999996</v>
      </c>
      <c r="M4143" s="69">
        <v>48</v>
      </c>
      <c r="N4143" s="70">
        <v>45689</v>
      </c>
      <c r="O4143" s="65"/>
      <c r="P4143" s="71">
        <f t="shared" si="194"/>
        <v>0</v>
      </c>
    </row>
    <row r="4144" spans="1:16" ht="20.100000000000001" customHeight="1" x14ac:dyDescent="0.25">
      <c r="A4144" s="87" t="s">
        <v>70</v>
      </c>
      <c r="B4144" s="63">
        <v>8901030806551</v>
      </c>
      <c r="C4144" s="64" t="s">
        <v>10204</v>
      </c>
      <c r="D4144" s="65"/>
      <c r="E4144" s="92" t="s">
        <v>10205</v>
      </c>
      <c r="F4144" s="72" t="s">
        <v>2365</v>
      </c>
      <c r="G4144" s="72" t="s">
        <v>10181</v>
      </c>
      <c r="H4144" s="167">
        <v>2.2968000000000002</v>
      </c>
      <c r="I4144" s="167">
        <v>0</v>
      </c>
      <c r="J4144" s="167">
        <v>2.2968000000000002</v>
      </c>
      <c r="K4144" s="167">
        <f t="shared" si="192"/>
        <v>0.22968000000000002</v>
      </c>
      <c r="L4144" s="167">
        <f t="shared" si="193"/>
        <v>2.0671200000000001</v>
      </c>
      <c r="M4144" s="69">
        <v>72</v>
      </c>
      <c r="N4144" s="70">
        <v>45689</v>
      </c>
      <c r="O4144" s="65"/>
      <c r="P4144" s="71">
        <f t="shared" si="194"/>
        <v>0</v>
      </c>
    </row>
    <row r="4145" spans="1:16" ht="20.100000000000001" customHeight="1" x14ac:dyDescent="0.25">
      <c r="A4145" s="87" t="s">
        <v>70</v>
      </c>
      <c r="B4145" s="72">
        <v>42182634</v>
      </c>
      <c r="C4145" s="64" t="s">
        <v>10206</v>
      </c>
      <c r="D4145" s="65"/>
      <c r="E4145" s="103" t="s">
        <v>10207</v>
      </c>
      <c r="F4145" s="72" t="s">
        <v>2365</v>
      </c>
      <c r="G4145" s="72" t="s">
        <v>10181</v>
      </c>
      <c r="H4145" s="167">
        <v>3.3639999999999999</v>
      </c>
      <c r="I4145" s="167">
        <v>0</v>
      </c>
      <c r="J4145" s="167">
        <v>3.3639999999999999</v>
      </c>
      <c r="K4145" s="167">
        <f t="shared" si="192"/>
        <v>0.33640000000000003</v>
      </c>
      <c r="L4145" s="167">
        <f t="shared" si="193"/>
        <v>3.0275999999999996</v>
      </c>
      <c r="M4145" s="69">
        <v>42</v>
      </c>
      <c r="N4145" s="70">
        <v>45689</v>
      </c>
      <c r="O4145" s="65"/>
      <c r="P4145" s="71">
        <f t="shared" si="194"/>
        <v>0</v>
      </c>
    </row>
    <row r="4146" spans="1:16" ht="20.100000000000001" customHeight="1" x14ac:dyDescent="0.25">
      <c r="A4146" s="87" t="s">
        <v>70</v>
      </c>
      <c r="B4146" s="72">
        <v>42182627</v>
      </c>
      <c r="C4146" s="64" t="s">
        <v>10208</v>
      </c>
      <c r="D4146" s="65"/>
      <c r="E4146" s="136" t="s">
        <v>10209</v>
      </c>
      <c r="F4146" s="72" t="s">
        <v>2365</v>
      </c>
      <c r="G4146" s="72" t="s">
        <v>10181</v>
      </c>
      <c r="H4146" s="167">
        <v>2.2968000000000002</v>
      </c>
      <c r="I4146" s="167">
        <v>0</v>
      </c>
      <c r="J4146" s="167">
        <v>2.2968000000000002</v>
      </c>
      <c r="K4146" s="167">
        <f t="shared" si="192"/>
        <v>0.22968000000000002</v>
      </c>
      <c r="L4146" s="167">
        <f t="shared" si="193"/>
        <v>2.0671200000000001</v>
      </c>
      <c r="M4146" s="69">
        <v>69</v>
      </c>
      <c r="N4146" s="70">
        <v>45689</v>
      </c>
      <c r="O4146" s="65"/>
      <c r="P4146" s="71">
        <f t="shared" si="194"/>
        <v>0</v>
      </c>
    </row>
    <row r="4147" spans="1:16" ht="20.100000000000001" customHeight="1" x14ac:dyDescent="0.25">
      <c r="A4147" s="87" t="s">
        <v>70</v>
      </c>
      <c r="B4147" s="94" t="s">
        <v>10210</v>
      </c>
      <c r="C4147" s="64" t="s">
        <v>10211</v>
      </c>
      <c r="D4147" s="65"/>
      <c r="E4147" s="103" t="s">
        <v>10212</v>
      </c>
      <c r="F4147" s="82" t="s">
        <v>10213</v>
      </c>
      <c r="G4147" s="83" t="s">
        <v>1177</v>
      </c>
      <c r="H4147" s="167">
        <v>6.09</v>
      </c>
      <c r="I4147" s="167">
        <v>0</v>
      </c>
      <c r="J4147" s="167">
        <v>6.09</v>
      </c>
      <c r="K4147" s="167">
        <f t="shared" si="192"/>
        <v>0.60899999999999999</v>
      </c>
      <c r="L4147" s="167">
        <f t="shared" si="193"/>
        <v>5.4809999999999999</v>
      </c>
      <c r="M4147" s="69">
        <v>4</v>
      </c>
      <c r="N4147" s="70"/>
      <c r="O4147" s="65"/>
      <c r="P4147" s="71">
        <f t="shared" si="194"/>
        <v>0</v>
      </c>
    </row>
    <row r="4148" spans="1:16" ht="20.100000000000001" customHeight="1" x14ac:dyDescent="0.25">
      <c r="A4148" s="87" t="s">
        <v>70</v>
      </c>
      <c r="B4148" s="94" t="s">
        <v>10214</v>
      </c>
      <c r="C4148" s="64" t="s">
        <v>10215</v>
      </c>
      <c r="D4148" s="65"/>
      <c r="E4148" s="103" t="s">
        <v>10216</v>
      </c>
      <c r="F4148" s="82" t="s">
        <v>10213</v>
      </c>
      <c r="G4148" s="83" t="s">
        <v>1177</v>
      </c>
      <c r="H4148" s="167">
        <v>6.09</v>
      </c>
      <c r="I4148" s="167">
        <v>0</v>
      </c>
      <c r="J4148" s="167">
        <v>6.09</v>
      </c>
      <c r="K4148" s="167">
        <f t="shared" si="192"/>
        <v>0.60899999999999999</v>
      </c>
      <c r="L4148" s="167">
        <f t="shared" si="193"/>
        <v>5.4809999999999999</v>
      </c>
      <c r="M4148" s="69">
        <v>6</v>
      </c>
      <c r="N4148" s="70">
        <v>45658</v>
      </c>
      <c r="O4148" s="65"/>
      <c r="P4148" s="71">
        <f t="shared" si="194"/>
        <v>0</v>
      </c>
    </row>
    <row r="4149" spans="1:16" ht="20.100000000000001" customHeight="1" x14ac:dyDescent="0.25">
      <c r="A4149" s="87" t="s">
        <v>70</v>
      </c>
      <c r="B4149" s="94" t="s">
        <v>10217</v>
      </c>
      <c r="C4149" s="64" t="s">
        <v>10218</v>
      </c>
      <c r="D4149" s="65"/>
      <c r="E4149" s="136" t="s">
        <v>10219</v>
      </c>
      <c r="F4149" s="82" t="s">
        <v>10213</v>
      </c>
      <c r="G4149" s="83" t="s">
        <v>1177</v>
      </c>
      <c r="H4149" s="167">
        <v>6.09</v>
      </c>
      <c r="I4149" s="167">
        <v>0</v>
      </c>
      <c r="J4149" s="167">
        <v>6.09</v>
      </c>
      <c r="K4149" s="167">
        <f t="shared" si="192"/>
        <v>0.60899999999999999</v>
      </c>
      <c r="L4149" s="167">
        <f t="shared" si="193"/>
        <v>5.4809999999999999</v>
      </c>
      <c r="M4149" s="69">
        <v>7</v>
      </c>
      <c r="N4149" s="70">
        <v>45658</v>
      </c>
      <c r="O4149" s="65"/>
      <c r="P4149" s="71">
        <f t="shared" si="194"/>
        <v>0</v>
      </c>
    </row>
    <row r="4150" spans="1:16" ht="20.100000000000001" customHeight="1" x14ac:dyDescent="0.25">
      <c r="A4150" s="87" t="s">
        <v>70</v>
      </c>
      <c r="B4150" s="63">
        <v>8850217121058</v>
      </c>
      <c r="C4150" s="64" t="s">
        <v>10220</v>
      </c>
      <c r="D4150" s="65"/>
      <c r="E4150" s="104" t="s">
        <v>10221</v>
      </c>
      <c r="F4150" s="82" t="s">
        <v>10213</v>
      </c>
      <c r="G4150" s="84" t="s">
        <v>9418</v>
      </c>
      <c r="H4150" s="167">
        <v>6.7859999999999996</v>
      </c>
      <c r="I4150" s="167">
        <v>0</v>
      </c>
      <c r="J4150" s="167">
        <v>6.7859999999999996</v>
      </c>
      <c r="K4150" s="167">
        <f t="shared" si="192"/>
        <v>0.67859999999999998</v>
      </c>
      <c r="L4150" s="167">
        <f t="shared" si="193"/>
        <v>6.1073999999999993</v>
      </c>
      <c r="M4150" s="69">
        <v>12</v>
      </c>
      <c r="N4150" s="70">
        <v>46174</v>
      </c>
      <c r="O4150" s="65"/>
      <c r="P4150" s="71">
        <f t="shared" si="194"/>
        <v>0</v>
      </c>
    </row>
    <row r="4151" spans="1:16" ht="20.100000000000001" customHeight="1" x14ac:dyDescent="0.25">
      <c r="A4151" s="87" t="s">
        <v>70</v>
      </c>
      <c r="B4151" s="65"/>
      <c r="C4151" s="64" t="s">
        <v>10222</v>
      </c>
      <c r="D4151" s="65"/>
      <c r="E4151" s="135" t="s">
        <v>10223</v>
      </c>
      <c r="F4151" s="96" t="s">
        <v>10224</v>
      </c>
      <c r="G4151" s="83" t="s">
        <v>1177</v>
      </c>
      <c r="H4151" s="167">
        <v>3.5960000000000001</v>
      </c>
      <c r="I4151" s="167">
        <v>0</v>
      </c>
      <c r="J4151" s="167">
        <v>3.5960000000000001</v>
      </c>
      <c r="K4151" s="167">
        <f t="shared" si="192"/>
        <v>0.35960000000000003</v>
      </c>
      <c r="L4151" s="167">
        <f t="shared" si="193"/>
        <v>3.2364000000000002</v>
      </c>
      <c r="M4151" s="69">
        <v>6</v>
      </c>
      <c r="N4151" s="70">
        <v>46634</v>
      </c>
      <c r="O4151" s="65"/>
      <c r="P4151" s="71">
        <f t="shared" si="194"/>
        <v>0</v>
      </c>
    </row>
    <row r="4152" spans="1:16" ht="20.100000000000001" customHeight="1" x14ac:dyDescent="0.25">
      <c r="A4152" s="87" t="s">
        <v>70</v>
      </c>
      <c r="B4152" s="63">
        <v>7453038407908</v>
      </c>
      <c r="C4152" s="64" t="s">
        <v>10225</v>
      </c>
      <c r="D4152" s="65"/>
      <c r="E4152" s="129" t="s">
        <v>10226</v>
      </c>
      <c r="F4152" s="96" t="s">
        <v>10224</v>
      </c>
      <c r="G4152" s="83" t="s">
        <v>1177</v>
      </c>
      <c r="H4152" s="167">
        <v>3.5960000000000001</v>
      </c>
      <c r="I4152" s="167">
        <v>0</v>
      </c>
      <c r="J4152" s="167">
        <v>3.5960000000000001</v>
      </c>
      <c r="K4152" s="167">
        <f t="shared" si="192"/>
        <v>0.35960000000000003</v>
      </c>
      <c r="L4152" s="167">
        <f t="shared" si="193"/>
        <v>3.2364000000000002</v>
      </c>
      <c r="M4152" s="69">
        <v>6</v>
      </c>
      <c r="N4152" s="70">
        <v>46874</v>
      </c>
      <c r="O4152" s="65"/>
      <c r="P4152" s="71">
        <f t="shared" si="194"/>
        <v>0</v>
      </c>
    </row>
    <row r="4153" spans="1:16" ht="20.100000000000001" customHeight="1" x14ac:dyDescent="0.25">
      <c r="A4153" s="72" t="s">
        <v>29</v>
      </c>
      <c r="B4153" s="65"/>
      <c r="C4153" s="64" t="s">
        <v>10227</v>
      </c>
      <c r="D4153" s="65"/>
      <c r="E4153" s="129" t="s">
        <v>10228</v>
      </c>
      <c r="F4153" s="124" t="s">
        <v>10229</v>
      </c>
      <c r="G4153" s="83" t="s">
        <v>1177</v>
      </c>
      <c r="H4153" s="167">
        <v>3.5960000000000001</v>
      </c>
      <c r="I4153" s="167">
        <v>0</v>
      </c>
      <c r="J4153" s="167">
        <v>3.5960000000000001</v>
      </c>
      <c r="K4153" s="167">
        <f t="shared" si="192"/>
        <v>0.35960000000000003</v>
      </c>
      <c r="L4153" s="167">
        <f t="shared" si="193"/>
        <v>3.2364000000000002</v>
      </c>
      <c r="M4153" s="69">
        <v>6</v>
      </c>
      <c r="N4153" s="70">
        <v>46661</v>
      </c>
      <c r="O4153" s="65"/>
      <c r="P4153" s="71">
        <f t="shared" si="194"/>
        <v>0</v>
      </c>
    </row>
    <row r="4154" spans="1:16" ht="20.100000000000001" customHeight="1" x14ac:dyDescent="0.25">
      <c r="A4154" s="87" t="s">
        <v>70</v>
      </c>
      <c r="B4154" s="65"/>
      <c r="C4154" s="64" t="s">
        <v>10230</v>
      </c>
      <c r="D4154" s="65"/>
      <c r="E4154" s="76" t="s">
        <v>10231</v>
      </c>
      <c r="F4154" s="96" t="s">
        <v>10224</v>
      </c>
      <c r="G4154" s="83" t="s">
        <v>1177</v>
      </c>
      <c r="H4154" s="167">
        <v>3.5960000000000001</v>
      </c>
      <c r="I4154" s="167">
        <v>0</v>
      </c>
      <c r="J4154" s="167">
        <v>3.5960000000000001</v>
      </c>
      <c r="K4154" s="167">
        <f t="shared" si="192"/>
        <v>0.35960000000000003</v>
      </c>
      <c r="L4154" s="167">
        <f t="shared" si="193"/>
        <v>3.2364000000000002</v>
      </c>
      <c r="M4154" s="69">
        <v>5</v>
      </c>
      <c r="N4154" s="70">
        <v>46508</v>
      </c>
      <c r="O4154" s="65"/>
      <c r="P4154" s="71">
        <f t="shared" si="194"/>
        <v>0</v>
      </c>
    </row>
    <row r="4155" spans="1:16" ht="20.100000000000001" customHeight="1" x14ac:dyDescent="0.25">
      <c r="A4155" s="75" t="s">
        <v>344</v>
      </c>
      <c r="B4155" s="68">
        <v>822383116488</v>
      </c>
      <c r="C4155" s="64" t="s">
        <v>10232</v>
      </c>
      <c r="D4155" s="65"/>
      <c r="E4155" s="125" t="s">
        <v>10233</v>
      </c>
      <c r="F4155" s="126" t="s">
        <v>10234</v>
      </c>
      <c r="G4155" s="120" t="s">
        <v>2518</v>
      </c>
      <c r="H4155" s="167">
        <v>8.5839999999999996</v>
      </c>
      <c r="I4155" s="167">
        <v>0</v>
      </c>
      <c r="J4155" s="167">
        <v>8.5839999999999996</v>
      </c>
      <c r="K4155" s="167">
        <f t="shared" si="192"/>
        <v>0.85840000000000005</v>
      </c>
      <c r="L4155" s="167">
        <f t="shared" si="193"/>
        <v>7.7256</v>
      </c>
      <c r="M4155" s="69">
        <v>161</v>
      </c>
      <c r="N4155" s="70">
        <v>46054</v>
      </c>
      <c r="O4155" s="65"/>
      <c r="P4155" s="71">
        <f t="shared" si="194"/>
        <v>0</v>
      </c>
    </row>
    <row r="4156" spans="1:16" ht="20.100000000000001" customHeight="1" x14ac:dyDescent="0.25">
      <c r="A4156" s="72" t="s">
        <v>29</v>
      </c>
      <c r="B4156" s="63">
        <v>7406076101727</v>
      </c>
      <c r="C4156" s="64" t="s">
        <v>10235</v>
      </c>
      <c r="D4156" s="65"/>
      <c r="E4156" s="128" t="s">
        <v>10236</v>
      </c>
      <c r="F4156" s="120" t="s">
        <v>1098</v>
      </c>
      <c r="G4156" s="68" t="s">
        <v>1878</v>
      </c>
      <c r="H4156" s="167">
        <v>6.8</v>
      </c>
      <c r="I4156" s="167">
        <v>0</v>
      </c>
      <c r="J4156" s="167">
        <v>6.8</v>
      </c>
      <c r="K4156" s="167">
        <f t="shared" si="192"/>
        <v>0.68</v>
      </c>
      <c r="L4156" s="167">
        <f t="shared" si="193"/>
        <v>6.12</v>
      </c>
      <c r="M4156" s="69">
        <v>111</v>
      </c>
      <c r="N4156" s="70">
        <v>45717</v>
      </c>
      <c r="O4156" s="65"/>
      <c r="P4156" s="71">
        <f t="shared" si="194"/>
        <v>0</v>
      </c>
    </row>
    <row r="4157" spans="1:16" ht="20.100000000000001" customHeight="1" x14ac:dyDescent="0.25">
      <c r="A4157" s="72" t="s">
        <v>29</v>
      </c>
      <c r="B4157" s="63">
        <v>7406076101734</v>
      </c>
      <c r="C4157" s="64" t="s">
        <v>10237</v>
      </c>
      <c r="D4157" s="65"/>
      <c r="E4157" s="128" t="s">
        <v>10238</v>
      </c>
      <c r="F4157" s="120" t="s">
        <v>1098</v>
      </c>
      <c r="G4157" s="68" t="s">
        <v>1878</v>
      </c>
      <c r="H4157" s="167">
        <v>10.8</v>
      </c>
      <c r="I4157" s="167">
        <v>0</v>
      </c>
      <c r="J4157" s="167">
        <v>10.8</v>
      </c>
      <c r="K4157" s="167">
        <f t="shared" si="192"/>
        <v>1.08</v>
      </c>
      <c r="L4157" s="167">
        <f t="shared" si="193"/>
        <v>9.7200000000000006</v>
      </c>
      <c r="M4157" s="69">
        <v>167</v>
      </c>
      <c r="N4157" s="70">
        <v>45352</v>
      </c>
      <c r="O4157" s="65"/>
      <c r="P4157" s="71">
        <f t="shared" si="194"/>
        <v>0</v>
      </c>
    </row>
    <row r="4158" spans="1:16" ht="20.100000000000001" customHeight="1" x14ac:dyDescent="0.25">
      <c r="A4158" s="72" t="s">
        <v>29</v>
      </c>
      <c r="B4158" s="63">
        <v>7406076102748</v>
      </c>
      <c r="C4158" s="64" t="s">
        <v>10239</v>
      </c>
      <c r="D4158" s="65"/>
      <c r="E4158" s="110" t="s">
        <v>10240</v>
      </c>
      <c r="F4158" s="99" t="s">
        <v>10241</v>
      </c>
      <c r="G4158" s="68" t="s">
        <v>1878</v>
      </c>
      <c r="H4158" s="167">
        <v>7.5</v>
      </c>
      <c r="I4158" s="167">
        <v>0</v>
      </c>
      <c r="J4158" s="167">
        <v>7.5</v>
      </c>
      <c r="K4158" s="167">
        <f t="shared" si="192"/>
        <v>0.75</v>
      </c>
      <c r="L4158" s="167">
        <f t="shared" si="193"/>
        <v>6.75</v>
      </c>
      <c r="M4158" s="69">
        <v>16</v>
      </c>
      <c r="N4158" s="70">
        <v>45413</v>
      </c>
      <c r="O4158" s="65"/>
      <c r="P4158" s="71">
        <f t="shared" si="194"/>
        <v>0</v>
      </c>
    </row>
    <row r="4159" spans="1:16" ht="20.100000000000001" customHeight="1" x14ac:dyDescent="0.25">
      <c r="A4159" s="72" t="s">
        <v>29</v>
      </c>
      <c r="B4159" s="63">
        <v>7406076102762</v>
      </c>
      <c r="C4159" s="64" t="s">
        <v>10242</v>
      </c>
      <c r="D4159" s="65"/>
      <c r="E4159" s="110" t="s">
        <v>10243</v>
      </c>
      <c r="F4159" s="128" t="s">
        <v>3113</v>
      </c>
      <c r="G4159" s="68" t="s">
        <v>1878</v>
      </c>
      <c r="H4159" s="167">
        <v>12.5</v>
      </c>
      <c r="I4159" s="167">
        <v>0</v>
      </c>
      <c r="J4159" s="167">
        <v>12.5</v>
      </c>
      <c r="K4159" s="167">
        <f t="shared" si="192"/>
        <v>1.25</v>
      </c>
      <c r="L4159" s="167">
        <f t="shared" si="193"/>
        <v>11.25</v>
      </c>
      <c r="M4159" s="69">
        <v>19</v>
      </c>
      <c r="N4159" s="70">
        <v>45444</v>
      </c>
      <c r="O4159" s="65"/>
      <c r="P4159" s="71">
        <f t="shared" si="194"/>
        <v>0</v>
      </c>
    </row>
    <row r="4160" spans="1:16" ht="20.100000000000001" customHeight="1" x14ac:dyDescent="0.25">
      <c r="A4160" s="72" t="s">
        <v>29</v>
      </c>
      <c r="B4160" s="63">
        <v>7592601201007</v>
      </c>
      <c r="C4160" s="64" t="s">
        <v>10244</v>
      </c>
      <c r="D4160" s="65"/>
      <c r="E4160" s="62" t="s">
        <v>10245</v>
      </c>
      <c r="F4160" s="68" t="s">
        <v>3414</v>
      </c>
      <c r="G4160" s="84" t="s">
        <v>481</v>
      </c>
      <c r="H4160" s="167">
        <v>2.5</v>
      </c>
      <c r="I4160" s="167">
        <v>0</v>
      </c>
      <c r="J4160" s="167">
        <v>2.5</v>
      </c>
      <c r="K4160" s="167">
        <f t="shared" si="192"/>
        <v>0.25</v>
      </c>
      <c r="L4160" s="167">
        <f t="shared" si="193"/>
        <v>2.25</v>
      </c>
      <c r="M4160" s="69">
        <v>160</v>
      </c>
      <c r="N4160" s="70">
        <v>45443</v>
      </c>
      <c r="O4160" s="65"/>
      <c r="P4160" s="71">
        <f t="shared" si="194"/>
        <v>0</v>
      </c>
    </row>
    <row r="4161" spans="1:16" ht="20.100000000000001" customHeight="1" x14ac:dyDescent="0.25">
      <c r="A4161" s="72" t="s">
        <v>29</v>
      </c>
      <c r="B4161" s="63">
        <v>7598055000852</v>
      </c>
      <c r="C4161" s="64" t="s">
        <v>10246</v>
      </c>
      <c r="D4161" s="65"/>
      <c r="E4161" s="94" t="s">
        <v>10247</v>
      </c>
      <c r="F4161" s="87" t="s">
        <v>4043</v>
      </c>
      <c r="G4161" s="75" t="s">
        <v>43</v>
      </c>
      <c r="H4161" s="167">
        <v>1.1000000000000001</v>
      </c>
      <c r="I4161" s="248">
        <v>10</v>
      </c>
      <c r="J4161" s="167">
        <v>0.99</v>
      </c>
      <c r="K4161" s="167">
        <f t="shared" si="192"/>
        <v>9.9000000000000005E-2</v>
      </c>
      <c r="L4161" s="167">
        <f t="shared" si="193"/>
        <v>0.89100000000000001</v>
      </c>
      <c r="M4161" s="69">
        <v>451</v>
      </c>
      <c r="N4161" s="70">
        <v>45292</v>
      </c>
      <c r="O4161" s="65"/>
      <c r="P4161" s="71">
        <f t="shared" si="194"/>
        <v>0</v>
      </c>
    </row>
    <row r="4162" spans="1:16" ht="20.100000000000001" customHeight="1" x14ac:dyDescent="0.25">
      <c r="A4162" s="113" t="s">
        <v>159</v>
      </c>
      <c r="B4162" s="63">
        <v>7707236120146</v>
      </c>
      <c r="C4162" s="64" t="s">
        <v>10248</v>
      </c>
      <c r="D4162" s="65"/>
      <c r="E4162" s="201" t="s">
        <v>10249</v>
      </c>
      <c r="F4162" s="180" t="s">
        <v>10250</v>
      </c>
      <c r="G4162" s="187" t="s">
        <v>183</v>
      </c>
      <c r="H4162" s="167">
        <v>2.2999999999999998</v>
      </c>
      <c r="I4162" s="167">
        <v>0</v>
      </c>
      <c r="J4162" s="167">
        <v>2.2999999999999998</v>
      </c>
      <c r="K4162" s="167">
        <f t="shared" si="192"/>
        <v>0.22999999999999998</v>
      </c>
      <c r="L4162" s="167">
        <f t="shared" si="193"/>
        <v>2.0699999999999998</v>
      </c>
      <c r="M4162" s="69">
        <v>10</v>
      </c>
      <c r="N4162" s="70">
        <v>45566</v>
      </c>
      <c r="O4162" s="65"/>
      <c r="P4162" s="71">
        <f t="shared" si="194"/>
        <v>0</v>
      </c>
    </row>
    <row r="4163" spans="1:16" ht="20.100000000000001" customHeight="1" x14ac:dyDescent="0.25">
      <c r="A4163" s="72" t="s">
        <v>29</v>
      </c>
      <c r="B4163" s="63">
        <v>7592349723779</v>
      </c>
      <c r="C4163" s="64" t="s">
        <v>10251</v>
      </c>
      <c r="D4163" s="65"/>
      <c r="E4163" s="93" t="s">
        <v>10252</v>
      </c>
      <c r="F4163" s="72" t="s">
        <v>3888</v>
      </c>
      <c r="G4163" s="124" t="s">
        <v>1000</v>
      </c>
      <c r="H4163" s="167">
        <v>9.75</v>
      </c>
      <c r="I4163" s="167">
        <v>0</v>
      </c>
      <c r="J4163" s="167">
        <v>9.75</v>
      </c>
      <c r="K4163" s="167">
        <f t="shared" si="192"/>
        <v>0.97500000000000009</v>
      </c>
      <c r="L4163" s="167">
        <f t="shared" si="193"/>
        <v>8.7750000000000004</v>
      </c>
      <c r="M4163" s="69">
        <v>45</v>
      </c>
      <c r="N4163" s="70">
        <v>45505</v>
      </c>
      <c r="O4163" s="65"/>
      <c r="P4163" s="71">
        <f t="shared" si="194"/>
        <v>0</v>
      </c>
    </row>
    <row r="4164" spans="1:16" ht="20.100000000000001" customHeight="1" x14ac:dyDescent="0.25">
      <c r="A4164" s="72" t="s">
        <v>29</v>
      </c>
      <c r="B4164" s="63">
        <v>7597345000282</v>
      </c>
      <c r="C4164" s="64" t="s">
        <v>10253</v>
      </c>
      <c r="D4164" s="65"/>
      <c r="E4164" s="103" t="s">
        <v>10254</v>
      </c>
      <c r="F4164" s="86" t="s">
        <v>10255</v>
      </c>
      <c r="G4164" s="63" t="s">
        <v>116</v>
      </c>
      <c r="H4164" s="167">
        <v>5.75</v>
      </c>
      <c r="I4164" s="167">
        <v>0</v>
      </c>
      <c r="J4164" s="167">
        <v>5.75</v>
      </c>
      <c r="K4164" s="167">
        <f t="shared" si="192"/>
        <v>0.57500000000000007</v>
      </c>
      <c r="L4164" s="167">
        <f t="shared" si="193"/>
        <v>5.1749999999999998</v>
      </c>
      <c r="M4164" s="69">
        <v>33</v>
      </c>
      <c r="N4164" s="70">
        <v>45383</v>
      </c>
      <c r="O4164" s="65"/>
      <c r="P4164" s="71">
        <f t="shared" si="194"/>
        <v>0</v>
      </c>
    </row>
    <row r="4165" spans="1:16" ht="20.100000000000001" customHeight="1" x14ac:dyDescent="0.25">
      <c r="A4165" s="75" t="s">
        <v>344</v>
      </c>
      <c r="B4165" s="68">
        <v>810028130050</v>
      </c>
      <c r="C4165" s="64" t="s">
        <v>10256</v>
      </c>
      <c r="D4165" s="65"/>
      <c r="E4165" s="295" t="s">
        <v>10257</v>
      </c>
      <c r="F4165" s="267" t="s">
        <v>10258</v>
      </c>
      <c r="G4165" s="259" t="s">
        <v>5903</v>
      </c>
      <c r="H4165" s="251">
        <v>1.74</v>
      </c>
      <c r="I4165" s="251">
        <v>0</v>
      </c>
      <c r="J4165" s="251">
        <v>1.74</v>
      </c>
      <c r="K4165" s="167">
        <f t="shared" si="192"/>
        <v>0.17400000000000002</v>
      </c>
      <c r="L4165" s="167">
        <f t="shared" si="193"/>
        <v>1.5660000000000001</v>
      </c>
      <c r="M4165" s="249">
        <v>1</v>
      </c>
      <c r="N4165" s="250">
        <v>44868</v>
      </c>
      <c r="O4165" s="65"/>
      <c r="P4165" s="71">
        <f t="shared" si="194"/>
        <v>0</v>
      </c>
    </row>
    <row r="4166" spans="1:16" ht="20.100000000000001" customHeight="1" x14ac:dyDescent="0.25">
      <c r="A4166" s="75" t="s">
        <v>344</v>
      </c>
      <c r="B4166" s="63">
        <v>7594001564195</v>
      </c>
      <c r="C4166" s="64" t="s">
        <v>10259</v>
      </c>
      <c r="D4166" s="65"/>
      <c r="E4166" s="112" t="s">
        <v>10260</v>
      </c>
      <c r="F4166" s="115" t="s">
        <v>10261</v>
      </c>
      <c r="G4166" s="120" t="s">
        <v>1204</v>
      </c>
      <c r="H4166" s="167">
        <v>2.7839999999999998</v>
      </c>
      <c r="I4166" s="248">
        <v>10</v>
      </c>
      <c r="J4166" s="167">
        <v>2.5055999999999998</v>
      </c>
      <c r="K4166" s="167">
        <f t="shared" si="192"/>
        <v>0.25056</v>
      </c>
      <c r="L4166" s="167">
        <f t="shared" si="193"/>
        <v>2.2550399999999997</v>
      </c>
      <c r="M4166" s="69">
        <v>515</v>
      </c>
      <c r="N4166" s="70">
        <v>46143</v>
      </c>
      <c r="O4166" s="65"/>
      <c r="P4166" s="71">
        <f t="shared" si="194"/>
        <v>0</v>
      </c>
    </row>
    <row r="4167" spans="1:16" ht="20.100000000000001" customHeight="1" x14ac:dyDescent="0.25">
      <c r="A4167" s="75" t="s">
        <v>344</v>
      </c>
      <c r="B4167" s="63">
        <v>7594001564201</v>
      </c>
      <c r="C4167" s="64" t="s">
        <v>10262</v>
      </c>
      <c r="D4167" s="65"/>
      <c r="E4167" s="112" t="s">
        <v>10263</v>
      </c>
      <c r="F4167" s="115" t="s">
        <v>10261</v>
      </c>
      <c r="G4167" s="120" t="s">
        <v>1204</v>
      </c>
      <c r="H4167" s="167">
        <v>4.1760000000000002</v>
      </c>
      <c r="I4167" s="248">
        <v>10</v>
      </c>
      <c r="J4167" s="167">
        <v>3.7584</v>
      </c>
      <c r="K4167" s="167">
        <f t="shared" si="192"/>
        <v>0.37584000000000001</v>
      </c>
      <c r="L4167" s="167">
        <f t="shared" si="193"/>
        <v>3.3825599999999998</v>
      </c>
      <c r="M4167" s="69">
        <v>1014</v>
      </c>
      <c r="N4167" s="70">
        <v>45413</v>
      </c>
      <c r="O4167" s="65"/>
      <c r="P4167" s="71">
        <f t="shared" si="194"/>
        <v>0</v>
      </c>
    </row>
    <row r="4168" spans="1:16" ht="20.100000000000001" customHeight="1" x14ac:dyDescent="0.25">
      <c r="A4168" s="75" t="s">
        <v>344</v>
      </c>
      <c r="B4168" s="63">
        <v>7594001564218</v>
      </c>
      <c r="C4168" s="64" t="s">
        <v>10264</v>
      </c>
      <c r="D4168" s="65"/>
      <c r="E4168" s="112" t="s">
        <v>10265</v>
      </c>
      <c r="F4168" s="115" t="s">
        <v>10261</v>
      </c>
      <c r="G4168" s="120" t="s">
        <v>1204</v>
      </c>
      <c r="H4168" s="167">
        <v>5.5679999999999996</v>
      </c>
      <c r="I4168" s="248">
        <v>10</v>
      </c>
      <c r="J4168" s="167">
        <v>5.0111999999999997</v>
      </c>
      <c r="K4168" s="167">
        <f t="shared" si="192"/>
        <v>0.50112000000000001</v>
      </c>
      <c r="L4168" s="167">
        <f t="shared" si="193"/>
        <v>4.5100799999999994</v>
      </c>
      <c r="M4168" s="69">
        <v>1235</v>
      </c>
      <c r="N4168" s="70">
        <v>46143</v>
      </c>
      <c r="O4168" s="65"/>
      <c r="P4168" s="71">
        <f t="shared" si="194"/>
        <v>0</v>
      </c>
    </row>
    <row r="4169" spans="1:16" ht="20.100000000000001" customHeight="1" x14ac:dyDescent="0.25">
      <c r="A4169" s="75" t="s">
        <v>344</v>
      </c>
      <c r="B4169" s="63">
        <v>7595492001466</v>
      </c>
      <c r="C4169" s="64" t="s">
        <v>10266</v>
      </c>
      <c r="D4169" s="65"/>
      <c r="E4169" s="101" t="s">
        <v>10267</v>
      </c>
      <c r="F4169" s="90" t="s">
        <v>10258</v>
      </c>
      <c r="G4169" s="115" t="s">
        <v>10167</v>
      </c>
      <c r="H4169" s="167">
        <v>2.262</v>
      </c>
      <c r="I4169" s="167">
        <v>0</v>
      </c>
      <c r="J4169" s="167">
        <v>2.262</v>
      </c>
      <c r="K4169" s="167">
        <f t="shared" si="192"/>
        <v>0.22620000000000001</v>
      </c>
      <c r="L4169" s="167">
        <f t="shared" si="193"/>
        <v>2.0358000000000001</v>
      </c>
      <c r="M4169" s="69">
        <v>12</v>
      </c>
      <c r="N4169" s="70">
        <v>44958</v>
      </c>
      <c r="O4169" s="65"/>
      <c r="P4169" s="71">
        <f t="shared" si="194"/>
        <v>0</v>
      </c>
    </row>
    <row r="4170" spans="1:16" ht="20.100000000000001" customHeight="1" x14ac:dyDescent="0.25">
      <c r="A4170" s="75" t="s">
        <v>344</v>
      </c>
      <c r="B4170" s="63">
        <v>7597830004849</v>
      </c>
      <c r="C4170" s="64" t="s">
        <v>10268</v>
      </c>
      <c r="D4170" s="65"/>
      <c r="E4170" s="130" t="s">
        <v>10269</v>
      </c>
      <c r="F4170" s="90" t="s">
        <v>10258</v>
      </c>
      <c r="G4170" s="87" t="s">
        <v>376</v>
      </c>
      <c r="H4170" s="167">
        <v>0.28999999999999998</v>
      </c>
      <c r="I4170" s="167">
        <v>0</v>
      </c>
      <c r="J4170" s="167">
        <v>0.28999999999999998</v>
      </c>
      <c r="K4170" s="167">
        <f t="shared" si="192"/>
        <v>2.8999999999999998E-2</v>
      </c>
      <c r="L4170" s="167">
        <f t="shared" si="193"/>
        <v>0.26100000000000001</v>
      </c>
      <c r="M4170" s="69">
        <v>554</v>
      </c>
      <c r="N4170" s="70">
        <v>46235</v>
      </c>
      <c r="O4170" s="65"/>
      <c r="P4170" s="71">
        <f t="shared" si="194"/>
        <v>0</v>
      </c>
    </row>
    <row r="4171" spans="1:16" ht="20.100000000000001" customHeight="1" x14ac:dyDescent="0.25">
      <c r="A4171" s="75" t="s">
        <v>344</v>
      </c>
      <c r="B4171" s="63">
        <v>7597830004917</v>
      </c>
      <c r="C4171" s="64" t="s">
        <v>10270</v>
      </c>
      <c r="D4171" s="65"/>
      <c r="E4171" s="130" t="s">
        <v>10271</v>
      </c>
      <c r="F4171" s="90" t="s">
        <v>10258</v>
      </c>
      <c r="G4171" s="72" t="s">
        <v>450</v>
      </c>
      <c r="H4171" s="167">
        <v>0.40600000000000003</v>
      </c>
      <c r="I4171" s="167">
        <v>0</v>
      </c>
      <c r="J4171" s="167">
        <v>0.40600000000000003</v>
      </c>
      <c r="K4171" s="167">
        <f t="shared" si="192"/>
        <v>4.0600000000000004E-2</v>
      </c>
      <c r="L4171" s="167">
        <f t="shared" si="193"/>
        <v>0.3654</v>
      </c>
      <c r="M4171" s="69">
        <v>166</v>
      </c>
      <c r="N4171" s="70">
        <v>46235</v>
      </c>
      <c r="O4171" s="65"/>
      <c r="P4171" s="71">
        <f t="shared" si="194"/>
        <v>0</v>
      </c>
    </row>
    <row r="4172" spans="1:16" ht="20.100000000000001" customHeight="1" x14ac:dyDescent="0.25">
      <c r="A4172" s="75" t="s">
        <v>344</v>
      </c>
      <c r="B4172" s="68">
        <v>759512000147</v>
      </c>
      <c r="C4172" s="64" t="s">
        <v>10272</v>
      </c>
      <c r="D4172" s="65"/>
      <c r="E4172" s="62" t="s">
        <v>10273</v>
      </c>
      <c r="F4172" s="90" t="s">
        <v>10258</v>
      </c>
      <c r="G4172" s="72" t="s">
        <v>1477</v>
      </c>
      <c r="H4172" s="167">
        <v>0.57999999999999996</v>
      </c>
      <c r="I4172" s="167">
        <v>0</v>
      </c>
      <c r="J4172" s="167">
        <v>0.57999999999999996</v>
      </c>
      <c r="K4172" s="167">
        <f t="shared" si="192"/>
        <v>5.7999999999999996E-2</v>
      </c>
      <c r="L4172" s="167">
        <f t="shared" si="193"/>
        <v>0.52200000000000002</v>
      </c>
      <c r="M4172" s="69">
        <v>57</v>
      </c>
      <c r="N4172" s="70">
        <v>46508</v>
      </c>
      <c r="O4172" s="65"/>
      <c r="P4172" s="71">
        <f t="shared" si="194"/>
        <v>0</v>
      </c>
    </row>
    <row r="4173" spans="1:16" ht="20.100000000000001" customHeight="1" x14ac:dyDescent="0.25">
      <c r="A4173" s="75" t="s">
        <v>344</v>
      </c>
      <c r="B4173" s="63">
        <v>7595127000154</v>
      </c>
      <c r="C4173" s="64" t="s">
        <v>10274</v>
      </c>
      <c r="D4173" s="65"/>
      <c r="E4173" s="62" t="s">
        <v>10275</v>
      </c>
      <c r="F4173" s="90" t="s">
        <v>10258</v>
      </c>
      <c r="G4173" s="72" t="s">
        <v>1477</v>
      </c>
      <c r="H4173" s="167">
        <v>0.69599999999999995</v>
      </c>
      <c r="I4173" s="167">
        <v>0</v>
      </c>
      <c r="J4173" s="167">
        <v>0.69599999999999995</v>
      </c>
      <c r="K4173" s="167">
        <f t="shared" ref="K4173:K4236" si="195">+J4173*10%</f>
        <v>6.9599999999999995E-2</v>
      </c>
      <c r="L4173" s="167">
        <f t="shared" ref="L4173:L4236" si="196">+J4173-K4173</f>
        <v>0.62639999999999996</v>
      </c>
      <c r="M4173" s="69">
        <v>22</v>
      </c>
      <c r="N4173" s="70">
        <v>46508</v>
      </c>
      <c r="O4173" s="65"/>
      <c r="P4173" s="71">
        <f t="shared" ref="P4173:P4236" si="197">+L4173*O4173</f>
        <v>0</v>
      </c>
    </row>
    <row r="4174" spans="1:16" ht="20.100000000000001" customHeight="1" x14ac:dyDescent="0.25">
      <c r="A4174" s="75" t="s">
        <v>344</v>
      </c>
      <c r="B4174" s="63">
        <v>7595127000161</v>
      </c>
      <c r="C4174" s="64" t="s">
        <v>10276</v>
      </c>
      <c r="D4174" s="65"/>
      <c r="E4174" s="62" t="s">
        <v>10277</v>
      </c>
      <c r="F4174" s="90" t="s">
        <v>10258</v>
      </c>
      <c r="G4174" s="72" t="s">
        <v>1477</v>
      </c>
      <c r="H4174" s="167">
        <v>0.89319999999999999</v>
      </c>
      <c r="I4174" s="167">
        <v>0</v>
      </c>
      <c r="J4174" s="167">
        <v>0.89319999999999999</v>
      </c>
      <c r="K4174" s="167">
        <f t="shared" si="195"/>
        <v>8.932000000000001E-2</v>
      </c>
      <c r="L4174" s="167">
        <f t="shared" si="196"/>
        <v>0.80387999999999993</v>
      </c>
      <c r="M4174" s="69">
        <v>1</v>
      </c>
      <c r="N4174" s="70">
        <v>46508</v>
      </c>
      <c r="O4174" s="65"/>
      <c r="P4174" s="71">
        <f t="shared" si="197"/>
        <v>0</v>
      </c>
    </row>
    <row r="4175" spans="1:16" ht="20.100000000000001" customHeight="1" x14ac:dyDescent="0.25">
      <c r="A4175" s="75" t="s">
        <v>344</v>
      </c>
      <c r="B4175" s="65"/>
      <c r="C4175" s="64" t="s">
        <v>10278</v>
      </c>
      <c r="D4175" s="65"/>
      <c r="E4175" s="80" t="s">
        <v>10279</v>
      </c>
      <c r="F4175" s="90" t="s">
        <v>10258</v>
      </c>
      <c r="G4175" s="72" t="s">
        <v>1477</v>
      </c>
      <c r="H4175" s="167">
        <v>0.46400000000000002</v>
      </c>
      <c r="I4175" s="167">
        <v>0</v>
      </c>
      <c r="J4175" s="167">
        <v>0.46400000000000002</v>
      </c>
      <c r="K4175" s="167">
        <f t="shared" si="195"/>
        <v>4.6400000000000004E-2</v>
      </c>
      <c r="L4175" s="167">
        <f t="shared" si="196"/>
        <v>0.41760000000000003</v>
      </c>
      <c r="M4175" s="69">
        <v>179</v>
      </c>
      <c r="N4175" s="70">
        <v>46508</v>
      </c>
      <c r="O4175" s="65"/>
      <c r="P4175" s="71">
        <f t="shared" si="197"/>
        <v>0</v>
      </c>
    </row>
    <row r="4176" spans="1:16" ht="20.100000000000001" customHeight="1" x14ac:dyDescent="0.25">
      <c r="A4176" s="75" t="s">
        <v>344</v>
      </c>
      <c r="B4176" s="65"/>
      <c r="C4176" s="64" t="s">
        <v>10280</v>
      </c>
      <c r="D4176" s="65"/>
      <c r="E4176" s="80" t="s">
        <v>10281</v>
      </c>
      <c r="F4176" s="90" t="s">
        <v>10258</v>
      </c>
      <c r="G4176" s="72" t="s">
        <v>1477</v>
      </c>
      <c r="H4176" s="167">
        <v>0.46400000000000002</v>
      </c>
      <c r="I4176" s="167">
        <v>0</v>
      </c>
      <c r="J4176" s="167">
        <v>0.46400000000000002</v>
      </c>
      <c r="K4176" s="167">
        <f t="shared" si="195"/>
        <v>4.6400000000000004E-2</v>
      </c>
      <c r="L4176" s="167">
        <f t="shared" si="196"/>
        <v>0.41760000000000003</v>
      </c>
      <c r="M4176" s="69">
        <v>75</v>
      </c>
      <c r="N4176" s="70">
        <v>46508</v>
      </c>
      <c r="O4176" s="65"/>
      <c r="P4176" s="71">
        <f t="shared" si="197"/>
        <v>0</v>
      </c>
    </row>
    <row r="4177" spans="1:16" ht="20.100000000000001" customHeight="1" x14ac:dyDescent="0.25">
      <c r="A4177" s="75" t="s">
        <v>344</v>
      </c>
      <c r="B4177" s="63">
        <v>7595127000130</v>
      </c>
      <c r="C4177" s="64" t="s">
        <v>10282</v>
      </c>
      <c r="D4177" s="65"/>
      <c r="E4177" s="62" t="s">
        <v>10283</v>
      </c>
      <c r="F4177" s="90" t="s">
        <v>10258</v>
      </c>
      <c r="G4177" s="72" t="s">
        <v>1477</v>
      </c>
      <c r="H4177" s="167">
        <v>1.044</v>
      </c>
      <c r="I4177" s="167">
        <v>0</v>
      </c>
      <c r="J4177" s="167">
        <v>1.044</v>
      </c>
      <c r="K4177" s="167">
        <f t="shared" si="195"/>
        <v>0.10440000000000001</v>
      </c>
      <c r="L4177" s="167">
        <f t="shared" si="196"/>
        <v>0.93959999999999999</v>
      </c>
      <c r="M4177" s="69">
        <v>29</v>
      </c>
      <c r="N4177" s="70">
        <v>46508</v>
      </c>
      <c r="O4177" s="65"/>
      <c r="P4177" s="71">
        <f t="shared" si="197"/>
        <v>0</v>
      </c>
    </row>
    <row r="4178" spans="1:16" ht="20.100000000000001" customHeight="1" x14ac:dyDescent="0.25">
      <c r="A4178" s="75" t="s">
        <v>344</v>
      </c>
      <c r="B4178" s="87" t="s">
        <v>10284</v>
      </c>
      <c r="C4178" s="64" t="s">
        <v>10285</v>
      </c>
      <c r="D4178" s="65"/>
      <c r="E4178" s="62" t="s">
        <v>10286</v>
      </c>
      <c r="F4178" s="90" t="s">
        <v>10258</v>
      </c>
      <c r="G4178" s="87" t="s">
        <v>376</v>
      </c>
      <c r="H4178" s="167">
        <v>1.2412000000000001</v>
      </c>
      <c r="I4178" s="167">
        <v>0</v>
      </c>
      <c r="J4178" s="167">
        <v>1.2412000000000001</v>
      </c>
      <c r="K4178" s="167">
        <f t="shared" si="195"/>
        <v>0.12412000000000001</v>
      </c>
      <c r="L4178" s="167">
        <f t="shared" si="196"/>
        <v>1.1170800000000001</v>
      </c>
      <c r="M4178" s="69">
        <v>182</v>
      </c>
      <c r="N4178" s="70">
        <v>46508</v>
      </c>
      <c r="O4178" s="65"/>
      <c r="P4178" s="71">
        <f t="shared" si="197"/>
        <v>0</v>
      </c>
    </row>
    <row r="4179" spans="1:16" ht="20.100000000000001" customHeight="1" x14ac:dyDescent="0.25">
      <c r="A4179" s="75" t="s">
        <v>344</v>
      </c>
      <c r="B4179" s="65"/>
      <c r="C4179" s="64" t="s">
        <v>10287</v>
      </c>
      <c r="D4179" s="65"/>
      <c r="E4179" s="62" t="s">
        <v>10288</v>
      </c>
      <c r="F4179" s="90" t="s">
        <v>10258</v>
      </c>
      <c r="G4179" s="72" t="s">
        <v>1477</v>
      </c>
      <c r="H4179" s="167">
        <v>1.3919999999999999</v>
      </c>
      <c r="I4179" s="167">
        <v>0</v>
      </c>
      <c r="J4179" s="167">
        <v>1.3919999999999999</v>
      </c>
      <c r="K4179" s="167">
        <f t="shared" si="195"/>
        <v>0.13919999999999999</v>
      </c>
      <c r="L4179" s="167">
        <f t="shared" si="196"/>
        <v>1.2527999999999999</v>
      </c>
      <c r="M4179" s="69">
        <v>123</v>
      </c>
      <c r="N4179" s="70">
        <v>46661</v>
      </c>
      <c r="O4179" s="65"/>
      <c r="P4179" s="71">
        <f t="shared" si="197"/>
        <v>0</v>
      </c>
    </row>
    <row r="4180" spans="1:16" ht="20.100000000000001" customHeight="1" x14ac:dyDescent="0.25">
      <c r="A4180" s="75" t="s">
        <v>344</v>
      </c>
      <c r="B4180" s="65"/>
      <c r="C4180" s="64" t="s">
        <v>10289</v>
      </c>
      <c r="D4180" s="65"/>
      <c r="E4180" s="62" t="s">
        <v>10290</v>
      </c>
      <c r="F4180" s="90" t="s">
        <v>10258</v>
      </c>
      <c r="G4180" s="72" t="s">
        <v>1477</v>
      </c>
      <c r="H4180" s="167">
        <v>1.6819999999999999</v>
      </c>
      <c r="I4180" s="167">
        <v>0</v>
      </c>
      <c r="J4180" s="167">
        <v>1.6819999999999999</v>
      </c>
      <c r="K4180" s="167">
        <f t="shared" si="195"/>
        <v>0.16820000000000002</v>
      </c>
      <c r="L4180" s="167">
        <f t="shared" si="196"/>
        <v>1.5137999999999998</v>
      </c>
      <c r="M4180" s="69">
        <v>143</v>
      </c>
      <c r="N4180" s="70">
        <v>46661</v>
      </c>
      <c r="O4180" s="65"/>
      <c r="P4180" s="71">
        <f t="shared" si="197"/>
        <v>0</v>
      </c>
    </row>
    <row r="4181" spans="1:16" ht="20.100000000000001" customHeight="1" x14ac:dyDescent="0.25">
      <c r="A4181" s="75" t="s">
        <v>344</v>
      </c>
      <c r="B4181" s="63">
        <v>7595127000178</v>
      </c>
      <c r="C4181" s="64" t="s">
        <v>10291</v>
      </c>
      <c r="D4181" s="65"/>
      <c r="E4181" s="80" t="s">
        <v>10292</v>
      </c>
      <c r="F4181" s="90" t="s">
        <v>10258</v>
      </c>
      <c r="G4181" s="72" t="s">
        <v>1477</v>
      </c>
      <c r="H4181" s="167">
        <v>0.69599999999999995</v>
      </c>
      <c r="I4181" s="167">
        <v>0</v>
      </c>
      <c r="J4181" s="167">
        <v>0.69599999999999995</v>
      </c>
      <c r="K4181" s="167">
        <f t="shared" si="195"/>
        <v>6.9599999999999995E-2</v>
      </c>
      <c r="L4181" s="167">
        <f t="shared" si="196"/>
        <v>0.62639999999999996</v>
      </c>
      <c r="M4181" s="69">
        <v>196</v>
      </c>
      <c r="N4181" s="70">
        <v>46508</v>
      </c>
      <c r="O4181" s="65"/>
      <c r="P4181" s="71">
        <f t="shared" si="197"/>
        <v>0</v>
      </c>
    </row>
    <row r="4182" spans="1:16" ht="20.100000000000001" customHeight="1" x14ac:dyDescent="0.25">
      <c r="A4182" s="75" t="s">
        <v>344</v>
      </c>
      <c r="B4182" s="63">
        <v>7595127000185</v>
      </c>
      <c r="C4182" s="64" t="s">
        <v>10293</v>
      </c>
      <c r="D4182" s="65"/>
      <c r="E4182" s="80" t="s">
        <v>10294</v>
      </c>
      <c r="F4182" s="90" t="s">
        <v>10258</v>
      </c>
      <c r="G4182" s="72" t="s">
        <v>1477</v>
      </c>
      <c r="H4182" s="167">
        <v>0.92800000000000005</v>
      </c>
      <c r="I4182" s="167">
        <v>0</v>
      </c>
      <c r="J4182" s="167">
        <v>0.92800000000000005</v>
      </c>
      <c r="K4182" s="167">
        <f t="shared" si="195"/>
        <v>9.2800000000000007E-2</v>
      </c>
      <c r="L4182" s="167">
        <f t="shared" si="196"/>
        <v>0.83520000000000005</v>
      </c>
      <c r="M4182" s="69">
        <v>178</v>
      </c>
      <c r="N4182" s="70">
        <v>46508</v>
      </c>
      <c r="O4182" s="65"/>
      <c r="P4182" s="71">
        <f t="shared" si="197"/>
        <v>0</v>
      </c>
    </row>
    <row r="4183" spans="1:16" ht="20.100000000000001" customHeight="1" x14ac:dyDescent="0.25">
      <c r="A4183" s="75" t="s">
        <v>344</v>
      </c>
      <c r="B4183" s="94">
        <v>7595127000055</v>
      </c>
      <c r="C4183" s="64" t="s">
        <v>10295</v>
      </c>
      <c r="D4183" s="65"/>
      <c r="E4183" s="128" t="s">
        <v>10296</v>
      </c>
      <c r="F4183" s="90" t="s">
        <v>10258</v>
      </c>
      <c r="G4183" s="72" t="s">
        <v>1477</v>
      </c>
      <c r="H4183" s="167">
        <v>1.1020000000000001</v>
      </c>
      <c r="I4183" s="167">
        <v>0</v>
      </c>
      <c r="J4183" s="167">
        <v>1.1020000000000001</v>
      </c>
      <c r="K4183" s="167">
        <f t="shared" si="195"/>
        <v>0.11020000000000002</v>
      </c>
      <c r="L4183" s="167">
        <f t="shared" si="196"/>
        <v>0.99180000000000001</v>
      </c>
      <c r="M4183" s="69">
        <v>293</v>
      </c>
      <c r="N4183" s="70">
        <v>46661</v>
      </c>
      <c r="O4183" s="65"/>
      <c r="P4183" s="71">
        <f t="shared" si="197"/>
        <v>0</v>
      </c>
    </row>
    <row r="4184" spans="1:16" ht="20.100000000000001" customHeight="1" x14ac:dyDescent="0.25">
      <c r="A4184" s="75" t="s">
        <v>344</v>
      </c>
      <c r="B4184" s="63">
        <v>7595127000062</v>
      </c>
      <c r="C4184" s="64" t="s">
        <v>10297</v>
      </c>
      <c r="D4184" s="65"/>
      <c r="E4184" s="128" t="s">
        <v>10298</v>
      </c>
      <c r="F4184" s="90" t="s">
        <v>10258</v>
      </c>
      <c r="G4184" s="72" t="s">
        <v>1477</v>
      </c>
      <c r="H4184" s="167">
        <v>1.218</v>
      </c>
      <c r="I4184" s="167">
        <v>0</v>
      </c>
      <c r="J4184" s="167">
        <v>1.218</v>
      </c>
      <c r="K4184" s="167">
        <f t="shared" si="195"/>
        <v>0.12180000000000001</v>
      </c>
      <c r="L4184" s="167">
        <f t="shared" si="196"/>
        <v>1.0962000000000001</v>
      </c>
      <c r="M4184" s="69">
        <v>479</v>
      </c>
      <c r="N4184" s="70">
        <v>46661</v>
      </c>
      <c r="O4184" s="65"/>
      <c r="P4184" s="71">
        <f t="shared" si="197"/>
        <v>0</v>
      </c>
    </row>
    <row r="4185" spans="1:16" ht="20.100000000000001" customHeight="1" x14ac:dyDescent="0.25">
      <c r="A4185" s="75" t="s">
        <v>344</v>
      </c>
      <c r="B4185" s="63">
        <v>7595127000079</v>
      </c>
      <c r="C4185" s="64" t="s">
        <v>10299</v>
      </c>
      <c r="D4185" s="65"/>
      <c r="E4185" s="128" t="s">
        <v>10300</v>
      </c>
      <c r="F4185" s="90" t="s">
        <v>10258</v>
      </c>
      <c r="G4185" s="72" t="s">
        <v>1477</v>
      </c>
      <c r="H4185" s="167">
        <v>1.508</v>
      </c>
      <c r="I4185" s="167">
        <v>0</v>
      </c>
      <c r="J4185" s="167">
        <v>1.508</v>
      </c>
      <c r="K4185" s="167">
        <f t="shared" si="195"/>
        <v>0.15080000000000002</v>
      </c>
      <c r="L4185" s="167">
        <f t="shared" si="196"/>
        <v>1.3572</v>
      </c>
      <c r="M4185" s="69">
        <v>365</v>
      </c>
      <c r="N4185" s="70">
        <v>46661</v>
      </c>
      <c r="O4185" s="65"/>
      <c r="P4185" s="71">
        <f t="shared" si="197"/>
        <v>0</v>
      </c>
    </row>
    <row r="4186" spans="1:16" ht="20.100000000000001" customHeight="1" x14ac:dyDescent="0.25">
      <c r="A4186" s="75" t="s">
        <v>344</v>
      </c>
      <c r="B4186" s="63">
        <v>7595127000086</v>
      </c>
      <c r="C4186" s="64" t="s">
        <v>10301</v>
      </c>
      <c r="D4186" s="65"/>
      <c r="E4186" s="128" t="s">
        <v>10302</v>
      </c>
      <c r="F4186" s="90" t="s">
        <v>10258</v>
      </c>
      <c r="G4186" s="72" t="s">
        <v>1477</v>
      </c>
      <c r="H4186" s="167">
        <v>1.8560000000000001</v>
      </c>
      <c r="I4186" s="167">
        <v>0</v>
      </c>
      <c r="J4186" s="167">
        <v>1.8560000000000001</v>
      </c>
      <c r="K4186" s="167">
        <f t="shared" si="195"/>
        <v>0.18560000000000001</v>
      </c>
      <c r="L4186" s="167">
        <f t="shared" si="196"/>
        <v>1.6704000000000001</v>
      </c>
      <c r="M4186" s="69">
        <v>296</v>
      </c>
      <c r="N4186" s="70">
        <v>46661</v>
      </c>
      <c r="O4186" s="65"/>
      <c r="P4186" s="71">
        <f t="shared" si="197"/>
        <v>0</v>
      </c>
    </row>
    <row r="4187" spans="1:16" ht="20.100000000000001" customHeight="1" x14ac:dyDescent="0.25">
      <c r="A4187" s="75" t="s">
        <v>344</v>
      </c>
      <c r="B4187" s="63">
        <v>7595127000017</v>
      </c>
      <c r="C4187" s="64" t="s">
        <v>10303</v>
      </c>
      <c r="D4187" s="65"/>
      <c r="E4187" s="99" t="s">
        <v>10304</v>
      </c>
      <c r="F4187" s="90" t="s">
        <v>10258</v>
      </c>
      <c r="G4187" s="72" t="s">
        <v>1477</v>
      </c>
      <c r="H4187" s="167">
        <v>0.57999999999999996</v>
      </c>
      <c r="I4187" s="167">
        <v>0</v>
      </c>
      <c r="J4187" s="167">
        <v>0.57999999999999996</v>
      </c>
      <c r="K4187" s="167">
        <f t="shared" si="195"/>
        <v>5.7999999999999996E-2</v>
      </c>
      <c r="L4187" s="167">
        <f t="shared" si="196"/>
        <v>0.52200000000000002</v>
      </c>
      <c r="M4187" s="69">
        <v>200</v>
      </c>
      <c r="N4187" s="70">
        <v>46661</v>
      </c>
      <c r="O4187" s="65"/>
      <c r="P4187" s="71">
        <f t="shared" si="197"/>
        <v>0</v>
      </c>
    </row>
    <row r="4188" spans="1:16" ht="20.100000000000001" customHeight="1" x14ac:dyDescent="0.25">
      <c r="A4188" s="75" t="s">
        <v>344</v>
      </c>
      <c r="B4188" s="63">
        <v>7595127000024</v>
      </c>
      <c r="C4188" s="64" t="s">
        <v>10305</v>
      </c>
      <c r="D4188" s="65"/>
      <c r="E4188" s="99" t="s">
        <v>10306</v>
      </c>
      <c r="F4188" s="90" t="s">
        <v>10258</v>
      </c>
      <c r="G4188" s="72" t="s">
        <v>1477</v>
      </c>
      <c r="H4188" s="167">
        <v>0.69599999999999995</v>
      </c>
      <c r="I4188" s="167">
        <v>0</v>
      </c>
      <c r="J4188" s="167">
        <v>0.69599999999999995</v>
      </c>
      <c r="K4188" s="167">
        <f t="shared" si="195"/>
        <v>6.9599999999999995E-2</v>
      </c>
      <c r="L4188" s="167">
        <f t="shared" si="196"/>
        <v>0.62639999999999996</v>
      </c>
      <c r="M4188" s="69">
        <v>193</v>
      </c>
      <c r="N4188" s="70">
        <v>46661</v>
      </c>
      <c r="O4188" s="65"/>
      <c r="P4188" s="71">
        <f t="shared" si="197"/>
        <v>0</v>
      </c>
    </row>
    <row r="4189" spans="1:16" ht="20.100000000000001" customHeight="1" x14ac:dyDescent="0.25">
      <c r="A4189" s="75" t="s">
        <v>344</v>
      </c>
      <c r="B4189" s="63">
        <v>7591270000485</v>
      </c>
      <c r="C4189" s="64" t="s">
        <v>10307</v>
      </c>
      <c r="D4189" s="65"/>
      <c r="E4189" s="99" t="s">
        <v>10308</v>
      </c>
      <c r="F4189" s="90" t="s">
        <v>10258</v>
      </c>
      <c r="G4189" s="72" t="s">
        <v>1477</v>
      </c>
      <c r="H4189" s="167">
        <v>0.87</v>
      </c>
      <c r="I4189" s="167">
        <v>0</v>
      </c>
      <c r="J4189" s="167">
        <v>0.87</v>
      </c>
      <c r="K4189" s="167">
        <f t="shared" si="195"/>
        <v>8.7000000000000008E-2</v>
      </c>
      <c r="L4189" s="167">
        <f t="shared" si="196"/>
        <v>0.78300000000000003</v>
      </c>
      <c r="M4189" s="69">
        <v>174</v>
      </c>
      <c r="N4189" s="70">
        <v>46661</v>
      </c>
      <c r="O4189" s="65"/>
      <c r="P4189" s="71">
        <f t="shared" si="197"/>
        <v>0</v>
      </c>
    </row>
    <row r="4190" spans="1:16" ht="20.100000000000001" customHeight="1" x14ac:dyDescent="0.25">
      <c r="A4190" s="75" t="s">
        <v>344</v>
      </c>
      <c r="B4190" s="68">
        <v>606110872935</v>
      </c>
      <c r="C4190" s="64" t="s">
        <v>10309</v>
      </c>
      <c r="D4190" s="65"/>
      <c r="E4190" s="129" t="s">
        <v>10310</v>
      </c>
      <c r="F4190" s="96" t="s">
        <v>10311</v>
      </c>
      <c r="G4190" s="87" t="s">
        <v>4405</v>
      </c>
      <c r="H4190" s="167">
        <v>1.3340000000000001</v>
      </c>
      <c r="I4190" s="167">
        <v>0</v>
      </c>
      <c r="J4190" s="167">
        <v>1.3340000000000001</v>
      </c>
      <c r="K4190" s="167">
        <f t="shared" si="195"/>
        <v>0.13340000000000002</v>
      </c>
      <c r="L4190" s="167">
        <f t="shared" si="196"/>
        <v>1.2006000000000001</v>
      </c>
      <c r="M4190" s="69">
        <v>210</v>
      </c>
      <c r="N4190" s="70">
        <v>46508</v>
      </c>
      <c r="O4190" s="65"/>
      <c r="P4190" s="71">
        <f t="shared" si="197"/>
        <v>0</v>
      </c>
    </row>
    <row r="4191" spans="1:16" ht="20.100000000000001" customHeight="1" x14ac:dyDescent="0.25">
      <c r="A4191" s="75" t="s">
        <v>344</v>
      </c>
      <c r="B4191" s="63">
        <v>6223004861512</v>
      </c>
      <c r="C4191" s="64" t="s">
        <v>10312</v>
      </c>
      <c r="D4191" s="65"/>
      <c r="E4191" s="107" t="s">
        <v>10313</v>
      </c>
      <c r="F4191" s="65"/>
      <c r="G4191" s="87" t="s">
        <v>376</v>
      </c>
      <c r="H4191" s="167">
        <v>1.798</v>
      </c>
      <c r="I4191" s="248">
        <v>10</v>
      </c>
      <c r="J4191" s="167">
        <v>1.6240000000000001</v>
      </c>
      <c r="K4191" s="167">
        <f t="shared" si="195"/>
        <v>0.16240000000000002</v>
      </c>
      <c r="L4191" s="167">
        <f t="shared" si="196"/>
        <v>1.4616</v>
      </c>
      <c r="M4191" s="69">
        <v>228</v>
      </c>
      <c r="N4191" s="70">
        <v>46478</v>
      </c>
      <c r="O4191" s="65"/>
      <c r="P4191" s="71">
        <f t="shared" si="197"/>
        <v>0</v>
      </c>
    </row>
    <row r="4192" spans="1:16" ht="20.100000000000001" customHeight="1" x14ac:dyDescent="0.25">
      <c r="A4192" s="72" t="s">
        <v>29</v>
      </c>
      <c r="B4192" s="63">
        <v>7598677000209</v>
      </c>
      <c r="C4192" s="64" t="s">
        <v>10314</v>
      </c>
      <c r="D4192" s="65"/>
      <c r="E4192" s="97" t="s">
        <v>10315</v>
      </c>
      <c r="F4192" s="87" t="s">
        <v>8315</v>
      </c>
      <c r="G4192" s="120" t="s">
        <v>1286</v>
      </c>
      <c r="H4192" s="167">
        <v>6.7</v>
      </c>
      <c r="I4192" s="167">
        <v>0</v>
      </c>
      <c r="J4192" s="167">
        <v>6.7</v>
      </c>
      <c r="K4192" s="167">
        <f t="shared" si="195"/>
        <v>0.67</v>
      </c>
      <c r="L4192" s="167">
        <f t="shared" si="196"/>
        <v>6.03</v>
      </c>
      <c r="M4192" s="69">
        <v>64</v>
      </c>
      <c r="N4192" s="70">
        <v>45473</v>
      </c>
      <c r="O4192" s="65"/>
      <c r="P4192" s="71">
        <f t="shared" si="197"/>
        <v>0</v>
      </c>
    </row>
    <row r="4193" spans="1:16" ht="20.100000000000001" customHeight="1" x14ac:dyDescent="0.25">
      <c r="A4193" s="62" t="s">
        <v>24</v>
      </c>
      <c r="B4193" s="63">
        <v>7908028021034</v>
      </c>
      <c r="C4193" s="64" t="s">
        <v>10316</v>
      </c>
      <c r="D4193" s="65"/>
      <c r="E4193" s="102" t="s">
        <v>10317</v>
      </c>
      <c r="F4193" s="79" t="s">
        <v>10318</v>
      </c>
      <c r="G4193" s="84" t="s">
        <v>952</v>
      </c>
      <c r="H4193" s="167">
        <v>6.85</v>
      </c>
      <c r="I4193" s="167">
        <v>0</v>
      </c>
      <c r="J4193" s="167">
        <v>6.85</v>
      </c>
      <c r="K4193" s="167">
        <f t="shared" si="195"/>
        <v>0.68500000000000005</v>
      </c>
      <c r="L4193" s="167">
        <f t="shared" si="196"/>
        <v>6.1649999999999991</v>
      </c>
      <c r="M4193" s="69">
        <v>112</v>
      </c>
      <c r="N4193" s="70">
        <v>45047</v>
      </c>
      <c r="O4193" s="65"/>
      <c r="P4193" s="71">
        <f t="shared" si="197"/>
        <v>0</v>
      </c>
    </row>
    <row r="4194" spans="1:16" ht="20.100000000000001" customHeight="1" x14ac:dyDescent="0.25">
      <c r="A4194" s="62" t="s">
        <v>24</v>
      </c>
      <c r="B4194" s="63">
        <v>7592228500033</v>
      </c>
      <c r="C4194" s="64" t="s">
        <v>10319</v>
      </c>
      <c r="D4194" s="65"/>
      <c r="E4194" s="128" t="s">
        <v>10320</v>
      </c>
      <c r="F4194" s="74" t="s">
        <v>2581</v>
      </c>
      <c r="G4194" s="90" t="s">
        <v>65</v>
      </c>
      <c r="H4194" s="167">
        <v>3.6539999999999999</v>
      </c>
      <c r="I4194" s="167">
        <v>0</v>
      </c>
      <c r="J4194" s="167">
        <v>3.6539999999999999</v>
      </c>
      <c r="K4194" s="167">
        <f t="shared" si="195"/>
        <v>0.3654</v>
      </c>
      <c r="L4194" s="167">
        <f t="shared" si="196"/>
        <v>3.2885999999999997</v>
      </c>
      <c r="M4194" s="69">
        <v>11</v>
      </c>
      <c r="N4194" s="70">
        <v>45227</v>
      </c>
      <c r="O4194" s="65"/>
      <c r="P4194" s="71">
        <f t="shared" si="197"/>
        <v>0</v>
      </c>
    </row>
    <row r="4195" spans="1:16" ht="20.100000000000001" customHeight="1" x14ac:dyDescent="0.25">
      <c r="A4195" s="72" t="s">
        <v>29</v>
      </c>
      <c r="B4195" s="63">
        <v>7592946000068</v>
      </c>
      <c r="C4195" s="64" t="s">
        <v>10321</v>
      </c>
      <c r="D4195" s="65"/>
      <c r="E4195" s="73" t="s">
        <v>10322</v>
      </c>
      <c r="F4195" s="74" t="s">
        <v>10323</v>
      </c>
      <c r="G4195" s="84" t="s">
        <v>462</v>
      </c>
      <c r="H4195" s="167">
        <v>5.95</v>
      </c>
      <c r="I4195" s="167">
        <v>0</v>
      </c>
      <c r="J4195" s="167">
        <v>5.95</v>
      </c>
      <c r="K4195" s="167">
        <f t="shared" si="195"/>
        <v>0.59500000000000008</v>
      </c>
      <c r="L4195" s="167">
        <f t="shared" si="196"/>
        <v>5.3550000000000004</v>
      </c>
      <c r="M4195" s="69">
        <v>48</v>
      </c>
      <c r="N4195" s="70">
        <v>45717</v>
      </c>
      <c r="O4195" s="65"/>
      <c r="P4195" s="71">
        <f t="shared" si="197"/>
        <v>0</v>
      </c>
    </row>
    <row r="4196" spans="1:16" ht="20.100000000000001" customHeight="1" x14ac:dyDescent="0.25">
      <c r="A4196" s="73" t="s">
        <v>46</v>
      </c>
      <c r="B4196" s="63">
        <v>7591196000606</v>
      </c>
      <c r="C4196" s="64" t="s">
        <v>10324</v>
      </c>
      <c r="D4196" s="65"/>
      <c r="E4196" s="125" t="s">
        <v>10325</v>
      </c>
      <c r="F4196" s="62" t="s">
        <v>10326</v>
      </c>
      <c r="G4196" s="86" t="s">
        <v>2872</v>
      </c>
      <c r="H4196" s="167">
        <v>8.75</v>
      </c>
      <c r="I4196" s="167">
        <v>0</v>
      </c>
      <c r="J4196" s="167">
        <v>8.75</v>
      </c>
      <c r="K4196" s="167">
        <f t="shared" si="195"/>
        <v>0.875</v>
      </c>
      <c r="L4196" s="167">
        <f t="shared" si="196"/>
        <v>7.875</v>
      </c>
      <c r="M4196" s="69">
        <v>43</v>
      </c>
      <c r="N4196" s="70">
        <v>45444</v>
      </c>
      <c r="O4196" s="65"/>
      <c r="P4196" s="71">
        <f t="shared" si="197"/>
        <v>0</v>
      </c>
    </row>
    <row r="4197" spans="1:16" ht="20.100000000000001" customHeight="1" x14ac:dyDescent="0.25">
      <c r="A4197" s="62" t="s">
        <v>24</v>
      </c>
      <c r="B4197" s="63">
        <v>7794207084019</v>
      </c>
      <c r="C4197" s="64" t="s">
        <v>10327</v>
      </c>
      <c r="D4197" s="65"/>
      <c r="E4197" s="85" t="s">
        <v>10328</v>
      </c>
      <c r="F4197" s="82" t="s">
        <v>10329</v>
      </c>
      <c r="G4197" s="84" t="s">
        <v>10330</v>
      </c>
      <c r="H4197" s="167">
        <v>3.84</v>
      </c>
      <c r="I4197" s="167">
        <v>0</v>
      </c>
      <c r="J4197" s="167">
        <v>3.84</v>
      </c>
      <c r="K4197" s="167">
        <f t="shared" si="195"/>
        <v>0.38400000000000001</v>
      </c>
      <c r="L4197" s="167">
        <f t="shared" si="196"/>
        <v>3.456</v>
      </c>
      <c r="M4197" s="69">
        <v>129</v>
      </c>
      <c r="N4197" s="70">
        <v>44986</v>
      </c>
      <c r="O4197" s="65"/>
      <c r="P4197" s="71">
        <f t="shared" si="197"/>
        <v>0</v>
      </c>
    </row>
    <row r="4198" spans="1:16" ht="20.100000000000001" customHeight="1" x14ac:dyDescent="0.25">
      <c r="A4198" s="62" t="s">
        <v>24</v>
      </c>
      <c r="B4198" s="63">
        <v>7591818281338</v>
      </c>
      <c r="C4198" s="64" t="s">
        <v>10331</v>
      </c>
      <c r="D4198" s="65"/>
      <c r="E4198" s="100" t="s">
        <v>10332</v>
      </c>
      <c r="F4198" s="106" t="s">
        <v>10333</v>
      </c>
      <c r="G4198" s="83" t="s">
        <v>137</v>
      </c>
      <c r="H4198" s="167">
        <v>6.4</v>
      </c>
      <c r="I4198" s="167">
        <v>0</v>
      </c>
      <c r="J4198" s="167">
        <v>6.4</v>
      </c>
      <c r="K4198" s="167">
        <f t="shared" si="195"/>
        <v>0.64000000000000012</v>
      </c>
      <c r="L4198" s="167">
        <f t="shared" si="196"/>
        <v>5.76</v>
      </c>
      <c r="M4198" s="69">
        <v>224</v>
      </c>
      <c r="N4198" s="70">
        <v>45748</v>
      </c>
      <c r="O4198" s="65"/>
      <c r="P4198" s="71">
        <f t="shared" si="197"/>
        <v>0</v>
      </c>
    </row>
    <row r="4199" spans="1:16" ht="20.100000000000001" customHeight="1" x14ac:dyDescent="0.25">
      <c r="A4199" s="73" t="s">
        <v>46</v>
      </c>
      <c r="B4199" s="63">
        <v>7410000703642</v>
      </c>
      <c r="C4199" s="64" t="s">
        <v>10334</v>
      </c>
      <c r="D4199" s="65"/>
      <c r="E4199" s="124" t="s">
        <v>10335</v>
      </c>
      <c r="F4199" s="74" t="s">
        <v>10336</v>
      </c>
      <c r="G4199" s="115" t="s">
        <v>10337</v>
      </c>
      <c r="H4199" s="167">
        <v>5.0999999999999996</v>
      </c>
      <c r="I4199" s="167">
        <v>0</v>
      </c>
      <c r="J4199" s="167">
        <v>5.0999999999999996</v>
      </c>
      <c r="K4199" s="167">
        <f t="shared" si="195"/>
        <v>0.51</v>
      </c>
      <c r="L4199" s="167">
        <f t="shared" si="196"/>
        <v>4.59</v>
      </c>
      <c r="M4199" s="69">
        <v>50</v>
      </c>
      <c r="N4199" s="70">
        <v>45108</v>
      </c>
      <c r="O4199" s="65"/>
      <c r="P4199" s="71">
        <f t="shared" si="197"/>
        <v>0</v>
      </c>
    </row>
    <row r="4200" spans="1:16" ht="20.100000000000001" customHeight="1" x14ac:dyDescent="0.25">
      <c r="A4200" s="72" t="s">
        <v>29</v>
      </c>
      <c r="B4200" s="63">
        <v>7703153040673</v>
      </c>
      <c r="C4200" s="64" t="s">
        <v>10338</v>
      </c>
      <c r="D4200" s="65"/>
      <c r="E4200" s="219" t="s">
        <v>10339</v>
      </c>
      <c r="F4200" s="238" t="s">
        <v>10340</v>
      </c>
      <c r="G4200" s="245" t="s">
        <v>334</v>
      </c>
      <c r="H4200" s="167">
        <v>9.23</v>
      </c>
      <c r="I4200" s="248">
        <v>10</v>
      </c>
      <c r="J4200" s="167">
        <v>8.31</v>
      </c>
      <c r="K4200" s="167">
        <f t="shared" si="195"/>
        <v>0.83100000000000007</v>
      </c>
      <c r="L4200" s="167">
        <f t="shared" si="196"/>
        <v>7.4790000000000001</v>
      </c>
      <c r="M4200" s="69">
        <v>61</v>
      </c>
      <c r="N4200" s="70">
        <v>45352</v>
      </c>
      <c r="O4200" s="65"/>
      <c r="P4200" s="71">
        <f t="shared" si="197"/>
        <v>0</v>
      </c>
    </row>
    <row r="4201" spans="1:16" ht="20.100000000000001" customHeight="1" x14ac:dyDescent="0.25">
      <c r="A4201" s="72" t="s">
        <v>29</v>
      </c>
      <c r="B4201" s="63">
        <v>8904306500870</v>
      </c>
      <c r="C4201" s="64" t="s">
        <v>10341</v>
      </c>
      <c r="D4201" s="65"/>
      <c r="E4201" s="93" t="s">
        <v>10342</v>
      </c>
      <c r="F4201" s="87" t="s">
        <v>1611</v>
      </c>
      <c r="G4201" s="83" t="s">
        <v>120</v>
      </c>
      <c r="H4201" s="167">
        <v>1.6</v>
      </c>
      <c r="I4201" s="167">
        <v>0</v>
      </c>
      <c r="J4201" s="167">
        <v>1.6</v>
      </c>
      <c r="K4201" s="167">
        <f t="shared" si="195"/>
        <v>0.16000000000000003</v>
      </c>
      <c r="L4201" s="167">
        <f t="shared" si="196"/>
        <v>1.44</v>
      </c>
      <c r="M4201" s="69">
        <v>743</v>
      </c>
      <c r="N4201" s="70">
        <v>45566</v>
      </c>
      <c r="O4201" s="65"/>
      <c r="P4201" s="71">
        <f t="shared" si="197"/>
        <v>0</v>
      </c>
    </row>
    <row r="4202" spans="1:16" ht="20.100000000000001" customHeight="1" x14ac:dyDescent="0.25">
      <c r="A4202" s="72" t="s">
        <v>29</v>
      </c>
      <c r="B4202" s="68">
        <v>769229220612</v>
      </c>
      <c r="C4202" s="64" t="s">
        <v>10343</v>
      </c>
      <c r="D4202" s="65"/>
      <c r="E4202" s="93" t="s">
        <v>10344</v>
      </c>
      <c r="F4202" s="94" t="s">
        <v>3865</v>
      </c>
      <c r="G4202" s="90" t="s">
        <v>128</v>
      </c>
      <c r="H4202" s="167">
        <v>3.25</v>
      </c>
      <c r="I4202" s="167">
        <v>0</v>
      </c>
      <c r="J4202" s="167">
        <v>3.25</v>
      </c>
      <c r="K4202" s="167">
        <f t="shared" si="195"/>
        <v>0.32500000000000001</v>
      </c>
      <c r="L4202" s="167">
        <f t="shared" si="196"/>
        <v>2.9249999999999998</v>
      </c>
      <c r="M4202" s="69">
        <v>56</v>
      </c>
      <c r="N4202" s="70">
        <v>45870</v>
      </c>
      <c r="O4202" s="65"/>
      <c r="P4202" s="71">
        <f t="shared" si="197"/>
        <v>0</v>
      </c>
    </row>
    <row r="4203" spans="1:16" ht="20.100000000000001" customHeight="1" x14ac:dyDescent="0.25">
      <c r="A4203" s="72" t="s">
        <v>29</v>
      </c>
      <c r="B4203" s="63">
        <v>7591585111005</v>
      </c>
      <c r="C4203" s="64" t="s">
        <v>10345</v>
      </c>
      <c r="D4203" s="65"/>
      <c r="E4203" s="93" t="s">
        <v>10346</v>
      </c>
      <c r="F4203" s="120" t="s">
        <v>1765</v>
      </c>
      <c r="G4203" s="74" t="s">
        <v>173</v>
      </c>
      <c r="H4203" s="167">
        <v>1.86</v>
      </c>
      <c r="I4203" s="248">
        <v>5</v>
      </c>
      <c r="J4203" s="167">
        <v>1.77</v>
      </c>
      <c r="K4203" s="167">
        <f t="shared" si="195"/>
        <v>0.17700000000000002</v>
      </c>
      <c r="L4203" s="167">
        <f t="shared" si="196"/>
        <v>1.593</v>
      </c>
      <c r="M4203" s="69">
        <v>401</v>
      </c>
      <c r="N4203" s="70">
        <v>45778</v>
      </c>
      <c r="O4203" s="65"/>
      <c r="P4203" s="71">
        <f t="shared" si="197"/>
        <v>0</v>
      </c>
    </row>
    <row r="4204" spans="1:16" ht="20.100000000000001" customHeight="1" x14ac:dyDescent="0.25">
      <c r="A4204" s="73" t="s">
        <v>46</v>
      </c>
      <c r="B4204" s="63">
        <v>7590002037157</v>
      </c>
      <c r="C4204" s="64" t="s">
        <v>10347</v>
      </c>
      <c r="D4204" s="65"/>
      <c r="E4204" s="128" t="s">
        <v>10348</v>
      </c>
      <c r="F4204" s="68" t="s">
        <v>10349</v>
      </c>
      <c r="G4204" s="115" t="s">
        <v>10350</v>
      </c>
      <c r="H4204" s="167">
        <v>12.4</v>
      </c>
      <c r="I4204" s="167">
        <v>0</v>
      </c>
      <c r="J4204" s="167">
        <v>12.4</v>
      </c>
      <c r="K4204" s="167">
        <f t="shared" si="195"/>
        <v>1.2400000000000002</v>
      </c>
      <c r="L4204" s="167">
        <f t="shared" si="196"/>
        <v>11.16</v>
      </c>
      <c r="M4204" s="69">
        <v>32</v>
      </c>
      <c r="N4204" s="70">
        <v>45218</v>
      </c>
      <c r="O4204" s="65"/>
      <c r="P4204" s="71">
        <f t="shared" si="197"/>
        <v>0</v>
      </c>
    </row>
    <row r="4205" spans="1:16" ht="20.100000000000001" customHeight="1" x14ac:dyDescent="0.25">
      <c r="A4205" s="72" t="s">
        <v>29</v>
      </c>
      <c r="B4205" s="63">
        <v>7467217703255</v>
      </c>
      <c r="C4205" s="64" t="s">
        <v>10351</v>
      </c>
      <c r="D4205" s="65"/>
      <c r="E4205" s="99" t="s">
        <v>10352</v>
      </c>
      <c r="F4205" s="131" t="s">
        <v>10353</v>
      </c>
      <c r="G4205" s="81" t="s">
        <v>503</v>
      </c>
      <c r="H4205" s="167">
        <v>0.95</v>
      </c>
      <c r="I4205" s="167">
        <v>0</v>
      </c>
      <c r="J4205" s="167">
        <v>0.95</v>
      </c>
      <c r="K4205" s="167">
        <f t="shared" si="195"/>
        <v>9.5000000000000001E-2</v>
      </c>
      <c r="L4205" s="167">
        <f t="shared" si="196"/>
        <v>0.85499999999999998</v>
      </c>
      <c r="M4205" s="69">
        <v>150</v>
      </c>
      <c r="N4205" s="70">
        <v>45717</v>
      </c>
      <c r="O4205" s="65"/>
      <c r="P4205" s="71">
        <f t="shared" si="197"/>
        <v>0</v>
      </c>
    </row>
    <row r="4206" spans="1:16" ht="20.100000000000001" customHeight="1" x14ac:dyDescent="0.25">
      <c r="A4206" s="72" t="s">
        <v>29</v>
      </c>
      <c r="B4206" s="63">
        <v>7592710000942</v>
      </c>
      <c r="C4206" s="64" t="s">
        <v>10354</v>
      </c>
      <c r="D4206" s="65"/>
      <c r="E4206" s="97" t="s">
        <v>10355</v>
      </c>
      <c r="F4206" s="94" t="s">
        <v>10356</v>
      </c>
      <c r="G4206" s="120" t="s">
        <v>330</v>
      </c>
      <c r="H4206" s="167">
        <v>7.9</v>
      </c>
      <c r="I4206" s="167">
        <v>0</v>
      </c>
      <c r="J4206" s="167">
        <v>7.9</v>
      </c>
      <c r="K4206" s="167">
        <f t="shared" si="195"/>
        <v>0.79</v>
      </c>
      <c r="L4206" s="167">
        <f t="shared" si="196"/>
        <v>7.11</v>
      </c>
      <c r="M4206" s="69">
        <v>12</v>
      </c>
      <c r="N4206" s="70">
        <v>45778</v>
      </c>
      <c r="O4206" s="65"/>
      <c r="P4206" s="71">
        <f t="shared" si="197"/>
        <v>0</v>
      </c>
    </row>
    <row r="4207" spans="1:16" ht="20.100000000000001" customHeight="1" x14ac:dyDescent="0.25">
      <c r="A4207" s="113" t="s">
        <v>159</v>
      </c>
      <c r="B4207" s="63">
        <v>7501125170751</v>
      </c>
      <c r="C4207" s="64" t="s">
        <v>10357</v>
      </c>
      <c r="D4207" s="65"/>
      <c r="E4207" s="92" t="s">
        <v>10358</v>
      </c>
      <c r="F4207" s="68" t="s">
        <v>10359</v>
      </c>
      <c r="G4207" s="115" t="s">
        <v>2801</v>
      </c>
      <c r="H4207" s="167">
        <v>18.05</v>
      </c>
      <c r="I4207" s="167">
        <v>0</v>
      </c>
      <c r="J4207" s="167">
        <v>18.05</v>
      </c>
      <c r="K4207" s="167">
        <f t="shared" si="195"/>
        <v>1.8050000000000002</v>
      </c>
      <c r="L4207" s="167">
        <f t="shared" si="196"/>
        <v>16.245000000000001</v>
      </c>
      <c r="M4207" s="69">
        <v>30</v>
      </c>
      <c r="N4207" s="70">
        <v>45047</v>
      </c>
      <c r="O4207" s="65"/>
      <c r="P4207" s="71">
        <f t="shared" si="197"/>
        <v>0</v>
      </c>
    </row>
    <row r="4208" spans="1:16" ht="20.100000000000001" customHeight="1" x14ac:dyDescent="0.25">
      <c r="A4208" s="87" t="s">
        <v>322</v>
      </c>
      <c r="B4208" s="63">
        <v>7598828000720</v>
      </c>
      <c r="C4208" s="64" t="s">
        <v>10360</v>
      </c>
      <c r="D4208" s="65"/>
      <c r="E4208" s="131" t="s">
        <v>10361</v>
      </c>
      <c r="F4208" s="87" t="s">
        <v>10362</v>
      </c>
      <c r="G4208" s="90" t="s">
        <v>326</v>
      </c>
      <c r="H4208" s="167">
        <v>23.53</v>
      </c>
      <c r="I4208" s="167">
        <v>0</v>
      </c>
      <c r="J4208" s="167">
        <v>23.53</v>
      </c>
      <c r="K4208" s="167">
        <f t="shared" si="195"/>
        <v>2.3530000000000002</v>
      </c>
      <c r="L4208" s="167">
        <f t="shared" si="196"/>
        <v>21.177</v>
      </c>
      <c r="M4208" s="69">
        <v>8</v>
      </c>
      <c r="N4208" s="70">
        <v>45047</v>
      </c>
      <c r="O4208" s="65"/>
      <c r="P4208" s="71">
        <f t="shared" si="197"/>
        <v>0</v>
      </c>
    </row>
    <row r="4209" spans="1:16" ht="20.100000000000001" customHeight="1" x14ac:dyDescent="0.25">
      <c r="A4209" s="87" t="s">
        <v>70</v>
      </c>
      <c r="B4209" s="63">
        <v>7591616001282</v>
      </c>
      <c r="C4209" s="64" t="s">
        <v>10363</v>
      </c>
      <c r="D4209" s="65"/>
      <c r="E4209" s="116" t="s">
        <v>10364</v>
      </c>
      <c r="F4209" s="124" t="s">
        <v>10365</v>
      </c>
      <c r="G4209" s="72" t="s">
        <v>91</v>
      </c>
      <c r="H4209" s="167">
        <v>1.3</v>
      </c>
      <c r="I4209" s="167">
        <v>0</v>
      </c>
      <c r="J4209" s="167">
        <v>1.3</v>
      </c>
      <c r="K4209" s="167">
        <f t="shared" si="195"/>
        <v>0.13</v>
      </c>
      <c r="L4209" s="167">
        <f t="shared" si="196"/>
        <v>1.17</v>
      </c>
      <c r="M4209" s="69">
        <v>63</v>
      </c>
      <c r="N4209" s="70">
        <v>45717</v>
      </c>
      <c r="O4209" s="65"/>
      <c r="P4209" s="71">
        <f t="shared" si="197"/>
        <v>0</v>
      </c>
    </row>
    <row r="4210" spans="1:16" ht="20.100000000000001" customHeight="1" x14ac:dyDescent="0.25">
      <c r="A4210" s="87" t="s">
        <v>70</v>
      </c>
      <c r="B4210" s="63">
        <v>7599028000305</v>
      </c>
      <c r="C4210" s="64" t="s">
        <v>10366</v>
      </c>
      <c r="D4210" s="65"/>
      <c r="E4210" s="85" t="s">
        <v>10367</v>
      </c>
      <c r="F4210" s="124" t="s">
        <v>10365</v>
      </c>
      <c r="G4210" s="82" t="s">
        <v>97</v>
      </c>
      <c r="H4210" s="167">
        <v>1.4</v>
      </c>
      <c r="I4210" s="167">
        <v>0</v>
      </c>
      <c r="J4210" s="167">
        <v>1.4</v>
      </c>
      <c r="K4210" s="167">
        <f t="shared" si="195"/>
        <v>0.13999999999999999</v>
      </c>
      <c r="L4210" s="167">
        <f t="shared" si="196"/>
        <v>1.26</v>
      </c>
      <c r="M4210" s="69">
        <v>2</v>
      </c>
      <c r="N4210" s="70">
        <v>45839</v>
      </c>
      <c r="O4210" s="65"/>
      <c r="P4210" s="71">
        <f t="shared" si="197"/>
        <v>0</v>
      </c>
    </row>
    <row r="4211" spans="1:16" ht="20.100000000000001" customHeight="1" x14ac:dyDescent="0.25">
      <c r="A4211" s="72" t="s">
        <v>29</v>
      </c>
      <c r="B4211" s="63">
        <v>7592430001540</v>
      </c>
      <c r="C4211" s="64" t="s">
        <v>10368</v>
      </c>
      <c r="D4211" s="65"/>
      <c r="E4211" s="101" t="s">
        <v>10369</v>
      </c>
      <c r="F4211" s="85" t="s">
        <v>10370</v>
      </c>
      <c r="G4211" s="89" t="s">
        <v>459</v>
      </c>
      <c r="H4211" s="167">
        <v>7.75</v>
      </c>
      <c r="I4211" s="167">
        <v>0</v>
      </c>
      <c r="J4211" s="167">
        <v>7.75</v>
      </c>
      <c r="K4211" s="167">
        <f t="shared" si="195"/>
        <v>0.77500000000000002</v>
      </c>
      <c r="L4211" s="167">
        <f t="shared" si="196"/>
        <v>6.9749999999999996</v>
      </c>
      <c r="M4211" s="69">
        <v>61</v>
      </c>
      <c r="N4211" s="70">
        <v>45413</v>
      </c>
      <c r="O4211" s="65"/>
      <c r="P4211" s="71">
        <f t="shared" si="197"/>
        <v>0</v>
      </c>
    </row>
    <row r="4212" spans="1:16" ht="20.100000000000001" customHeight="1" x14ac:dyDescent="0.25">
      <c r="A4212" s="72" t="s">
        <v>29</v>
      </c>
      <c r="B4212" s="63">
        <v>7897947600423</v>
      </c>
      <c r="C4212" s="64" t="s">
        <v>10371</v>
      </c>
      <c r="D4212" s="65"/>
      <c r="E4212" s="81" t="s">
        <v>10372</v>
      </c>
      <c r="F4212" s="86" t="s">
        <v>4330</v>
      </c>
      <c r="G4212" s="90" t="s">
        <v>4503</v>
      </c>
      <c r="H4212" s="167">
        <v>5.85</v>
      </c>
      <c r="I4212" s="167">
        <v>0</v>
      </c>
      <c r="J4212" s="167">
        <v>5.85</v>
      </c>
      <c r="K4212" s="167">
        <f t="shared" si="195"/>
        <v>0.58499999999999996</v>
      </c>
      <c r="L4212" s="167">
        <f t="shared" si="196"/>
        <v>5.2649999999999997</v>
      </c>
      <c r="M4212" s="69">
        <v>136</v>
      </c>
      <c r="N4212" s="70">
        <v>45505</v>
      </c>
      <c r="O4212" s="65"/>
      <c r="P4212" s="71">
        <f t="shared" si="197"/>
        <v>0</v>
      </c>
    </row>
    <row r="4213" spans="1:16" ht="20.100000000000001" customHeight="1" x14ac:dyDescent="0.25">
      <c r="A4213" s="72" t="s">
        <v>29</v>
      </c>
      <c r="B4213" s="63">
        <v>7897947600454</v>
      </c>
      <c r="C4213" s="64" t="s">
        <v>10373</v>
      </c>
      <c r="D4213" s="65"/>
      <c r="E4213" s="101" t="s">
        <v>10374</v>
      </c>
      <c r="F4213" s="113" t="s">
        <v>2179</v>
      </c>
      <c r="G4213" s="72" t="s">
        <v>10375</v>
      </c>
      <c r="H4213" s="167">
        <v>3.5</v>
      </c>
      <c r="I4213" s="167">
        <v>0</v>
      </c>
      <c r="J4213" s="167">
        <v>3.5</v>
      </c>
      <c r="K4213" s="167">
        <f t="shared" si="195"/>
        <v>0.35000000000000003</v>
      </c>
      <c r="L4213" s="167">
        <f t="shared" si="196"/>
        <v>3.15</v>
      </c>
      <c r="M4213" s="69">
        <v>85</v>
      </c>
      <c r="N4213" s="70">
        <v>45505</v>
      </c>
      <c r="O4213" s="65"/>
      <c r="P4213" s="71">
        <f t="shared" si="197"/>
        <v>0</v>
      </c>
    </row>
    <row r="4214" spans="1:16" ht="20.100000000000001" customHeight="1" x14ac:dyDescent="0.25">
      <c r="A4214" s="72" t="s">
        <v>29</v>
      </c>
      <c r="B4214" s="63">
        <v>7596526000264</v>
      </c>
      <c r="C4214" s="64" t="s">
        <v>10376</v>
      </c>
      <c r="D4214" s="65"/>
      <c r="E4214" s="82" t="s">
        <v>10377</v>
      </c>
      <c r="F4214" s="89" t="s">
        <v>2685</v>
      </c>
      <c r="G4214" s="68" t="s">
        <v>3204</v>
      </c>
      <c r="H4214" s="167">
        <v>5.8</v>
      </c>
      <c r="I4214" s="167">
        <v>0</v>
      </c>
      <c r="J4214" s="167">
        <v>5.8</v>
      </c>
      <c r="K4214" s="167">
        <f t="shared" si="195"/>
        <v>0.57999999999999996</v>
      </c>
      <c r="L4214" s="167">
        <f t="shared" si="196"/>
        <v>5.22</v>
      </c>
      <c r="M4214" s="69">
        <v>92</v>
      </c>
      <c r="N4214" s="70">
        <v>45352</v>
      </c>
      <c r="O4214" s="65"/>
      <c r="P4214" s="71">
        <f t="shared" si="197"/>
        <v>0</v>
      </c>
    </row>
    <row r="4215" spans="1:16" ht="20.100000000000001" customHeight="1" x14ac:dyDescent="0.25">
      <c r="A4215" s="73" t="s">
        <v>46</v>
      </c>
      <c r="B4215" s="63">
        <v>7591616002135</v>
      </c>
      <c r="C4215" s="64" t="s">
        <v>10378</v>
      </c>
      <c r="D4215" s="65"/>
      <c r="E4215" s="118" t="s">
        <v>10379</v>
      </c>
      <c r="F4215" s="120" t="s">
        <v>204</v>
      </c>
      <c r="G4215" s="72" t="s">
        <v>91</v>
      </c>
      <c r="H4215" s="167">
        <v>2.15</v>
      </c>
      <c r="I4215" s="167">
        <v>0</v>
      </c>
      <c r="J4215" s="167">
        <v>2.15</v>
      </c>
      <c r="K4215" s="167">
        <f t="shared" si="195"/>
        <v>0.215</v>
      </c>
      <c r="L4215" s="167">
        <f t="shared" si="196"/>
        <v>1.9349999999999998</v>
      </c>
      <c r="M4215" s="69">
        <v>191</v>
      </c>
      <c r="N4215" s="70">
        <v>45474</v>
      </c>
      <c r="O4215" s="65"/>
      <c r="P4215" s="71">
        <f t="shared" si="197"/>
        <v>0</v>
      </c>
    </row>
    <row r="4216" spans="1:16" ht="20.100000000000001" customHeight="1" x14ac:dyDescent="0.25">
      <c r="A4216" s="72" t="s">
        <v>29</v>
      </c>
      <c r="B4216" s="63">
        <v>7591196002396</v>
      </c>
      <c r="C4216" s="64" t="s">
        <v>10380</v>
      </c>
      <c r="D4216" s="65"/>
      <c r="E4216" s="118" t="s">
        <v>10381</v>
      </c>
      <c r="F4216" s="120" t="s">
        <v>204</v>
      </c>
      <c r="G4216" s="86" t="s">
        <v>2872</v>
      </c>
      <c r="H4216" s="167">
        <v>1.38</v>
      </c>
      <c r="I4216" s="167">
        <v>0</v>
      </c>
      <c r="J4216" s="167">
        <v>1.38</v>
      </c>
      <c r="K4216" s="167">
        <f t="shared" si="195"/>
        <v>0.13799999999999998</v>
      </c>
      <c r="L4216" s="167">
        <f t="shared" si="196"/>
        <v>1.242</v>
      </c>
      <c r="M4216" s="69">
        <v>127</v>
      </c>
      <c r="N4216" s="70">
        <v>45170</v>
      </c>
      <c r="O4216" s="65"/>
      <c r="P4216" s="71">
        <f t="shared" si="197"/>
        <v>0</v>
      </c>
    </row>
    <row r="4217" spans="1:16" ht="20.100000000000001" customHeight="1" x14ac:dyDescent="0.25">
      <c r="A4217" s="87" t="s">
        <v>70</v>
      </c>
      <c r="B4217" s="63">
        <v>7707285543064</v>
      </c>
      <c r="C4217" s="64" t="s">
        <v>10382</v>
      </c>
      <c r="D4217" s="65"/>
      <c r="E4217" s="296" t="s">
        <v>10383</v>
      </c>
      <c r="F4217" s="297" t="s">
        <v>5347</v>
      </c>
      <c r="G4217" s="263" t="s">
        <v>10384</v>
      </c>
      <c r="H4217" s="251">
        <v>0.45</v>
      </c>
      <c r="I4217" s="251">
        <v>0</v>
      </c>
      <c r="J4217" s="251">
        <v>0.45</v>
      </c>
      <c r="K4217" s="167">
        <f t="shared" si="195"/>
        <v>4.5000000000000005E-2</v>
      </c>
      <c r="L4217" s="167">
        <f t="shared" si="196"/>
        <v>0.40500000000000003</v>
      </c>
      <c r="M4217" s="249">
        <v>1</v>
      </c>
      <c r="N4217" s="250">
        <v>44868</v>
      </c>
      <c r="O4217" s="65"/>
      <c r="P4217" s="71">
        <f t="shared" si="197"/>
        <v>0</v>
      </c>
    </row>
    <row r="4218" spans="1:16" ht="20.100000000000001" customHeight="1" x14ac:dyDescent="0.25">
      <c r="A4218" s="87" t="s">
        <v>70</v>
      </c>
      <c r="B4218" s="91">
        <v>112255004648</v>
      </c>
      <c r="C4218" s="64" t="s">
        <v>10385</v>
      </c>
      <c r="D4218" s="65"/>
      <c r="E4218" s="77" t="s">
        <v>10386</v>
      </c>
      <c r="F4218" s="124" t="s">
        <v>1423</v>
      </c>
      <c r="G4218" s="120" t="s">
        <v>1424</v>
      </c>
      <c r="H4218" s="167">
        <v>4.0599999999999996</v>
      </c>
      <c r="I4218" s="167">
        <v>0</v>
      </c>
      <c r="J4218" s="167">
        <v>4.0599999999999996</v>
      </c>
      <c r="K4218" s="167">
        <f t="shared" si="195"/>
        <v>0.40599999999999997</v>
      </c>
      <c r="L4218" s="167">
        <f t="shared" si="196"/>
        <v>3.6539999999999995</v>
      </c>
      <c r="M4218" s="69">
        <v>8</v>
      </c>
      <c r="N4218" s="70">
        <v>45809</v>
      </c>
      <c r="O4218" s="65"/>
      <c r="P4218" s="71">
        <f t="shared" si="197"/>
        <v>0</v>
      </c>
    </row>
    <row r="4219" spans="1:16" ht="20.100000000000001" customHeight="1" x14ac:dyDescent="0.25">
      <c r="A4219" s="87" t="s">
        <v>70</v>
      </c>
      <c r="B4219" s="63">
        <v>7993379700325</v>
      </c>
      <c r="C4219" s="64" t="s">
        <v>10387</v>
      </c>
      <c r="D4219" s="65"/>
      <c r="E4219" s="110" t="s">
        <v>10388</v>
      </c>
      <c r="F4219" s="94" t="s">
        <v>5673</v>
      </c>
      <c r="G4219" s="72" t="s">
        <v>10389</v>
      </c>
      <c r="H4219" s="167">
        <v>0.52200000000000002</v>
      </c>
      <c r="I4219" s="167">
        <v>0</v>
      </c>
      <c r="J4219" s="167">
        <v>0.52200000000000002</v>
      </c>
      <c r="K4219" s="167">
        <f t="shared" si="195"/>
        <v>5.2200000000000003E-2</v>
      </c>
      <c r="L4219" s="167">
        <f t="shared" si="196"/>
        <v>0.4698</v>
      </c>
      <c r="M4219" s="69">
        <v>139</v>
      </c>
      <c r="N4219" s="70">
        <v>45383</v>
      </c>
      <c r="O4219" s="65"/>
      <c r="P4219" s="71">
        <f t="shared" si="197"/>
        <v>0</v>
      </c>
    </row>
    <row r="4220" spans="1:16" ht="20.100000000000001" customHeight="1" x14ac:dyDescent="0.25">
      <c r="A4220" s="87" t="s">
        <v>70</v>
      </c>
      <c r="B4220" s="63">
        <v>7993379700219</v>
      </c>
      <c r="C4220" s="64" t="s">
        <v>10390</v>
      </c>
      <c r="D4220" s="65"/>
      <c r="E4220" s="110" t="s">
        <v>10391</v>
      </c>
      <c r="F4220" s="94" t="s">
        <v>5673</v>
      </c>
      <c r="G4220" s="72" t="s">
        <v>10389</v>
      </c>
      <c r="H4220" s="167">
        <v>0.52200000000000002</v>
      </c>
      <c r="I4220" s="167">
        <v>0</v>
      </c>
      <c r="J4220" s="167">
        <v>0.52200000000000002</v>
      </c>
      <c r="K4220" s="167">
        <f t="shared" si="195"/>
        <v>5.2200000000000003E-2</v>
      </c>
      <c r="L4220" s="167">
        <f t="shared" si="196"/>
        <v>0.4698</v>
      </c>
      <c r="M4220" s="69">
        <v>158</v>
      </c>
      <c r="N4220" s="70">
        <v>45383</v>
      </c>
      <c r="O4220" s="65"/>
      <c r="P4220" s="71">
        <f t="shared" si="197"/>
        <v>0</v>
      </c>
    </row>
    <row r="4221" spans="1:16" ht="20.100000000000001" customHeight="1" x14ac:dyDescent="0.25">
      <c r="A4221" s="87" t="s">
        <v>70</v>
      </c>
      <c r="B4221" s="63">
        <v>7993379700745</v>
      </c>
      <c r="C4221" s="64" t="s">
        <v>10392</v>
      </c>
      <c r="D4221" s="65"/>
      <c r="E4221" s="67" t="s">
        <v>10393</v>
      </c>
      <c r="F4221" s="94" t="s">
        <v>5673</v>
      </c>
      <c r="G4221" s="72" t="s">
        <v>10389</v>
      </c>
      <c r="H4221" s="167">
        <v>0.40600000000000003</v>
      </c>
      <c r="I4221" s="167">
        <v>0</v>
      </c>
      <c r="J4221" s="167">
        <v>0.40600000000000003</v>
      </c>
      <c r="K4221" s="167">
        <f t="shared" si="195"/>
        <v>4.0600000000000004E-2</v>
      </c>
      <c r="L4221" s="167">
        <f t="shared" si="196"/>
        <v>0.3654</v>
      </c>
      <c r="M4221" s="69">
        <v>123</v>
      </c>
      <c r="N4221" s="70">
        <v>45383</v>
      </c>
      <c r="O4221" s="65"/>
      <c r="P4221" s="71">
        <f t="shared" si="197"/>
        <v>0</v>
      </c>
    </row>
    <row r="4222" spans="1:16" ht="20.100000000000001" customHeight="1" x14ac:dyDescent="0.25">
      <c r="A4222" s="87" t="s">
        <v>70</v>
      </c>
      <c r="B4222" s="63">
        <v>7993379700585</v>
      </c>
      <c r="C4222" s="64" t="s">
        <v>10394</v>
      </c>
      <c r="D4222" s="65"/>
      <c r="E4222" s="67" t="s">
        <v>10395</v>
      </c>
      <c r="F4222" s="94" t="s">
        <v>5673</v>
      </c>
      <c r="G4222" s="72" t="s">
        <v>10389</v>
      </c>
      <c r="H4222" s="167">
        <v>0.40600000000000003</v>
      </c>
      <c r="I4222" s="167">
        <v>0</v>
      </c>
      <c r="J4222" s="167">
        <v>0.40600000000000003</v>
      </c>
      <c r="K4222" s="167">
        <f t="shared" si="195"/>
        <v>4.0600000000000004E-2</v>
      </c>
      <c r="L4222" s="167">
        <f t="shared" si="196"/>
        <v>0.3654</v>
      </c>
      <c r="M4222" s="69">
        <v>205</v>
      </c>
      <c r="N4222" s="70">
        <v>45383</v>
      </c>
      <c r="O4222" s="65"/>
      <c r="P4222" s="71">
        <f t="shared" si="197"/>
        <v>0</v>
      </c>
    </row>
    <row r="4223" spans="1:16" ht="20.100000000000001" customHeight="1" x14ac:dyDescent="0.25">
      <c r="A4223" s="87" t="s">
        <v>70</v>
      </c>
      <c r="B4223" s="63">
        <v>7993379700011</v>
      </c>
      <c r="C4223" s="64" t="s">
        <v>10396</v>
      </c>
      <c r="D4223" s="65"/>
      <c r="E4223" s="98" t="s">
        <v>10397</v>
      </c>
      <c r="F4223" s="94" t="s">
        <v>5673</v>
      </c>
      <c r="G4223" s="72" t="s">
        <v>10389</v>
      </c>
      <c r="H4223" s="167">
        <v>0.46400000000000002</v>
      </c>
      <c r="I4223" s="167">
        <v>0</v>
      </c>
      <c r="J4223" s="167">
        <v>0.46400000000000002</v>
      </c>
      <c r="K4223" s="167">
        <f t="shared" si="195"/>
        <v>4.6400000000000004E-2</v>
      </c>
      <c r="L4223" s="167">
        <f t="shared" si="196"/>
        <v>0.41760000000000003</v>
      </c>
      <c r="M4223" s="69">
        <v>209</v>
      </c>
      <c r="N4223" s="70">
        <v>45383</v>
      </c>
      <c r="O4223" s="65"/>
      <c r="P4223" s="71">
        <f t="shared" si="197"/>
        <v>0</v>
      </c>
    </row>
    <row r="4224" spans="1:16" ht="20.100000000000001" customHeight="1" x14ac:dyDescent="0.25">
      <c r="A4224" s="72" t="s">
        <v>29</v>
      </c>
      <c r="B4224" s="63">
        <v>6921875011370</v>
      </c>
      <c r="C4224" s="64" t="s">
        <v>10398</v>
      </c>
      <c r="D4224" s="65"/>
      <c r="E4224" s="103" t="s">
        <v>10399</v>
      </c>
      <c r="F4224" s="120" t="s">
        <v>10400</v>
      </c>
      <c r="G4224" s="83" t="s">
        <v>140</v>
      </c>
      <c r="H4224" s="167">
        <v>1.4</v>
      </c>
      <c r="I4224" s="167">
        <v>0</v>
      </c>
      <c r="J4224" s="167">
        <v>1.4</v>
      </c>
      <c r="K4224" s="167">
        <f t="shared" si="195"/>
        <v>0.13999999999999999</v>
      </c>
      <c r="L4224" s="167">
        <f t="shared" si="196"/>
        <v>1.26</v>
      </c>
      <c r="M4224" s="69">
        <v>224</v>
      </c>
      <c r="N4224" s="70">
        <v>45231</v>
      </c>
      <c r="O4224" s="65"/>
      <c r="P4224" s="71">
        <f t="shared" si="197"/>
        <v>0</v>
      </c>
    </row>
    <row r="4225" spans="1:16" ht="20.100000000000001" customHeight="1" x14ac:dyDescent="0.25">
      <c r="A4225" s="113" t="s">
        <v>159</v>
      </c>
      <c r="B4225" s="63">
        <v>7591955002995</v>
      </c>
      <c r="C4225" s="64" t="s">
        <v>10401</v>
      </c>
      <c r="D4225" s="65"/>
      <c r="E4225" s="101" t="s">
        <v>10402</v>
      </c>
      <c r="F4225" s="68" t="s">
        <v>7537</v>
      </c>
      <c r="G4225" s="83" t="s">
        <v>222</v>
      </c>
      <c r="H4225" s="167">
        <v>5.75</v>
      </c>
      <c r="I4225" s="167">
        <v>0</v>
      </c>
      <c r="J4225" s="167">
        <v>5.75</v>
      </c>
      <c r="K4225" s="167">
        <f t="shared" si="195"/>
        <v>0.57500000000000007</v>
      </c>
      <c r="L4225" s="167">
        <f t="shared" si="196"/>
        <v>5.1749999999999998</v>
      </c>
      <c r="M4225" s="69">
        <v>5</v>
      </c>
      <c r="N4225" s="70">
        <v>46296</v>
      </c>
      <c r="O4225" s="65"/>
      <c r="P4225" s="71">
        <f t="shared" si="197"/>
        <v>0</v>
      </c>
    </row>
    <row r="4226" spans="1:16" ht="20.100000000000001" customHeight="1" x14ac:dyDescent="0.25">
      <c r="A4226" s="72" t="s">
        <v>29</v>
      </c>
      <c r="B4226" s="63">
        <v>7591619514024</v>
      </c>
      <c r="C4226" s="64" t="s">
        <v>10403</v>
      </c>
      <c r="D4226" s="65"/>
      <c r="E4226" s="93" t="s">
        <v>10404</v>
      </c>
      <c r="F4226" s="68" t="s">
        <v>7537</v>
      </c>
      <c r="G4226" s="83" t="s">
        <v>222</v>
      </c>
      <c r="H4226" s="167">
        <v>5.4</v>
      </c>
      <c r="I4226" s="167">
        <v>0</v>
      </c>
      <c r="J4226" s="167">
        <v>5.4</v>
      </c>
      <c r="K4226" s="167">
        <f t="shared" si="195"/>
        <v>0.54</v>
      </c>
      <c r="L4226" s="167">
        <f t="shared" si="196"/>
        <v>4.8600000000000003</v>
      </c>
      <c r="M4226" s="69">
        <v>2</v>
      </c>
      <c r="N4226" s="70">
        <v>45658</v>
      </c>
      <c r="O4226" s="65"/>
      <c r="P4226" s="71">
        <f t="shared" si="197"/>
        <v>0</v>
      </c>
    </row>
    <row r="4227" spans="1:16" ht="20.100000000000001" customHeight="1" x14ac:dyDescent="0.25">
      <c r="A4227" s="72" t="s">
        <v>29</v>
      </c>
      <c r="B4227" s="68">
        <v>787790468455</v>
      </c>
      <c r="C4227" s="64" t="s">
        <v>10405</v>
      </c>
      <c r="D4227" s="65"/>
      <c r="E4227" s="88" t="s">
        <v>10406</v>
      </c>
      <c r="F4227" s="120" t="s">
        <v>204</v>
      </c>
      <c r="G4227" s="86" t="s">
        <v>314</v>
      </c>
      <c r="H4227" s="167">
        <v>4.8</v>
      </c>
      <c r="I4227" s="167">
        <v>0</v>
      </c>
      <c r="J4227" s="167">
        <v>4.8</v>
      </c>
      <c r="K4227" s="167">
        <f t="shared" si="195"/>
        <v>0.48</v>
      </c>
      <c r="L4227" s="167">
        <f t="shared" si="196"/>
        <v>4.32</v>
      </c>
      <c r="M4227" s="69">
        <v>144</v>
      </c>
      <c r="N4227" s="70">
        <v>45383</v>
      </c>
      <c r="O4227" s="65"/>
      <c r="P4227" s="71">
        <f t="shared" si="197"/>
        <v>0</v>
      </c>
    </row>
    <row r="4228" spans="1:16" ht="20.100000000000001" customHeight="1" x14ac:dyDescent="0.25">
      <c r="A4228" s="113" t="s">
        <v>159</v>
      </c>
      <c r="B4228" s="63">
        <v>8906130230701</v>
      </c>
      <c r="C4228" s="64" t="s">
        <v>10407</v>
      </c>
      <c r="D4228" s="65"/>
      <c r="E4228" s="160" t="s">
        <v>10408</v>
      </c>
      <c r="F4228" s="120" t="s">
        <v>204</v>
      </c>
      <c r="G4228" s="120" t="s">
        <v>255</v>
      </c>
      <c r="H4228" s="167">
        <v>0.4</v>
      </c>
      <c r="I4228" s="167">
        <v>0</v>
      </c>
      <c r="J4228" s="167">
        <v>0.4</v>
      </c>
      <c r="K4228" s="167">
        <f t="shared" si="195"/>
        <v>4.0000000000000008E-2</v>
      </c>
      <c r="L4228" s="167">
        <f t="shared" si="196"/>
        <v>0.36</v>
      </c>
      <c r="M4228" s="69">
        <v>28</v>
      </c>
      <c r="N4228" s="70">
        <v>45717</v>
      </c>
      <c r="O4228" s="65"/>
      <c r="P4228" s="71">
        <f t="shared" si="197"/>
        <v>0</v>
      </c>
    </row>
    <row r="4229" spans="1:16" ht="20.100000000000001" customHeight="1" x14ac:dyDescent="0.25">
      <c r="A4229" s="72" t="s">
        <v>29</v>
      </c>
      <c r="B4229" s="63">
        <v>8904278576453</v>
      </c>
      <c r="C4229" s="64" t="s">
        <v>10409</v>
      </c>
      <c r="D4229" s="65"/>
      <c r="E4229" s="66" t="s">
        <v>10410</v>
      </c>
      <c r="F4229" s="120" t="s">
        <v>204</v>
      </c>
      <c r="G4229" s="115" t="s">
        <v>186</v>
      </c>
      <c r="H4229" s="167">
        <v>5.25</v>
      </c>
      <c r="I4229" s="167">
        <v>0</v>
      </c>
      <c r="J4229" s="167">
        <v>5.25</v>
      </c>
      <c r="K4229" s="167">
        <f t="shared" si="195"/>
        <v>0.52500000000000002</v>
      </c>
      <c r="L4229" s="167">
        <f t="shared" si="196"/>
        <v>4.7249999999999996</v>
      </c>
      <c r="M4229" s="69">
        <v>90</v>
      </c>
      <c r="N4229" s="70">
        <v>45689</v>
      </c>
      <c r="O4229" s="65"/>
      <c r="P4229" s="71">
        <f t="shared" si="197"/>
        <v>0</v>
      </c>
    </row>
    <row r="4230" spans="1:16" ht="20.100000000000001" customHeight="1" x14ac:dyDescent="0.25">
      <c r="A4230" s="72" t="s">
        <v>29</v>
      </c>
      <c r="B4230" s="63">
        <v>7592253001000</v>
      </c>
      <c r="C4230" s="64" t="s">
        <v>10411</v>
      </c>
      <c r="D4230" s="65"/>
      <c r="E4230" s="136" t="s">
        <v>10412</v>
      </c>
      <c r="F4230" s="120" t="s">
        <v>204</v>
      </c>
      <c r="G4230" s="126" t="s">
        <v>2193</v>
      </c>
      <c r="H4230" s="167">
        <v>4.2</v>
      </c>
      <c r="I4230" s="167">
        <v>0</v>
      </c>
      <c r="J4230" s="167">
        <v>4.2</v>
      </c>
      <c r="K4230" s="167">
        <f t="shared" si="195"/>
        <v>0.42000000000000004</v>
      </c>
      <c r="L4230" s="167">
        <f t="shared" si="196"/>
        <v>3.7800000000000002</v>
      </c>
      <c r="M4230" s="69">
        <v>26</v>
      </c>
      <c r="N4230" s="70">
        <v>45448</v>
      </c>
      <c r="O4230" s="65"/>
      <c r="P4230" s="71">
        <f t="shared" si="197"/>
        <v>0</v>
      </c>
    </row>
    <row r="4231" spans="1:16" ht="20.100000000000001" customHeight="1" x14ac:dyDescent="0.25">
      <c r="A4231" s="72" t="s">
        <v>29</v>
      </c>
      <c r="B4231" s="63">
        <v>8906130230107</v>
      </c>
      <c r="C4231" s="64" t="s">
        <v>10413</v>
      </c>
      <c r="D4231" s="65"/>
      <c r="E4231" s="66" t="s">
        <v>10414</v>
      </c>
      <c r="F4231" s="120" t="s">
        <v>204</v>
      </c>
      <c r="G4231" s="120" t="s">
        <v>255</v>
      </c>
      <c r="H4231" s="167">
        <v>3.06</v>
      </c>
      <c r="I4231" s="167">
        <v>0</v>
      </c>
      <c r="J4231" s="167">
        <v>3.06</v>
      </c>
      <c r="K4231" s="167">
        <f t="shared" si="195"/>
        <v>0.30600000000000005</v>
      </c>
      <c r="L4231" s="167">
        <f t="shared" si="196"/>
        <v>2.754</v>
      </c>
      <c r="M4231" s="69">
        <v>72</v>
      </c>
      <c r="N4231" s="70">
        <v>45078</v>
      </c>
      <c r="O4231" s="65"/>
      <c r="P4231" s="71">
        <f t="shared" si="197"/>
        <v>0</v>
      </c>
    </row>
    <row r="4232" spans="1:16" ht="20.100000000000001" customHeight="1" x14ac:dyDescent="0.25">
      <c r="A4232" s="113" t="s">
        <v>159</v>
      </c>
      <c r="B4232" s="68">
        <v>21281084268</v>
      </c>
      <c r="C4232" s="64" t="s">
        <v>10415</v>
      </c>
      <c r="D4232" s="65"/>
      <c r="E4232" s="92" t="s">
        <v>10416</v>
      </c>
      <c r="F4232" s="120" t="s">
        <v>204</v>
      </c>
      <c r="G4232" s="90" t="s">
        <v>1589</v>
      </c>
      <c r="H4232" s="167">
        <v>0.7</v>
      </c>
      <c r="I4232" s="167">
        <v>0</v>
      </c>
      <c r="J4232" s="167">
        <v>0.7</v>
      </c>
      <c r="K4232" s="167">
        <f t="shared" si="195"/>
        <v>6.9999999999999993E-2</v>
      </c>
      <c r="L4232" s="167">
        <f t="shared" si="196"/>
        <v>0.63</v>
      </c>
      <c r="M4232" s="69">
        <v>6609</v>
      </c>
      <c r="N4232" s="70">
        <v>45566</v>
      </c>
      <c r="O4232" s="65"/>
      <c r="P4232" s="71">
        <f t="shared" si="197"/>
        <v>0</v>
      </c>
    </row>
    <row r="4233" spans="1:16" ht="20.100000000000001" customHeight="1" x14ac:dyDescent="0.25">
      <c r="A4233" s="72" t="s">
        <v>29</v>
      </c>
      <c r="B4233" s="63">
        <v>6930169708025</v>
      </c>
      <c r="C4233" s="64" t="s">
        <v>10417</v>
      </c>
      <c r="D4233" s="65"/>
      <c r="E4233" s="129" t="s">
        <v>10418</v>
      </c>
      <c r="F4233" s="120" t="s">
        <v>204</v>
      </c>
      <c r="G4233" s="68" t="s">
        <v>28</v>
      </c>
      <c r="H4233" s="167">
        <v>0.95</v>
      </c>
      <c r="I4233" s="167">
        <v>0</v>
      </c>
      <c r="J4233" s="167">
        <v>0.95</v>
      </c>
      <c r="K4233" s="167">
        <f t="shared" si="195"/>
        <v>9.5000000000000001E-2</v>
      </c>
      <c r="L4233" s="167">
        <f t="shared" si="196"/>
        <v>0.85499999999999998</v>
      </c>
      <c r="M4233" s="69">
        <v>518</v>
      </c>
      <c r="N4233" s="70">
        <v>45292</v>
      </c>
      <c r="O4233" s="65"/>
      <c r="P4233" s="71">
        <f t="shared" si="197"/>
        <v>0</v>
      </c>
    </row>
    <row r="4234" spans="1:16" ht="20.100000000000001" customHeight="1" x14ac:dyDescent="0.25">
      <c r="A4234" s="72" t="s">
        <v>29</v>
      </c>
      <c r="B4234" s="63">
        <v>7592253000997</v>
      </c>
      <c r="C4234" s="64" t="s">
        <v>10419</v>
      </c>
      <c r="D4234" s="65"/>
      <c r="E4234" s="136" t="s">
        <v>10420</v>
      </c>
      <c r="F4234" s="120" t="s">
        <v>204</v>
      </c>
      <c r="G4234" s="126" t="s">
        <v>2193</v>
      </c>
      <c r="H4234" s="167">
        <v>4.9000000000000004</v>
      </c>
      <c r="I4234" s="167">
        <v>0</v>
      </c>
      <c r="J4234" s="167">
        <v>4.9000000000000004</v>
      </c>
      <c r="K4234" s="167">
        <f t="shared" si="195"/>
        <v>0.49000000000000005</v>
      </c>
      <c r="L4234" s="167">
        <f t="shared" si="196"/>
        <v>4.41</v>
      </c>
      <c r="M4234" s="69">
        <v>44</v>
      </c>
      <c r="N4234" s="70">
        <v>45448</v>
      </c>
      <c r="O4234" s="65"/>
      <c r="P4234" s="71">
        <f t="shared" si="197"/>
        <v>0</v>
      </c>
    </row>
    <row r="4235" spans="1:16" ht="20.100000000000001" customHeight="1" x14ac:dyDescent="0.25">
      <c r="A4235" s="72" t="s">
        <v>29</v>
      </c>
      <c r="B4235" s="63">
        <v>8904278576835</v>
      </c>
      <c r="C4235" s="64" t="s">
        <v>10421</v>
      </c>
      <c r="D4235" s="65"/>
      <c r="E4235" s="102" t="s">
        <v>10422</v>
      </c>
      <c r="F4235" s="120" t="s">
        <v>204</v>
      </c>
      <c r="G4235" s="115" t="s">
        <v>186</v>
      </c>
      <c r="H4235" s="167">
        <v>1</v>
      </c>
      <c r="I4235" s="167">
        <v>0</v>
      </c>
      <c r="J4235" s="167">
        <v>1</v>
      </c>
      <c r="K4235" s="167">
        <f t="shared" si="195"/>
        <v>0.1</v>
      </c>
      <c r="L4235" s="167">
        <f t="shared" si="196"/>
        <v>0.9</v>
      </c>
      <c r="M4235" s="69">
        <v>290</v>
      </c>
      <c r="N4235" s="70">
        <v>45658</v>
      </c>
      <c r="O4235" s="65"/>
      <c r="P4235" s="71">
        <f t="shared" si="197"/>
        <v>0</v>
      </c>
    </row>
    <row r="4236" spans="1:16" ht="20.100000000000001" customHeight="1" x14ac:dyDescent="0.25">
      <c r="A4236" s="113" t="s">
        <v>159</v>
      </c>
      <c r="B4236" s="63">
        <v>7598833000098</v>
      </c>
      <c r="C4236" s="64" t="s">
        <v>10423</v>
      </c>
      <c r="D4236" s="65"/>
      <c r="E4236" s="117" t="s">
        <v>10424</v>
      </c>
      <c r="F4236" s="113" t="s">
        <v>7044</v>
      </c>
      <c r="G4236" s="90" t="s">
        <v>245</v>
      </c>
      <c r="H4236" s="167">
        <v>5.55</v>
      </c>
      <c r="I4236" s="167">
        <v>0</v>
      </c>
      <c r="J4236" s="167">
        <v>5.55</v>
      </c>
      <c r="K4236" s="167">
        <f t="shared" si="195"/>
        <v>0.55500000000000005</v>
      </c>
      <c r="L4236" s="167">
        <f t="shared" si="196"/>
        <v>4.9950000000000001</v>
      </c>
      <c r="M4236" s="69">
        <v>97</v>
      </c>
      <c r="N4236" s="70">
        <v>45505</v>
      </c>
      <c r="O4236" s="65"/>
      <c r="P4236" s="71">
        <f t="shared" si="197"/>
        <v>0</v>
      </c>
    </row>
    <row r="4237" spans="1:16" ht="20.100000000000001" customHeight="1" x14ac:dyDescent="0.25">
      <c r="A4237" s="72" t="s">
        <v>29</v>
      </c>
      <c r="B4237" s="63">
        <v>7896523200378</v>
      </c>
      <c r="C4237" s="64" t="s">
        <v>10425</v>
      </c>
      <c r="D4237" s="65"/>
      <c r="E4237" s="131" t="s">
        <v>10426</v>
      </c>
      <c r="F4237" s="120" t="s">
        <v>10427</v>
      </c>
      <c r="G4237" s="90" t="s">
        <v>4503</v>
      </c>
      <c r="H4237" s="167">
        <v>1.5</v>
      </c>
      <c r="I4237" s="167">
        <v>0</v>
      </c>
      <c r="J4237" s="167">
        <v>1.5</v>
      </c>
      <c r="K4237" s="167">
        <f t="shared" ref="K4237:K4300" si="198">+J4237*10%</f>
        <v>0.15000000000000002</v>
      </c>
      <c r="L4237" s="167">
        <f t="shared" ref="L4237:L4300" si="199">+J4237-K4237</f>
        <v>1.35</v>
      </c>
      <c r="M4237" s="69">
        <v>164</v>
      </c>
      <c r="N4237" s="70">
        <v>44927</v>
      </c>
      <c r="O4237" s="65"/>
      <c r="P4237" s="71">
        <f t="shared" ref="P4237:P4300" si="200">+L4237*O4237</f>
        <v>0</v>
      </c>
    </row>
    <row r="4238" spans="1:16" ht="20.100000000000001" customHeight="1" x14ac:dyDescent="0.25">
      <c r="A4238" s="72" t="s">
        <v>29</v>
      </c>
      <c r="B4238" s="68">
        <v>787790467359</v>
      </c>
      <c r="C4238" s="64" t="s">
        <v>10428</v>
      </c>
      <c r="D4238" s="65"/>
      <c r="E4238" s="88" t="s">
        <v>10429</v>
      </c>
      <c r="F4238" s="87" t="s">
        <v>306</v>
      </c>
      <c r="G4238" s="86" t="s">
        <v>314</v>
      </c>
      <c r="H4238" s="167">
        <v>2.8</v>
      </c>
      <c r="I4238" s="167">
        <v>0</v>
      </c>
      <c r="J4238" s="167">
        <v>2.8</v>
      </c>
      <c r="K4238" s="167">
        <f t="shared" si="198"/>
        <v>0.27999999999999997</v>
      </c>
      <c r="L4238" s="167">
        <f t="shared" si="199"/>
        <v>2.52</v>
      </c>
      <c r="M4238" s="69">
        <v>105</v>
      </c>
      <c r="N4238" s="70">
        <v>45444</v>
      </c>
      <c r="O4238" s="65"/>
      <c r="P4238" s="71">
        <f t="shared" si="200"/>
        <v>0</v>
      </c>
    </row>
    <row r="4239" spans="1:16" ht="20.100000000000001" customHeight="1" x14ac:dyDescent="0.25">
      <c r="A4239" s="72" t="s">
        <v>29</v>
      </c>
      <c r="B4239" s="63">
        <v>7592253001857</v>
      </c>
      <c r="C4239" s="64" t="s">
        <v>10430</v>
      </c>
      <c r="D4239" s="65"/>
      <c r="E4239" s="67" t="s">
        <v>10431</v>
      </c>
      <c r="F4239" s="87" t="s">
        <v>306</v>
      </c>
      <c r="G4239" s="83" t="s">
        <v>10432</v>
      </c>
      <c r="H4239" s="167">
        <v>3.15</v>
      </c>
      <c r="I4239" s="167">
        <v>0</v>
      </c>
      <c r="J4239" s="167">
        <v>3.15</v>
      </c>
      <c r="K4239" s="167">
        <f t="shared" si="198"/>
        <v>0.315</v>
      </c>
      <c r="L4239" s="167">
        <f t="shared" si="199"/>
        <v>2.835</v>
      </c>
      <c r="M4239" s="69">
        <v>36</v>
      </c>
      <c r="N4239" s="70">
        <v>45448</v>
      </c>
      <c r="O4239" s="65"/>
      <c r="P4239" s="71">
        <f t="shared" si="200"/>
        <v>0</v>
      </c>
    </row>
    <row r="4240" spans="1:16" ht="20.100000000000001" customHeight="1" x14ac:dyDescent="0.25">
      <c r="A4240" s="72" t="s">
        <v>29</v>
      </c>
      <c r="B4240" s="65"/>
      <c r="C4240" s="64" t="s">
        <v>10433</v>
      </c>
      <c r="D4240" s="65"/>
      <c r="E4240" s="95" t="s">
        <v>10434</v>
      </c>
      <c r="F4240" s="120" t="s">
        <v>751</v>
      </c>
      <c r="G4240" s="115" t="s">
        <v>7713</v>
      </c>
      <c r="H4240" s="167">
        <v>2.6</v>
      </c>
      <c r="I4240" s="167">
        <v>0</v>
      </c>
      <c r="J4240" s="167">
        <v>2.6</v>
      </c>
      <c r="K4240" s="167">
        <f t="shared" si="198"/>
        <v>0.26</v>
      </c>
      <c r="L4240" s="167">
        <f t="shared" si="199"/>
        <v>2.34</v>
      </c>
      <c r="M4240" s="69">
        <v>407</v>
      </c>
      <c r="N4240" s="70">
        <v>45631</v>
      </c>
      <c r="O4240" s="65"/>
      <c r="P4240" s="71">
        <f t="shared" si="200"/>
        <v>0</v>
      </c>
    </row>
    <row r="4241" spans="1:16" ht="20.100000000000001" customHeight="1" x14ac:dyDescent="0.25">
      <c r="A4241" s="72" t="s">
        <v>29</v>
      </c>
      <c r="B4241" s="63">
        <v>7592253001611</v>
      </c>
      <c r="C4241" s="64" t="s">
        <v>10435</v>
      </c>
      <c r="D4241" s="65"/>
      <c r="E4241" s="136" t="s">
        <v>10436</v>
      </c>
      <c r="F4241" s="120" t="s">
        <v>751</v>
      </c>
      <c r="G4241" s="126" t="s">
        <v>2193</v>
      </c>
      <c r="H4241" s="167">
        <v>5.3</v>
      </c>
      <c r="I4241" s="167">
        <v>0</v>
      </c>
      <c r="J4241" s="167">
        <v>5.3</v>
      </c>
      <c r="K4241" s="167">
        <f t="shared" si="198"/>
        <v>0.53</v>
      </c>
      <c r="L4241" s="167">
        <f t="shared" si="199"/>
        <v>4.7699999999999996</v>
      </c>
      <c r="M4241" s="69">
        <v>48</v>
      </c>
      <c r="N4241" s="70">
        <v>45448</v>
      </c>
      <c r="O4241" s="65"/>
      <c r="P4241" s="71">
        <f t="shared" si="200"/>
        <v>0</v>
      </c>
    </row>
    <row r="4242" spans="1:16" ht="20.100000000000001" customHeight="1" x14ac:dyDescent="0.25">
      <c r="A4242" s="72" t="s">
        <v>29</v>
      </c>
      <c r="B4242" s="63">
        <v>7592432901428</v>
      </c>
      <c r="C4242" s="64" t="s">
        <v>10437</v>
      </c>
      <c r="D4242" s="65"/>
      <c r="E4242" s="213" t="s">
        <v>10438</v>
      </c>
      <c r="F4242" s="172" t="s">
        <v>751</v>
      </c>
      <c r="G4242" s="210" t="s">
        <v>515</v>
      </c>
      <c r="H4242" s="167">
        <v>3.8</v>
      </c>
      <c r="I4242" s="248">
        <v>10</v>
      </c>
      <c r="J4242" s="167">
        <v>3.42</v>
      </c>
      <c r="K4242" s="167">
        <f t="shared" si="198"/>
        <v>0.34200000000000003</v>
      </c>
      <c r="L4242" s="167">
        <f t="shared" si="199"/>
        <v>3.0779999999999998</v>
      </c>
      <c r="M4242" s="69">
        <v>80</v>
      </c>
      <c r="N4242" s="70">
        <v>45748</v>
      </c>
      <c r="O4242" s="65"/>
      <c r="P4242" s="71">
        <f t="shared" si="200"/>
        <v>0</v>
      </c>
    </row>
    <row r="4243" spans="1:16" ht="20.100000000000001" customHeight="1" x14ac:dyDescent="0.25">
      <c r="A4243" s="72" t="s">
        <v>29</v>
      </c>
      <c r="B4243" s="63">
        <v>7592432005478</v>
      </c>
      <c r="C4243" s="64" t="s">
        <v>10439</v>
      </c>
      <c r="D4243" s="65"/>
      <c r="E4243" s="213" t="s">
        <v>10440</v>
      </c>
      <c r="F4243" s="172" t="s">
        <v>751</v>
      </c>
      <c r="G4243" s="210" t="s">
        <v>515</v>
      </c>
      <c r="H4243" s="167">
        <v>6.6</v>
      </c>
      <c r="I4243" s="248">
        <v>10</v>
      </c>
      <c r="J4243" s="167">
        <v>5.94</v>
      </c>
      <c r="K4243" s="167">
        <f t="shared" si="198"/>
        <v>0.59400000000000008</v>
      </c>
      <c r="L4243" s="167">
        <f t="shared" si="199"/>
        <v>5.3460000000000001</v>
      </c>
      <c r="M4243" s="69">
        <v>39</v>
      </c>
      <c r="N4243" s="70">
        <v>45748</v>
      </c>
      <c r="O4243" s="65"/>
      <c r="P4243" s="71">
        <f t="shared" si="200"/>
        <v>0</v>
      </c>
    </row>
    <row r="4244" spans="1:16" ht="20.100000000000001" customHeight="1" x14ac:dyDescent="0.25">
      <c r="A4244" s="72" t="s">
        <v>29</v>
      </c>
      <c r="B4244" s="63">
        <v>7592946169710</v>
      </c>
      <c r="C4244" s="64" t="s">
        <v>10441</v>
      </c>
      <c r="D4244" s="65"/>
      <c r="E4244" s="98" t="s">
        <v>10442</v>
      </c>
      <c r="F4244" s="120" t="s">
        <v>751</v>
      </c>
      <c r="G4244" s="84" t="s">
        <v>462</v>
      </c>
      <c r="H4244" s="167">
        <v>10.55</v>
      </c>
      <c r="I4244" s="167">
        <v>0</v>
      </c>
      <c r="J4244" s="167">
        <v>10.55</v>
      </c>
      <c r="K4244" s="167">
        <f t="shared" si="198"/>
        <v>1.0550000000000002</v>
      </c>
      <c r="L4244" s="167">
        <f t="shared" si="199"/>
        <v>9.495000000000001</v>
      </c>
      <c r="M4244" s="69">
        <v>44</v>
      </c>
      <c r="N4244" s="70">
        <v>45444</v>
      </c>
      <c r="O4244" s="65"/>
      <c r="P4244" s="71">
        <f t="shared" si="200"/>
        <v>0</v>
      </c>
    </row>
    <row r="4245" spans="1:16" ht="20.100000000000001" customHeight="1" x14ac:dyDescent="0.25">
      <c r="A4245" s="72" t="s">
        <v>29</v>
      </c>
      <c r="B4245" s="68">
        <v>646824225061</v>
      </c>
      <c r="C4245" s="64" t="s">
        <v>10443</v>
      </c>
      <c r="D4245" s="65"/>
      <c r="E4245" s="108" t="s">
        <v>10444</v>
      </c>
      <c r="F4245" s="120" t="s">
        <v>751</v>
      </c>
      <c r="G4245" s="89" t="s">
        <v>252</v>
      </c>
      <c r="H4245" s="167">
        <v>10.3</v>
      </c>
      <c r="I4245" s="167">
        <v>0</v>
      </c>
      <c r="J4245" s="167">
        <v>10.3</v>
      </c>
      <c r="K4245" s="167">
        <f t="shared" si="198"/>
        <v>1.03</v>
      </c>
      <c r="L4245" s="167">
        <f t="shared" si="199"/>
        <v>9.2700000000000014</v>
      </c>
      <c r="M4245" s="69">
        <v>52</v>
      </c>
      <c r="N4245" s="70">
        <v>46022</v>
      </c>
      <c r="O4245" s="65"/>
      <c r="P4245" s="71">
        <f t="shared" si="200"/>
        <v>0</v>
      </c>
    </row>
    <row r="4246" spans="1:16" ht="20.100000000000001" customHeight="1" x14ac:dyDescent="0.25">
      <c r="A4246" s="72" t="s">
        <v>29</v>
      </c>
      <c r="B4246" s="63">
        <v>7597189000240</v>
      </c>
      <c r="C4246" s="64" t="s">
        <v>10445</v>
      </c>
      <c r="D4246" s="65"/>
      <c r="E4246" s="102" t="s">
        <v>10446</v>
      </c>
      <c r="F4246" s="113" t="s">
        <v>10447</v>
      </c>
      <c r="G4246" s="120" t="s">
        <v>2572</v>
      </c>
      <c r="H4246" s="167">
        <v>7.4</v>
      </c>
      <c r="I4246" s="167">
        <v>0</v>
      </c>
      <c r="J4246" s="167">
        <v>7.4</v>
      </c>
      <c r="K4246" s="167">
        <f t="shared" si="198"/>
        <v>0.7400000000000001</v>
      </c>
      <c r="L4246" s="167">
        <f t="shared" si="199"/>
        <v>6.66</v>
      </c>
      <c r="M4246" s="69">
        <v>4</v>
      </c>
      <c r="N4246" s="70">
        <v>45505</v>
      </c>
      <c r="O4246" s="65"/>
      <c r="P4246" s="71">
        <f t="shared" si="200"/>
        <v>0</v>
      </c>
    </row>
    <row r="4247" spans="1:16" ht="20.100000000000001" customHeight="1" x14ac:dyDescent="0.25">
      <c r="A4247" s="113" t="s">
        <v>159</v>
      </c>
      <c r="B4247" s="63">
        <v>8906045360364</v>
      </c>
      <c r="C4247" s="64" t="s">
        <v>10448</v>
      </c>
      <c r="D4247" s="65"/>
      <c r="E4247" s="140" t="s">
        <v>10449</v>
      </c>
      <c r="F4247" s="63" t="s">
        <v>1848</v>
      </c>
      <c r="G4247" s="115" t="s">
        <v>228</v>
      </c>
      <c r="H4247" s="167">
        <v>0.85</v>
      </c>
      <c r="I4247" s="167">
        <v>0</v>
      </c>
      <c r="J4247" s="167">
        <v>0.85</v>
      </c>
      <c r="K4247" s="167">
        <f t="shared" si="198"/>
        <v>8.5000000000000006E-2</v>
      </c>
      <c r="L4247" s="167">
        <f t="shared" si="199"/>
        <v>0.76500000000000001</v>
      </c>
      <c r="M4247" s="69">
        <v>6331</v>
      </c>
      <c r="N4247" s="70">
        <v>45658</v>
      </c>
      <c r="O4247" s="65"/>
      <c r="P4247" s="71">
        <f t="shared" si="200"/>
        <v>0</v>
      </c>
    </row>
    <row r="4248" spans="1:16" ht="20.100000000000001" customHeight="1" x14ac:dyDescent="0.25">
      <c r="A4248" s="72" t="s">
        <v>29</v>
      </c>
      <c r="B4248" s="68">
        <v>787790465058</v>
      </c>
      <c r="C4248" s="64" t="s">
        <v>10450</v>
      </c>
      <c r="D4248" s="65"/>
      <c r="E4248" s="92" t="s">
        <v>10451</v>
      </c>
      <c r="F4248" s="94" t="s">
        <v>10452</v>
      </c>
      <c r="G4248" s="86" t="s">
        <v>314</v>
      </c>
      <c r="H4248" s="167">
        <v>5.8</v>
      </c>
      <c r="I4248" s="167">
        <v>0</v>
      </c>
      <c r="J4248" s="167">
        <v>5.8</v>
      </c>
      <c r="K4248" s="167">
        <f t="shared" si="198"/>
        <v>0.57999999999999996</v>
      </c>
      <c r="L4248" s="167">
        <f t="shared" si="199"/>
        <v>5.22</v>
      </c>
      <c r="M4248" s="69">
        <v>162</v>
      </c>
      <c r="N4248" s="70">
        <v>45383</v>
      </c>
      <c r="O4248" s="65"/>
      <c r="P4248" s="71">
        <f t="shared" si="200"/>
        <v>0</v>
      </c>
    </row>
    <row r="4249" spans="1:16" ht="20.100000000000001" customHeight="1" x14ac:dyDescent="0.25">
      <c r="A4249" s="62" t="s">
        <v>24</v>
      </c>
      <c r="B4249" s="63">
        <v>7591309000714</v>
      </c>
      <c r="C4249" s="64" t="s">
        <v>10453</v>
      </c>
      <c r="D4249" s="65"/>
      <c r="E4249" s="124" t="s">
        <v>10454</v>
      </c>
      <c r="F4249" s="120" t="s">
        <v>10455</v>
      </c>
      <c r="G4249" s="63" t="s">
        <v>3485</v>
      </c>
      <c r="H4249" s="167">
        <v>1.6819999999999999</v>
      </c>
      <c r="I4249" s="167">
        <v>0</v>
      </c>
      <c r="J4249" s="167">
        <v>1.6819999999999999</v>
      </c>
      <c r="K4249" s="167">
        <f t="shared" si="198"/>
        <v>0.16820000000000002</v>
      </c>
      <c r="L4249" s="167">
        <f t="shared" si="199"/>
        <v>1.5137999999999998</v>
      </c>
      <c r="M4249" s="69">
        <v>13</v>
      </c>
      <c r="N4249" s="70">
        <v>45717</v>
      </c>
      <c r="O4249" s="65"/>
      <c r="P4249" s="71">
        <f t="shared" si="200"/>
        <v>0</v>
      </c>
    </row>
    <row r="4250" spans="1:16" ht="20.100000000000001" customHeight="1" x14ac:dyDescent="0.25">
      <c r="A4250" s="73" t="s">
        <v>46</v>
      </c>
      <c r="B4250" s="63">
        <v>7591020008495</v>
      </c>
      <c r="C4250" s="64" t="s">
        <v>10456</v>
      </c>
      <c r="D4250" s="65"/>
      <c r="E4250" s="113" t="s">
        <v>10457</v>
      </c>
      <c r="F4250" s="89" t="s">
        <v>64</v>
      </c>
      <c r="G4250" s="87" t="s">
        <v>1222</v>
      </c>
      <c r="H4250" s="167">
        <v>7.5</v>
      </c>
      <c r="I4250" s="167">
        <v>0</v>
      </c>
      <c r="J4250" s="167">
        <v>7.5</v>
      </c>
      <c r="K4250" s="167">
        <f t="shared" si="198"/>
        <v>0.75</v>
      </c>
      <c r="L4250" s="167">
        <f t="shared" si="199"/>
        <v>6.75</v>
      </c>
      <c r="M4250" s="69">
        <v>74</v>
      </c>
      <c r="N4250" s="70">
        <v>46082</v>
      </c>
      <c r="O4250" s="65"/>
      <c r="P4250" s="71">
        <f t="shared" si="200"/>
        <v>0</v>
      </c>
    </row>
    <row r="4251" spans="1:16" ht="20.100000000000001" customHeight="1" x14ac:dyDescent="0.25">
      <c r="A4251" s="113" t="s">
        <v>159</v>
      </c>
      <c r="B4251" s="63">
        <v>8906120310635</v>
      </c>
      <c r="C4251" s="64" t="s">
        <v>10458</v>
      </c>
      <c r="D4251" s="65"/>
      <c r="E4251" s="123" t="s">
        <v>10459</v>
      </c>
      <c r="F4251" s="120" t="s">
        <v>3232</v>
      </c>
      <c r="G4251" s="115" t="s">
        <v>6306</v>
      </c>
      <c r="H4251" s="167">
        <v>0.4</v>
      </c>
      <c r="I4251" s="167">
        <v>0</v>
      </c>
      <c r="J4251" s="167">
        <v>0.4</v>
      </c>
      <c r="K4251" s="167">
        <f t="shared" si="198"/>
        <v>4.0000000000000008E-2</v>
      </c>
      <c r="L4251" s="167">
        <f t="shared" si="199"/>
        <v>0.36</v>
      </c>
      <c r="M4251" s="69">
        <v>15050</v>
      </c>
      <c r="N4251" s="70">
        <v>45474</v>
      </c>
      <c r="O4251" s="65"/>
      <c r="P4251" s="71">
        <f t="shared" si="200"/>
        <v>0</v>
      </c>
    </row>
    <row r="4252" spans="1:16" ht="20.100000000000001" customHeight="1" x14ac:dyDescent="0.25">
      <c r="A4252" s="73" t="s">
        <v>46</v>
      </c>
      <c r="B4252" s="63">
        <v>7592349723588</v>
      </c>
      <c r="C4252" s="64" t="s">
        <v>10460</v>
      </c>
      <c r="D4252" s="65"/>
      <c r="E4252" s="104" t="s">
        <v>10461</v>
      </c>
      <c r="F4252" s="120" t="s">
        <v>204</v>
      </c>
      <c r="G4252" s="124" t="s">
        <v>1000</v>
      </c>
      <c r="H4252" s="167">
        <v>3.25</v>
      </c>
      <c r="I4252" s="167">
        <v>0</v>
      </c>
      <c r="J4252" s="167">
        <v>3.25</v>
      </c>
      <c r="K4252" s="167">
        <f t="shared" si="198"/>
        <v>0.32500000000000001</v>
      </c>
      <c r="L4252" s="167">
        <f t="shared" si="199"/>
        <v>2.9249999999999998</v>
      </c>
      <c r="M4252" s="69">
        <v>150</v>
      </c>
      <c r="N4252" s="70">
        <v>45352</v>
      </c>
      <c r="O4252" s="65"/>
      <c r="P4252" s="71">
        <f t="shared" si="200"/>
        <v>0</v>
      </c>
    </row>
    <row r="4253" spans="1:16" ht="20.100000000000001" customHeight="1" x14ac:dyDescent="0.25">
      <c r="A4253" s="72" t="s">
        <v>29</v>
      </c>
      <c r="B4253" s="63">
        <v>7703153030797</v>
      </c>
      <c r="C4253" s="64" t="s">
        <v>10462</v>
      </c>
      <c r="D4253" s="65"/>
      <c r="E4253" s="93" t="s">
        <v>10463</v>
      </c>
      <c r="F4253" s="103" t="s">
        <v>10464</v>
      </c>
      <c r="G4253" s="86" t="s">
        <v>3460</v>
      </c>
      <c r="H4253" s="167">
        <v>9.6</v>
      </c>
      <c r="I4253" s="248">
        <v>10</v>
      </c>
      <c r="J4253" s="167">
        <v>8.64</v>
      </c>
      <c r="K4253" s="167">
        <f t="shared" si="198"/>
        <v>0.8640000000000001</v>
      </c>
      <c r="L4253" s="167">
        <f t="shared" si="199"/>
        <v>7.7760000000000007</v>
      </c>
      <c r="M4253" s="69">
        <v>497</v>
      </c>
      <c r="N4253" s="70">
        <v>45383</v>
      </c>
      <c r="O4253" s="65"/>
      <c r="P4253" s="71">
        <f t="shared" si="200"/>
        <v>0</v>
      </c>
    </row>
    <row r="4254" spans="1:16" ht="20.100000000000001" customHeight="1" x14ac:dyDescent="0.25">
      <c r="A4254" s="73" t="s">
        <v>46</v>
      </c>
      <c r="B4254" s="63">
        <v>7592803002389</v>
      </c>
      <c r="C4254" s="64" t="s">
        <v>10465</v>
      </c>
      <c r="D4254" s="65"/>
      <c r="E4254" s="88" t="s">
        <v>10466</v>
      </c>
      <c r="F4254" s="120" t="s">
        <v>8369</v>
      </c>
      <c r="G4254" s="86" t="s">
        <v>633</v>
      </c>
      <c r="H4254" s="167">
        <v>5.8</v>
      </c>
      <c r="I4254" s="167">
        <v>0</v>
      </c>
      <c r="J4254" s="167">
        <v>5.8</v>
      </c>
      <c r="K4254" s="167">
        <f t="shared" si="198"/>
        <v>0.57999999999999996</v>
      </c>
      <c r="L4254" s="167">
        <f t="shared" si="199"/>
        <v>5.22</v>
      </c>
      <c r="M4254" s="69">
        <v>148</v>
      </c>
      <c r="N4254" s="70">
        <v>45565</v>
      </c>
      <c r="O4254" s="65"/>
      <c r="P4254" s="71">
        <f t="shared" si="200"/>
        <v>0</v>
      </c>
    </row>
    <row r="4255" spans="1:16" ht="20.100000000000001" customHeight="1" x14ac:dyDescent="0.25">
      <c r="A4255" s="113" t="s">
        <v>159</v>
      </c>
      <c r="B4255" s="65"/>
      <c r="C4255" s="64" t="s">
        <v>10467</v>
      </c>
      <c r="D4255" s="65"/>
      <c r="E4255" s="123" t="s">
        <v>10468</v>
      </c>
      <c r="F4255" s="72" t="s">
        <v>10469</v>
      </c>
      <c r="G4255" s="74" t="s">
        <v>500</v>
      </c>
      <c r="H4255" s="167">
        <v>6.93</v>
      </c>
      <c r="I4255" s="167">
        <v>0</v>
      </c>
      <c r="J4255" s="167">
        <v>6.93</v>
      </c>
      <c r="K4255" s="167">
        <f t="shared" si="198"/>
        <v>0.69300000000000006</v>
      </c>
      <c r="L4255" s="167">
        <f t="shared" si="199"/>
        <v>6.2370000000000001</v>
      </c>
      <c r="M4255" s="69">
        <v>128</v>
      </c>
      <c r="N4255" s="70">
        <v>45139</v>
      </c>
      <c r="O4255" s="65"/>
      <c r="P4255" s="71">
        <f t="shared" si="200"/>
        <v>0</v>
      </c>
    </row>
    <row r="4256" spans="1:16" ht="20.100000000000001" customHeight="1" x14ac:dyDescent="0.25">
      <c r="A4256" s="113" t="s">
        <v>159</v>
      </c>
      <c r="B4256" s="63">
        <v>8904095433885</v>
      </c>
      <c r="C4256" s="64" t="s">
        <v>10470</v>
      </c>
      <c r="D4256" s="65"/>
      <c r="E4256" s="66" t="s">
        <v>10471</v>
      </c>
      <c r="F4256" s="87" t="s">
        <v>10472</v>
      </c>
      <c r="G4256" s="84" t="s">
        <v>2548</v>
      </c>
      <c r="H4256" s="167">
        <v>18.5</v>
      </c>
      <c r="I4256" s="167">
        <v>0</v>
      </c>
      <c r="J4256" s="167">
        <v>18.5</v>
      </c>
      <c r="K4256" s="167">
        <f t="shared" si="198"/>
        <v>1.85</v>
      </c>
      <c r="L4256" s="167">
        <f t="shared" si="199"/>
        <v>16.649999999999999</v>
      </c>
      <c r="M4256" s="69">
        <v>17</v>
      </c>
      <c r="N4256" s="70">
        <v>45017</v>
      </c>
      <c r="O4256" s="65"/>
      <c r="P4256" s="71">
        <f t="shared" si="200"/>
        <v>0</v>
      </c>
    </row>
    <row r="4257" spans="1:16" ht="20.100000000000001" customHeight="1" x14ac:dyDescent="0.25">
      <c r="A4257" s="73" t="s">
        <v>46</v>
      </c>
      <c r="B4257" s="63">
        <v>7591309000530</v>
      </c>
      <c r="C4257" s="64" t="s">
        <v>10473</v>
      </c>
      <c r="D4257" s="65"/>
      <c r="E4257" s="88" t="s">
        <v>10474</v>
      </c>
      <c r="F4257" s="89" t="s">
        <v>64</v>
      </c>
      <c r="G4257" s="63" t="s">
        <v>3485</v>
      </c>
      <c r="H4257" s="167">
        <v>3.2711999999999999</v>
      </c>
      <c r="I4257" s="167">
        <v>0</v>
      </c>
      <c r="J4257" s="167">
        <v>3.2711999999999999</v>
      </c>
      <c r="K4257" s="167">
        <f t="shared" si="198"/>
        <v>0.32712000000000002</v>
      </c>
      <c r="L4257" s="167">
        <f t="shared" si="199"/>
        <v>2.94408</v>
      </c>
      <c r="M4257" s="69">
        <v>254</v>
      </c>
      <c r="N4257" s="70">
        <v>45505</v>
      </c>
      <c r="O4257" s="65"/>
      <c r="P4257" s="71">
        <f t="shared" si="200"/>
        <v>0</v>
      </c>
    </row>
    <row r="4258" spans="1:16" ht="20.100000000000001" customHeight="1" x14ac:dyDescent="0.25">
      <c r="A4258" s="73" t="s">
        <v>46</v>
      </c>
      <c r="B4258" s="63">
        <v>7591309000547</v>
      </c>
      <c r="C4258" s="64" t="s">
        <v>10475</v>
      </c>
      <c r="D4258" s="65"/>
      <c r="E4258" s="88" t="s">
        <v>10476</v>
      </c>
      <c r="F4258" s="89" t="s">
        <v>64</v>
      </c>
      <c r="G4258" s="63" t="s">
        <v>3485</v>
      </c>
      <c r="H4258" s="167">
        <v>4.3616000000000001</v>
      </c>
      <c r="I4258" s="167">
        <v>0</v>
      </c>
      <c r="J4258" s="167">
        <v>4.3616000000000001</v>
      </c>
      <c r="K4258" s="167">
        <f t="shared" si="198"/>
        <v>0.43616000000000005</v>
      </c>
      <c r="L4258" s="167">
        <f t="shared" si="199"/>
        <v>3.92544</v>
      </c>
      <c r="M4258" s="69">
        <v>312</v>
      </c>
      <c r="N4258" s="70">
        <v>45536</v>
      </c>
      <c r="O4258" s="65"/>
      <c r="P4258" s="71">
        <f t="shared" si="200"/>
        <v>0</v>
      </c>
    </row>
    <row r="4259" spans="1:16" ht="20.100000000000001" customHeight="1" x14ac:dyDescent="0.25">
      <c r="A4259" s="73" t="s">
        <v>46</v>
      </c>
      <c r="B4259" s="63">
        <v>7591309000615</v>
      </c>
      <c r="C4259" s="64" t="s">
        <v>10477</v>
      </c>
      <c r="D4259" s="65"/>
      <c r="E4259" s="123" t="s">
        <v>10478</v>
      </c>
      <c r="F4259" s="89" t="s">
        <v>64</v>
      </c>
      <c r="G4259" s="63" t="s">
        <v>3485</v>
      </c>
      <c r="H4259" s="167">
        <v>4.3616000000000001</v>
      </c>
      <c r="I4259" s="167">
        <v>0</v>
      </c>
      <c r="J4259" s="167">
        <v>4.3616000000000001</v>
      </c>
      <c r="K4259" s="167">
        <f t="shared" si="198"/>
        <v>0.43616000000000005</v>
      </c>
      <c r="L4259" s="167">
        <f t="shared" si="199"/>
        <v>3.92544</v>
      </c>
      <c r="M4259" s="69">
        <v>215</v>
      </c>
      <c r="N4259" s="70">
        <v>45536</v>
      </c>
      <c r="O4259" s="65"/>
      <c r="P4259" s="71">
        <f t="shared" si="200"/>
        <v>0</v>
      </c>
    </row>
    <row r="4260" spans="1:16" ht="20.100000000000001" customHeight="1" x14ac:dyDescent="0.25">
      <c r="A4260" s="73" t="s">
        <v>46</v>
      </c>
      <c r="B4260" s="63">
        <v>7591309000974</v>
      </c>
      <c r="C4260" s="64" t="s">
        <v>10479</v>
      </c>
      <c r="D4260" s="65"/>
      <c r="E4260" s="98" t="s">
        <v>10480</v>
      </c>
      <c r="F4260" s="89" t="s">
        <v>64</v>
      </c>
      <c r="G4260" s="63" t="s">
        <v>3485</v>
      </c>
      <c r="H4260" s="167">
        <v>4.3616000000000001</v>
      </c>
      <c r="I4260" s="167">
        <v>0</v>
      </c>
      <c r="J4260" s="167">
        <v>4.3616000000000001</v>
      </c>
      <c r="K4260" s="167">
        <f t="shared" si="198"/>
        <v>0.43616000000000005</v>
      </c>
      <c r="L4260" s="167">
        <f t="shared" si="199"/>
        <v>3.92544</v>
      </c>
      <c r="M4260" s="69">
        <v>85</v>
      </c>
      <c r="N4260" s="70">
        <v>45474</v>
      </c>
      <c r="O4260" s="65"/>
      <c r="P4260" s="71">
        <f t="shared" si="200"/>
        <v>0</v>
      </c>
    </row>
    <row r="4261" spans="1:16" ht="20.100000000000001" customHeight="1" x14ac:dyDescent="0.25">
      <c r="A4261" s="73" t="s">
        <v>46</v>
      </c>
      <c r="B4261" s="63">
        <v>7591309000967</v>
      </c>
      <c r="C4261" s="64" t="s">
        <v>10481</v>
      </c>
      <c r="D4261" s="65"/>
      <c r="E4261" s="98" t="s">
        <v>10482</v>
      </c>
      <c r="F4261" s="89" t="s">
        <v>64</v>
      </c>
      <c r="G4261" s="63" t="s">
        <v>3485</v>
      </c>
      <c r="H4261" s="167">
        <v>3.2711999999999999</v>
      </c>
      <c r="I4261" s="167">
        <v>0</v>
      </c>
      <c r="J4261" s="167">
        <v>3.2711999999999999</v>
      </c>
      <c r="K4261" s="167">
        <f t="shared" si="198"/>
        <v>0.32712000000000002</v>
      </c>
      <c r="L4261" s="167">
        <f t="shared" si="199"/>
        <v>2.94408</v>
      </c>
      <c r="M4261" s="69">
        <v>452</v>
      </c>
      <c r="N4261" s="70">
        <v>45444</v>
      </c>
      <c r="O4261" s="65"/>
      <c r="P4261" s="71">
        <f t="shared" si="200"/>
        <v>0</v>
      </c>
    </row>
    <row r="4262" spans="1:16" ht="20.100000000000001" customHeight="1" x14ac:dyDescent="0.25">
      <c r="A4262" s="72" t="s">
        <v>29</v>
      </c>
      <c r="B4262" s="63">
        <v>8908002365788</v>
      </c>
      <c r="C4262" s="64" t="s">
        <v>10483</v>
      </c>
      <c r="D4262" s="65"/>
      <c r="E4262" s="73" t="s">
        <v>10484</v>
      </c>
      <c r="F4262" s="84" t="s">
        <v>992</v>
      </c>
      <c r="G4262" s="87" t="s">
        <v>376</v>
      </c>
      <c r="H4262" s="167">
        <v>0.6</v>
      </c>
      <c r="I4262" s="167">
        <v>0</v>
      </c>
      <c r="J4262" s="167">
        <v>0.6</v>
      </c>
      <c r="K4262" s="167">
        <f t="shared" si="198"/>
        <v>0.06</v>
      </c>
      <c r="L4262" s="167">
        <f t="shared" si="199"/>
        <v>0.54</v>
      </c>
      <c r="M4262" s="69">
        <v>45</v>
      </c>
      <c r="N4262" s="70">
        <v>44986</v>
      </c>
      <c r="O4262" s="65"/>
      <c r="P4262" s="71">
        <f t="shared" si="200"/>
        <v>0</v>
      </c>
    </row>
    <row r="4263" spans="1:16" ht="20.100000000000001" customHeight="1" x14ac:dyDescent="0.25">
      <c r="A4263" s="113" t="s">
        <v>159</v>
      </c>
      <c r="B4263" s="63">
        <v>8904307702280</v>
      </c>
      <c r="C4263" s="64" t="s">
        <v>10485</v>
      </c>
      <c r="D4263" s="65"/>
      <c r="E4263" s="93" t="s">
        <v>10486</v>
      </c>
      <c r="F4263" s="94" t="s">
        <v>3308</v>
      </c>
      <c r="G4263" s="94" t="s">
        <v>9209</v>
      </c>
      <c r="H4263" s="167">
        <v>2.14</v>
      </c>
      <c r="I4263" s="167">
        <v>0</v>
      </c>
      <c r="J4263" s="167">
        <v>2.14</v>
      </c>
      <c r="K4263" s="167">
        <f t="shared" si="198"/>
        <v>0.21400000000000002</v>
      </c>
      <c r="L4263" s="167">
        <f t="shared" si="199"/>
        <v>1.9260000000000002</v>
      </c>
      <c r="M4263" s="69">
        <v>440</v>
      </c>
      <c r="N4263" s="70">
        <v>45181</v>
      </c>
      <c r="O4263" s="65"/>
      <c r="P4263" s="71">
        <f t="shared" si="200"/>
        <v>0</v>
      </c>
    </row>
    <row r="4264" spans="1:16" ht="20.100000000000001" customHeight="1" x14ac:dyDescent="0.25">
      <c r="A4264" s="72" t="s">
        <v>29</v>
      </c>
      <c r="B4264" s="63">
        <v>8904307702266</v>
      </c>
      <c r="C4264" s="64" t="s">
        <v>10487</v>
      </c>
      <c r="D4264" s="65"/>
      <c r="E4264" s="99" t="s">
        <v>10488</v>
      </c>
      <c r="F4264" s="79" t="s">
        <v>189</v>
      </c>
      <c r="G4264" s="94" t="s">
        <v>9209</v>
      </c>
      <c r="H4264" s="167">
        <v>0.6</v>
      </c>
      <c r="I4264" s="167">
        <v>0</v>
      </c>
      <c r="J4264" s="167">
        <v>0.6</v>
      </c>
      <c r="K4264" s="167">
        <f t="shared" si="198"/>
        <v>0.06</v>
      </c>
      <c r="L4264" s="167">
        <f t="shared" si="199"/>
        <v>0.54</v>
      </c>
      <c r="M4264" s="69">
        <v>1000</v>
      </c>
      <c r="N4264" s="70">
        <v>45566</v>
      </c>
      <c r="O4264" s="65"/>
      <c r="P4264" s="71">
        <f t="shared" si="200"/>
        <v>0</v>
      </c>
    </row>
    <row r="4265" spans="1:16" ht="20.100000000000001" customHeight="1" x14ac:dyDescent="0.25">
      <c r="A4265" s="72" t="s">
        <v>29</v>
      </c>
      <c r="B4265" s="63">
        <v>8904307704574</v>
      </c>
      <c r="C4265" s="64" t="s">
        <v>10489</v>
      </c>
      <c r="D4265" s="65"/>
      <c r="E4265" s="113" t="s">
        <v>10490</v>
      </c>
      <c r="F4265" s="100" t="s">
        <v>5734</v>
      </c>
      <c r="G4265" s="94" t="s">
        <v>9209</v>
      </c>
      <c r="H4265" s="167">
        <v>5.5</v>
      </c>
      <c r="I4265" s="167">
        <v>0</v>
      </c>
      <c r="J4265" s="167">
        <v>5.5</v>
      </c>
      <c r="K4265" s="167">
        <f t="shared" si="198"/>
        <v>0.55000000000000004</v>
      </c>
      <c r="L4265" s="167">
        <f t="shared" si="199"/>
        <v>4.95</v>
      </c>
      <c r="M4265" s="69">
        <v>445</v>
      </c>
      <c r="N4265" s="70">
        <v>45536</v>
      </c>
      <c r="O4265" s="65"/>
      <c r="P4265" s="71">
        <f t="shared" si="200"/>
        <v>0</v>
      </c>
    </row>
    <row r="4266" spans="1:16" ht="20.100000000000001" customHeight="1" x14ac:dyDescent="0.25">
      <c r="A4266" s="87" t="s">
        <v>70</v>
      </c>
      <c r="B4266" s="63">
        <v>7591822002929</v>
      </c>
      <c r="C4266" s="64" t="s">
        <v>10491</v>
      </c>
      <c r="D4266" s="65"/>
      <c r="E4266" s="81" t="s">
        <v>10492</v>
      </c>
      <c r="F4266" s="72" t="s">
        <v>1380</v>
      </c>
      <c r="G4266" s="120" t="s">
        <v>3138</v>
      </c>
      <c r="H4266" s="167">
        <v>8.1</v>
      </c>
      <c r="I4266" s="167">
        <v>0</v>
      </c>
      <c r="J4266" s="167">
        <v>8.1</v>
      </c>
      <c r="K4266" s="167">
        <f t="shared" si="198"/>
        <v>0.81</v>
      </c>
      <c r="L4266" s="167">
        <f t="shared" si="199"/>
        <v>7.2899999999999991</v>
      </c>
      <c r="M4266" s="69">
        <v>5</v>
      </c>
      <c r="N4266" s="70">
        <v>45519</v>
      </c>
      <c r="O4266" s="65"/>
      <c r="P4266" s="71">
        <f t="shared" si="200"/>
        <v>0</v>
      </c>
    </row>
    <row r="4267" spans="1:16" ht="20.100000000000001" customHeight="1" x14ac:dyDescent="0.25">
      <c r="A4267" s="87" t="s">
        <v>70</v>
      </c>
      <c r="B4267" s="68">
        <v>855393005015</v>
      </c>
      <c r="C4267" s="64" t="s">
        <v>10493</v>
      </c>
      <c r="D4267" s="65"/>
      <c r="E4267" s="136" t="s">
        <v>10494</v>
      </c>
      <c r="F4267" s="89" t="s">
        <v>1991</v>
      </c>
      <c r="G4267" s="84" t="s">
        <v>1928</v>
      </c>
      <c r="H4267" s="167">
        <v>3.2480000000000002</v>
      </c>
      <c r="I4267" s="167">
        <v>0</v>
      </c>
      <c r="J4267" s="167">
        <v>3.2480000000000002</v>
      </c>
      <c r="K4267" s="167">
        <f t="shared" si="198"/>
        <v>0.32480000000000003</v>
      </c>
      <c r="L4267" s="167">
        <f t="shared" si="199"/>
        <v>2.9232</v>
      </c>
      <c r="M4267" s="69">
        <v>6</v>
      </c>
      <c r="N4267" s="70"/>
      <c r="O4267" s="65"/>
      <c r="P4267" s="71">
        <f t="shared" si="200"/>
        <v>0</v>
      </c>
    </row>
    <row r="4268" spans="1:16" ht="20.100000000000001" customHeight="1" x14ac:dyDescent="0.25">
      <c r="A4268" s="72" t="s">
        <v>29</v>
      </c>
      <c r="B4268" s="63">
        <v>7591165840158</v>
      </c>
      <c r="C4268" s="64" t="s">
        <v>10495</v>
      </c>
      <c r="D4268" s="65"/>
      <c r="E4268" s="113" t="s">
        <v>10496</v>
      </c>
      <c r="F4268" s="87" t="s">
        <v>1151</v>
      </c>
      <c r="G4268" s="90" t="s">
        <v>1295</v>
      </c>
      <c r="H4268" s="167">
        <v>23.4</v>
      </c>
      <c r="I4268" s="167">
        <v>0</v>
      </c>
      <c r="J4268" s="167">
        <v>23.4</v>
      </c>
      <c r="K4268" s="167">
        <f t="shared" si="198"/>
        <v>2.34</v>
      </c>
      <c r="L4268" s="167">
        <f t="shared" si="199"/>
        <v>21.06</v>
      </c>
      <c r="M4268" s="69">
        <v>14</v>
      </c>
      <c r="N4268" s="70">
        <v>45412</v>
      </c>
      <c r="O4268" s="65"/>
      <c r="P4268" s="71">
        <f t="shared" si="200"/>
        <v>0</v>
      </c>
    </row>
    <row r="4269" spans="1:16" ht="20.100000000000001" customHeight="1" x14ac:dyDescent="0.25">
      <c r="A4269" s="72" t="s">
        <v>29</v>
      </c>
      <c r="B4269" s="63">
        <v>7795320000474</v>
      </c>
      <c r="C4269" s="64" t="s">
        <v>10497</v>
      </c>
      <c r="D4269" s="65"/>
      <c r="E4269" s="82" t="s">
        <v>10498</v>
      </c>
      <c r="F4269" s="87" t="s">
        <v>1156</v>
      </c>
      <c r="G4269" s="90" t="s">
        <v>1295</v>
      </c>
      <c r="H4269" s="167">
        <v>41.6</v>
      </c>
      <c r="I4269" s="167">
        <v>0</v>
      </c>
      <c r="J4269" s="167">
        <v>41.6</v>
      </c>
      <c r="K4269" s="167">
        <f t="shared" si="198"/>
        <v>4.16</v>
      </c>
      <c r="L4269" s="167">
        <f t="shared" si="199"/>
        <v>37.44</v>
      </c>
      <c r="M4269" s="69">
        <v>25</v>
      </c>
      <c r="N4269" s="70">
        <v>45412</v>
      </c>
      <c r="O4269" s="65"/>
      <c r="P4269" s="71">
        <f t="shared" si="200"/>
        <v>0</v>
      </c>
    </row>
    <row r="4270" spans="1:16" ht="20.100000000000001" customHeight="1" x14ac:dyDescent="0.25">
      <c r="A4270" s="72" t="s">
        <v>29</v>
      </c>
      <c r="B4270" s="63">
        <v>7598055000593</v>
      </c>
      <c r="C4270" s="64" t="s">
        <v>10499</v>
      </c>
      <c r="D4270" s="65"/>
      <c r="E4270" s="82" t="s">
        <v>10500</v>
      </c>
      <c r="F4270" s="84" t="s">
        <v>1777</v>
      </c>
      <c r="G4270" s="75" t="s">
        <v>43</v>
      </c>
      <c r="H4270" s="167">
        <v>1.05</v>
      </c>
      <c r="I4270" s="248">
        <v>10</v>
      </c>
      <c r="J4270" s="167">
        <v>0.95</v>
      </c>
      <c r="K4270" s="167">
        <f t="shared" si="198"/>
        <v>9.5000000000000001E-2</v>
      </c>
      <c r="L4270" s="167">
        <f t="shared" si="199"/>
        <v>0.85499999999999998</v>
      </c>
      <c r="M4270" s="69">
        <v>291</v>
      </c>
      <c r="N4270" s="70">
        <v>44958</v>
      </c>
      <c r="O4270" s="65"/>
      <c r="P4270" s="71">
        <f t="shared" si="200"/>
        <v>0</v>
      </c>
    </row>
    <row r="4271" spans="1:16" ht="20.100000000000001" customHeight="1" x14ac:dyDescent="0.25">
      <c r="A4271" s="72" t="s">
        <v>29</v>
      </c>
      <c r="B4271" s="63">
        <v>7598055000388</v>
      </c>
      <c r="C4271" s="64" t="s">
        <v>10501</v>
      </c>
      <c r="D4271" s="65"/>
      <c r="E4271" s="96" t="s">
        <v>10502</v>
      </c>
      <c r="F4271" s="84" t="s">
        <v>1777</v>
      </c>
      <c r="G4271" s="75" t="s">
        <v>43</v>
      </c>
      <c r="H4271" s="167">
        <v>2.1</v>
      </c>
      <c r="I4271" s="248">
        <v>10</v>
      </c>
      <c r="J4271" s="167">
        <v>1.89</v>
      </c>
      <c r="K4271" s="167">
        <f t="shared" si="198"/>
        <v>0.189</v>
      </c>
      <c r="L4271" s="167">
        <f t="shared" si="199"/>
        <v>1.7009999999999998</v>
      </c>
      <c r="M4271" s="69">
        <v>192</v>
      </c>
      <c r="N4271" s="70">
        <v>44958</v>
      </c>
      <c r="O4271" s="65"/>
      <c r="P4271" s="71">
        <f t="shared" si="200"/>
        <v>0</v>
      </c>
    </row>
    <row r="4272" spans="1:16" ht="20.100000000000001" customHeight="1" x14ac:dyDescent="0.25">
      <c r="A4272" s="72" t="s">
        <v>29</v>
      </c>
      <c r="B4272" s="63">
        <v>7592454001786</v>
      </c>
      <c r="C4272" s="64" t="s">
        <v>10503</v>
      </c>
      <c r="D4272" s="65"/>
      <c r="E4272" s="93" t="s">
        <v>10504</v>
      </c>
      <c r="F4272" s="72" t="s">
        <v>3370</v>
      </c>
      <c r="G4272" s="87" t="s">
        <v>979</v>
      </c>
      <c r="H4272" s="167">
        <v>18.899999999999999</v>
      </c>
      <c r="I4272" s="167">
        <v>0</v>
      </c>
      <c r="J4272" s="167">
        <v>18.899999999999999</v>
      </c>
      <c r="K4272" s="167">
        <f t="shared" si="198"/>
        <v>1.89</v>
      </c>
      <c r="L4272" s="167">
        <f t="shared" si="199"/>
        <v>17.009999999999998</v>
      </c>
      <c r="M4272" s="69">
        <v>87</v>
      </c>
      <c r="N4272" s="70">
        <v>45450</v>
      </c>
      <c r="O4272" s="65"/>
      <c r="P4272" s="71">
        <f t="shared" si="200"/>
        <v>0</v>
      </c>
    </row>
    <row r="4273" spans="1:16" ht="20.100000000000001" customHeight="1" x14ac:dyDescent="0.25">
      <c r="A4273" s="73" t="s">
        <v>46</v>
      </c>
      <c r="B4273" s="63">
        <v>8699525619204</v>
      </c>
      <c r="C4273" s="64" t="s">
        <v>10505</v>
      </c>
      <c r="D4273" s="65"/>
      <c r="E4273" s="98" t="s">
        <v>10506</v>
      </c>
      <c r="F4273" s="124" t="s">
        <v>4080</v>
      </c>
      <c r="G4273" s="115" t="s">
        <v>879</v>
      </c>
      <c r="H4273" s="167">
        <v>6.75</v>
      </c>
      <c r="I4273" s="167">
        <v>0</v>
      </c>
      <c r="J4273" s="167">
        <v>6.75</v>
      </c>
      <c r="K4273" s="167">
        <f t="shared" si="198"/>
        <v>0.67500000000000004</v>
      </c>
      <c r="L4273" s="167">
        <f t="shared" si="199"/>
        <v>6.0750000000000002</v>
      </c>
      <c r="M4273" s="69">
        <v>26</v>
      </c>
      <c r="N4273" s="70">
        <v>45139</v>
      </c>
      <c r="O4273" s="65"/>
      <c r="P4273" s="71">
        <f t="shared" si="200"/>
        <v>0</v>
      </c>
    </row>
    <row r="4274" spans="1:16" ht="20.100000000000001" customHeight="1" x14ac:dyDescent="0.25">
      <c r="A4274" s="87" t="s">
        <v>70</v>
      </c>
      <c r="B4274" s="68">
        <v>733739069832</v>
      </c>
      <c r="C4274" s="64" t="s">
        <v>10507</v>
      </c>
      <c r="D4274" s="65"/>
      <c r="E4274" s="89" t="s">
        <v>10508</v>
      </c>
      <c r="F4274" s="120" t="s">
        <v>9134</v>
      </c>
      <c r="G4274" s="87" t="s">
        <v>376</v>
      </c>
      <c r="H4274" s="167">
        <v>11.2</v>
      </c>
      <c r="I4274" s="167">
        <v>0</v>
      </c>
      <c r="J4274" s="167">
        <v>11.2</v>
      </c>
      <c r="K4274" s="167">
        <f t="shared" si="198"/>
        <v>1.1199999999999999</v>
      </c>
      <c r="L4274" s="167">
        <f t="shared" si="199"/>
        <v>10.08</v>
      </c>
      <c r="M4274" s="69">
        <v>7</v>
      </c>
      <c r="N4274" s="70">
        <v>46054</v>
      </c>
      <c r="O4274" s="65"/>
      <c r="P4274" s="71">
        <f t="shared" si="200"/>
        <v>0</v>
      </c>
    </row>
    <row r="4275" spans="1:16" ht="20.100000000000001" customHeight="1" x14ac:dyDescent="0.25">
      <c r="A4275" s="72" t="s">
        <v>29</v>
      </c>
      <c r="B4275" s="63">
        <v>7598055000401</v>
      </c>
      <c r="C4275" s="64" t="s">
        <v>10509</v>
      </c>
      <c r="D4275" s="65"/>
      <c r="E4275" s="82" t="s">
        <v>10510</v>
      </c>
      <c r="F4275" s="120" t="s">
        <v>7677</v>
      </c>
      <c r="G4275" s="75" t="s">
        <v>43</v>
      </c>
      <c r="H4275" s="167">
        <v>6.01</v>
      </c>
      <c r="I4275" s="248">
        <v>10</v>
      </c>
      <c r="J4275" s="167">
        <v>5.41</v>
      </c>
      <c r="K4275" s="167">
        <f t="shared" si="198"/>
        <v>0.54100000000000004</v>
      </c>
      <c r="L4275" s="167">
        <f t="shared" si="199"/>
        <v>4.8689999999999998</v>
      </c>
      <c r="M4275" s="69">
        <v>68</v>
      </c>
      <c r="N4275" s="70">
        <v>45323</v>
      </c>
      <c r="O4275" s="65"/>
      <c r="P4275" s="71">
        <f t="shared" si="200"/>
        <v>0</v>
      </c>
    </row>
    <row r="4276" spans="1:16" ht="20.100000000000001" customHeight="1" x14ac:dyDescent="0.25">
      <c r="A4276" s="72" t="s">
        <v>29</v>
      </c>
      <c r="B4276" s="63">
        <v>7598055000395</v>
      </c>
      <c r="C4276" s="64" t="s">
        <v>10511</v>
      </c>
      <c r="D4276" s="65"/>
      <c r="E4276" s="124" t="s">
        <v>10512</v>
      </c>
      <c r="F4276" s="120" t="s">
        <v>7677</v>
      </c>
      <c r="G4276" s="75" t="s">
        <v>43</v>
      </c>
      <c r="H4276" s="167">
        <v>4.8</v>
      </c>
      <c r="I4276" s="248">
        <v>10</v>
      </c>
      <c r="J4276" s="167">
        <v>4.32</v>
      </c>
      <c r="K4276" s="167">
        <f t="shared" si="198"/>
        <v>0.43200000000000005</v>
      </c>
      <c r="L4276" s="167">
        <f t="shared" si="199"/>
        <v>3.8880000000000003</v>
      </c>
      <c r="M4276" s="69">
        <v>133</v>
      </c>
      <c r="N4276" s="70">
        <v>45108</v>
      </c>
      <c r="O4276" s="65"/>
      <c r="P4276" s="71">
        <f t="shared" si="200"/>
        <v>0</v>
      </c>
    </row>
    <row r="4277" spans="1:16" ht="20.100000000000001" customHeight="1" x14ac:dyDescent="0.25">
      <c r="A4277" s="72" t="s">
        <v>29</v>
      </c>
      <c r="B4277" s="63">
        <v>7597533000018</v>
      </c>
      <c r="C4277" s="64" t="s">
        <v>10513</v>
      </c>
      <c r="D4277" s="65"/>
      <c r="E4277" s="124" t="s">
        <v>10514</v>
      </c>
      <c r="F4277" s="128" t="s">
        <v>10515</v>
      </c>
      <c r="G4277" s="115" t="s">
        <v>898</v>
      </c>
      <c r="H4277" s="167">
        <v>0.95</v>
      </c>
      <c r="I4277" s="167">
        <v>0</v>
      </c>
      <c r="J4277" s="167">
        <v>0.95</v>
      </c>
      <c r="K4277" s="167">
        <f t="shared" si="198"/>
        <v>9.5000000000000001E-2</v>
      </c>
      <c r="L4277" s="167">
        <f t="shared" si="199"/>
        <v>0.85499999999999998</v>
      </c>
      <c r="M4277" s="69">
        <v>75</v>
      </c>
      <c r="N4277" s="70">
        <v>45017</v>
      </c>
      <c r="O4277" s="65"/>
      <c r="P4277" s="71">
        <f t="shared" si="200"/>
        <v>0</v>
      </c>
    </row>
    <row r="4278" spans="1:16" ht="20.100000000000001" customHeight="1" x14ac:dyDescent="0.25">
      <c r="A4278" s="75" t="s">
        <v>344</v>
      </c>
      <c r="B4278" s="63">
        <v>7598852001250</v>
      </c>
      <c r="C4278" s="64" t="s">
        <v>10516</v>
      </c>
      <c r="D4278" s="65"/>
      <c r="E4278" s="99" t="s">
        <v>10517</v>
      </c>
      <c r="F4278" s="89" t="s">
        <v>10518</v>
      </c>
      <c r="G4278" s="84" t="s">
        <v>1163</v>
      </c>
      <c r="H4278" s="167">
        <v>1.7</v>
      </c>
      <c r="I4278" s="167">
        <v>0</v>
      </c>
      <c r="J4278" s="167">
        <v>1.7</v>
      </c>
      <c r="K4278" s="167">
        <f t="shared" si="198"/>
        <v>0.17</v>
      </c>
      <c r="L4278" s="167">
        <f t="shared" si="199"/>
        <v>1.53</v>
      </c>
      <c r="M4278" s="69">
        <v>605</v>
      </c>
      <c r="N4278" s="70">
        <v>45836</v>
      </c>
      <c r="O4278" s="65"/>
      <c r="P4278" s="71">
        <f t="shared" si="200"/>
        <v>0</v>
      </c>
    </row>
    <row r="4279" spans="1:16" ht="20.100000000000001" customHeight="1" x14ac:dyDescent="0.25">
      <c r="A4279" s="73" t="s">
        <v>46</v>
      </c>
      <c r="B4279" s="63">
        <v>7591243856705</v>
      </c>
      <c r="C4279" s="64" t="s">
        <v>10519</v>
      </c>
      <c r="D4279" s="65"/>
      <c r="E4279" s="99" t="s">
        <v>10520</v>
      </c>
      <c r="F4279" s="89" t="s">
        <v>3677</v>
      </c>
      <c r="G4279" s="86" t="s">
        <v>641</v>
      </c>
      <c r="H4279" s="167">
        <v>3.1</v>
      </c>
      <c r="I4279" s="167">
        <v>0</v>
      </c>
      <c r="J4279" s="167">
        <v>3.1</v>
      </c>
      <c r="K4279" s="167">
        <f t="shared" si="198"/>
        <v>0.31000000000000005</v>
      </c>
      <c r="L4279" s="167">
        <f t="shared" si="199"/>
        <v>2.79</v>
      </c>
      <c r="M4279" s="69">
        <v>325</v>
      </c>
      <c r="N4279" s="70">
        <v>45901</v>
      </c>
      <c r="O4279" s="65"/>
      <c r="P4279" s="71">
        <f t="shared" si="200"/>
        <v>0</v>
      </c>
    </row>
    <row r="4280" spans="1:16" ht="20.100000000000001" customHeight="1" x14ac:dyDescent="0.25">
      <c r="A4280" s="73" t="s">
        <v>46</v>
      </c>
      <c r="B4280" s="63">
        <v>7591243856729</v>
      </c>
      <c r="C4280" s="64" t="s">
        <v>10521</v>
      </c>
      <c r="D4280" s="65"/>
      <c r="E4280" s="131" t="s">
        <v>10522</v>
      </c>
      <c r="F4280" s="131" t="s">
        <v>10523</v>
      </c>
      <c r="G4280" s="86" t="s">
        <v>641</v>
      </c>
      <c r="H4280" s="167">
        <v>3.55</v>
      </c>
      <c r="I4280" s="167">
        <v>0</v>
      </c>
      <c r="J4280" s="167">
        <v>3.55</v>
      </c>
      <c r="K4280" s="167">
        <f t="shared" si="198"/>
        <v>0.35499999999999998</v>
      </c>
      <c r="L4280" s="167">
        <f t="shared" si="199"/>
        <v>3.1949999999999998</v>
      </c>
      <c r="M4280" s="69">
        <v>84</v>
      </c>
      <c r="N4280" s="70">
        <v>45536</v>
      </c>
      <c r="O4280" s="65"/>
      <c r="P4280" s="71">
        <f t="shared" si="200"/>
        <v>0</v>
      </c>
    </row>
    <row r="4281" spans="1:16" ht="20.100000000000001" customHeight="1" x14ac:dyDescent="0.25">
      <c r="A4281" s="72" t="s">
        <v>29</v>
      </c>
      <c r="B4281" s="63">
        <v>7592710000201</v>
      </c>
      <c r="C4281" s="64" t="s">
        <v>10524</v>
      </c>
      <c r="D4281" s="65"/>
      <c r="E4281" s="66" t="s">
        <v>10525</v>
      </c>
      <c r="F4281" s="89" t="s">
        <v>10526</v>
      </c>
      <c r="G4281" s="83" t="s">
        <v>3159</v>
      </c>
      <c r="H4281" s="167">
        <v>5.25</v>
      </c>
      <c r="I4281" s="167">
        <v>0</v>
      </c>
      <c r="J4281" s="167">
        <v>5.25</v>
      </c>
      <c r="K4281" s="167">
        <f t="shared" si="198"/>
        <v>0.52500000000000002</v>
      </c>
      <c r="L4281" s="167">
        <f t="shared" si="199"/>
        <v>4.7249999999999996</v>
      </c>
      <c r="M4281" s="69">
        <v>20</v>
      </c>
      <c r="N4281" s="70">
        <v>45778</v>
      </c>
      <c r="O4281" s="65"/>
      <c r="P4281" s="71">
        <f t="shared" si="200"/>
        <v>0</v>
      </c>
    </row>
    <row r="4282" spans="1:16" ht="20.100000000000001" customHeight="1" x14ac:dyDescent="0.25">
      <c r="A4282" s="72" t="s">
        <v>29</v>
      </c>
      <c r="B4282" s="63">
        <v>7592430000192</v>
      </c>
      <c r="C4282" s="64" t="s">
        <v>10527</v>
      </c>
      <c r="D4282" s="65"/>
      <c r="E4282" s="131" t="s">
        <v>10528</v>
      </c>
      <c r="F4282" s="83" t="s">
        <v>10529</v>
      </c>
      <c r="G4282" s="89" t="s">
        <v>459</v>
      </c>
      <c r="H4282" s="167">
        <v>8</v>
      </c>
      <c r="I4282" s="167">
        <v>0</v>
      </c>
      <c r="J4282" s="167">
        <v>8</v>
      </c>
      <c r="K4282" s="167">
        <f t="shared" si="198"/>
        <v>0.8</v>
      </c>
      <c r="L4282" s="167">
        <f t="shared" si="199"/>
        <v>7.2</v>
      </c>
      <c r="M4282" s="69">
        <v>30</v>
      </c>
      <c r="N4282" s="70">
        <v>45536</v>
      </c>
      <c r="O4282" s="65"/>
      <c r="P4282" s="71">
        <f t="shared" si="200"/>
        <v>0</v>
      </c>
    </row>
    <row r="4283" spans="1:16" ht="20.100000000000001" customHeight="1" x14ac:dyDescent="0.25">
      <c r="A4283" s="73" t="s">
        <v>46</v>
      </c>
      <c r="B4283" s="63">
        <v>7593090000973</v>
      </c>
      <c r="C4283" s="64" t="s">
        <v>10530</v>
      </c>
      <c r="D4283" s="65"/>
      <c r="E4283" s="67" t="s">
        <v>10531</v>
      </c>
      <c r="F4283" s="89" t="s">
        <v>10532</v>
      </c>
      <c r="G4283" s="84" t="s">
        <v>987</v>
      </c>
      <c r="H4283" s="167">
        <v>5.05</v>
      </c>
      <c r="I4283" s="167">
        <v>0</v>
      </c>
      <c r="J4283" s="167">
        <v>5.05</v>
      </c>
      <c r="K4283" s="167">
        <f t="shared" si="198"/>
        <v>0.505</v>
      </c>
      <c r="L4283" s="167">
        <f t="shared" si="199"/>
        <v>4.5449999999999999</v>
      </c>
      <c r="M4283" s="69">
        <v>43</v>
      </c>
      <c r="N4283" s="70">
        <v>45504</v>
      </c>
      <c r="O4283" s="65"/>
      <c r="P4283" s="71">
        <f t="shared" si="200"/>
        <v>0</v>
      </c>
    </row>
    <row r="4284" spans="1:16" ht="20.100000000000001" customHeight="1" x14ac:dyDescent="0.25">
      <c r="A4284" s="72" t="s">
        <v>29</v>
      </c>
      <c r="B4284" s="63">
        <v>7592710001017</v>
      </c>
      <c r="C4284" s="64" t="s">
        <v>10533</v>
      </c>
      <c r="D4284" s="65"/>
      <c r="E4284" s="102" t="s">
        <v>10534</v>
      </c>
      <c r="F4284" s="63" t="s">
        <v>10535</v>
      </c>
      <c r="G4284" s="120" t="s">
        <v>330</v>
      </c>
      <c r="H4284" s="167">
        <v>4.5999999999999996</v>
      </c>
      <c r="I4284" s="167">
        <v>0</v>
      </c>
      <c r="J4284" s="167">
        <v>4.5999999999999996</v>
      </c>
      <c r="K4284" s="167">
        <f t="shared" si="198"/>
        <v>0.45999999999999996</v>
      </c>
      <c r="L4284" s="167">
        <f t="shared" si="199"/>
        <v>4.1399999999999997</v>
      </c>
      <c r="M4284" s="69">
        <v>42</v>
      </c>
      <c r="N4284" s="70">
        <v>45901</v>
      </c>
      <c r="O4284" s="65"/>
      <c r="P4284" s="71">
        <f t="shared" si="200"/>
        <v>0</v>
      </c>
    </row>
    <row r="4285" spans="1:16" ht="20.100000000000001" customHeight="1" x14ac:dyDescent="0.25">
      <c r="A4285" s="72" t="s">
        <v>29</v>
      </c>
      <c r="B4285" s="63">
        <v>7592430000130</v>
      </c>
      <c r="C4285" s="64" t="s">
        <v>10536</v>
      </c>
      <c r="D4285" s="65"/>
      <c r="E4285" s="66" t="s">
        <v>10537</v>
      </c>
      <c r="F4285" s="63" t="s">
        <v>10535</v>
      </c>
      <c r="G4285" s="89" t="s">
        <v>459</v>
      </c>
      <c r="H4285" s="167">
        <v>6.95</v>
      </c>
      <c r="I4285" s="167">
        <v>0</v>
      </c>
      <c r="J4285" s="167">
        <v>6.95</v>
      </c>
      <c r="K4285" s="167">
        <f t="shared" si="198"/>
        <v>0.69500000000000006</v>
      </c>
      <c r="L4285" s="167">
        <f t="shared" si="199"/>
        <v>6.2549999999999999</v>
      </c>
      <c r="M4285" s="69">
        <v>50</v>
      </c>
      <c r="N4285" s="70">
        <v>45413</v>
      </c>
      <c r="O4285" s="65"/>
      <c r="P4285" s="71">
        <f t="shared" si="200"/>
        <v>0</v>
      </c>
    </row>
    <row r="4286" spans="1:16" ht="20.100000000000001" customHeight="1" x14ac:dyDescent="0.25">
      <c r="A4286" s="72" t="s">
        <v>29</v>
      </c>
      <c r="B4286" s="63">
        <v>7592710004278</v>
      </c>
      <c r="C4286" s="64" t="s">
        <v>10538</v>
      </c>
      <c r="D4286" s="65"/>
      <c r="E4286" s="104" t="s">
        <v>10539</v>
      </c>
      <c r="F4286" s="96" t="s">
        <v>10540</v>
      </c>
      <c r="G4286" s="120" t="s">
        <v>330</v>
      </c>
      <c r="H4286" s="167">
        <v>3</v>
      </c>
      <c r="I4286" s="167">
        <v>0</v>
      </c>
      <c r="J4286" s="167">
        <v>3</v>
      </c>
      <c r="K4286" s="167">
        <f t="shared" si="198"/>
        <v>0.30000000000000004</v>
      </c>
      <c r="L4286" s="167">
        <f t="shared" si="199"/>
        <v>2.7</v>
      </c>
      <c r="M4286" s="69">
        <v>60</v>
      </c>
      <c r="N4286" s="70">
        <v>45857</v>
      </c>
      <c r="O4286" s="65"/>
      <c r="P4286" s="71">
        <f t="shared" si="200"/>
        <v>0</v>
      </c>
    </row>
    <row r="4287" spans="1:16" ht="20.100000000000001" customHeight="1" x14ac:dyDescent="0.25">
      <c r="A4287" s="72" t="s">
        <v>29</v>
      </c>
      <c r="B4287" s="68">
        <v>789458762196</v>
      </c>
      <c r="C4287" s="64" t="s">
        <v>10541</v>
      </c>
      <c r="D4287" s="65"/>
      <c r="E4287" s="79" t="s">
        <v>10542</v>
      </c>
      <c r="F4287" s="87" t="s">
        <v>10543</v>
      </c>
      <c r="G4287" s="94" t="s">
        <v>3255</v>
      </c>
      <c r="H4287" s="167">
        <v>20</v>
      </c>
      <c r="I4287" s="167">
        <v>0</v>
      </c>
      <c r="J4287" s="167">
        <v>20</v>
      </c>
      <c r="K4287" s="167">
        <f t="shared" si="198"/>
        <v>2</v>
      </c>
      <c r="L4287" s="167">
        <f t="shared" si="199"/>
        <v>18</v>
      </c>
      <c r="M4287" s="69">
        <v>23</v>
      </c>
      <c r="N4287" s="70">
        <v>45627</v>
      </c>
      <c r="O4287" s="65"/>
      <c r="P4287" s="71">
        <f t="shared" si="200"/>
        <v>0</v>
      </c>
    </row>
    <row r="4288" spans="1:16" ht="20.100000000000001" customHeight="1" x14ac:dyDescent="0.25">
      <c r="A4288" s="75" t="s">
        <v>344</v>
      </c>
      <c r="B4288" s="63">
        <v>7593607001370</v>
      </c>
      <c r="C4288" s="64" t="s">
        <v>10544</v>
      </c>
      <c r="D4288" s="65"/>
      <c r="E4288" s="100" t="s">
        <v>10545</v>
      </c>
      <c r="F4288" s="84" t="s">
        <v>10546</v>
      </c>
      <c r="G4288" s="87" t="s">
        <v>376</v>
      </c>
      <c r="H4288" s="167">
        <v>1.9139999999999999</v>
      </c>
      <c r="I4288" s="167">
        <v>0</v>
      </c>
      <c r="J4288" s="167">
        <v>1.9139999999999999</v>
      </c>
      <c r="K4288" s="167">
        <f t="shared" si="198"/>
        <v>0.19140000000000001</v>
      </c>
      <c r="L4288" s="167">
        <f t="shared" si="199"/>
        <v>1.7225999999999999</v>
      </c>
      <c r="M4288" s="69">
        <v>80</v>
      </c>
      <c r="N4288" s="70">
        <v>44941</v>
      </c>
      <c r="O4288" s="65"/>
      <c r="P4288" s="71">
        <f t="shared" si="200"/>
        <v>0</v>
      </c>
    </row>
    <row r="4289" spans="1:16" ht="20.100000000000001" customHeight="1" x14ac:dyDescent="0.25">
      <c r="A4289" s="75" t="s">
        <v>344</v>
      </c>
      <c r="B4289" s="63">
        <v>7593604001175</v>
      </c>
      <c r="C4289" s="64" t="s">
        <v>10547</v>
      </c>
      <c r="D4289" s="65"/>
      <c r="E4289" s="73" t="s">
        <v>10548</v>
      </c>
      <c r="F4289" s="115" t="s">
        <v>581</v>
      </c>
      <c r="G4289" s="72" t="s">
        <v>10549</v>
      </c>
      <c r="H4289" s="167">
        <v>1.75</v>
      </c>
      <c r="I4289" s="167">
        <v>0</v>
      </c>
      <c r="J4289" s="167">
        <v>1.75</v>
      </c>
      <c r="K4289" s="167">
        <f t="shared" si="198"/>
        <v>0.17500000000000002</v>
      </c>
      <c r="L4289" s="167">
        <f t="shared" si="199"/>
        <v>1.575</v>
      </c>
      <c r="M4289" s="69">
        <v>1</v>
      </c>
      <c r="N4289" s="70"/>
      <c r="O4289" s="65"/>
      <c r="P4289" s="71">
        <f t="shared" si="200"/>
        <v>0</v>
      </c>
    </row>
    <row r="4290" spans="1:16" ht="20.100000000000001" customHeight="1" x14ac:dyDescent="0.25">
      <c r="A4290" s="72" t="s">
        <v>29</v>
      </c>
      <c r="B4290" s="63">
        <v>7702418000568</v>
      </c>
      <c r="C4290" s="64" t="s">
        <v>10550</v>
      </c>
      <c r="D4290" s="65"/>
      <c r="E4290" s="88" t="s">
        <v>10551</v>
      </c>
      <c r="F4290" s="99" t="s">
        <v>10552</v>
      </c>
      <c r="G4290" s="115" t="s">
        <v>5249</v>
      </c>
      <c r="H4290" s="167">
        <v>9.65</v>
      </c>
      <c r="I4290" s="167">
        <v>0</v>
      </c>
      <c r="J4290" s="167">
        <v>9.65</v>
      </c>
      <c r="K4290" s="167">
        <f t="shared" si="198"/>
        <v>0.96500000000000008</v>
      </c>
      <c r="L4290" s="167">
        <f t="shared" si="199"/>
        <v>8.6850000000000005</v>
      </c>
      <c r="M4290" s="69">
        <v>94</v>
      </c>
      <c r="N4290" s="70">
        <v>45901</v>
      </c>
      <c r="O4290" s="65"/>
      <c r="P4290" s="71">
        <f t="shared" si="200"/>
        <v>0</v>
      </c>
    </row>
    <row r="4291" spans="1:16" ht="20.100000000000001" customHeight="1" x14ac:dyDescent="0.25">
      <c r="A4291" s="73" t="s">
        <v>46</v>
      </c>
      <c r="B4291" s="63">
        <v>7707019351507</v>
      </c>
      <c r="C4291" s="64" t="s">
        <v>10553</v>
      </c>
      <c r="D4291" s="65"/>
      <c r="E4291" s="128" t="s">
        <v>10554</v>
      </c>
      <c r="F4291" s="126" t="s">
        <v>4866</v>
      </c>
      <c r="G4291" s="84" t="s">
        <v>10555</v>
      </c>
      <c r="H4291" s="167">
        <v>0.65</v>
      </c>
      <c r="I4291" s="167">
        <v>0</v>
      </c>
      <c r="J4291" s="167">
        <v>0.65</v>
      </c>
      <c r="K4291" s="167">
        <f t="shared" si="198"/>
        <v>6.5000000000000002E-2</v>
      </c>
      <c r="L4291" s="167">
        <f t="shared" si="199"/>
        <v>0.58499999999999996</v>
      </c>
      <c r="M4291" s="69">
        <v>55</v>
      </c>
      <c r="N4291" s="70">
        <v>45108</v>
      </c>
      <c r="O4291" s="65"/>
      <c r="P4291" s="71">
        <f t="shared" si="200"/>
        <v>0</v>
      </c>
    </row>
    <row r="4292" spans="1:16" ht="20.100000000000001" customHeight="1" x14ac:dyDescent="0.25">
      <c r="A4292" s="72" t="s">
        <v>29</v>
      </c>
      <c r="B4292" s="68">
        <v>74312120008</v>
      </c>
      <c r="C4292" s="64" t="s">
        <v>10556</v>
      </c>
      <c r="D4292" s="65"/>
      <c r="E4292" s="97" t="s">
        <v>10557</v>
      </c>
      <c r="F4292" s="115" t="s">
        <v>10558</v>
      </c>
      <c r="G4292" s="94" t="s">
        <v>1834</v>
      </c>
      <c r="H4292" s="167">
        <v>4.9000000000000004</v>
      </c>
      <c r="I4292" s="167">
        <v>0</v>
      </c>
      <c r="J4292" s="167">
        <v>4.9000000000000004</v>
      </c>
      <c r="K4292" s="167">
        <f t="shared" si="198"/>
        <v>0.49000000000000005</v>
      </c>
      <c r="L4292" s="167">
        <f t="shared" si="199"/>
        <v>4.41</v>
      </c>
      <c r="M4292" s="69">
        <v>283</v>
      </c>
      <c r="N4292" s="70">
        <v>45870</v>
      </c>
      <c r="O4292" s="65"/>
      <c r="P4292" s="71">
        <f t="shared" si="200"/>
        <v>0</v>
      </c>
    </row>
    <row r="4293" spans="1:16" ht="20.100000000000001" customHeight="1" x14ac:dyDescent="0.25">
      <c r="A4293" s="62" t="s">
        <v>24</v>
      </c>
      <c r="B4293" s="63">
        <v>7591062012221</v>
      </c>
      <c r="C4293" s="64" t="s">
        <v>10559</v>
      </c>
      <c r="D4293" s="65"/>
      <c r="E4293" s="74" t="s">
        <v>10560</v>
      </c>
      <c r="F4293" s="84" t="s">
        <v>7029</v>
      </c>
      <c r="G4293" s="90" t="s">
        <v>509</v>
      </c>
      <c r="H4293" s="167">
        <v>3.2</v>
      </c>
      <c r="I4293" s="167">
        <v>0</v>
      </c>
      <c r="J4293" s="167">
        <v>3.2</v>
      </c>
      <c r="K4293" s="167">
        <f t="shared" si="198"/>
        <v>0.32000000000000006</v>
      </c>
      <c r="L4293" s="167">
        <f t="shared" si="199"/>
        <v>2.88</v>
      </c>
      <c r="M4293" s="69">
        <v>87</v>
      </c>
      <c r="N4293" s="70">
        <v>45498</v>
      </c>
      <c r="O4293" s="65"/>
      <c r="P4293" s="71">
        <f t="shared" si="200"/>
        <v>0</v>
      </c>
    </row>
    <row r="4294" spans="1:16" ht="20.100000000000001" customHeight="1" x14ac:dyDescent="0.25">
      <c r="A4294" s="72" t="s">
        <v>29</v>
      </c>
      <c r="B4294" s="63">
        <v>8904091147922</v>
      </c>
      <c r="C4294" s="64" t="s">
        <v>10561</v>
      </c>
      <c r="D4294" s="65"/>
      <c r="E4294" s="82" t="s">
        <v>10562</v>
      </c>
      <c r="F4294" s="87" t="s">
        <v>4979</v>
      </c>
      <c r="G4294" s="87" t="s">
        <v>1222</v>
      </c>
      <c r="H4294" s="167">
        <v>5.2</v>
      </c>
      <c r="I4294" s="167">
        <v>0</v>
      </c>
      <c r="J4294" s="167">
        <v>5.2</v>
      </c>
      <c r="K4294" s="167">
        <f t="shared" si="198"/>
        <v>0.52</v>
      </c>
      <c r="L4294" s="167">
        <f t="shared" si="199"/>
        <v>4.68</v>
      </c>
      <c r="M4294" s="69">
        <v>149</v>
      </c>
      <c r="N4294" s="70">
        <v>44927</v>
      </c>
      <c r="O4294" s="65"/>
      <c r="P4294" s="71">
        <f t="shared" si="200"/>
        <v>0</v>
      </c>
    </row>
    <row r="4295" spans="1:16" ht="20.100000000000001" customHeight="1" x14ac:dyDescent="0.25">
      <c r="A4295" s="73" t="s">
        <v>46</v>
      </c>
      <c r="B4295" s="63">
        <v>7591585118455</v>
      </c>
      <c r="C4295" s="64" t="s">
        <v>10563</v>
      </c>
      <c r="D4295" s="65"/>
      <c r="E4295" s="85" t="s">
        <v>10564</v>
      </c>
      <c r="F4295" s="65"/>
      <c r="G4295" s="74" t="s">
        <v>173</v>
      </c>
      <c r="H4295" s="167">
        <v>10.15</v>
      </c>
      <c r="I4295" s="248">
        <v>5</v>
      </c>
      <c r="J4295" s="167">
        <v>9.64</v>
      </c>
      <c r="K4295" s="167">
        <f t="shared" si="198"/>
        <v>0.96400000000000008</v>
      </c>
      <c r="L4295" s="167">
        <f t="shared" si="199"/>
        <v>8.6760000000000002</v>
      </c>
      <c r="M4295" s="69">
        <v>3</v>
      </c>
      <c r="N4295" s="70">
        <v>45901</v>
      </c>
      <c r="O4295" s="65"/>
      <c r="P4295" s="71">
        <f t="shared" si="200"/>
        <v>0</v>
      </c>
    </row>
    <row r="4296" spans="1:16" ht="20.100000000000001" customHeight="1" x14ac:dyDescent="0.25">
      <c r="A4296" s="72" t="s">
        <v>29</v>
      </c>
      <c r="B4296" s="63">
        <v>7591585118462</v>
      </c>
      <c r="C4296" s="64" t="s">
        <v>10565</v>
      </c>
      <c r="D4296" s="65"/>
      <c r="E4296" s="73" t="s">
        <v>10566</v>
      </c>
      <c r="F4296" s="68" t="s">
        <v>3979</v>
      </c>
      <c r="G4296" s="74" t="s">
        <v>173</v>
      </c>
      <c r="H4296" s="167">
        <v>9.8000000000000007</v>
      </c>
      <c r="I4296" s="248">
        <v>5</v>
      </c>
      <c r="J4296" s="167">
        <v>9.31</v>
      </c>
      <c r="K4296" s="167">
        <f t="shared" si="198"/>
        <v>0.93100000000000005</v>
      </c>
      <c r="L4296" s="167">
        <f t="shared" si="199"/>
        <v>8.3790000000000013</v>
      </c>
      <c r="M4296" s="69">
        <v>10</v>
      </c>
      <c r="N4296" s="70">
        <v>45352</v>
      </c>
      <c r="O4296" s="65"/>
      <c r="P4296" s="71">
        <f t="shared" si="200"/>
        <v>0</v>
      </c>
    </row>
    <row r="4297" spans="1:16" ht="20.100000000000001" customHeight="1" x14ac:dyDescent="0.25">
      <c r="A4297" s="72" t="s">
        <v>29</v>
      </c>
      <c r="B4297" s="63">
        <v>7592803002358</v>
      </c>
      <c r="C4297" s="64" t="s">
        <v>10567</v>
      </c>
      <c r="D4297" s="65"/>
      <c r="E4297" s="79" t="s">
        <v>10568</v>
      </c>
      <c r="F4297" s="120" t="s">
        <v>1765</v>
      </c>
      <c r="G4297" s="86" t="s">
        <v>633</v>
      </c>
      <c r="H4297" s="167">
        <v>0.5</v>
      </c>
      <c r="I4297" s="167">
        <v>0</v>
      </c>
      <c r="J4297" s="167">
        <v>0.5</v>
      </c>
      <c r="K4297" s="167">
        <f t="shared" si="198"/>
        <v>0.05</v>
      </c>
      <c r="L4297" s="167">
        <f t="shared" si="199"/>
        <v>0.45</v>
      </c>
      <c r="M4297" s="69">
        <v>179</v>
      </c>
      <c r="N4297" s="70">
        <v>45777</v>
      </c>
      <c r="O4297" s="65"/>
      <c r="P4297" s="71">
        <f t="shared" si="200"/>
        <v>0</v>
      </c>
    </row>
    <row r="4298" spans="1:16" ht="20.100000000000001" customHeight="1" x14ac:dyDescent="0.25">
      <c r="A4298" s="62" t="s">
        <v>24</v>
      </c>
      <c r="B4298" s="63">
        <v>7591619517797</v>
      </c>
      <c r="C4298" s="64" t="s">
        <v>10569</v>
      </c>
      <c r="D4298" s="65"/>
      <c r="E4298" s="80" t="s">
        <v>10570</v>
      </c>
      <c r="F4298" s="84" t="s">
        <v>3828</v>
      </c>
      <c r="G4298" s="120" t="s">
        <v>1608</v>
      </c>
      <c r="H4298" s="167">
        <v>6.03</v>
      </c>
      <c r="I4298" s="167">
        <v>0</v>
      </c>
      <c r="J4298" s="167">
        <v>6.03</v>
      </c>
      <c r="K4298" s="167">
        <f t="shared" si="198"/>
        <v>0.60300000000000009</v>
      </c>
      <c r="L4298" s="167">
        <f t="shared" si="199"/>
        <v>5.4270000000000005</v>
      </c>
      <c r="M4298" s="69">
        <v>13</v>
      </c>
      <c r="N4298" s="70">
        <v>45444</v>
      </c>
      <c r="O4298" s="65"/>
      <c r="P4298" s="71">
        <f t="shared" si="200"/>
        <v>0</v>
      </c>
    </row>
    <row r="4299" spans="1:16" ht="20.100000000000001" customHeight="1" x14ac:dyDescent="0.25">
      <c r="A4299" s="87" t="s">
        <v>70</v>
      </c>
      <c r="B4299" s="63">
        <v>7591619517803</v>
      </c>
      <c r="C4299" s="64" t="s">
        <v>10571</v>
      </c>
      <c r="D4299" s="65"/>
      <c r="E4299" s="97" t="s">
        <v>10572</v>
      </c>
      <c r="F4299" s="84" t="s">
        <v>3828</v>
      </c>
      <c r="G4299" s="120" t="s">
        <v>1608</v>
      </c>
      <c r="H4299" s="167">
        <v>8.15</v>
      </c>
      <c r="I4299" s="167">
        <v>0</v>
      </c>
      <c r="J4299" s="167">
        <v>8.15</v>
      </c>
      <c r="K4299" s="167">
        <f t="shared" si="198"/>
        <v>0.81500000000000006</v>
      </c>
      <c r="L4299" s="167">
        <f t="shared" si="199"/>
        <v>7.335</v>
      </c>
      <c r="M4299" s="69">
        <v>11</v>
      </c>
      <c r="N4299" s="70">
        <v>45778</v>
      </c>
      <c r="O4299" s="65"/>
      <c r="P4299" s="71">
        <f t="shared" si="200"/>
        <v>0</v>
      </c>
    </row>
    <row r="4300" spans="1:16" ht="20.100000000000001" customHeight="1" x14ac:dyDescent="0.25">
      <c r="A4300" s="87" t="s">
        <v>70</v>
      </c>
      <c r="B4300" s="63">
        <v>7591619517810</v>
      </c>
      <c r="C4300" s="64" t="s">
        <v>10573</v>
      </c>
      <c r="D4300" s="65"/>
      <c r="E4300" s="81" t="s">
        <v>10574</v>
      </c>
      <c r="F4300" s="84" t="s">
        <v>3828</v>
      </c>
      <c r="G4300" s="120" t="s">
        <v>1608</v>
      </c>
      <c r="H4300" s="167">
        <v>7</v>
      </c>
      <c r="I4300" s="167">
        <v>0</v>
      </c>
      <c r="J4300" s="167">
        <v>7</v>
      </c>
      <c r="K4300" s="167">
        <f t="shared" si="198"/>
        <v>0.70000000000000007</v>
      </c>
      <c r="L4300" s="167">
        <f t="shared" si="199"/>
        <v>6.3</v>
      </c>
      <c r="M4300" s="69">
        <v>13</v>
      </c>
      <c r="N4300" s="70">
        <v>45778</v>
      </c>
      <c r="O4300" s="65"/>
      <c r="P4300" s="71">
        <f t="shared" si="200"/>
        <v>0</v>
      </c>
    </row>
    <row r="4301" spans="1:16" ht="20.100000000000001" customHeight="1" x14ac:dyDescent="0.25">
      <c r="A4301" s="62" t="s">
        <v>24</v>
      </c>
      <c r="B4301" s="63">
        <v>7591619000978</v>
      </c>
      <c r="C4301" s="64" t="s">
        <v>10575</v>
      </c>
      <c r="D4301" s="65"/>
      <c r="E4301" s="81" t="s">
        <v>10576</v>
      </c>
      <c r="F4301" s="79" t="s">
        <v>10577</v>
      </c>
      <c r="G4301" s="120" t="s">
        <v>1608</v>
      </c>
      <c r="H4301" s="167">
        <v>6.55</v>
      </c>
      <c r="I4301" s="167">
        <v>0</v>
      </c>
      <c r="J4301" s="167">
        <v>6.55</v>
      </c>
      <c r="K4301" s="167">
        <f t="shared" ref="K4301" si="201">+J4301*10%</f>
        <v>0.65500000000000003</v>
      </c>
      <c r="L4301" s="167">
        <f t="shared" ref="L4301" si="202">+J4301-K4301</f>
        <v>5.8949999999999996</v>
      </c>
      <c r="M4301" s="69">
        <v>1</v>
      </c>
      <c r="N4301" s="70">
        <v>45413</v>
      </c>
      <c r="O4301" s="65"/>
      <c r="P4301" s="71">
        <f t="shared" ref="P4301" si="203">+L4301*O4301</f>
        <v>0</v>
      </c>
    </row>
    <row r="4302" spans="1:16" ht="20.100000000000001" customHeight="1" x14ac:dyDescent="0.25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 s="13">
        <f t="shared" ref="P4301:P4364" si="204">+O4302*J4302</f>
        <v>0</v>
      </c>
    </row>
    <row r="4303" spans="1:16" ht="20.100000000000001" customHeight="1" x14ac:dyDescent="0.25">
      <c r="P4303" s="13">
        <f t="shared" si="204"/>
        <v>0</v>
      </c>
    </row>
    <row r="4304" spans="1:16" ht="20.100000000000001" customHeight="1" x14ac:dyDescent="0.25">
      <c r="P4304" s="13">
        <f t="shared" si="204"/>
        <v>0</v>
      </c>
    </row>
    <row r="4305" spans="16:16" ht="20.100000000000001" customHeight="1" x14ac:dyDescent="0.25">
      <c r="P4305" s="13">
        <f t="shared" si="204"/>
        <v>0</v>
      </c>
    </row>
    <row r="4306" spans="16:16" ht="20.100000000000001" customHeight="1" x14ac:dyDescent="0.25">
      <c r="P4306" s="13">
        <f t="shared" si="204"/>
        <v>0</v>
      </c>
    </row>
    <row r="4307" spans="16:16" ht="20.100000000000001" customHeight="1" x14ac:dyDescent="0.25">
      <c r="P4307" s="13">
        <f t="shared" si="204"/>
        <v>0</v>
      </c>
    </row>
    <row r="4308" spans="16:16" ht="20.100000000000001" customHeight="1" x14ac:dyDescent="0.25">
      <c r="P4308" s="13">
        <f t="shared" si="204"/>
        <v>0</v>
      </c>
    </row>
    <row r="4309" spans="16:16" ht="20.100000000000001" customHeight="1" x14ac:dyDescent="0.25">
      <c r="P4309" s="13">
        <f t="shared" si="204"/>
        <v>0</v>
      </c>
    </row>
    <row r="4310" spans="16:16" ht="20.100000000000001" customHeight="1" x14ac:dyDescent="0.25">
      <c r="P4310" s="13">
        <f t="shared" si="204"/>
        <v>0</v>
      </c>
    </row>
    <row r="4311" spans="16:16" ht="20.100000000000001" customHeight="1" x14ac:dyDescent="0.25">
      <c r="P4311" s="13">
        <f t="shared" si="204"/>
        <v>0</v>
      </c>
    </row>
    <row r="4312" spans="16:16" ht="20.100000000000001" customHeight="1" x14ac:dyDescent="0.25">
      <c r="P4312" s="13">
        <f t="shared" si="204"/>
        <v>0</v>
      </c>
    </row>
    <row r="4313" spans="16:16" ht="20.100000000000001" customHeight="1" x14ac:dyDescent="0.25">
      <c r="P4313" s="13">
        <f t="shared" si="204"/>
        <v>0</v>
      </c>
    </row>
    <row r="4314" spans="16:16" ht="20.100000000000001" customHeight="1" x14ac:dyDescent="0.25">
      <c r="P4314" s="13">
        <f t="shared" si="204"/>
        <v>0</v>
      </c>
    </row>
    <row r="4315" spans="16:16" ht="20.100000000000001" customHeight="1" x14ac:dyDescent="0.25">
      <c r="P4315" s="13">
        <f t="shared" si="204"/>
        <v>0</v>
      </c>
    </row>
    <row r="4316" spans="16:16" ht="20.100000000000001" customHeight="1" x14ac:dyDescent="0.25">
      <c r="P4316" s="13">
        <f t="shared" si="204"/>
        <v>0</v>
      </c>
    </row>
    <row r="4317" spans="16:16" ht="20.100000000000001" customHeight="1" x14ac:dyDescent="0.25">
      <c r="P4317" s="13">
        <f t="shared" si="204"/>
        <v>0</v>
      </c>
    </row>
    <row r="4318" spans="16:16" ht="20.100000000000001" customHeight="1" x14ac:dyDescent="0.25">
      <c r="P4318" s="13">
        <f t="shared" si="204"/>
        <v>0</v>
      </c>
    </row>
    <row r="4319" spans="16:16" ht="20.100000000000001" customHeight="1" x14ac:dyDescent="0.25">
      <c r="P4319" s="13">
        <f t="shared" si="204"/>
        <v>0</v>
      </c>
    </row>
    <row r="4320" spans="16:16" ht="20.100000000000001" customHeight="1" x14ac:dyDescent="0.25">
      <c r="P4320" s="13">
        <f t="shared" si="204"/>
        <v>0</v>
      </c>
    </row>
    <row r="4321" spans="16:16" ht="20.100000000000001" customHeight="1" x14ac:dyDescent="0.25">
      <c r="P4321" s="13">
        <f t="shared" si="204"/>
        <v>0</v>
      </c>
    </row>
    <row r="4322" spans="16:16" ht="20.100000000000001" customHeight="1" x14ac:dyDescent="0.25">
      <c r="P4322" s="13">
        <f t="shared" si="204"/>
        <v>0</v>
      </c>
    </row>
    <row r="4323" spans="16:16" ht="20.100000000000001" customHeight="1" x14ac:dyDescent="0.25">
      <c r="P4323" s="13">
        <f t="shared" si="204"/>
        <v>0</v>
      </c>
    </row>
    <row r="4324" spans="16:16" ht="20.100000000000001" customHeight="1" x14ac:dyDescent="0.25">
      <c r="P4324" s="13">
        <f t="shared" si="204"/>
        <v>0</v>
      </c>
    </row>
    <row r="4325" spans="16:16" ht="20.100000000000001" customHeight="1" x14ac:dyDescent="0.25">
      <c r="P4325" s="13">
        <f t="shared" si="204"/>
        <v>0</v>
      </c>
    </row>
    <row r="4326" spans="16:16" ht="20.100000000000001" customHeight="1" x14ac:dyDescent="0.25">
      <c r="P4326" s="13">
        <f t="shared" si="204"/>
        <v>0</v>
      </c>
    </row>
    <row r="4327" spans="16:16" ht="20.100000000000001" customHeight="1" x14ac:dyDescent="0.25">
      <c r="P4327" s="13">
        <f t="shared" si="204"/>
        <v>0</v>
      </c>
    </row>
    <row r="4328" spans="16:16" ht="20.100000000000001" customHeight="1" x14ac:dyDescent="0.25">
      <c r="P4328" s="13">
        <f t="shared" si="204"/>
        <v>0</v>
      </c>
    </row>
    <row r="4329" spans="16:16" ht="20.100000000000001" customHeight="1" x14ac:dyDescent="0.25">
      <c r="P4329" s="13">
        <f t="shared" si="204"/>
        <v>0</v>
      </c>
    </row>
    <row r="4330" spans="16:16" ht="20.100000000000001" customHeight="1" x14ac:dyDescent="0.25">
      <c r="P4330" s="13">
        <f t="shared" si="204"/>
        <v>0</v>
      </c>
    </row>
    <row r="4331" spans="16:16" ht="20.100000000000001" customHeight="1" x14ac:dyDescent="0.25">
      <c r="P4331" s="13">
        <f t="shared" si="204"/>
        <v>0</v>
      </c>
    </row>
    <row r="4332" spans="16:16" ht="20.100000000000001" customHeight="1" x14ac:dyDescent="0.25">
      <c r="P4332" s="13">
        <f t="shared" si="204"/>
        <v>0</v>
      </c>
    </row>
    <row r="4333" spans="16:16" ht="20.100000000000001" customHeight="1" x14ac:dyDescent="0.25">
      <c r="P4333" s="13">
        <f t="shared" si="204"/>
        <v>0</v>
      </c>
    </row>
    <row r="4334" spans="16:16" ht="20.100000000000001" customHeight="1" x14ac:dyDescent="0.25">
      <c r="P4334" s="13">
        <f t="shared" si="204"/>
        <v>0</v>
      </c>
    </row>
    <row r="4335" spans="16:16" ht="20.100000000000001" customHeight="1" x14ac:dyDescent="0.25">
      <c r="P4335" s="13">
        <f t="shared" si="204"/>
        <v>0</v>
      </c>
    </row>
    <row r="4336" spans="16:16" ht="20.100000000000001" customHeight="1" x14ac:dyDescent="0.25">
      <c r="P4336" s="13">
        <f t="shared" si="204"/>
        <v>0</v>
      </c>
    </row>
    <row r="4337" spans="16:16" ht="20.100000000000001" customHeight="1" x14ac:dyDescent="0.25">
      <c r="P4337" s="13">
        <f t="shared" si="204"/>
        <v>0</v>
      </c>
    </row>
    <row r="4338" spans="16:16" ht="20.100000000000001" customHeight="1" x14ac:dyDescent="0.25">
      <c r="P4338" s="13">
        <f t="shared" si="204"/>
        <v>0</v>
      </c>
    </row>
    <row r="4339" spans="16:16" ht="20.100000000000001" customHeight="1" x14ac:dyDescent="0.25">
      <c r="P4339" s="13">
        <f t="shared" si="204"/>
        <v>0</v>
      </c>
    </row>
    <row r="4340" spans="16:16" ht="20.100000000000001" customHeight="1" x14ac:dyDescent="0.25">
      <c r="P4340" s="13">
        <f t="shared" si="204"/>
        <v>0</v>
      </c>
    </row>
    <row r="4341" spans="16:16" ht="20.100000000000001" customHeight="1" x14ac:dyDescent="0.25">
      <c r="P4341" s="13">
        <f t="shared" si="204"/>
        <v>0</v>
      </c>
    </row>
    <row r="4342" spans="16:16" ht="20.100000000000001" customHeight="1" x14ac:dyDescent="0.25">
      <c r="P4342" s="13">
        <f t="shared" si="204"/>
        <v>0</v>
      </c>
    </row>
    <row r="4343" spans="16:16" ht="20.100000000000001" customHeight="1" x14ac:dyDescent="0.25">
      <c r="P4343" s="13">
        <f t="shared" si="204"/>
        <v>0</v>
      </c>
    </row>
    <row r="4344" spans="16:16" ht="20.100000000000001" customHeight="1" x14ac:dyDescent="0.25">
      <c r="P4344" s="13">
        <f t="shared" si="204"/>
        <v>0</v>
      </c>
    </row>
    <row r="4345" spans="16:16" ht="20.100000000000001" customHeight="1" x14ac:dyDescent="0.25">
      <c r="P4345" s="13">
        <f t="shared" si="204"/>
        <v>0</v>
      </c>
    </row>
    <row r="4346" spans="16:16" ht="20.100000000000001" customHeight="1" x14ac:dyDescent="0.25">
      <c r="P4346" s="13">
        <f t="shared" si="204"/>
        <v>0</v>
      </c>
    </row>
    <row r="4347" spans="16:16" ht="20.100000000000001" customHeight="1" x14ac:dyDescent="0.25">
      <c r="P4347" s="13">
        <f t="shared" si="204"/>
        <v>0</v>
      </c>
    </row>
    <row r="4348" spans="16:16" ht="20.100000000000001" customHeight="1" x14ac:dyDescent="0.25">
      <c r="P4348" s="13">
        <f t="shared" si="204"/>
        <v>0</v>
      </c>
    </row>
    <row r="4349" spans="16:16" ht="20.100000000000001" customHeight="1" x14ac:dyDescent="0.25">
      <c r="P4349" s="13">
        <f t="shared" si="204"/>
        <v>0</v>
      </c>
    </row>
    <row r="4350" spans="16:16" ht="20.100000000000001" customHeight="1" x14ac:dyDescent="0.25">
      <c r="P4350" s="13">
        <f t="shared" si="204"/>
        <v>0</v>
      </c>
    </row>
    <row r="4351" spans="16:16" ht="20.100000000000001" customHeight="1" x14ac:dyDescent="0.25">
      <c r="P4351" s="13">
        <f t="shared" si="204"/>
        <v>0</v>
      </c>
    </row>
    <row r="4352" spans="16:16" ht="20.100000000000001" customHeight="1" x14ac:dyDescent="0.25">
      <c r="P4352" s="13">
        <f t="shared" si="204"/>
        <v>0</v>
      </c>
    </row>
    <row r="4353" spans="16:16" ht="20.100000000000001" customHeight="1" x14ac:dyDescent="0.25">
      <c r="P4353" s="13">
        <f t="shared" si="204"/>
        <v>0</v>
      </c>
    </row>
    <row r="4354" spans="16:16" ht="20.100000000000001" customHeight="1" x14ac:dyDescent="0.25">
      <c r="P4354" s="13">
        <f t="shared" si="204"/>
        <v>0</v>
      </c>
    </row>
    <row r="4355" spans="16:16" ht="20.100000000000001" customHeight="1" x14ac:dyDescent="0.25">
      <c r="P4355" s="13">
        <f t="shared" si="204"/>
        <v>0</v>
      </c>
    </row>
    <row r="4356" spans="16:16" ht="20.100000000000001" customHeight="1" x14ac:dyDescent="0.25">
      <c r="P4356" s="13">
        <f t="shared" si="204"/>
        <v>0</v>
      </c>
    </row>
    <row r="4357" spans="16:16" ht="20.100000000000001" customHeight="1" x14ac:dyDescent="0.25">
      <c r="P4357" s="13">
        <f t="shared" si="204"/>
        <v>0</v>
      </c>
    </row>
    <row r="4358" spans="16:16" ht="20.100000000000001" customHeight="1" x14ac:dyDescent="0.25">
      <c r="P4358" s="13">
        <f t="shared" si="204"/>
        <v>0</v>
      </c>
    </row>
    <row r="4359" spans="16:16" ht="20.100000000000001" customHeight="1" x14ac:dyDescent="0.25">
      <c r="P4359" s="13">
        <f t="shared" si="204"/>
        <v>0</v>
      </c>
    </row>
    <row r="4360" spans="16:16" ht="20.100000000000001" customHeight="1" x14ac:dyDescent="0.25">
      <c r="P4360" s="13">
        <f t="shared" si="204"/>
        <v>0</v>
      </c>
    </row>
    <row r="4361" spans="16:16" ht="20.100000000000001" customHeight="1" x14ac:dyDescent="0.25">
      <c r="P4361" s="13">
        <f t="shared" si="204"/>
        <v>0</v>
      </c>
    </row>
    <row r="4362" spans="16:16" ht="20.100000000000001" customHeight="1" x14ac:dyDescent="0.25">
      <c r="P4362" s="13">
        <f t="shared" si="204"/>
        <v>0</v>
      </c>
    </row>
    <row r="4363" spans="16:16" ht="20.100000000000001" customHeight="1" x14ac:dyDescent="0.25">
      <c r="P4363" s="13">
        <f t="shared" si="204"/>
        <v>0</v>
      </c>
    </row>
    <row r="4364" spans="16:16" ht="20.100000000000001" customHeight="1" x14ac:dyDescent="0.25">
      <c r="P4364" s="13">
        <f t="shared" si="204"/>
        <v>0</v>
      </c>
    </row>
    <row r="4365" spans="16:16" ht="20.100000000000001" customHeight="1" x14ac:dyDescent="0.25">
      <c r="P4365" s="13">
        <f t="shared" ref="P4365:P4428" si="205">+O4365*J4365</f>
        <v>0</v>
      </c>
    </row>
    <row r="4366" spans="16:16" ht="20.100000000000001" customHeight="1" x14ac:dyDescent="0.25">
      <c r="P4366" s="13">
        <f t="shared" si="205"/>
        <v>0</v>
      </c>
    </row>
    <row r="4367" spans="16:16" ht="20.100000000000001" customHeight="1" x14ac:dyDescent="0.25">
      <c r="P4367" s="13">
        <f t="shared" si="205"/>
        <v>0</v>
      </c>
    </row>
    <row r="4368" spans="16:16" ht="20.100000000000001" customHeight="1" x14ac:dyDescent="0.25">
      <c r="P4368" s="13">
        <f t="shared" si="205"/>
        <v>0</v>
      </c>
    </row>
    <row r="4369" spans="16:16" ht="20.100000000000001" customHeight="1" x14ac:dyDescent="0.25">
      <c r="P4369" s="13">
        <f t="shared" si="205"/>
        <v>0</v>
      </c>
    </row>
    <row r="4370" spans="16:16" ht="20.100000000000001" customHeight="1" x14ac:dyDescent="0.25">
      <c r="P4370" s="13">
        <f t="shared" si="205"/>
        <v>0</v>
      </c>
    </row>
    <row r="4371" spans="16:16" ht="20.100000000000001" customHeight="1" x14ac:dyDescent="0.25">
      <c r="P4371" s="13">
        <f t="shared" si="205"/>
        <v>0</v>
      </c>
    </row>
    <row r="4372" spans="16:16" ht="20.100000000000001" customHeight="1" x14ac:dyDescent="0.25">
      <c r="P4372" s="13">
        <f t="shared" si="205"/>
        <v>0</v>
      </c>
    </row>
    <row r="4373" spans="16:16" ht="20.100000000000001" customHeight="1" x14ac:dyDescent="0.25">
      <c r="P4373" s="13">
        <f t="shared" si="205"/>
        <v>0</v>
      </c>
    </row>
    <row r="4374" spans="16:16" ht="20.100000000000001" customHeight="1" x14ac:dyDescent="0.25">
      <c r="P4374" s="13">
        <f t="shared" si="205"/>
        <v>0</v>
      </c>
    </row>
    <row r="4375" spans="16:16" ht="20.100000000000001" customHeight="1" x14ac:dyDescent="0.25">
      <c r="P4375" s="13">
        <f t="shared" si="205"/>
        <v>0</v>
      </c>
    </row>
    <row r="4376" spans="16:16" ht="20.100000000000001" customHeight="1" x14ac:dyDescent="0.25">
      <c r="P4376" s="13">
        <f t="shared" si="205"/>
        <v>0</v>
      </c>
    </row>
    <row r="4377" spans="16:16" ht="20.100000000000001" customHeight="1" x14ac:dyDescent="0.25">
      <c r="P4377" s="13">
        <f t="shared" si="205"/>
        <v>0</v>
      </c>
    </row>
    <row r="4378" spans="16:16" ht="20.100000000000001" customHeight="1" x14ac:dyDescent="0.25">
      <c r="P4378" s="13">
        <f t="shared" si="205"/>
        <v>0</v>
      </c>
    </row>
    <row r="4379" spans="16:16" ht="20.100000000000001" customHeight="1" x14ac:dyDescent="0.25">
      <c r="P4379" s="13">
        <f t="shared" si="205"/>
        <v>0</v>
      </c>
    </row>
    <row r="4380" spans="16:16" ht="20.100000000000001" customHeight="1" x14ac:dyDescent="0.25">
      <c r="P4380" s="13">
        <f t="shared" si="205"/>
        <v>0</v>
      </c>
    </row>
    <row r="4381" spans="16:16" ht="20.100000000000001" customHeight="1" x14ac:dyDescent="0.25">
      <c r="P4381" s="13">
        <f t="shared" si="205"/>
        <v>0</v>
      </c>
    </row>
    <row r="4382" spans="16:16" ht="20.100000000000001" customHeight="1" x14ac:dyDescent="0.25">
      <c r="P4382" s="13">
        <f t="shared" si="205"/>
        <v>0</v>
      </c>
    </row>
    <row r="4383" spans="16:16" ht="20.100000000000001" customHeight="1" x14ac:dyDescent="0.25">
      <c r="P4383" s="13">
        <f t="shared" si="205"/>
        <v>0</v>
      </c>
    </row>
    <row r="4384" spans="16:16" ht="20.100000000000001" customHeight="1" x14ac:dyDescent="0.25">
      <c r="P4384" s="13">
        <f t="shared" si="205"/>
        <v>0</v>
      </c>
    </row>
    <row r="4385" spans="16:16" ht="20.100000000000001" customHeight="1" x14ac:dyDescent="0.25">
      <c r="P4385" s="13">
        <f t="shared" si="205"/>
        <v>0</v>
      </c>
    </row>
    <row r="4386" spans="16:16" ht="20.100000000000001" customHeight="1" x14ac:dyDescent="0.25">
      <c r="P4386" s="13">
        <f t="shared" si="205"/>
        <v>0</v>
      </c>
    </row>
    <row r="4387" spans="16:16" ht="20.100000000000001" customHeight="1" x14ac:dyDescent="0.25">
      <c r="P4387" s="13">
        <f t="shared" si="205"/>
        <v>0</v>
      </c>
    </row>
    <row r="4388" spans="16:16" ht="20.100000000000001" customHeight="1" x14ac:dyDescent="0.25">
      <c r="P4388" s="13">
        <f t="shared" si="205"/>
        <v>0</v>
      </c>
    </row>
    <row r="4389" spans="16:16" ht="20.100000000000001" customHeight="1" x14ac:dyDescent="0.25">
      <c r="P4389" s="13">
        <f t="shared" si="205"/>
        <v>0</v>
      </c>
    </row>
    <row r="4390" spans="16:16" ht="20.100000000000001" customHeight="1" x14ac:dyDescent="0.25">
      <c r="P4390" s="13">
        <f t="shared" si="205"/>
        <v>0</v>
      </c>
    </row>
    <row r="4391" spans="16:16" ht="20.100000000000001" customHeight="1" x14ac:dyDescent="0.25">
      <c r="P4391" s="13">
        <f t="shared" si="205"/>
        <v>0</v>
      </c>
    </row>
    <row r="4392" spans="16:16" ht="20.100000000000001" customHeight="1" x14ac:dyDescent="0.25">
      <c r="P4392" s="13">
        <f t="shared" si="205"/>
        <v>0</v>
      </c>
    </row>
    <row r="4393" spans="16:16" ht="20.100000000000001" customHeight="1" x14ac:dyDescent="0.25">
      <c r="P4393" s="13">
        <f t="shared" si="205"/>
        <v>0</v>
      </c>
    </row>
    <row r="4394" spans="16:16" ht="20.100000000000001" customHeight="1" x14ac:dyDescent="0.25">
      <c r="P4394" s="13">
        <f t="shared" si="205"/>
        <v>0</v>
      </c>
    </row>
    <row r="4395" spans="16:16" ht="20.100000000000001" customHeight="1" x14ac:dyDescent="0.25">
      <c r="P4395" s="13">
        <f t="shared" si="205"/>
        <v>0</v>
      </c>
    </row>
    <row r="4396" spans="16:16" ht="20.100000000000001" customHeight="1" x14ac:dyDescent="0.25">
      <c r="P4396" s="13">
        <f t="shared" si="205"/>
        <v>0</v>
      </c>
    </row>
    <row r="4397" spans="16:16" ht="20.100000000000001" customHeight="1" x14ac:dyDescent="0.25">
      <c r="P4397" s="13">
        <f t="shared" si="205"/>
        <v>0</v>
      </c>
    </row>
    <row r="4398" spans="16:16" ht="20.100000000000001" customHeight="1" x14ac:dyDescent="0.25">
      <c r="P4398" s="13">
        <f t="shared" si="205"/>
        <v>0</v>
      </c>
    </row>
    <row r="4399" spans="16:16" ht="20.100000000000001" customHeight="1" x14ac:dyDescent="0.25">
      <c r="P4399" s="13">
        <f t="shared" si="205"/>
        <v>0</v>
      </c>
    </row>
    <row r="4400" spans="16:16" ht="20.100000000000001" customHeight="1" x14ac:dyDescent="0.25">
      <c r="P4400" s="13">
        <f t="shared" si="205"/>
        <v>0</v>
      </c>
    </row>
    <row r="4401" spans="16:16" ht="20.100000000000001" customHeight="1" x14ac:dyDescent="0.25">
      <c r="P4401" s="13">
        <f t="shared" si="205"/>
        <v>0</v>
      </c>
    </row>
    <row r="4402" spans="16:16" ht="20.100000000000001" customHeight="1" x14ac:dyDescent="0.25">
      <c r="P4402" s="13">
        <f t="shared" si="205"/>
        <v>0</v>
      </c>
    </row>
    <row r="4403" spans="16:16" ht="20.100000000000001" customHeight="1" x14ac:dyDescent="0.25">
      <c r="P4403" s="13">
        <f t="shared" si="205"/>
        <v>0</v>
      </c>
    </row>
    <row r="4404" spans="16:16" ht="20.100000000000001" customHeight="1" x14ac:dyDescent="0.25">
      <c r="P4404" s="13">
        <f t="shared" si="205"/>
        <v>0</v>
      </c>
    </row>
    <row r="4405" spans="16:16" ht="20.100000000000001" customHeight="1" x14ac:dyDescent="0.25">
      <c r="P4405" s="13">
        <f t="shared" si="205"/>
        <v>0</v>
      </c>
    </row>
    <row r="4406" spans="16:16" ht="20.100000000000001" customHeight="1" x14ac:dyDescent="0.25">
      <c r="P4406" s="13">
        <f t="shared" si="205"/>
        <v>0</v>
      </c>
    </row>
    <row r="4407" spans="16:16" ht="20.100000000000001" customHeight="1" x14ac:dyDescent="0.25">
      <c r="P4407" s="13">
        <f t="shared" si="205"/>
        <v>0</v>
      </c>
    </row>
    <row r="4408" spans="16:16" ht="20.100000000000001" customHeight="1" x14ac:dyDescent="0.25">
      <c r="P4408" s="13">
        <f t="shared" si="205"/>
        <v>0</v>
      </c>
    </row>
    <row r="4409" spans="16:16" ht="20.100000000000001" customHeight="1" x14ac:dyDescent="0.25">
      <c r="P4409" s="13">
        <f t="shared" si="205"/>
        <v>0</v>
      </c>
    </row>
    <row r="4410" spans="16:16" ht="20.100000000000001" customHeight="1" x14ac:dyDescent="0.25">
      <c r="P4410" s="13">
        <f t="shared" si="205"/>
        <v>0</v>
      </c>
    </row>
    <row r="4411" spans="16:16" ht="20.100000000000001" customHeight="1" x14ac:dyDescent="0.25">
      <c r="P4411" s="13">
        <f t="shared" si="205"/>
        <v>0</v>
      </c>
    </row>
    <row r="4412" spans="16:16" ht="20.100000000000001" customHeight="1" x14ac:dyDescent="0.25">
      <c r="P4412" s="13">
        <f t="shared" si="205"/>
        <v>0</v>
      </c>
    </row>
    <row r="4413" spans="16:16" ht="20.100000000000001" customHeight="1" x14ac:dyDescent="0.25">
      <c r="P4413" s="13">
        <f t="shared" si="205"/>
        <v>0</v>
      </c>
    </row>
    <row r="4414" spans="16:16" ht="20.100000000000001" customHeight="1" x14ac:dyDescent="0.25">
      <c r="P4414" s="13">
        <f t="shared" si="205"/>
        <v>0</v>
      </c>
    </row>
    <row r="4415" spans="16:16" ht="20.100000000000001" customHeight="1" x14ac:dyDescent="0.25">
      <c r="P4415" s="13">
        <f t="shared" si="205"/>
        <v>0</v>
      </c>
    </row>
    <row r="4416" spans="16:16" ht="20.100000000000001" customHeight="1" x14ac:dyDescent="0.25">
      <c r="P4416" s="13">
        <f t="shared" si="205"/>
        <v>0</v>
      </c>
    </row>
    <row r="4417" spans="16:16" ht="20.100000000000001" customHeight="1" x14ac:dyDescent="0.25">
      <c r="P4417" s="13">
        <f t="shared" si="205"/>
        <v>0</v>
      </c>
    </row>
    <row r="4418" spans="16:16" ht="20.100000000000001" customHeight="1" x14ac:dyDescent="0.25">
      <c r="P4418" s="13">
        <f t="shared" si="205"/>
        <v>0</v>
      </c>
    </row>
    <row r="4419" spans="16:16" ht="20.100000000000001" customHeight="1" x14ac:dyDescent="0.25">
      <c r="P4419" s="13">
        <f t="shared" si="205"/>
        <v>0</v>
      </c>
    </row>
    <row r="4420" spans="16:16" ht="20.100000000000001" customHeight="1" x14ac:dyDescent="0.25">
      <c r="P4420" s="13">
        <f t="shared" si="205"/>
        <v>0</v>
      </c>
    </row>
    <row r="4421" spans="16:16" ht="20.100000000000001" customHeight="1" x14ac:dyDescent="0.25">
      <c r="P4421" s="13">
        <f t="shared" si="205"/>
        <v>0</v>
      </c>
    </row>
    <row r="4422" spans="16:16" ht="20.100000000000001" customHeight="1" x14ac:dyDescent="0.25">
      <c r="P4422" s="13">
        <f t="shared" si="205"/>
        <v>0</v>
      </c>
    </row>
    <row r="4423" spans="16:16" ht="20.100000000000001" customHeight="1" x14ac:dyDescent="0.25">
      <c r="P4423" s="13">
        <f t="shared" si="205"/>
        <v>0</v>
      </c>
    </row>
    <row r="4424" spans="16:16" ht="20.100000000000001" customHeight="1" x14ac:dyDescent="0.25">
      <c r="P4424" s="13">
        <f t="shared" si="205"/>
        <v>0</v>
      </c>
    </row>
    <row r="4425" spans="16:16" ht="20.100000000000001" customHeight="1" x14ac:dyDescent="0.25">
      <c r="P4425" s="13">
        <f t="shared" si="205"/>
        <v>0</v>
      </c>
    </row>
    <row r="4426" spans="16:16" ht="20.100000000000001" customHeight="1" x14ac:dyDescent="0.25">
      <c r="P4426" s="13">
        <f t="shared" si="205"/>
        <v>0</v>
      </c>
    </row>
    <row r="4427" spans="16:16" ht="20.100000000000001" customHeight="1" x14ac:dyDescent="0.25">
      <c r="P4427" s="13">
        <f t="shared" si="205"/>
        <v>0</v>
      </c>
    </row>
    <row r="4428" spans="16:16" ht="20.100000000000001" customHeight="1" x14ac:dyDescent="0.25">
      <c r="P4428" s="13">
        <f t="shared" si="205"/>
        <v>0</v>
      </c>
    </row>
    <row r="4429" spans="16:16" ht="20.100000000000001" customHeight="1" x14ac:dyDescent="0.25">
      <c r="P4429" s="13">
        <f t="shared" ref="P4429:P4492" si="206">+O4429*J4429</f>
        <v>0</v>
      </c>
    </row>
    <row r="4430" spans="16:16" ht="20.100000000000001" customHeight="1" x14ac:dyDescent="0.25">
      <c r="P4430" s="13">
        <f t="shared" si="206"/>
        <v>0</v>
      </c>
    </row>
    <row r="4431" spans="16:16" ht="20.100000000000001" customHeight="1" x14ac:dyDescent="0.25">
      <c r="P4431" s="13">
        <f t="shared" si="206"/>
        <v>0</v>
      </c>
    </row>
    <row r="4432" spans="16:16" ht="20.100000000000001" customHeight="1" x14ac:dyDescent="0.25">
      <c r="P4432" s="13">
        <f t="shared" si="206"/>
        <v>0</v>
      </c>
    </row>
    <row r="4433" spans="16:16" ht="20.100000000000001" customHeight="1" x14ac:dyDescent="0.25">
      <c r="P4433" s="13">
        <f t="shared" si="206"/>
        <v>0</v>
      </c>
    </row>
    <row r="4434" spans="16:16" ht="20.100000000000001" customHeight="1" x14ac:dyDescent="0.25">
      <c r="P4434" s="13">
        <f t="shared" si="206"/>
        <v>0</v>
      </c>
    </row>
    <row r="4435" spans="16:16" ht="20.100000000000001" customHeight="1" x14ac:dyDescent="0.25">
      <c r="P4435" s="13">
        <f t="shared" si="206"/>
        <v>0</v>
      </c>
    </row>
    <row r="4436" spans="16:16" ht="20.100000000000001" customHeight="1" x14ac:dyDescent="0.25">
      <c r="P4436" s="13">
        <f t="shared" si="206"/>
        <v>0</v>
      </c>
    </row>
    <row r="4437" spans="16:16" ht="20.100000000000001" customHeight="1" x14ac:dyDescent="0.25">
      <c r="P4437" s="13">
        <f t="shared" si="206"/>
        <v>0</v>
      </c>
    </row>
    <row r="4438" spans="16:16" ht="20.100000000000001" customHeight="1" x14ac:dyDescent="0.25">
      <c r="P4438" s="13">
        <f t="shared" si="206"/>
        <v>0</v>
      </c>
    </row>
    <row r="4439" spans="16:16" ht="20.100000000000001" customHeight="1" x14ac:dyDescent="0.25">
      <c r="P4439" s="13">
        <f t="shared" si="206"/>
        <v>0</v>
      </c>
    </row>
    <row r="4440" spans="16:16" ht="20.100000000000001" customHeight="1" x14ac:dyDescent="0.25">
      <c r="P4440" s="13">
        <f t="shared" si="206"/>
        <v>0</v>
      </c>
    </row>
    <row r="4441" spans="16:16" ht="20.100000000000001" customHeight="1" x14ac:dyDescent="0.25">
      <c r="P4441" s="13">
        <f t="shared" si="206"/>
        <v>0</v>
      </c>
    </row>
    <row r="4442" spans="16:16" ht="20.100000000000001" customHeight="1" x14ac:dyDescent="0.25">
      <c r="P4442" s="13">
        <f t="shared" si="206"/>
        <v>0</v>
      </c>
    </row>
    <row r="4443" spans="16:16" ht="20.100000000000001" customHeight="1" x14ac:dyDescent="0.25">
      <c r="P4443" s="13">
        <f t="shared" si="206"/>
        <v>0</v>
      </c>
    </row>
    <row r="4444" spans="16:16" ht="20.100000000000001" customHeight="1" x14ac:dyDescent="0.25">
      <c r="P4444" s="13">
        <f t="shared" si="206"/>
        <v>0</v>
      </c>
    </row>
    <row r="4445" spans="16:16" ht="20.100000000000001" customHeight="1" x14ac:dyDescent="0.25">
      <c r="P4445" s="13">
        <f t="shared" si="206"/>
        <v>0</v>
      </c>
    </row>
    <row r="4446" spans="16:16" ht="20.100000000000001" customHeight="1" x14ac:dyDescent="0.25">
      <c r="P4446" s="13">
        <f t="shared" si="206"/>
        <v>0</v>
      </c>
    </row>
    <row r="4447" spans="16:16" ht="20.100000000000001" customHeight="1" x14ac:dyDescent="0.25">
      <c r="P4447" s="13">
        <f t="shared" si="206"/>
        <v>0</v>
      </c>
    </row>
    <row r="4448" spans="16:16" ht="20.100000000000001" customHeight="1" x14ac:dyDescent="0.25">
      <c r="P4448" s="13">
        <f t="shared" si="206"/>
        <v>0</v>
      </c>
    </row>
    <row r="4449" spans="16:16" ht="20.100000000000001" customHeight="1" x14ac:dyDescent="0.25">
      <c r="P4449" s="13">
        <f t="shared" si="206"/>
        <v>0</v>
      </c>
    </row>
    <row r="4450" spans="16:16" ht="20.100000000000001" customHeight="1" x14ac:dyDescent="0.25">
      <c r="P4450" s="13">
        <f t="shared" si="206"/>
        <v>0</v>
      </c>
    </row>
    <row r="4451" spans="16:16" ht="20.100000000000001" customHeight="1" x14ac:dyDescent="0.25">
      <c r="P4451" s="13">
        <f t="shared" si="206"/>
        <v>0</v>
      </c>
    </row>
    <row r="4452" spans="16:16" ht="20.100000000000001" customHeight="1" x14ac:dyDescent="0.25">
      <c r="P4452" s="13">
        <f t="shared" si="206"/>
        <v>0</v>
      </c>
    </row>
    <row r="4453" spans="16:16" ht="20.100000000000001" customHeight="1" x14ac:dyDescent="0.25">
      <c r="P4453" s="13">
        <f t="shared" si="206"/>
        <v>0</v>
      </c>
    </row>
    <row r="4454" spans="16:16" ht="20.100000000000001" customHeight="1" x14ac:dyDescent="0.25">
      <c r="P4454" s="13">
        <f t="shared" si="206"/>
        <v>0</v>
      </c>
    </row>
    <row r="4455" spans="16:16" ht="20.100000000000001" customHeight="1" x14ac:dyDescent="0.25">
      <c r="P4455" s="13">
        <f t="shared" si="206"/>
        <v>0</v>
      </c>
    </row>
    <row r="4456" spans="16:16" ht="20.100000000000001" customHeight="1" x14ac:dyDescent="0.25">
      <c r="P4456" s="13">
        <f t="shared" si="206"/>
        <v>0</v>
      </c>
    </row>
    <row r="4457" spans="16:16" ht="20.100000000000001" customHeight="1" x14ac:dyDescent="0.25">
      <c r="P4457" s="13">
        <f t="shared" si="206"/>
        <v>0</v>
      </c>
    </row>
    <row r="4458" spans="16:16" ht="20.100000000000001" customHeight="1" x14ac:dyDescent="0.25">
      <c r="P4458" s="13">
        <f t="shared" si="206"/>
        <v>0</v>
      </c>
    </row>
    <row r="4459" spans="16:16" ht="20.100000000000001" customHeight="1" x14ac:dyDescent="0.25">
      <c r="P4459" s="13">
        <f t="shared" si="206"/>
        <v>0</v>
      </c>
    </row>
    <row r="4460" spans="16:16" ht="20.100000000000001" customHeight="1" x14ac:dyDescent="0.25">
      <c r="P4460" s="13">
        <f t="shared" si="206"/>
        <v>0</v>
      </c>
    </row>
    <row r="4461" spans="16:16" ht="20.100000000000001" customHeight="1" x14ac:dyDescent="0.25">
      <c r="P4461" s="13">
        <f t="shared" si="206"/>
        <v>0</v>
      </c>
    </row>
    <row r="4462" spans="16:16" ht="20.100000000000001" customHeight="1" x14ac:dyDescent="0.25">
      <c r="P4462" s="13">
        <f t="shared" si="206"/>
        <v>0</v>
      </c>
    </row>
    <row r="4463" spans="16:16" ht="20.100000000000001" customHeight="1" x14ac:dyDescent="0.25">
      <c r="P4463" s="13">
        <f t="shared" si="206"/>
        <v>0</v>
      </c>
    </row>
    <row r="4464" spans="16:16" ht="20.100000000000001" customHeight="1" x14ac:dyDescent="0.25">
      <c r="P4464" s="13">
        <f t="shared" si="206"/>
        <v>0</v>
      </c>
    </row>
    <row r="4465" spans="16:16" ht="20.100000000000001" customHeight="1" x14ac:dyDescent="0.25">
      <c r="P4465" s="13">
        <f t="shared" si="206"/>
        <v>0</v>
      </c>
    </row>
    <row r="4466" spans="16:16" ht="20.100000000000001" customHeight="1" x14ac:dyDescent="0.25">
      <c r="P4466" s="13">
        <f t="shared" si="206"/>
        <v>0</v>
      </c>
    </row>
    <row r="4467" spans="16:16" ht="20.100000000000001" customHeight="1" x14ac:dyDescent="0.25">
      <c r="P4467" s="13">
        <f t="shared" si="206"/>
        <v>0</v>
      </c>
    </row>
    <row r="4468" spans="16:16" ht="20.100000000000001" customHeight="1" x14ac:dyDescent="0.25">
      <c r="P4468" s="13">
        <f t="shared" si="206"/>
        <v>0</v>
      </c>
    </row>
    <row r="4469" spans="16:16" ht="20.100000000000001" customHeight="1" x14ac:dyDescent="0.25">
      <c r="P4469" s="13">
        <f t="shared" si="206"/>
        <v>0</v>
      </c>
    </row>
    <row r="4470" spans="16:16" ht="20.100000000000001" customHeight="1" x14ac:dyDescent="0.25">
      <c r="P4470" s="13">
        <f t="shared" si="206"/>
        <v>0</v>
      </c>
    </row>
    <row r="4471" spans="16:16" ht="20.100000000000001" customHeight="1" x14ac:dyDescent="0.25">
      <c r="P4471" s="13">
        <f t="shared" si="206"/>
        <v>0</v>
      </c>
    </row>
    <row r="4472" spans="16:16" ht="20.100000000000001" customHeight="1" x14ac:dyDescent="0.25">
      <c r="P4472" s="13">
        <f t="shared" si="206"/>
        <v>0</v>
      </c>
    </row>
    <row r="4473" spans="16:16" ht="20.100000000000001" customHeight="1" x14ac:dyDescent="0.25">
      <c r="P4473" s="13">
        <f t="shared" si="206"/>
        <v>0</v>
      </c>
    </row>
    <row r="4474" spans="16:16" ht="20.100000000000001" customHeight="1" x14ac:dyDescent="0.25">
      <c r="P4474" s="13">
        <f t="shared" si="206"/>
        <v>0</v>
      </c>
    </row>
    <row r="4475" spans="16:16" ht="20.100000000000001" customHeight="1" x14ac:dyDescent="0.25">
      <c r="P4475" s="13">
        <f t="shared" si="206"/>
        <v>0</v>
      </c>
    </row>
    <row r="4476" spans="16:16" ht="20.100000000000001" customHeight="1" x14ac:dyDescent="0.25">
      <c r="P4476" s="13">
        <f t="shared" si="206"/>
        <v>0</v>
      </c>
    </row>
    <row r="4477" spans="16:16" ht="20.100000000000001" customHeight="1" x14ac:dyDescent="0.25">
      <c r="P4477" s="13">
        <f t="shared" si="206"/>
        <v>0</v>
      </c>
    </row>
    <row r="4478" spans="16:16" ht="20.100000000000001" customHeight="1" x14ac:dyDescent="0.25">
      <c r="P4478" s="13">
        <f t="shared" si="206"/>
        <v>0</v>
      </c>
    </row>
    <row r="4479" spans="16:16" ht="20.100000000000001" customHeight="1" x14ac:dyDescent="0.25">
      <c r="P4479" s="13">
        <f t="shared" si="206"/>
        <v>0</v>
      </c>
    </row>
    <row r="4480" spans="16:16" ht="20.100000000000001" customHeight="1" x14ac:dyDescent="0.25">
      <c r="P4480" s="13">
        <f t="shared" si="206"/>
        <v>0</v>
      </c>
    </row>
    <row r="4481" spans="16:16" ht="20.100000000000001" customHeight="1" x14ac:dyDescent="0.25">
      <c r="P4481" s="13">
        <f t="shared" si="206"/>
        <v>0</v>
      </c>
    </row>
    <row r="4482" spans="16:16" ht="20.100000000000001" customHeight="1" x14ac:dyDescent="0.25">
      <c r="P4482" s="13">
        <f t="shared" si="206"/>
        <v>0</v>
      </c>
    </row>
    <row r="4483" spans="16:16" ht="20.100000000000001" customHeight="1" x14ac:dyDescent="0.25">
      <c r="P4483" s="13">
        <f t="shared" si="206"/>
        <v>0</v>
      </c>
    </row>
    <row r="4484" spans="16:16" ht="20.100000000000001" customHeight="1" x14ac:dyDescent="0.25">
      <c r="P4484" s="13">
        <f t="shared" si="206"/>
        <v>0</v>
      </c>
    </row>
    <row r="4485" spans="16:16" ht="20.100000000000001" customHeight="1" x14ac:dyDescent="0.25">
      <c r="P4485" s="13">
        <f t="shared" si="206"/>
        <v>0</v>
      </c>
    </row>
    <row r="4486" spans="16:16" ht="20.100000000000001" customHeight="1" x14ac:dyDescent="0.25">
      <c r="P4486" s="13">
        <f t="shared" si="206"/>
        <v>0</v>
      </c>
    </row>
    <row r="4487" spans="16:16" ht="20.100000000000001" customHeight="1" x14ac:dyDescent="0.25">
      <c r="P4487" s="13">
        <f t="shared" si="206"/>
        <v>0</v>
      </c>
    </row>
    <row r="4488" spans="16:16" ht="20.100000000000001" customHeight="1" x14ac:dyDescent="0.25">
      <c r="P4488" s="13">
        <f t="shared" si="206"/>
        <v>0</v>
      </c>
    </row>
    <row r="4489" spans="16:16" ht="20.100000000000001" customHeight="1" x14ac:dyDescent="0.25">
      <c r="P4489" s="13">
        <f t="shared" si="206"/>
        <v>0</v>
      </c>
    </row>
    <row r="4490" spans="16:16" ht="20.100000000000001" customHeight="1" x14ac:dyDescent="0.25">
      <c r="P4490" s="13">
        <f t="shared" si="206"/>
        <v>0</v>
      </c>
    </row>
    <row r="4491" spans="16:16" ht="20.100000000000001" customHeight="1" x14ac:dyDescent="0.25">
      <c r="P4491" s="13">
        <f t="shared" si="206"/>
        <v>0</v>
      </c>
    </row>
    <row r="4492" spans="16:16" ht="20.100000000000001" customHeight="1" x14ac:dyDescent="0.25">
      <c r="P4492" s="13">
        <f t="shared" si="206"/>
        <v>0</v>
      </c>
    </row>
    <row r="4493" spans="16:16" ht="20.100000000000001" customHeight="1" x14ac:dyDescent="0.25">
      <c r="P4493" s="13">
        <f t="shared" ref="P4493:P4556" si="207">+O4493*J4493</f>
        <v>0</v>
      </c>
    </row>
    <row r="4494" spans="16:16" ht="20.100000000000001" customHeight="1" x14ac:dyDescent="0.25">
      <c r="P4494" s="13">
        <f t="shared" si="207"/>
        <v>0</v>
      </c>
    </row>
    <row r="4495" spans="16:16" ht="20.100000000000001" customHeight="1" x14ac:dyDescent="0.25">
      <c r="P4495" s="13">
        <f t="shared" si="207"/>
        <v>0</v>
      </c>
    </row>
    <row r="4496" spans="16:16" ht="20.100000000000001" customHeight="1" x14ac:dyDescent="0.25">
      <c r="P4496" s="13">
        <f t="shared" si="207"/>
        <v>0</v>
      </c>
    </row>
    <row r="4497" spans="16:16" ht="20.100000000000001" customHeight="1" x14ac:dyDescent="0.25">
      <c r="P4497" s="13">
        <f t="shared" si="207"/>
        <v>0</v>
      </c>
    </row>
    <row r="4498" spans="16:16" ht="20.100000000000001" customHeight="1" x14ac:dyDescent="0.25">
      <c r="P4498" s="13">
        <f t="shared" si="207"/>
        <v>0</v>
      </c>
    </row>
    <row r="4499" spans="16:16" ht="20.100000000000001" customHeight="1" x14ac:dyDescent="0.25">
      <c r="P4499" s="13">
        <f t="shared" si="207"/>
        <v>0</v>
      </c>
    </row>
    <row r="4500" spans="16:16" ht="20.100000000000001" customHeight="1" x14ac:dyDescent="0.25">
      <c r="P4500" s="13">
        <f t="shared" si="207"/>
        <v>0</v>
      </c>
    </row>
    <row r="4501" spans="16:16" ht="20.100000000000001" customHeight="1" x14ac:dyDescent="0.25">
      <c r="P4501" s="13">
        <f t="shared" si="207"/>
        <v>0</v>
      </c>
    </row>
    <row r="4502" spans="16:16" ht="20.100000000000001" customHeight="1" x14ac:dyDescent="0.25">
      <c r="P4502" s="13">
        <f t="shared" si="207"/>
        <v>0</v>
      </c>
    </row>
    <row r="4503" spans="16:16" ht="20.100000000000001" customHeight="1" x14ac:dyDescent="0.25">
      <c r="P4503" s="13">
        <f t="shared" si="207"/>
        <v>0</v>
      </c>
    </row>
    <row r="4504" spans="16:16" ht="20.100000000000001" customHeight="1" x14ac:dyDescent="0.25">
      <c r="P4504" s="13">
        <f t="shared" si="207"/>
        <v>0</v>
      </c>
    </row>
    <row r="4505" spans="16:16" ht="20.100000000000001" customHeight="1" x14ac:dyDescent="0.25">
      <c r="P4505" s="13">
        <f t="shared" si="207"/>
        <v>0</v>
      </c>
    </row>
    <row r="4506" spans="16:16" ht="20.100000000000001" customHeight="1" x14ac:dyDescent="0.25">
      <c r="P4506" s="13">
        <f t="shared" si="207"/>
        <v>0</v>
      </c>
    </row>
    <row r="4507" spans="16:16" ht="20.100000000000001" customHeight="1" x14ac:dyDescent="0.25">
      <c r="P4507" s="13">
        <f t="shared" si="207"/>
        <v>0</v>
      </c>
    </row>
    <row r="4508" spans="16:16" ht="20.100000000000001" customHeight="1" x14ac:dyDescent="0.25">
      <c r="P4508" s="13">
        <f t="shared" si="207"/>
        <v>0</v>
      </c>
    </row>
    <row r="4509" spans="16:16" ht="20.100000000000001" customHeight="1" x14ac:dyDescent="0.25">
      <c r="P4509" s="13">
        <f t="shared" si="207"/>
        <v>0</v>
      </c>
    </row>
    <row r="4510" spans="16:16" ht="20.100000000000001" customHeight="1" x14ac:dyDescent="0.25">
      <c r="P4510" s="13">
        <f t="shared" si="207"/>
        <v>0</v>
      </c>
    </row>
    <row r="4511" spans="16:16" ht="20.100000000000001" customHeight="1" x14ac:dyDescent="0.25">
      <c r="P4511" s="13">
        <f t="shared" si="207"/>
        <v>0</v>
      </c>
    </row>
    <row r="4512" spans="16:16" ht="20.100000000000001" customHeight="1" x14ac:dyDescent="0.25">
      <c r="P4512" s="13">
        <f t="shared" si="207"/>
        <v>0</v>
      </c>
    </row>
    <row r="4513" spans="16:16" ht="20.100000000000001" customHeight="1" x14ac:dyDescent="0.25">
      <c r="P4513" s="13">
        <f t="shared" si="207"/>
        <v>0</v>
      </c>
    </row>
    <row r="4514" spans="16:16" ht="20.100000000000001" customHeight="1" x14ac:dyDescent="0.25">
      <c r="P4514" s="13">
        <f t="shared" si="207"/>
        <v>0</v>
      </c>
    </row>
    <row r="4515" spans="16:16" ht="20.100000000000001" customHeight="1" x14ac:dyDescent="0.25">
      <c r="P4515" s="13">
        <f t="shared" si="207"/>
        <v>0</v>
      </c>
    </row>
    <row r="4516" spans="16:16" ht="20.100000000000001" customHeight="1" x14ac:dyDescent="0.25">
      <c r="P4516" s="13">
        <f t="shared" si="207"/>
        <v>0</v>
      </c>
    </row>
    <row r="4517" spans="16:16" ht="20.100000000000001" customHeight="1" x14ac:dyDescent="0.25">
      <c r="P4517" s="13">
        <f t="shared" si="207"/>
        <v>0</v>
      </c>
    </row>
    <row r="4518" spans="16:16" ht="20.100000000000001" customHeight="1" x14ac:dyDescent="0.25">
      <c r="P4518" s="13">
        <f t="shared" si="207"/>
        <v>0</v>
      </c>
    </row>
    <row r="4519" spans="16:16" ht="20.100000000000001" customHeight="1" x14ac:dyDescent="0.25">
      <c r="P4519" s="13">
        <f t="shared" si="207"/>
        <v>0</v>
      </c>
    </row>
    <row r="4520" spans="16:16" ht="20.100000000000001" customHeight="1" x14ac:dyDescent="0.25">
      <c r="P4520" s="13">
        <f t="shared" si="207"/>
        <v>0</v>
      </c>
    </row>
    <row r="4521" spans="16:16" ht="20.100000000000001" customHeight="1" x14ac:dyDescent="0.25">
      <c r="P4521" s="13">
        <f t="shared" si="207"/>
        <v>0</v>
      </c>
    </row>
    <row r="4522" spans="16:16" ht="20.100000000000001" customHeight="1" x14ac:dyDescent="0.25">
      <c r="P4522" s="13">
        <f t="shared" si="207"/>
        <v>0</v>
      </c>
    </row>
    <row r="4523" spans="16:16" ht="20.100000000000001" customHeight="1" x14ac:dyDescent="0.25">
      <c r="P4523" s="13">
        <f t="shared" si="207"/>
        <v>0</v>
      </c>
    </row>
    <row r="4524" spans="16:16" ht="20.100000000000001" customHeight="1" x14ac:dyDescent="0.25">
      <c r="P4524" s="13">
        <f t="shared" si="207"/>
        <v>0</v>
      </c>
    </row>
    <row r="4525" spans="16:16" ht="20.100000000000001" customHeight="1" x14ac:dyDescent="0.25">
      <c r="P4525" s="13">
        <f t="shared" si="207"/>
        <v>0</v>
      </c>
    </row>
    <row r="4526" spans="16:16" ht="20.100000000000001" customHeight="1" x14ac:dyDescent="0.25">
      <c r="P4526" s="13">
        <f t="shared" si="207"/>
        <v>0</v>
      </c>
    </row>
    <row r="4527" spans="16:16" ht="20.100000000000001" customHeight="1" x14ac:dyDescent="0.25">
      <c r="P4527" s="13">
        <f t="shared" si="207"/>
        <v>0</v>
      </c>
    </row>
    <row r="4528" spans="16:16" ht="20.100000000000001" customHeight="1" x14ac:dyDescent="0.25">
      <c r="P4528" s="13">
        <f t="shared" si="207"/>
        <v>0</v>
      </c>
    </row>
    <row r="4529" spans="16:16" ht="20.100000000000001" customHeight="1" x14ac:dyDescent="0.25">
      <c r="P4529" s="13">
        <f t="shared" si="207"/>
        <v>0</v>
      </c>
    </row>
    <row r="4530" spans="16:16" ht="20.100000000000001" customHeight="1" x14ac:dyDescent="0.25">
      <c r="P4530" s="13">
        <f t="shared" si="207"/>
        <v>0</v>
      </c>
    </row>
    <row r="4531" spans="16:16" ht="20.100000000000001" customHeight="1" x14ac:dyDescent="0.25">
      <c r="P4531" s="13">
        <f t="shared" si="207"/>
        <v>0</v>
      </c>
    </row>
    <row r="4532" spans="16:16" ht="20.100000000000001" customHeight="1" x14ac:dyDescent="0.25">
      <c r="P4532" s="13">
        <f t="shared" si="207"/>
        <v>0</v>
      </c>
    </row>
    <row r="4533" spans="16:16" ht="20.100000000000001" customHeight="1" x14ac:dyDescent="0.25">
      <c r="P4533" s="13">
        <f t="shared" si="207"/>
        <v>0</v>
      </c>
    </row>
    <row r="4534" spans="16:16" ht="20.100000000000001" customHeight="1" x14ac:dyDescent="0.25">
      <c r="P4534" s="13">
        <f t="shared" si="207"/>
        <v>0</v>
      </c>
    </row>
    <row r="4535" spans="16:16" ht="20.100000000000001" customHeight="1" x14ac:dyDescent="0.25">
      <c r="P4535" s="13">
        <f t="shared" si="207"/>
        <v>0</v>
      </c>
    </row>
    <row r="4536" spans="16:16" ht="20.100000000000001" customHeight="1" x14ac:dyDescent="0.25">
      <c r="P4536" s="13">
        <f t="shared" si="207"/>
        <v>0</v>
      </c>
    </row>
    <row r="4537" spans="16:16" ht="20.100000000000001" customHeight="1" x14ac:dyDescent="0.25">
      <c r="P4537" s="13">
        <f t="shared" si="207"/>
        <v>0</v>
      </c>
    </row>
    <row r="4538" spans="16:16" ht="20.100000000000001" customHeight="1" x14ac:dyDescent="0.25">
      <c r="P4538" s="13">
        <f t="shared" si="207"/>
        <v>0</v>
      </c>
    </row>
    <row r="4539" spans="16:16" ht="20.100000000000001" customHeight="1" x14ac:dyDescent="0.25">
      <c r="P4539" s="13">
        <f t="shared" si="207"/>
        <v>0</v>
      </c>
    </row>
    <row r="4540" spans="16:16" ht="20.100000000000001" customHeight="1" x14ac:dyDescent="0.25">
      <c r="P4540" s="13">
        <f t="shared" si="207"/>
        <v>0</v>
      </c>
    </row>
    <row r="4541" spans="16:16" ht="20.100000000000001" customHeight="1" x14ac:dyDescent="0.25">
      <c r="P4541" s="13">
        <f t="shared" si="207"/>
        <v>0</v>
      </c>
    </row>
    <row r="4542" spans="16:16" ht="20.100000000000001" customHeight="1" x14ac:dyDescent="0.25">
      <c r="P4542" s="13">
        <f t="shared" si="207"/>
        <v>0</v>
      </c>
    </row>
    <row r="4543" spans="16:16" ht="20.100000000000001" customHeight="1" x14ac:dyDescent="0.25">
      <c r="P4543" s="13">
        <f t="shared" si="207"/>
        <v>0</v>
      </c>
    </row>
    <row r="4544" spans="16:16" ht="20.100000000000001" customHeight="1" x14ac:dyDescent="0.25">
      <c r="P4544" s="13">
        <f t="shared" si="207"/>
        <v>0</v>
      </c>
    </row>
    <row r="4545" spans="16:16" ht="20.100000000000001" customHeight="1" x14ac:dyDescent="0.25">
      <c r="P4545" s="13">
        <f t="shared" si="207"/>
        <v>0</v>
      </c>
    </row>
    <row r="4546" spans="16:16" ht="20.100000000000001" customHeight="1" x14ac:dyDescent="0.25">
      <c r="P4546" s="13">
        <f t="shared" si="207"/>
        <v>0</v>
      </c>
    </row>
    <row r="4547" spans="16:16" ht="20.100000000000001" customHeight="1" x14ac:dyDescent="0.25">
      <c r="P4547" s="13">
        <f t="shared" si="207"/>
        <v>0</v>
      </c>
    </row>
    <row r="4548" spans="16:16" ht="20.100000000000001" customHeight="1" x14ac:dyDescent="0.25">
      <c r="P4548" s="13">
        <f t="shared" si="207"/>
        <v>0</v>
      </c>
    </row>
    <row r="4549" spans="16:16" ht="20.100000000000001" customHeight="1" x14ac:dyDescent="0.25">
      <c r="P4549" s="13">
        <f t="shared" si="207"/>
        <v>0</v>
      </c>
    </row>
    <row r="4550" spans="16:16" ht="20.100000000000001" customHeight="1" x14ac:dyDescent="0.25">
      <c r="P4550" s="13">
        <f t="shared" si="207"/>
        <v>0</v>
      </c>
    </row>
    <row r="4551" spans="16:16" ht="20.100000000000001" customHeight="1" x14ac:dyDescent="0.25">
      <c r="P4551" s="13">
        <f t="shared" si="207"/>
        <v>0</v>
      </c>
    </row>
    <row r="4552" spans="16:16" ht="20.100000000000001" customHeight="1" x14ac:dyDescent="0.25">
      <c r="P4552" s="13">
        <f t="shared" si="207"/>
        <v>0</v>
      </c>
    </row>
    <row r="4553" spans="16:16" ht="20.100000000000001" customHeight="1" x14ac:dyDescent="0.25">
      <c r="P4553" s="13">
        <f t="shared" si="207"/>
        <v>0</v>
      </c>
    </row>
    <row r="4554" spans="16:16" ht="20.100000000000001" customHeight="1" x14ac:dyDescent="0.25">
      <c r="P4554" s="13">
        <f t="shared" si="207"/>
        <v>0</v>
      </c>
    </row>
    <row r="4555" spans="16:16" ht="20.100000000000001" customHeight="1" x14ac:dyDescent="0.25">
      <c r="P4555" s="13">
        <f t="shared" si="207"/>
        <v>0</v>
      </c>
    </row>
    <row r="4556" spans="16:16" ht="20.100000000000001" customHeight="1" x14ac:dyDescent="0.25">
      <c r="P4556" s="13">
        <f t="shared" si="207"/>
        <v>0</v>
      </c>
    </row>
    <row r="4557" spans="16:16" ht="20.100000000000001" customHeight="1" x14ac:dyDescent="0.25">
      <c r="P4557" s="13">
        <f t="shared" ref="P4557:P4620" si="208">+O4557*J4557</f>
        <v>0</v>
      </c>
    </row>
    <row r="4558" spans="16:16" ht="20.100000000000001" customHeight="1" x14ac:dyDescent="0.25">
      <c r="P4558" s="13">
        <f t="shared" si="208"/>
        <v>0</v>
      </c>
    </row>
    <row r="4559" spans="16:16" ht="20.100000000000001" customHeight="1" x14ac:dyDescent="0.25">
      <c r="P4559" s="13">
        <f t="shared" si="208"/>
        <v>0</v>
      </c>
    </row>
    <row r="4560" spans="16:16" ht="20.100000000000001" customHeight="1" x14ac:dyDescent="0.25">
      <c r="P4560" s="13">
        <f t="shared" si="208"/>
        <v>0</v>
      </c>
    </row>
    <row r="4561" spans="16:16" ht="20.100000000000001" customHeight="1" x14ac:dyDescent="0.25">
      <c r="P4561" s="13">
        <f t="shared" si="208"/>
        <v>0</v>
      </c>
    </row>
    <row r="4562" spans="16:16" ht="20.100000000000001" customHeight="1" x14ac:dyDescent="0.25">
      <c r="P4562" s="13">
        <f t="shared" si="208"/>
        <v>0</v>
      </c>
    </row>
    <row r="4563" spans="16:16" ht="20.100000000000001" customHeight="1" x14ac:dyDescent="0.25">
      <c r="P4563" s="13">
        <f t="shared" si="208"/>
        <v>0</v>
      </c>
    </row>
    <row r="4564" spans="16:16" ht="20.100000000000001" customHeight="1" x14ac:dyDescent="0.25">
      <c r="P4564" s="13">
        <f t="shared" si="208"/>
        <v>0</v>
      </c>
    </row>
    <row r="4565" spans="16:16" ht="20.100000000000001" customHeight="1" x14ac:dyDescent="0.25">
      <c r="P4565" s="13">
        <f t="shared" si="208"/>
        <v>0</v>
      </c>
    </row>
    <row r="4566" spans="16:16" ht="20.100000000000001" customHeight="1" x14ac:dyDescent="0.25">
      <c r="P4566" s="13">
        <f t="shared" si="208"/>
        <v>0</v>
      </c>
    </row>
    <row r="4567" spans="16:16" ht="20.100000000000001" customHeight="1" x14ac:dyDescent="0.25">
      <c r="P4567" s="13">
        <f t="shared" si="208"/>
        <v>0</v>
      </c>
    </row>
    <row r="4568" spans="16:16" ht="20.100000000000001" customHeight="1" x14ac:dyDescent="0.25">
      <c r="P4568" s="13">
        <f t="shared" si="208"/>
        <v>0</v>
      </c>
    </row>
    <row r="4569" spans="16:16" ht="20.100000000000001" customHeight="1" x14ac:dyDescent="0.25">
      <c r="P4569" s="13">
        <f t="shared" si="208"/>
        <v>0</v>
      </c>
    </row>
    <row r="4570" spans="16:16" ht="20.100000000000001" customHeight="1" x14ac:dyDescent="0.25">
      <c r="P4570" s="13">
        <f t="shared" si="208"/>
        <v>0</v>
      </c>
    </row>
    <row r="4571" spans="16:16" ht="20.100000000000001" customHeight="1" x14ac:dyDescent="0.25">
      <c r="P4571" s="13">
        <f t="shared" si="208"/>
        <v>0</v>
      </c>
    </row>
    <row r="4572" spans="16:16" ht="20.100000000000001" customHeight="1" x14ac:dyDescent="0.25">
      <c r="P4572" s="13">
        <f t="shared" si="208"/>
        <v>0</v>
      </c>
    </row>
    <row r="4573" spans="16:16" ht="20.100000000000001" customHeight="1" x14ac:dyDescent="0.25">
      <c r="P4573" s="13">
        <f t="shared" si="208"/>
        <v>0</v>
      </c>
    </row>
    <row r="4574" spans="16:16" ht="20.100000000000001" customHeight="1" x14ac:dyDescent="0.25">
      <c r="P4574" s="13">
        <f t="shared" si="208"/>
        <v>0</v>
      </c>
    </row>
    <row r="4575" spans="16:16" ht="20.100000000000001" customHeight="1" x14ac:dyDescent="0.25">
      <c r="P4575" s="13">
        <f t="shared" si="208"/>
        <v>0</v>
      </c>
    </row>
    <row r="4576" spans="16:16" ht="20.100000000000001" customHeight="1" x14ac:dyDescent="0.25">
      <c r="P4576" s="13">
        <f t="shared" si="208"/>
        <v>0</v>
      </c>
    </row>
    <row r="4577" spans="16:16" ht="20.100000000000001" customHeight="1" x14ac:dyDescent="0.25">
      <c r="P4577" s="13">
        <f t="shared" si="208"/>
        <v>0</v>
      </c>
    </row>
    <row r="4578" spans="16:16" ht="20.100000000000001" customHeight="1" x14ac:dyDescent="0.25">
      <c r="P4578" s="13">
        <f t="shared" si="208"/>
        <v>0</v>
      </c>
    </row>
    <row r="4579" spans="16:16" ht="20.100000000000001" customHeight="1" x14ac:dyDescent="0.25">
      <c r="P4579" s="13">
        <f t="shared" si="208"/>
        <v>0</v>
      </c>
    </row>
    <row r="4580" spans="16:16" ht="20.100000000000001" customHeight="1" x14ac:dyDescent="0.25">
      <c r="P4580" s="13">
        <f t="shared" si="208"/>
        <v>0</v>
      </c>
    </row>
    <row r="4581" spans="16:16" ht="20.100000000000001" customHeight="1" x14ac:dyDescent="0.25">
      <c r="P4581" s="13">
        <f t="shared" si="208"/>
        <v>0</v>
      </c>
    </row>
    <row r="4582" spans="16:16" ht="20.100000000000001" customHeight="1" x14ac:dyDescent="0.25">
      <c r="P4582" s="13">
        <f t="shared" si="208"/>
        <v>0</v>
      </c>
    </row>
    <row r="4583" spans="16:16" ht="20.100000000000001" customHeight="1" x14ac:dyDescent="0.25">
      <c r="P4583" s="13">
        <f t="shared" si="208"/>
        <v>0</v>
      </c>
    </row>
    <row r="4584" spans="16:16" ht="20.100000000000001" customHeight="1" x14ac:dyDescent="0.25">
      <c r="P4584" s="13">
        <f t="shared" si="208"/>
        <v>0</v>
      </c>
    </row>
    <row r="4585" spans="16:16" ht="20.100000000000001" customHeight="1" x14ac:dyDescent="0.25">
      <c r="P4585" s="13">
        <f t="shared" si="208"/>
        <v>0</v>
      </c>
    </row>
    <row r="4586" spans="16:16" ht="20.100000000000001" customHeight="1" x14ac:dyDescent="0.25">
      <c r="P4586" s="13">
        <f t="shared" si="208"/>
        <v>0</v>
      </c>
    </row>
    <row r="4587" spans="16:16" ht="20.100000000000001" customHeight="1" x14ac:dyDescent="0.25">
      <c r="P4587" s="13">
        <f t="shared" si="208"/>
        <v>0</v>
      </c>
    </row>
    <row r="4588" spans="16:16" ht="20.100000000000001" customHeight="1" x14ac:dyDescent="0.25">
      <c r="P4588" s="13">
        <f t="shared" si="208"/>
        <v>0</v>
      </c>
    </row>
    <row r="4589" spans="16:16" ht="20.100000000000001" customHeight="1" x14ac:dyDescent="0.25">
      <c r="P4589" s="13">
        <f t="shared" si="208"/>
        <v>0</v>
      </c>
    </row>
    <row r="4590" spans="16:16" ht="20.100000000000001" customHeight="1" x14ac:dyDescent="0.25">
      <c r="P4590" s="13">
        <f t="shared" si="208"/>
        <v>0</v>
      </c>
    </row>
    <row r="4591" spans="16:16" ht="20.100000000000001" customHeight="1" x14ac:dyDescent="0.25">
      <c r="P4591" s="13">
        <f t="shared" si="208"/>
        <v>0</v>
      </c>
    </row>
    <row r="4592" spans="16:16" ht="20.100000000000001" customHeight="1" x14ac:dyDescent="0.25">
      <c r="P4592" s="13">
        <f t="shared" si="208"/>
        <v>0</v>
      </c>
    </row>
    <row r="4593" spans="16:16" ht="20.100000000000001" customHeight="1" x14ac:dyDescent="0.25">
      <c r="P4593" s="13">
        <f t="shared" si="208"/>
        <v>0</v>
      </c>
    </row>
    <row r="4594" spans="16:16" ht="20.100000000000001" customHeight="1" x14ac:dyDescent="0.25">
      <c r="P4594" s="13">
        <f t="shared" si="208"/>
        <v>0</v>
      </c>
    </row>
    <row r="4595" spans="16:16" ht="20.100000000000001" customHeight="1" x14ac:dyDescent="0.25">
      <c r="P4595" s="13">
        <f t="shared" si="208"/>
        <v>0</v>
      </c>
    </row>
    <row r="4596" spans="16:16" ht="20.100000000000001" customHeight="1" x14ac:dyDescent="0.25">
      <c r="P4596" s="13">
        <f t="shared" si="208"/>
        <v>0</v>
      </c>
    </row>
    <row r="4597" spans="16:16" ht="20.100000000000001" customHeight="1" x14ac:dyDescent="0.25">
      <c r="P4597" s="13">
        <f t="shared" si="208"/>
        <v>0</v>
      </c>
    </row>
    <row r="4598" spans="16:16" ht="20.100000000000001" customHeight="1" x14ac:dyDescent="0.25">
      <c r="P4598" s="13">
        <f t="shared" si="208"/>
        <v>0</v>
      </c>
    </row>
    <row r="4599" spans="16:16" ht="20.100000000000001" customHeight="1" x14ac:dyDescent="0.25">
      <c r="P4599" s="13">
        <f t="shared" si="208"/>
        <v>0</v>
      </c>
    </row>
    <row r="4600" spans="16:16" ht="20.100000000000001" customHeight="1" x14ac:dyDescent="0.25">
      <c r="P4600" s="13">
        <f t="shared" si="208"/>
        <v>0</v>
      </c>
    </row>
    <row r="4601" spans="16:16" ht="20.100000000000001" customHeight="1" x14ac:dyDescent="0.25">
      <c r="P4601" s="13">
        <f t="shared" si="208"/>
        <v>0</v>
      </c>
    </row>
    <row r="4602" spans="16:16" ht="20.100000000000001" customHeight="1" x14ac:dyDescent="0.25">
      <c r="P4602" s="13">
        <f t="shared" si="208"/>
        <v>0</v>
      </c>
    </row>
    <row r="4603" spans="16:16" ht="20.100000000000001" customHeight="1" x14ac:dyDescent="0.25">
      <c r="P4603" s="13">
        <f t="shared" si="208"/>
        <v>0</v>
      </c>
    </row>
    <row r="4604" spans="16:16" ht="20.100000000000001" customHeight="1" x14ac:dyDescent="0.25">
      <c r="P4604" s="13">
        <f t="shared" si="208"/>
        <v>0</v>
      </c>
    </row>
    <row r="4605" spans="16:16" ht="20.100000000000001" customHeight="1" x14ac:dyDescent="0.25">
      <c r="P4605" s="13">
        <f t="shared" si="208"/>
        <v>0</v>
      </c>
    </row>
    <row r="4606" spans="16:16" ht="20.100000000000001" customHeight="1" x14ac:dyDescent="0.25">
      <c r="P4606" s="13">
        <f t="shared" si="208"/>
        <v>0</v>
      </c>
    </row>
    <row r="4607" spans="16:16" ht="20.100000000000001" customHeight="1" x14ac:dyDescent="0.25">
      <c r="P4607" s="13">
        <f t="shared" si="208"/>
        <v>0</v>
      </c>
    </row>
    <row r="4608" spans="16:16" ht="20.100000000000001" customHeight="1" x14ac:dyDescent="0.25">
      <c r="P4608" s="13">
        <f t="shared" si="208"/>
        <v>0</v>
      </c>
    </row>
    <row r="4609" spans="16:16" ht="20.100000000000001" customHeight="1" x14ac:dyDescent="0.25">
      <c r="P4609" s="13">
        <f t="shared" si="208"/>
        <v>0</v>
      </c>
    </row>
    <row r="4610" spans="16:16" ht="20.100000000000001" customHeight="1" x14ac:dyDescent="0.25">
      <c r="P4610" s="13">
        <f t="shared" si="208"/>
        <v>0</v>
      </c>
    </row>
    <row r="4611" spans="16:16" ht="20.100000000000001" customHeight="1" x14ac:dyDescent="0.25">
      <c r="P4611" s="13">
        <f t="shared" si="208"/>
        <v>0</v>
      </c>
    </row>
    <row r="4612" spans="16:16" ht="20.100000000000001" customHeight="1" x14ac:dyDescent="0.25">
      <c r="P4612" s="13">
        <f t="shared" si="208"/>
        <v>0</v>
      </c>
    </row>
    <row r="4613" spans="16:16" ht="20.100000000000001" customHeight="1" x14ac:dyDescent="0.25">
      <c r="P4613" s="13">
        <f t="shared" si="208"/>
        <v>0</v>
      </c>
    </row>
    <row r="4614" spans="16:16" ht="20.100000000000001" customHeight="1" x14ac:dyDescent="0.25">
      <c r="P4614" s="13">
        <f t="shared" si="208"/>
        <v>0</v>
      </c>
    </row>
    <row r="4615" spans="16:16" ht="20.100000000000001" customHeight="1" x14ac:dyDescent="0.25">
      <c r="P4615" s="13">
        <f t="shared" si="208"/>
        <v>0</v>
      </c>
    </row>
    <row r="4616" spans="16:16" ht="20.100000000000001" customHeight="1" x14ac:dyDescent="0.25">
      <c r="P4616" s="13">
        <f t="shared" si="208"/>
        <v>0</v>
      </c>
    </row>
    <row r="4617" spans="16:16" ht="20.100000000000001" customHeight="1" x14ac:dyDescent="0.25">
      <c r="P4617" s="13">
        <f t="shared" si="208"/>
        <v>0</v>
      </c>
    </row>
    <row r="4618" spans="16:16" ht="20.100000000000001" customHeight="1" x14ac:dyDescent="0.25">
      <c r="P4618" s="13">
        <f t="shared" si="208"/>
        <v>0</v>
      </c>
    </row>
    <row r="4619" spans="16:16" ht="20.100000000000001" customHeight="1" x14ac:dyDescent="0.25">
      <c r="P4619" s="13">
        <f t="shared" si="208"/>
        <v>0</v>
      </c>
    </row>
    <row r="4620" spans="16:16" ht="20.100000000000001" customHeight="1" x14ac:dyDescent="0.25">
      <c r="P4620" s="13">
        <f t="shared" si="208"/>
        <v>0</v>
      </c>
    </row>
    <row r="4621" spans="16:16" ht="20.100000000000001" customHeight="1" x14ac:dyDescent="0.25">
      <c r="P4621" s="13">
        <f t="shared" ref="P4621:P4684" si="209">+O4621*J4621</f>
        <v>0</v>
      </c>
    </row>
    <row r="4622" spans="16:16" ht="20.100000000000001" customHeight="1" x14ac:dyDescent="0.25">
      <c r="P4622" s="13">
        <f t="shared" si="209"/>
        <v>0</v>
      </c>
    </row>
    <row r="4623" spans="16:16" ht="20.100000000000001" customHeight="1" x14ac:dyDescent="0.25">
      <c r="P4623" s="13">
        <f t="shared" si="209"/>
        <v>0</v>
      </c>
    </row>
    <row r="4624" spans="16:16" ht="20.100000000000001" customHeight="1" x14ac:dyDescent="0.25">
      <c r="P4624" s="13">
        <f t="shared" si="209"/>
        <v>0</v>
      </c>
    </row>
    <row r="4625" spans="16:16" ht="20.100000000000001" customHeight="1" x14ac:dyDescent="0.25">
      <c r="P4625" s="13">
        <f t="shared" si="209"/>
        <v>0</v>
      </c>
    </row>
    <row r="4626" spans="16:16" ht="20.100000000000001" customHeight="1" x14ac:dyDescent="0.25">
      <c r="P4626" s="13">
        <f t="shared" si="209"/>
        <v>0</v>
      </c>
    </row>
    <row r="4627" spans="16:16" ht="20.100000000000001" customHeight="1" x14ac:dyDescent="0.25">
      <c r="P4627" s="13">
        <f t="shared" si="209"/>
        <v>0</v>
      </c>
    </row>
    <row r="4628" spans="16:16" ht="20.100000000000001" customHeight="1" x14ac:dyDescent="0.25">
      <c r="P4628" s="13">
        <f t="shared" si="209"/>
        <v>0</v>
      </c>
    </row>
    <row r="4629" spans="16:16" ht="20.100000000000001" customHeight="1" x14ac:dyDescent="0.25">
      <c r="P4629" s="13">
        <f t="shared" si="209"/>
        <v>0</v>
      </c>
    </row>
    <row r="4630" spans="16:16" ht="20.100000000000001" customHeight="1" x14ac:dyDescent="0.25">
      <c r="P4630" s="13">
        <f t="shared" si="209"/>
        <v>0</v>
      </c>
    </row>
    <row r="4631" spans="16:16" ht="20.100000000000001" customHeight="1" x14ac:dyDescent="0.25">
      <c r="P4631" s="13">
        <f t="shared" si="209"/>
        <v>0</v>
      </c>
    </row>
    <row r="4632" spans="16:16" ht="20.100000000000001" customHeight="1" x14ac:dyDescent="0.25">
      <c r="P4632" s="13">
        <f t="shared" si="209"/>
        <v>0</v>
      </c>
    </row>
    <row r="4633" spans="16:16" ht="20.100000000000001" customHeight="1" x14ac:dyDescent="0.25">
      <c r="P4633" s="13">
        <f t="shared" si="209"/>
        <v>0</v>
      </c>
    </row>
    <row r="4634" spans="16:16" ht="20.100000000000001" customHeight="1" x14ac:dyDescent="0.25">
      <c r="P4634" s="13">
        <f t="shared" si="209"/>
        <v>0</v>
      </c>
    </row>
    <row r="4635" spans="16:16" ht="20.100000000000001" customHeight="1" x14ac:dyDescent="0.25">
      <c r="P4635" s="13">
        <f t="shared" si="209"/>
        <v>0</v>
      </c>
    </row>
    <row r="4636" spans="16:16" ht="20.100000000000001" customHeight="1" x14ac:dyDescent="0.25">
      <c r="P4636" s="13">
        <f t="shared" si="209"/>
        <v>0</v>
      </c>
    </row>
    <row r="4637" spans="16:16" ht="20.100000000000001" customHeight="1" x14ac:dyDescent="0.25">
      <c r="P4637" s="13">
        <f t="shared" si="209"/>
        <v>0</v>
      </c>
    </row>
    <row r="4638" spans="16:16" ht="20.100000000000001" customHeight="1" x14ac:dyDescent="0.25">
      <c r="P4638" s="13">
        <f t="shared" si="209"/>
        <v>0</v>
      </c>
    </row>
    <row r="4639" spans="16:16" ht="20.100000000000001" customHeight="1" x14ac:dyDescent="0.25">
      <c r="P4639" s="13">
        <f t="shared" si="209"/>
        <v>0</v>
      </c>
    </row>
    <row r="4640" spans="16:16" ht="20.100000000000001" customHeight="1" x14ac:dyDescent="0.25">
      <c r="P4640" s="13">
        <f t="shared" si="209"/>
        <v>0</v>
      </c>
    </row>
    <row r="4641" spans="16:16" ht="20.100000000000001" customHeight="1" x14ac:dyDescent="0.25">
      <c r="P4641" s="13">
        <f t="shared" si="209"/>
        <v>0</v>
      </c>
    </row>
    <row r="4642" spans="16:16" ht="20.100000000000001" customHeight="1" x14ac:dyDescent="0.25">
      <c r="P4642" s="13">
        <f t="shared" si="209"/>
        <v>0</v>
      </c>
    </row>
    <row r="4643" spans="16:16" ht="20.100000000000001" customHeight="1" x14ac:dyDescent="0.25">
      <c r="P4643" s="13">
        <f t="shared" si="209"/>
        <v>0</v>
      </c>
    </row>
    <row r="4644" spans="16:16" ht="20.100000000000001" customHeight="1" x14ac:dyDescent="0.25">
      <c r="P4644" s="13">
        <f t="shared" si="209"/>
        <v>0</v>
      </c>
    </row>
    <row r="4645" spans="16:16" ht="20.100000000000001" customHeight="1" x14ac:dyDescent="0.25">
      <c r="P4645" s="13">
        <f t="shared" si="209"/>
        <v>0</v>
      </c>
    </row>
    <row r="4646" spans="16:16" ht="20.100000000000001" customHeight="1" x14ac:dyDescent="0.25">
      <c r="P4646" s="13">
        <f t="shared" si="209"/>
        <v>0</v>
      </c>
    </row>
    <row r="4647" spans="16:16" ht="20.100000000000001" customHeight="1" x14ac:dyDescent="0.25">
      <c r="P4647" s="13">
        <f t="shared" si="209"/>
        <v>0</v>
      </c>
    </row>
    <row r="4648" spans="16:16" ht="20.100000000000001" customHeight="1" x14ac:dyDescent="0.25">
      <c r="P4648" s="13">
        <f t="shared" si="209"/>
        <v>0</v>
      </c>
    </row>
    <row r="4649" spans="16:16" ht="20.100000000000001" customHeight="1" x14ac:dyDescent="0.25">
      <c r="P4649" s="13">
        <f t="shared" si="209"/>
        <v>0</v>
      </c>
    </row>
    <row r="4650" spans="16:16" ht="20.100000000000001" customHeight="1" x14ac:dyDescent="0.25">
      <c r="P4650" s="13">
        <f t="shared" si="209"/>
        <v>0</v>
      </c>
    </row>
    <row r="4651" spans="16:16" ht="20.100000000000001" customHeight="1" x14ac:dyDescent="0.25">
      <c r="P4651" s="13">
        <f t="shared" si="209"/>
        <v>0</v>
      </c>
    </row>
    <row r="4652" spans="16:16" ht="20.100000000000001" customHeight="1" x14ac:dyDescent="0.25">
      <c r="P4652" s="13">
        <f t="shared" si="209"/>
        <v>0</v>
      </c>
    </row>
    <row r="4653" spans="16:16" ht="20.100000000000001" customHeight="1" x14ac:dyDescent="0.25">
      <c r="P4653" s="13">
        <f t="shared" si="209"/>
        <v>0</v>
      </c>
    </row>
    <row r="4654" spans="16:16" ht="20.100000000000001" customHeight="1" x14ac:dyDescent="0.25">
      <c r="P4654" s="13">
        <f t="shared" si="209"/>
        <v>0</v>
      </c>
    </row>
    <row r="4655" spans="16:16" ht="20.100000000000001" customHeight="1" x14ac:dyDescent="0.25">
      <c r="P4655" s="13">
        <f t="shared" si="209"/>
        <v>0</v>
      </c>
    </row>
    <row r="4656" spans="16:16" ht="20.100000000000001" customHeight="1" x14ac:dyDescent="0.25">
      <c r="P4656" s="13">
        <f t="shared" si="209"/>
        <v>0</v>
      </c>
    </row>
    <row r="4657" spans="16:16" ht="20.100000000000001" customHeight="1" x14ac:dyDescent="0.25">
      <c r="P4657" s="13">
        <f t="shared" si="209"/>
        <v>0</v>
      </c>
    </row>
    <row r="4658" spans="16:16" ht="20.100000000000001" customHeight="1" x14ac:dyDescent="0.25">
      <c r="P4658" s="13">
        <f t="shared" si="209"/>
        <v>0</v>
      </c>
    </row>
    <row r="4659" spans="16:16" ht="20.100000000000001" customHeight="1" x14ac:dyDescent="0.25">
      <c r="P4659" s="13">
        <f t="shared" si="209"/>
        <v>0</v>
      </c>
    </row>
    <row r="4660" spans="16:16" ht="20.100000000000001" customHeight="1" x14ac:dyDescent="0.25">
      <c r="P4660" s="13">
        <f t="shared" si="209"/>
        <v>0</v>
      </c>
    </row>
    <row r="4661" spans="16:16" ht="20.100000000000001" customHeight="1" x14ac:dyDescent="0.25">
      <c r="P4661" s="13">
        <f t="shared" si="209"/>
        <v>0</v>
      </c>
    </row>
    <row r="4662" spans="16:16" ht="20.100000000000001" customHeight="1" x14ac:dyDescent="0.25">
      <c r="P4662" s="13">
        <f t="shared" si="209"/>
        <v>0</v>
      </c>
    </row>
    <row r="4663" spans="16:16" ht="20.100000000000001" customHeight="1" x14ac:dyDescent="0.25">
      <c r="P4663" s="13">
        <f t="shared" si="209"/>
        <v>0</v>
      </c>
    </row>
    <row r="4664" spans="16:16" ht="20.100000000000001" customHeight="1" x14ac:dyDescent="0.25">
      <c r="P4664" s="13">
        <f t="shared" si="209"/>
        <v>0</v>
      </c>
    </row>
    <row r="4665" spans="16:16" ht="20.100000000000001" customHeight="1" x14ac:dyDescent="0.25">
      <c r="P4665" s="13">
        <f t="shared" si="209"/>
        <v>0</v>
      </c>
    </row>
    <row r="4666" spans="16:16" ht="20.100000000000001" customHeight="1" x14ac:dyDescent="0.25">
      <c r="P4666" s="13">
        <f t="shared" si="209"/>
        <v>0</v>
      </c>
    </row>
    <row r="4667" spans="16:16" ht="20.100000000000001" customHeight="1" x14ac:dyDescent="0.25">
      <c r="P4667" s="13">
        <f t="shared" si="209"/>
        <v>0</v>
      </c>
    </row>
    <row r="4668" spans="16:16" ht="20.100000000000001" customHeight="1" x14ac:dyDescent="0.25">
      <c r="P4668" s="13">
        <f t="shared" si="209"/>
        <v>0</v>
      </c>
    </row>
    <row r="4669" spans="16:16" ht="20.100000000000001" customHeight="1" x14ac:dyDescent="0.25">
      <c r="P4669" s="13">
        <f t="shared" si="209"/>
        <v>0</v>
      </c>
    </row>
    <row r="4670" spans="16:16" ht="20.100000000000001" customHeight="1" x14ac:dyDescent="0.25">
      <c r="P4670" s="13">
        <f t="shared" si="209"/>
        <v>0</v>
      </c>
    </row>
    <row r="4671" spans="16:16" ht="20.100000000000001" customHeight="1" x14ac:dyDescent="0.25">
      <c r="P4671" s="13">
        <f t="shared" si="209"/>
        <v>0</v>
      </c>
    </row>
    <row r="4672" spans="16:16" ht="20.100000000000001" customHeight="1" x14ac:dyDescent="0.25">
      <c r="P4672" s="13">
        <f t="shared" si="209"/>
        <v>0</v>
      </c>
    </row>
    <row r="4673" spans="16:16" ht="20.100000000000001" customHeight="1" x14ac:dyDescent="0.25">
      <c r="P4673" s="13">
        <f t="shared" si="209"/>
        <v>0</v>
      </c>
    </row>
    <row r="4674" spans="16:16" ht="20.100000000000001" customHeight="1" x14ac:dyDescent="0.25">
      <c r="P4674" s="13">
        <f t="shared" si="209"/>
        <v>0</v>
      </c>
    </row>
    <row r="4675" spans="16:16" ht="20.100000000000001" customHeight="1" x14ac:dyDescent="0.25">
      <c r="P4675" s="13">
        <f t="shared" si="209"/>
        <v>0</v>
      </c>
    </row>
    <row r="4676" spans="16:16" ht="20.100000000000001" customHeight="1" x14ac:dyDescent="0.25">
      <c r="P4676" s="13">
        <f t="shared" si="209"/>
        <v>0</v>
      </c>
    </row>
    <row r="4677" spans="16:16" ht="20.100000000000001" customHeight="1" x14ac:dyDescent="0.25">
      <c r="P4677" s="13">
        <f t="shared" si="209"/>
        <v>0</v>
      </c>
    </row>
    <row r="4678" spans="16:16" ht="20.100000000000001" customHeight="1" x14ac:dyDescent="0.25">
      <c r="P4678" s="13">
        <f t="shared" si="209"/>
        <v>0</v>
      </c>
    </row>
    <row r="4679" spans="16:16" ht="20.100000000000001" customHeight="1" x14ac:dyDescent="0.25">
      <c r="P4679" s="13">
        <f t="shared" si="209"/>
        <v>0</v>
      </c>
    </row>
    <row r="4680" spans="16:16" ht="20.100000000000001" customHeight="1" x14ac:dyDescent="0.25">
      <c r="P4680" s="13">
        <f t="shared" si="209"/>
        <v>0</v>
      </c>
    </row>
    <row r="4681" spans="16:16" ht="20.100000000000001" customHeight="1" x14ac:dyDescent="0.25">
      <c r="P4681" s="13">
        <f t="shared" si="209"/>
        <v>0</v>
      </c>
    </row>
    <row r="4682" spans="16:16" ht="20.100000000000001" customHeight="1" x14ac:dyDescent="0.25">
      <c r="P4682" s="13">
        <f t="shared" si="209"/>
        <v>0</v>
      </c>
    </row>
    <row r="4683" spans="16:16" ht="20.100000000000001" customHeight="1" x14ac:dyDescent="0.25">
      <c r="P4683" s="13">
        <f t="shared" si="209"/>
        <v>0</v>
      </c>
    </row>
    <row r="4684" spans="16:16" ht="20.100000000000001" customHeight="1" x14ac:dyDescent="0.25">
      <c r="P4684" s="13">
        <f t="shared" si="209"/>
        <v>0</v>
      </c>
    </row>
    <row r="4685" spans="16:16" ht="20.100000000000001" customHeight="1" x14ac:dyDescent="0.25">
      <c r="P4685" s="13">
        <f t="shared" ref="P4685:P4748" si="210">+O4685*J4685</f>
        <v>0</v>
      </c>
    </row>
    <row r="4686" spans="16:16" ht="20.100000000000001" customHeight="1" x14ac:dyDescent="0.25">
      <c r="P4686" s="13">
        <f t="shared" si="210"/>
        <v>0</v>
      </c>
    </row>
    <row r="4687" spans="16:16" ht="20.100000000000001" customHeight="1" x14ac:dyDescent="0.25">
      <c r="P4687" s="13">
        <f t="shared" si="210"/>
        <v>0</v>
      </c>
    </row>
    <row r="4688" spans="16:16" ht="20.100000000000001" customHeight="1" x14ac:dyDescent="0.25">
      <c r="P4688" s="13">
        <f t="shared" si="210"/>
        <v>0</v>
      </c>
    </row>
    <row r="4689" spans="16:16" ht="20.100000000000001" customHeight="1" x14ac:dyDescent="0.25">
      <c r="P4689" s="13">
        <f t="shared" si="210"/>
        <v>0</v>
      </c>
    </row>
    <row r="4690" spans="16:16" ht="20.100000000000001" customHeight="1" x14ac:dyDescent="0.25">
      <c r="P4690" s="13">
        <f t="shared" si="210"/>
        <v>0</v>
      </c>
    </row>
    <row r="4691" spans="16:16" ht="20.100000000000001" customHeight="1" x14ac:dyDescent="0.25">
      <c r="P4691" s="13">
        <f t="shared" si="210"/>
        <v>0</v>
      </c>
    </row>
    <row r="4692" spans="16:16" ht="20.100000000000001" customHeight="1" x14ac:dyDescent="0.25">
      <c r="P4692" s="13">
        <f t="shared" si="210"/>
        <v>0</v>
      </c>
    </row>
    <row r="4693" spans="16:16" ht="20.100000000000001" customHeight="1" x14ac:dyDescent="0.25">
      <c r="P4693" s="13">
        <f t="shared" si="210"/>
        <v>0</v>
      </c>
    </row>
    <row r="4694" spans="16:16" ht="20.100000000000001" customHeight="1" x14ac:dyDescent="0.25">
      <c r="P4694" s="13">
        <f t="shared" si="210"/>
        <v>0</v>
      </c>
    </row>
    <row r="4695" spans="16:16" ht="20.100000000000001" customHeight="1" x14ac:dyDescent="0.25">
      <c r="P4695" s="13">
        <f t="shared" si="210"/>
        <v>0</v>
      </c>
    </row>
    <row r="4696" spans="16:16" ht="20.100000000000001" customHeight="1" x14ac:dyDescent="0.25">
      <c r="P4696" s="13">
        <f t="shared" si="210"/>
        <v>0</v>
      </c>
    </row>
    <row r="4697" spans="16:16" ht="20.100000000000001" customHeight="1" x14ac:dyDescent="0.25">
      <c r="P4697" s="13">
        <f t="shared" si="210"/>
        <v>0</v>
      </c>
    </row>
    <row r="4698" spans="16:16" ht="20.100000000000001" customHeight="1" x14ac:dyDescent="0.25">
      <c r="P4698" s="13">
        <f t="shared" si="210"/>
        <v>0</v>
      </c>
    </row>
    <row r="4699" spans="16:16" ht="20.100000000000001" customHeight="1" x14ac:dyDescent="0.25">
      <c r="P4699" s="13">
        <f t="shared" si="210"/>
        <v>0</v>
      </c>
    </row>
    <row r="4700" spans="16:16" ht="20.100000000000001" customHeight="1" x14ac:dyDescent="0.25">
      <c r="P4700" s="13">
        <f t="shared" si="210"/>
        <v>0</v>
      </c>
    </row>
    <row r="4701" spans="16:16" ht="20.100000000000001" customHeight="1" x14ac:dyDescent="0.25">
      <c r="P4701" s="13">
        <f t="shared" si="210"/>
        <v>0</v>
      </c>
    </row>
    <row r="4702" spans="16:16" ht="20.100000000000001" customHeight="1" x14ac:dyDescent="0.25">
      <c r="P4702" s="13">
        <f t="shared" si="210"/>
        <v>0</v>
      </c>
    </row>
    <row r="4703" spans="16:16" ht="20.100000000000001" customHeight="1" x14ac:dyDescent="0.25">
      <c r="P4703" s="13">
        <f t="shared" si="210"/>
        <v>0</v>
      </c>
    </row>
    <row r="4704" spans="16:16" ht="20.100000000000001" customHeight="1" x14ac:dyDescent="0.25">
      <c r="P4704" s="13">
        <f t="shared" si="210"/>
        <v>0</v>
      </c>
    </row>
    <row r="4705" spans="16:16" ht="20.100000000000001" customHeight="1" x14ac:dyDescent="0.25">
      <c r="P4705" s="13">
        <f t="shared" si="210"/>
        <v>0</v>
      </c>
    </row>
    <row r="4706" spans="16:16" ht="20.100000000000001" customHeight="1" x14ac:dyDescent="0.25">
      <c r="P4706" s="13">
        <f t="shared" si="210"/>
        <v>0</v>
      </c>
    </row>
    <row r="4707" spans="16:16" ht="20.100000000000001" customHeight="1" x14ac:dyDescent="0.25">
      <c r="P4707" s="13">
        <f t="shared" si="210"/>
        <v>0</v>
      </c>
    </row>
    <row r="4708" spans="16:16" ht="20.100000000000001" customHeight="1" x14ac:dyDescent="0.25">
      <c r="P4708" s="13">
        <f t="shared" si="210"/>
        <v>0</v>
      </c>
    </row>
    <row r="4709" spans="16:16" ht="20.100000000000001" customHeight="1" x14ac:dyDescent="0.25">
      <c r="P4709" s="13">
        <f t="shared" si="210"/>
        <v>0</v>
      </c>
    </row>
    <row r="4710" spans="16:16" ht="20.100000000000001" customHeight="1" x14ac:dyDescent="0.25">
      <c r="P4710" s="13">
        <f t="shared" si="210"/>
        <v>0</v>
      </c>
    </row>
    <row r="4711" spans="16:16" ht="20.100000000000001" customHeight="1" x14ac:dyDescent="0.25">
      <c r="P4711" s="13">
        <f t="shared" si="210"/>
        <v>0</v>
      </c>
    </row>
    <row r="4712" spans="16:16" ht="20.100000000000001" customHeight="1" x14ac:dyDescent="0.25">
      <c r="P4712" s="13">
        <f t="shared" si="210"/>
        <v>0</v>
      </c>
    </row>
    <row r="4713" spans="16:16" ht="20.100000000000001" customHeight="1" x14ac:dyDescent="0.25">
      <c r="P4713" s="13">
        <f t="shared" si="210"/>
        <v>0</v>
      </c>
    </row>
    <row r="4714" spans="16:16" ht="20.100000000000001" customHeight="1" x14ac:dyDescent="0.25">
      <c r="P4714" s="13">
        <f t="shared" si="210"/>
        <v>0</v>
      </c>
    </row>
    <row r="4715" spans="16:16" ht="20.100000000000001" customHeight="1" x14ac:dyDescent="0.25">
      <c r="P4715" s="13">
        <f t="shared" si="210"/>
        <v>0</v>
      </c>
    </row>
    <row r="4716" spans="16:16" ht="20.100000000000001" customHeight="1" x14ac:dyDescent="0.25">
      <c r="P4716" s="13">
        <f t="shared" si="210"/>
        <v>0</v>
      </c>
    </row>
    <row r="4717" spans="16:16" ht="20.100000000000001" customHeight="1" x14ac:dyDescent="0.25">
      <c r="P4717" s="13">
        <f t="shared" si="210"/>
        <v>0</v>
      </c>
    </row>
    <row r="4718" spans="16:16" ht="20.100000000000001" customHeight="1" x14ac:dyDescent="0.25">
      <c r="P4718" s="13">
        <f t="shared" si="210"/>
        <v>0</v>
      </c>
    </row>
    <row r="4719" spans="16:16" ht="20.100000000000001" customHeight="1" x14ac:dyDescent="0.25">
      <c r="P4719" s="13">
        <f t="shared" si="210"/>
        <v>0</v>
      </c>
    </row>
    <row r="4720" spans="16:16" ht="20.100000000000001" customHeight="1" x14ac:dyDescent="0.25">
      <c r="P4720" s="13">
        <f t="shared" si="210"/>
        <v>0</v>
      </c>
    </row>
    <row r="4721" spans="16:16" ht="20.100000000000001" customHeight="1" x14ac:dyDescent="0.25">
      <c r="P4721" s="13">
        <f t="shared" si="210"/>
        <v>0</v>
      </c>
    </row>
    <row r="4722" spans="16:16" ht="20.100000000000001" customHeight="1" x14ac:dyDescent="0.25">
      <c r="P4722" s="13">
        <f t="shared" si="210"/>
        <v>0</v>
      </c>
    </row>
    <row r="4723" spans="16:16" ht="20.100000000000001" customHeight="1" x14ac:dyDescent="0.25">
      <c r="P4723" s="13">
        <f t="shared" si="210"/>
        <v>0</v>
      </c>
    </row>
    <row r="4724" spans="16:16" ht="20.100000000000001" customHeight="1" x14ac:dyDescent="0.25">
      <c r="P4724" s="13">
        <f t="shared" si="210"/>
        <v>0</v>
      </c>
    </row>
    <row r="4725" spans="16:16" ht="20.100000000000001" customHeight="1" x14ac:dyDescent="0.25">
      <c r="P4725" s="13">
        <f t="shared" si="210"/>
        <v>0</v>
      </c>
    </row>
    <row r="4726" spans="16:16" ht="20.100000000000001" customHeight="1" x14ac:dyDescent="0.25">
      <c r="P4726" s="13">
        <f t="shared" si="210"/>
        <v>0</v>
      </c>
    </row>
    <row r="4727" spans="16:16" ht="20.100000000000001" customHeight="1" x14ac:dyDescent="0.25">
      <c r="P4727" s="13">
        <f t="shared" si="210"/>
        <v>0</v>
      </c>
    </row>
    <row r="4728" spans="16:16" ht="20.100000000000001" customHeight="1" x14ac:dyDescent="0.25">
      <c r="P4728" s="13">
        <f t="shared" si="210"/>
        <v>0</v>
      </c>
    </row>
    <row r="4729" spans="16:16" ht="20.100000000000001" customHeight="1" x14ac:dyDescent="0.25">
      <c r="P4729" s="13">
        <f t="shared" si="210"/>
        <v>0</v>
      </c>
    </row>
    <row r="4730" spans="16:16" ht="20.100000000000001" customHeight="1" x14ac:dyDescent="0.25">
      <c r="P4730" s="13">
        <f t="shared" si="210"/>
        <v>0</v>
      </c>
    </row>
    <row r="4731" spans="16:16" ht="20.100000000000001" customHeight="1" x14ac:dyDescent="0.25">
      <c r="P4731" s="13">
        <f t="shared" si="210"/>
        <v>0</v>
      </c>
    </row>
    <row r="4732" spans="16:16" ht="20.100000000000001" customHeight="1" x14ac:dyDescent="0.25">
      <c r="P4732" s="13">
        <f t="shared" si="210"/>
        <v>0</v>
      </c>
    </row>
    <row r="4733" spans="16:16" ht="20.100000000000001" customHeight="1" x14ac:dyDescent="0.25">
      <c r="P4733" s="13">
        <f t="shared" si="210"/>
        <v>0</v>
      </c>
    </row>
    <row r="4734" spans="16:16" ht="20.100000000000001" customHeight="1" x14ac:dyDescent="0.25">
      <c r="P4734" s="13">
        <f t="shared" si="210"/>
        <v>0</v>
      </c>
    </row>
    <row r="4735" spans="16:16" ht="20.100000000000001" customHeight="1" x14ac:dyDescent="0.25">
      <c r="P4735" s="13">
        <f t="shared" si="210"/>
        <v>0</v>
      </c>
    </row>
    <row r="4736" spans="16:16" ht="20.100000000000001" customHeight="1" x14ac:dyDescent="0.25">
      <c r="P4736" s="13">
        <f t="shared" si="210"/>
        <v>0</v>
      </c>
    </row>
    <row r="4737" spans="16:16" ht="20.100000000000001" customHeight="1" x14ac:dyDescent="0.25">
      <c r="P4737" s="13">
        <f t="shared" si="210"/>
        <v>0</v>
      </c>
    </row>
    <row r="4738" spans="16:16" ht="20.100000000000001" customHeight="1" x14ac:dyDescent="0.25">
      <c r="P4738" s="13">
        <f t="shared" si="210"/>
        <v>0</v>
      </c>
    </row>
    <row r="4739" spans="16:16" ht="20.100000000000001" customHeight="1" x14ac:dyDescent="0.25">
      <c r="P4739" s="13">
        <f t="shared" si="210"/>
        <v>0</v>
      </c>
    </row>
    <row r="4740" spans="16:16" ht="20.100000000000001" customHeight="1" x14ac:dyDescent="0.25">
      <c r="P4740" s="13">
        <f t="shared" si="210"/>
        <v>0</v>
      </c>
    </row>
    <row r="4741" spans="16:16" ht="20.100000000000001" customHeight="1" x14ac:dyDescent="0.25">
      <c r="P4741" s="13">
        <f t="shared" si="210"/>
        <v>0</v>
      </c>
    </row>
    <row r="4742" spans="16:16" ht="20.100000000000001" customHeight="1" x14ac:dyDescent="0.25">
      <c r="P4742" s="13">
        <f t="shared" si="210"/>
        <v>0</v>
      </c>
    </row>
    <row r="4743" spans="16:16" ht="20.100000000000001" customHeight="1" x14ac:dyDescent="0.25">
      <c r="P4743" s="13">
        <f t="shared" si="210"/>
        <v>0</v>
      </c>
    </row>
    <row r="4744" spans="16:16" ht="20.100000000000001" customHeight="1" x14ac:dyDescent="0.25">
      <c r="P4744" s="13">
        <f t="shared" si="210"/>
        <v>0</v>
      </c>
    </row>
    <row r="4745" spans="16:16" ht="20.100000000000001" customHeight="1" x14ac:dyDescent="0.25">
      <c r="P4745" s="13">
        <f t="shared" si="210"/>
        <v>0</v>
      </c>
    </row>
    <row r="4746" spans="16:16" ht="20.100000000000001" customHeight="1" x14ac:dyDescent="0.25">
      <c r="P4746" s="13">
        <f t="shared" si="210"/>
        <v>0</v>
      </c>
    </row>
    <row r="4747" spans="16:16" ht="20.100000000000001" customHeight="1" x14ac:dyDescent="0.25">
      <c r="P4747" s="13">
        <f t="shared" si="210"/>
        <v>0</v>
      </c>
    </row>
    <row r="4748" spans="16:16" ht="20.100000000000001" customHeight="1" x14ac:dyDescent="0.25">
      <c r="P4748" s="13">
        <f t="shared" si="210"/>
        <v>0</v>
      </c>
    </row>
    <row r="4749" spans="16:16" ht="20.100000000000001" customHeight="1" x14ac:dyDescent="0.25">
      <c r="P4749" s="13">
        <f t="shared" ref="P4749:P4812" si="211">+O4749*J4749</f>
        <v>0</v>
      </c>
    </row>
    <row r="4750" spans="16:16" ht="20.100000000000001" customHeight="1" x14ac:dyDescent="0.25">
      <c r="P4750" s="13">
        <f t="shared" si="211"/>
        <v>0</v>
      </c>
    </row>
    <row r="4751" spans="16:16" ht="20.100000000000001" customHeight="1" x14ac:dyDescent="0.25">
      <c r="P4751" s="13">
        <f t="shared" si="211"/>
        <v>0</v>
      </c>
    </row>
    <row r="4752" spans="16:16" ht="20.100000000000001" customHeight="1" x14ac:dyDescent="0.25">
      <c r="P4752" s="13">
        <f t="shared" si="211"/>
        <v>0</v>
      </c>
    </row>
    <row r="4753" spans="16:16" ht="20.100000000000001" customHeight="1" x14ac:dyDescent="0.25">
      <c r="P4753" s="13">
        <f t="shared" si="211"/>
        <v>0</v>
      </c>
    </row>
    <row r="4754" spans="16:16" ht="20.100000000000001" customHeight="1" x14ac:dyDescent="0.25">
      <c r="P4754" s="13">
        <f t="shared" si="211"/>
        <v>0</v>
      </c>
    </row>
    <row r="4755" spans="16:16" ht="20.100000000000001" customHeight="1" x14ac:dyDescent="0.25">
      <c r="P4755" s="13">
        <f t="shared" si="211"/>
        <v>0</v>
      </c>
    </row>
    <row r="4756" spans="16:16" ht="20.100000000000001" customHeight="1" x14ac:dyDescent="0.25">
      <c r="P4756" s="13">
        <f t="shared" si="211"/>
        <v>0</v>
      </c>
    </row>
    <row r="4757" spans="16:16" ht="20.100000000000001" customHeight="1" x14ac:dyDescent="0.25">
      <c r="P4757" s="13">
        <f t="shared" si="211"/>
        <v>0</v>
      </c>
    </row>
    <row r="4758" spans="16:16" ht="20.100000000000001" customHeight="1" x14ac:dyDescent="0.25">
      <c r="P4758" s="13">
        <f t="shared" si="211"/>
        <v>0</v>
      </c>
    </row>
    <row r="4759" spans="16:16" ht="20.100000000000001" customHeight="1" x14ac:dyDescent="0.25">
      <c r="P4759" s="13">
        <f t="shared" si="211"/>
        <v>0</v>
      </c>
    </row>
    <row r="4760" spans="16:16" ht="20.100000000000001" customHeight="1" x14ac:dyDescent="0.25">
      <c r="P4760" s="13">
        <f t="shared" si="211"/>
        <v>0</v>
      </c>
    </row>
    <row r="4761" spans="16:16" ht="20.100000000000001" customHeight="1" x14ac:dyDescent="0.25">
      <c r="P4761" s="13">
        <f t="shared" si="211"/>
        <v>0</v>
      </c>
    </row>
    <row r="4762" spans="16:16" ht="20.100000000000001" customHeight="1" x14ac:dyDescent="0.25">
      <c r="P4762" s="13">
        <f t="shared" si="211"/>
        <v>0</v>
      </c>
    </row>
    <row r="4763" spans="16:16" ht="20.100000000000001" customHeight="1" x14ac:dyDescent="0.25">
      <c r="P4763" s="13">
        <f t="shared" si="211"/>
        <v>0</v>
      </c>
    </row>
    <row r="4764" spans="16:16" ht="20.100000000000001" customHeight="1" x14ac:dyDescent="0.25">
      <c r="P4764" s="13">
        <f t="shared" si="211"/>
        <v>0</v>
      </c>
    </row>
    <row r="4765" spans="16:16" ht="20.100000000000001" customHeight="1" x14ac:dyDescent="0.25">
      <c r="P4765" s="13">
        <f t="shared" si="211"/>
        <v>0</v>
      </c>
    </row>
    <row r="4766" spans="16:16" ht="20.100000000000001" customHeight="1" x14ac:dyDescent="0.25">
      <c r="P4766" s="13">
        <f t="shared" si="211"/>
        <v>0</v>
      </c>
    </row>
    <row r="4767" spans="16:16" ht="20.100000000000001" customHeight="1" x14ac:dyDescent="0.25">
      <c r="P4767" s="13">
        <f t="shared" si="211"/>
        <v>0</v>
      </c>
    </row>
    <row r="4768" spans="16:16" ht="20.100000000000001" customHeight="1" x14ac:dyDescent="0.25">
      <c r="P4768" s="13">
        <f t="shared" si="211"/>
        <v>0</v>
      </c>
    </row>
    <row r="4769" spans="16:16" ht="20.100000000000001" customHeight="1" x14ac:dyDescent="0.25">
      <c r="P4769" s="13">
        <f t="shared" si="211"/>
        <v>0</v>
      </c>
    </row>
    <row r="4770" spans="16:16" ht="20.100000000000001" customHeight="1" x14ac:dyDescent="0.25">
      <c r="P4770" s="13">
        <f t="shared" si="211"/>
        <v>0</v>
      </c>
    </row>
    <row r="4771" spans="16:16" ht="20.100000000000001" customHeight="1" x14ac:dyDescent="0.25">
      <c r="P4771" s="13">
        <f t="shared" si="211"/>
        <v>0</v>
      </c>
    </row>
    <row r="4772" spans="16:16" ht="20.100000000000001" customHeight="1" x14ac:dyDescent="0.25">
      <c r="P4772" s="13">
        <f t="shared" si="211"/>
        <v>0</v>
      </c>
    </row>
    <row r="4773" spans="16:16" ht="20.100000000000001" customHeight="1" x14ac:dyDescent="0.25">
      <c r="P4773" s="13">
        <f t="shared" si="211"/>
        <v>0</v>
      </c>
    </row>
    <row r="4774" spans="16:16" ht="20.100000000000001" customHeight="1" x14ac:dyDescent="0.25">
      <c r="P4774" s="13">
        <f t="shared" si="211"/>
        <v>0</v>
      </c>
    </row>
    <row r="4775" spans="16:16" ht="20.100000000000001" customHeight="1" x14ac:dyDescent="0.25">
      <c r="P4775" s="13">
        <f t="shared" si="211"/>
        <v>0</v>
      </c>
    </row>
    <row r="4776" spans="16:16" ht="20.100000000000001" customHeight="1" x14ac:dyDescent="0.25">
      <c r="P4776" s="13">
        <f t="shared" si="211"/>
        <v>0</v>
      </c>
    </row>
    <row r="4777" spans="16:16" ht="20.100000000000001" customHeight="1" x14ac:dyDescent="0.25">
      <c r="P4777" s="13">
        <f t="shared" si="211"/>
        <v>0</v>
      </c>
    </row>
    <row r="4778" spans="16:16" ht="20.100000000000001" customHeight="1" x14ac:dyDescent="0.25">
      <c r="P4778" s="13">
        <f t="shared" si="211"/>
        <v>0</v>
      </c>
    </row>
    <row r="4779" spans="16:16" ht="20.100000000000001" customHeight="1" x14ac:dyDescent="0.25">
      <c r="P4779" s="13">
        <f t="shared" si="211"/>
        <v>0</v>
      </c>
    </row>
    <row r="4780" spans="16:16" ht="20.100000000000001" customHeight="1" x14ac:dyDescent="0.25">
      <c r="P4780" s="13">
        <f t="shared" si="211"/>
        <v>0</v>
      </c>
    </row>
    <row r="4781" spans="16:16" ht="20.100000000000001" customHeight="1" x14ac:dyDescent="0.25">
      <c r="P4781" s="13">
        <f t="shared" si="211"/>
        <v>0</v>
      </c>
    </row>
    <row r="4782" spans="16:16" ht="20.100000000000001" customHeight="1" x14ac:dyDescent="0.25">
      <c r="P4782" s="13">
        <f t="shared" si="211"/>
        <v>0</v>
      </c>
    </row>
    <row r="4783" spans="16:16" ht="20.100000000000001" customHeight="1" x14ac:dyDescent="0.25">
      <c r="P4783" s="13">
        <f t="shared" si="211"/>
        <v>0</v>
      </c>
    </row>
    <row r="4784" spans="16:16" ht="20.100000000000001" customHeight="1" x14ac:dyDescent="0.25">
      <c r="P4784" s="13">
        <f t="shared" si="211"/>
        <v>0</v>
      </c>
    </row>
    <row r="4785" spans="16:16" ht="20.100000000000001" customHeight="1" x14ac:dyDescent="0.25">
      <c r="P4785" s="13">
        <f t="shared" si="211"/>
        <v>0</v>
      </c>
    </row>
    <row r="4786" spans="16:16" ht="20.100000000000001" customHeight="1" x14ac:dyDescent="0.25">
      <c r="P4786" s="13">
        <f t="shared" si="211"/>
        <v>0</v>
      </c>
    </row>
    <row r="4787" spans="16:16" ht="20.100000000000001" customHeight="1" x14ac:dyDescent="0.25">
      <c r="P4787" s="13">
        <f t="shared" si="211"/>
        <v>0</v>
      </c>
    </row>
    <row r="4788" spans="16:16" ht="20.100000000000001" customHeight="1" x14ac:dyDescent="0.25">
      <c r="P4788" s="13">
        <f t="shared" si="211"/>
        <v>0</v>
      </c>
    </row>
    <row r="4789" spans="16:16" ht="20.100000000000001" customHeight="1" x14ac:dyDescent="0.25">
      <c r="P4789" s="13">
        <f t="shared" si="211"/>
        <v>0</v>
      </c>
    </row>
    <row r="4790" spans="16:16" ht="20.100000000000001" customHeight="1" x14ac:dyDescent="0.25">
      <c r="P4790" s="13">
        <f t="shared" si="211"/>
        <v>0</v>
      </c>
    </row>
    <row r="4791" spans="16:16" ht="20.100000000000001" customHeight="1" x14ac:dyDescent="0.25">
      <c r="P4791" s="13">
        <f t="shared" si="211"/>
        <v>0</v>
      </c>
    </row>
    <row r="4792" spans="16:16" ht="20.100000000000001" customHeight="1" x14ac:dyDescent="0.25">
      <c r="P4792" s="13">
        <f t="shared" si="211"/>
        <v>0</v>
      </c>
    </row>
    <row r="4793" spans="16:16" ht="20.100000000000001" customHeight="1" x14ac:dyDescent="0.25">
      <c r="P4793" s="13">
        <f t="shared" si="211"/>
        <v>0</v>
      </c>
    </row>
    <row r="4794" spans="16:16" ht="20.100000000000001" customHeight="1" x14ac:dyDescent="0.25">
      <c r="P4794" s="13">
        <f t="shared" si="211"/>
        <v>0</v>
      </c>
    </row>
    <row r="4795" spans="16:16" ht="20.100000000000001" customHeight="1" x14ac:dyDescent="0.25">
      <c r="P4795" s="13">
        <f t="shared" si="211"/>
        <v>0</v>
      </c>
    </row>
    <row r="4796" spans="16:16" ht="20.100000000000001" customHeight="1" x14ac:dyDescent="0.25">
      <c r="P4796" s="13">
        <f t="shared" si="211"/>
        <v>0</v>
      </c>
    </row>
    <row r="4797" spans="16:16" ht="20.100000000000001" customHeight="1" x14ac:dyDescent="0.25">
      <c r="P4797" s="13">
        <f t="shared" si="211"/>
        <v>0</v>
      </c>
    </row>
    <row r="4798" spans="16:16" ht="20.100000000000001" customHeight="1" x14ac:dyDescent="0.25">
      <c r="P4798" s="13">
        <f t="shared" si="211"/>
        <v>0</v>
      </c>
    </row>
    <row r="4799" spans="16:16" ht="20.100000000000001" customHeight="1" x14ac:dyDescent="0.25">
      <c r="P4799" s="13">
        <f t="shared" si="211"/>
        <v>0</v>
      </c>
    </row>
    <row r="4800" spans="16:16" ht="20.100000000000001" customHeight="1" x14ac:dyDescent="0.25">
      <c r="P4800" s="13">
        <f t="shared" si="211"/>
        <v>0</v>
      </c>
    </row>
    <row r="4801" spans="16:16" ht="20.100000000000001" customHeight="1" x14ac:dyDescent="0.25">
      <c r="P4801" s="13">
        <f t="shared" si="211"/>
        <v>0</v>
      </c>
    </row>
    <row r="4802" spans="16:16" ht="20.100000000000001" customHeight="1" x14ac:dyDescent="0.25">
      <c r="P4802" s="13">
        <f t="shared" si="211"/>
        <v>0</v>
      </c>
    </row>
    <row r="4803" spans="16:16" ht="20.100000000000001" customHeight="1" x14ac:dyDescent="0.25">
      <c r="P4803" s="13">
        <f t="shared" si="211"/>
        <v>0</v>
      </c>
    </row>
    <row r="4804" spans="16:16" ht="20.100000000000001" customHeight="1" x14ac:dyDescent="0.25">
      <c r="P4804" s="13">
        <f t="shared" si="211"/>
        <v>0</v>
      </c>
    </row>
    <row r="4805" spans="16:16" ht="20.100000000000001" customHeight="1" x14ac:dyDescent="0.25">
      <c r="P4805" s="13">
        <f t="shared" si="211"/>
        <v>0</v>
      </c>
    </row>
    <row r="4806" spans="16:16" ht="20.100000000000001" customHeight="1" x14ac:dyDescent="0.25">
      <c r="P4806" s="13">
        <f t="shared" si="211"/>
        <v>0</v>
      </c>
    </row>
    <row r="4807" spans="16:16" ht="20.100000000000001" customHeight="1" x14ac:dyDescent="0.25">
      <c r="P4807" s="13">
        <f t="shared" si="211"/>
        <v>0</v>
      </c>
    </row>
    <row r="4808" spans="16:16" ht="20.100000000000001" customHeight="1" x14ac:dyDescent="0.25">
      <c r="P4808" s="13">
        <f t="shared" si="211"/>
        <v>0</v>
      </c>
    </row>
    <row r="4809" spans="16:16" ht="20.100000000000001" customHeight="1" x14ac:dyDescent="0.25">
      <c r="P4809" s="13">
        <f t="shared" si="211"/>
        <v>0</v>
      </c>
    </row>
    <row r="4810" spans="16:16" ht="20.100000000000001" customHeight="1" x14ac:dyDescent="0.25">
      <c r="P4810" s="13">
        <f t="shared" si="211"/>
        <v>0</v>
      </c>
    </row>
    <row r="4811" spans="16:16" ht="20.100000000000001" customHeight="1" x14ac:dyDescent="0.25">
      <c r="P4811" s="13">
        <f t="shared" si="211"/>
        <v>0</v>
      </c>
    </row>
    <row r="4812" spans="16:16" ht="20.100000000000001" customHeight="1" x14ac:dyDescent="0.25">
      <c r="P4812" s="13">
        <f t="shared" si="211"/>
        <v>0</v>
      </c>
    </row>
    <row r="4813" spans="16:16" ht="20.100000000000001" customHeight="1" x14ac:dyDescent="0.25">
      <c r="P4813" s="13">
        <f t="shared" ref="P4813:P4876" si="212">+O4813*J4813</f>
        <v>0</v>
      </c>
    </row>
    <row r="4814" spans="16:16" ht="20.100000000000001" customHeight="1" x14ac:dyDescent="0.25">
      <c r="P4814" s="13">
        <f t="shared" si="212"/>
        <v>0</v>
      </c>
    </row>
    <row r="4815" spans="16:16" ht="20.100000000000001" customHeight="1" x14ac:dyDescent="0.25">
      <c r="P4815" s="13">
        <f t="shared" si="212"/>
        <v>0</v>
      </c>
    </row>
    <row r="4816" spans="16:16" ht="20.100000000000001" customHeight="1" x14ac:dyDescent="0.25">
      <c r="P4816" s="13">
        <f t="shared" si="212"/>
        <v>0</v>
      </c>
    </row>
    <row r="4817" spans="16:16" ht="20.100000000000001" customHeight="1" x14ac:dyDescent="0.25">
      <c r="P4817" s="13">
        <f t="shared" si="212"/>
        <v>0</v>
      </c>
    </row>
    <row r="4818" spans="16:16" ht="20.100000000000001" customHeight="1" x14ac:dyDescent="0.25">
      <c r="P4818" s="13">
        <f t="shared" si="212"/>
        <v>0</v>
      </c>
    </row>
    <row r="4819" spans="16:16" ht="20.100000000000001" customHeight="1" x14ac:dyDescent="0.25">
      <c r="P4819" s="13">
        <f t="shared" si="212"/>
        <v>0</v>
      </c>
    </row>
    <row r="4820" spans="16:16" ht="20.100000000000001" customHeight="1" x14ac:dyDescent="0.25">
      <c r="P4820" s="13">
        <f t="shared" si="212"/>
        <v>0</v>
      </c>
    </row>
    <row r="4821" spans="16:16" ht="20.100000000000001" customHeight="1" x14ac:dyDescent="0.25">
      <c r="P4821" s="13">
        <f t="shared" si="212"/>
        <v>0</v>
      </c>
    </row>
    <row r="4822" spans="16:16" ht="20.100000000000001" customHeight="1" x14ac:dyDescent="0.25">
      <c r="P4822" s="13">
        <f t="shared" si="212"/>
        <v>0</v>
      </c>
    </row>
    <row r="4823" spans="16:16" ht="20.100000000000001" customHeight="1" x14ac:dyDescent="0.25">
      <c r="P4823" s="13">
        <f t="shared" si="212"/>
        <v>0</v>
      </c>
    </row>
    <row r="4824" spans="16:16" ht="20.100000000000001" customHeight="1" x14ac:dyDescent="0.25">
      <c r="P4824" s="13">
        <f t="shared" si="212"/>
        <v>0</v>
      </c>
    </row>
    <row r="4825" spans="16:16" ht="20.100000000000001" customHeight="1" x14ac:dyDescent="0.25">
      <c r="P4825" s="13">
        <f t="shared" si="212"/>
        <v>0</v>
      </c>
    </row>
    <row r="4826" spans="16:16" ht="20.100000000000001" customHeight="1" x14ac:dyDescent="0.25">
      <c r="P4826" s="13">
        <f t="shared" si="212"/>
        <v>0</v>
      </c>
    </row>
    <row r="4827" spans="16:16" ht="20.100000000000001" customHeight="1" x14ac:dyDescent="0.25">
      <c r="P4827" s="13">
        <f t="shared" si="212"/>
        <v>0</v>
      </c>
    </row>
    <row r="4828" spans="16:16" ht="20.100000000000001" customHeight="1" x14ac:dyDescent="0.25">
      <c r="P4828" s="13">
        <f t="shared" si="212"/>
        <v>0</v>
      </c>
    </row>
    <row r="4829" spans="16:16" ht="20.100000000000001" customHeight="1" x14ac:dyDescent="0.25">
      <c r="P4829" s="13">
        <f t="shared" si="212"/>
        <v>0</v>
      </c>
    </row>
    <row r="4830" spans="16:16" ht="20.100000000000001" customHeight="1" x14ac:dyDescent="0.25">
      <c r="P4830" s="13">
        <f t="shared" si="212"/>
        <v>0</v>
      </c>
    </row>
    <row r="4831" spans="16:16" ht="20.100000000000001" customHeight="1" x14ac:dyDescent="0.25">
      <c r="P4831" s="13">
        <f t="shared" si="212"/>
        <v>0</v>
      </c>
    </row>
    <row r="4832" spans="16:16" ht="20.100000000000001" customHeight="1" x14ac:dyDescent="0.25">
      <c r="P4832" s="13">
        <f t="shared" si="212"/>
        <v>0</v>
      </c>
    </row>
    <row r="4833" spans="16:16" ht="20.100000000000001" customHeight="1" x14ac:dyDescent="0.25">
      <c r="P4833" s="13">
        <f t="shared" si="212"/>
        <v>0</v>
      </c>
    </row>
    <row r="4834" spans="16:16" ht="20.100000000000001" customHeight="1" x14ac:dyDescent="0.25">
      <c r="P4834" s="13">
        <f t="shared" si="212"/>
        <v>0</v>
      </c>
    </row>
    <row r="4835" spans="16:16" ht="20.100000000000001" customHeight="1" x14ac:dyDescent="0.25">
      <c r="P4835" s="13">
        <f t="shared" si="212"/>
        <v>0</v>
      </c>
    </row>
    <row r="4836" spans="16:16" ht="20.100000000000001" customHeight="1" x14ac:dyDescent="0.25">
      <c r="P4836" s="13">
        <f t="shared" si="212"/>
        <v>0</v>
      </c>
    </row>
    <row r="4837" spans="16:16" ht="20.100000000000001" customHeight="1" x14ac:dyDescent="0.25">
      <c r="P4837" s="13">
        <f t="shared" si="212"/>
        <v>0</v>
      </c>
    </row>
    <row r="4838" spans="16:16" ht="20.100000000000001" customHeight="1" x14ac:dyDescent="0.25">
      <c r="P4838" s="13">
        <f t="shared" si="212"/>
        <v>0</v>
      </c>
    </row>
    <row r="4839" spans="16:16" ht="20.100000000000001" customHeight="1" x14ac:dyDescent="0.25">
      <c r="P4839" s="13">
        <f t="shared" si="212"/>
        <v>0</v>
      </c>
    </row>
    <row r="4840" spans="16:16" ht="20.100000000000001" customHeight="1" x14ac:dyDescent="0.25">
      <c r="P4840" s="13">
        <f t="shared" si="212"/>
        <v>0</v>
      </c>
    </row>
    <row r="4841" spans="16:16" ht="20.100000000000001" customHeight="1" x14ac:dyDescent="0.25">
      <c r="P4841" s="13">
        <f t="shared" si="212"/>
        <v>0</v>
      </c>
    </row>
    <row r="4842" spans="16:16" ht="20.100000000000001" customHeight="1" x14ac:dyDescent="0.25">
      <c r="P4842" s="13">
        <f t="shared" si="212"/>
        <v>0</v>
      </c>
    </row>
    <row r="4843" spans="16:16" ht="20.100000000000001" customHeight="1" x14ac:dyDescent="0.25">
      <c r="P4843" s="13">
        <f t="shared" si="212"/>
        <v>0</v>
      </c>
    </row>
    <row r="4844" spans="16:16" ht="20.100000000000001" customHeight="1" x14ac:dyDescent="0.25">
      <c r="P4844" s="13">
        <f t="shared" si="212"/>
        <v>0</v>
      </c>
    </row>
    <row r="4845" spans="16:16" ht="20.100000000000001" customHeight="1" x14ac:dyDescent="0.25">
      <c r="P4845" s="13">
        <f t="shared" si="212"/>
        <v>0</v>
      </c>
    </row>
    <row r="4846" spans="16:16" ht="20.100000000000001" customHeight="1" x14ac:dyDescent="0.25">
      <c r="P4846" s="13">
        <f t="shared" si="212"/>
        <v>0</v>
      </c>
    </row>
    <row r="4847" spans="16:16" ht="20.100000000000001" customHeight="1" x14ac:dyDescent="0.25">
      <c r="P4847" s="13">
        <f t="shared" si="212"/>
        <v>0</v>
      </c>
    </row>
    <row r="4848" spans="16:16" ht="20.100000000000001" customHeight="1" x14ac:dyDescent="0.25">
      <c r="P4848" s="13">
        <f t="shared" si="212"/>
        <v>0</v>
      </c>
    </row>
    <row r="4849" spans="16:16" ht="20.100000000000001" customHeight="1" x14ac:dyDescent="0.25">
      <c r="P4849" s="13">
        <f t="shared" si="212"/>
        <v>0</v>
      </c>
    </row>
    <row r="4850" spans="16:16" ht="20.100000000000001" customHeight="1" x14ac:dyDescent="0.25">
      <c r="P4850" s="13">
        <f t="shared" si="212"/>
        <v>0</v>
      </c>
    </row>
    <row r="4851" spans="16:16" ht="20.100000000000001" customHeight="1" x14ac:dyDescent="0.25">
      <c r="P4851" s="13">
        <f t="shared" si="212"/>
        <v>0</v>
      </c>
    </row>
    <row r="4852" spans="16:16" ht="20.100000000000001" customHeight="1" x14ac:dyDescent="0.25">
      <c r="P4852" s="13">
        <f t="shared" si="212"/>
        <v>0</v>
      </c>
    </row>
    <row r="4853" spans="16:16" ht="20.100000000000001" customHeight="1" x14ac:dyDescent="0.25">
      <c r="P4853" s="13">
        <f t="shared" si="212"/>
        <v>0</v>
      </c>
    </row>
    <row r="4854" spans="16:16" ht="20.100000000000001" customHeight="1" x14ac:dyDescent="0.25">
      <c r="P4854" s="13">
        <f t="shared" si="212"/>
        <v>0</v>
      </c>
    </row>
    <row r="4855" spans="16:16" ht="20.100000000000001" customHeight="1" x14ac:dyDescent="0.25">
      <c r="P4855" s="13">
        <f t="shared" si="212"/>
        <v>0</v>
      </c>
    </row>
    <row r="4856" spans="16:16" ht="20.100000000000001" customHeight="1" x14ac:dyDescent="0.25">
      <c r="P4856" s="13">
        <f t="shared" si="212"/>
        <v>0</v>
      </c>
    </row>
    <row r="4857" spans="16:16" ht="20.100000000000001" customHeight="1" x14ac:dyDescent="0.25">
      <c r="P4857" s="13">
        <f t="shared" si="212"/>
        <v>0</v>
      </c>
    </row>
    <row r="4858" spans="16:16" ht="20.100000000000001" customHeight="1" x14ac:dyDescent="0.25">
      <c r="P4858" s="13">
        <f t="shared" si="212"/>
        <v>0</v>
      </c>
    </row>
    <row r="4859" spans="16:16" ht="20.100000000000001" customHeight="1" x14ac:dyDescent="0.25">
      <c r="P4859" s="13">
        <f t="shared" si="212"/>
        <v>0</v>
      </c>
    </row>
    <row r="4860" spans="16:16" ht="20.100000000000001" customHeight="1" x14ac:dyDescent="0.25">
      <c r="P4860" s="13">
        <f t="shared" si="212"/>
        <v>0</v>
      </c>
    </row>
    <row r="4861" spans="16:16" ht="20.100000000000001" customHeight="1" x14ac:dyDescent="0.25">
      <c r="P4861" s="13">
        <f t="shared" si="212"/>
        <v>0</v>
      </c>
    </row>
    <row r="4862" spans="16:16" ht="20.100000000000001" customHeight="1" x14ac:dyDescent="0.25">
      <c r="P4862" s="13">
        <f t="shared" si="212"/>
        <v>0</v>
      </c>
    </row>
    <row r="4863" spans="16:16" ht="20.100000000000001" customHeight="1" x14ac:dyDescent="0.25">
      <c r="P4863" s="13">
        <f t="shared" si="212"/>
        <v>0</v>
      </c>
    </row>
    <row r="4864" spans="16:16" ht="20.100000000000001" customHeight="1" x14ac:dyDescent="0.25">
      <c r="P4864" s="13">
        <f t="shared" si="212"/>
        <v>0</v>
      </c>
    </row>
    <row r="4865" spans="16:16" ht="20.100000000000001" customHeight="1" x14ac:dyDescent="0.25">
      <c r="P4865" s="13">
        <f t="shared" si="212"/>
        <v>0</v>
      </c>
    </row>
    <row r="4866" spans="16:16" ht="20.100000000000001" customHeight="1" x14ac:dyDescent="0.25">
      <c r="P4866" s="13">
        <f t="shared" si="212"/>
        <v>0</v>
      </c>
    </row>
    <row r="4867" spans="16:16" ht="20.100000000000001" customHeight="1" x14ac:dyDescent="0.25">
      <c r="P4867" s="13">
        <f t="shared" si="212"/>
        <v>0</v>
      </c>
    </row>
    <row r="4868" spans="16:16" ht="20.100000000000001" customHeight="1" x14ac:dyDescent="0.25">
      <c r="P4868" s="13">
        <f t="shared" si="212"/>
        <v>0</v>
      </c>
    </row>
    <row r="4869" spans="16:16" ht="20.100000000000001" customHeight="1" x14ac:dyDescent="0.25">
      <c r="P4869" s="13">
        <f t="shared" si="212"/>
        <v>0</v>
      </c>
    </row>
    <row r="4870" spans="16:16" ht="20.100000000000001" customHeight="1" x14ac:dyDescent="0.25">
      <c r="P4870" s="13">
        <f t="shared" si="212"/>
        <v>0</v>
      </c>
    </row>
    <row r="4871" spans="16:16" ht="20.100000000000001" customHeight="1" x14ac:dyDescent="0.25">
      <c r="P4871" s="13">
        <f t="shared" si="212"/>
        <v>0</v>
      </c>
    </row>
    <row r="4872" spans="16:16" ht="20.100000000000001" customHeight="1" x14ac:dyDescent="0.25">
      <c r="P4872" s="13">
        <f t="shared" si="212"/>
        <v>0</v>
      </c>
    </row>
    <row r="4873" spans="16:16" ht="20.100000000000001" customHeight="1" x14ac:dyDescent="0.25">
      <c r="P4873" s="13">
        <f t="shared" si="212"/>
        <v>0</v>
      </c>
    </row>
    <row r="4874" spans="16:16" ht="20.100000000000001" customHeight="1" x14ac:dyDescent="0.25">
      <c r="P4874" s="13">
        <f t="shared" si="212"/>
        <v>0</v>
      </c>
    </row>
    <row r="4875" spans="16:16" ht="20.100000000000001" customHeight="1" x14ac:dyDescent="0.25">
      <c r="P4875" s="13">
        <f t="shared" si="212"/>
        <v>0</v>
      </c>
    </row>
    <row r="4876" spans="16:16" ht="20.100000000000001" customHeight="1" x14ac:dyDescent="0.25">
      <c r="P4876" s="13">
        <f t="shared" si="212"/>
        <v>0</v>
      </c>
    </row>
    <row r="4877" spans="16:16" ht="20.100000000000001" customHeight="1" x14ac:dyDescent="0.25">
      <c r="P4877" s="13">
        <f t="shared" ref="P4877:P4940" si="213">+O4877*J4877</f>
        <v>0</v>
      </c>
    </row>
    <row r="4878" spans="16:16" ht="20.100000000000001" customHeight="1" x14ac:dyDescent="0.25">
      <c r="P4878" s="13">
        <f t="shared" si="213"/>
        <v>0</v>
      </c>
    </row>
    <row r="4879" spans="16:16" ht="20.100000000000001" customHeight="1" x14ac:dyDescent="0.25">
      <c r="P4879" s="13">
        <f t="shared" si="213"/>
        <v>0</v>
      </c>
    </row>
    <row r="4880" spans="16:16" ht="20.100000000000001" customHeight="1" x14ac:dyDescent="0.25">
      <c r="P4880" s="13">
        <f t="shared" si="213"/>
        <v>0</v>
      </c>
    </row>
    <row r="4881" spans="16:16" ht="20.100000000000001" customHeight="1" x14ac:dyDescent="0.25">
      <c r="P4881" s="13">
        <f t="shared" si="213"/>
        <v>0</v>
      </c>
    </row>
    <row r="4882" spans="16:16" ht="20.100000000000001" customHeight="1" x14ac:dyDescent="0.25">
      <c r="P4882" s="13">
        <f t="shared" si="213"/>
        <v>0</v>
      </c>
    </row>
    <row r="4883" spans="16:16" ht="20.100000000000001" customHeight="1" x14ac:dyDescent="0.25">
      <c r="P4883" s="13">
        <f t="shared" si="213"/>
        <v>0</v>
      </c>
    </row>
    <row r="4884" spans="16:16" ht="20.100000000000001" customHeight="1" x14ac:dyDescent="0.25">
      <c r="P4884" s="13">
        <f t="shared" si="213"/>
        <v>0</v>
      </c>
    </row>
    <row r="4885" spans="16:16" ht="20.100000000000001" customHeight="1" x14ac:dyDescent="0.25">
      <c r="P4885" s="13">
        <f t="shared" si="213"/>
        <v>0</v>
      </c>
    </row>
    <row r="4886" spans="16:16" ht="20.100000000000001" customHeight="1" x14ac:dyDescent="0.25">
      <c r="P4886" s="13">
        <f t="shared" si="213"/>
        <v>0</v>
      </c>
    </row>
    <row r="4887" spans="16:16" ht="20.100000000000001" customHeight="1" x14ac:dyDescent="0.25">
      <c r="P4887" s="13">
        <f t="shared" si="213"/>
        <v>0</v>
      </c>
    </row>
    <row r="4888" spans="16:16" ht="20.100000000000001" customHeight="1" x14ac:dyDescent="0.25">
      <c r="P4888" s="13">
        <f t="shared" si="213"/>
        <v>0</v>
      </c>
    </row>
    <row r="4889" spans="16:16" ht="20.100000000000001" customHeight="1" x14ac:dyDescent="0.25">
      <c r="P4889" s="13">
        <f t="shared" si="213"/>
        <v>0</v>
      </c>
    </row>
    <row r="4890" spans="16:16" ht="20.100000000000001" customHeight="1" x14ac:dyDescent="0.25">
      <c r="P4890" s="13">
        <f t="shared" si="213"/>
        <v>0</v>
      </c>
    </row>
    <row r="4891" spans="16:16" ht="20.100000000000001" customHeight="1" x14ac:dyDescent="0.25">
      <c r="P4891" s="13">
        <f t="shared" si="213"/>
        <v>0</v>
      </c>
    </row>
    <row r="4892" spans="16:16" ht="20.100000000000001" customHeight="1" x14ac:dyDescent="0.25">
      <c r="P4892" s="13">
        <f t="shared" si="213"/>
        <v>0</v>
      </c>
    </row>
    <row r="4893" spans="16:16" ht="20.100000000000001" customHeight="1" x14ac:dyDescent="0.25">
      <c r="P4893" s="13">
        <f t="shared" si="213"/>
        <v>0</v>
      </c>
    </row>
    <row r="4894" spans="16:16" ht="20.100000000000001" customHeight="1" x14ac:dyDescent="0.25">
      <c r="P4894" s="13">
        <f t="shared" si="213"/>
        <v>0</v>
      </c>
    </row>
    <row r="4895" spans="16:16" ht="20.100000000000001" customHeight="1" x14ac:dyDescent="0.25">
      <c r="P4895" s="13">
        <f t="shared" si="213"/>
        <v>0</v>
      </c>
    </row>
    <row r="4896" spans="16:16" ht="20.100000000000001" customHeight="1" x14ac:dyDescent="0.25">
      <c r="P4896" s="13">
        <f t="shared" si="213"/>
        <v>0</v>
      </c>
    </row>
    <row r="4897" spans="16:16" ht="20.100000000000001" customHeight="1" x14ac:dyDescent="0.25">
      <c r="P4897" s="13">
        <f t="shared" si="213"/>
        <v>0</v>
      </c>
    </row>
    <row r="4898" spans="16:16" ht="20.100000000000001" customHeight="1" x14ac:dyDescent="0.25">
      <c r="P4898" s="13">
        <f t="shared" si="213"/>
        <v>0</v>
      </c>
    </row>
    <row r="4899" spans="16:16" ht="20.100000000000001" customHeight="1" x14ac:dyDescent="0.25">
      <c r="P4899" s="13">
        <f t="shared" si="213"/>
        <v>0</v>
      </c>
    </row>
    <row r="4900" spans="16:16" ht="20.100000000000001" customHeight="1" x14ac:dyDescent="0.25">
      <c r="P4900" s="13">
        <f t="shared" si="213"/>
        <v>0</v>
      </c>
    </row>
    <row r="4901" spans="16:16" ht="20.100000000000001" customHeight="1" x14ac:dyDescent="0.25">
      <c r="P4901" s="13">
        <f t="shared" si="213"/>
        <v>0</v>
      </c>
    </row>
    <row r="4902" spans="16:16" ht="20.100000000000001" customHeight="1" x14ac:dyDescent="0.25">
      <c r="P4902" s="13">
        <f t="shared" si="213"/>
        <v>0</v>
      </c>
    </row>
    <row r="4903" spans="16:16" ht="20.100000000000001" customHeight="1" x14ac:dyDescent="0.25">
      <c r="P4903" s="13">
        <f t="shared" si="213"/>
        <v>0</v>
      </c>
    </row>
    <row r="4904" spans="16:16" ht="20.100000000000001" customHeight="1" x14ac:dyDescent="0.25">
      <c r="P4904" s="13">
        <f t="shared" si="213"/>
        <v>0</v>
      </c>
    </row>
    <row r="4905" spans="16:16" ht="20.100000000000001" customHeight="1" x14ac:dyDescent="0.25">
      <c r="P4905" s="13">
        <f t="shared" si="213"/>
        <v>0</v>
      </c>
    </row>
    <row r="4906" spans="16:16" ht="20.100000000000001" customHeight="1" x14ac:dyDescent="0.25">
      <c r="P4906" s="13">
        <f t="shared" si="213"/>
        <v>0</v>
      </c>
    </row>
    <row r="4907" spans="16:16" ht="20.100000000000001" customHeight="1" x14ac:dyDescent="0.25">
      <c r="P4907" s="13">
        <f t="shared" si="213"/>
        <v>0</v>
      </c>
    </row>
    <row r="4908" spans="16:16" ht="20.100000000000001" customHeight="1" x14ac:dyDescent="0.25">
      <c r="P4908" s="13">
        <f t="shared" si="213"/>
        <v>0</v>
      </c>
    </row>
    <row r="4909" spans="16:16" ht="20.100000000000001" customHeight="1" x14ac:dyDescent="0.25">
      <c r="P4909" s="13">
        <f t="shared" si="213"/>
        <v>0</v>
      </c>
    </row>
    <row r="4910" spans="16:16" ht="20.100000000000001" customHeight="1" x14ac:dyDescent="0.25">
      <c r="P4910" s="13">
        <f t="shared" si="213"/>
        <v>0</v>
      </c>
    </row>
    <row r="4911" spans="16:16" ht="20.100000000000001" customHeight="1" x14ac:dyDescent="0.25">
      <c r="P4911" s="13">
        <f t="shared" si="213"/>
        <v>0</v>
      </c>
    </row>
    <row r="4912" spans="16:16" ht="20.100000000000001" customHeight="1" x14ac:dyDescent="0.25">
      <c r="P4912" s="13">
        <f t="shared" si="213"/>
        <v>0</v>
      </c>
    </row>
    <row r="4913" spans="16:16" ht="20.100000000000001" customHeight="1" x14ac:dyDescent="0.25">
      <c r="P4913" s="13">
        <f t="shared" si="213"/>
        <v>0</v>
      </c>
    </row>
    <row r="4914" spans="16:16" ht="20.100000000000001" customHeight="1" x14ac:dyDescent="0.25">
      <c r="P4914" s="13">
        <f t="shared" si="213"/>
        <v>0</v>
      </c>
    </row>
    <row r="4915" spans="16:16" ht="20.100000000000001" customHeight="1" x14ac:dyDescent="0.25">
      <c r="P4915" s="13">
        <f t="shared" si="213"/>
        <v>0</v>
      </c>
    </row>
    <row r="4916" spans="16:16" ht="20.100000000000001" customHeight="1" x14ac:dyDescent="0.25">
      <c r="P4916" s="13">
        <f t="shared" si="213"/>
        <v>0</v>
      </c>
    </row>
    <row r="4917" spans="16:16" ht="20.100000000000001" customHeight="1" x14ac:dyDescent="0.25">
      <c r="P4917" s="13">
        <f t="shared" si="213"/>
        <v>0</v>
      </c>
    </row>
    <row r="4918" spans="16:16" ht="20.100000000000001" customHeight="1" x14ac:dyDescent="0.25">
      <c r="P4918" s="13">
        <f t="shared" si="213"/>
        <v>0</v>
      </c>
    </row>
    <row r="4919" spans="16:16" ht="20.100000000000001" customHeight="1" x14ac:dyDescent="0.25">
      <c r="P4919" s="13">
        <f t="shared" si="213"/>
        <v>0</v>
      </c>
    </row>
    <row r="4920" spans="16:16" ht="20.100000000000001" customHeight="1" x14ac:dyDescent="0.25">
      <c r="P4920" s="13">
        <f t="shared" si="213"/>
        <v>0</v>
      </c>
    </row>
    <row r="4921" spans="16:16" ht="20.100000000000001" customHeight="1" x14ac:dyDescent="0.25">
      <c r="P4921" s="13">
        <f t="shared" si="213"/>
        <v>0</v>
      </c>
    </row>
    <row r="4922" spans="16:16" ht="20.100000000000001" customHeight="1" x14ac:dyDescent="0.25">
      <c r="P4922" s="13">
        <f t="shared" si="213"/>
        <v>0</v>
      </c>
    </row>
    <row r="4923" spans="16:16" ht="20.100000000000001" customHeight="1" x14ac:dyDescent="0.25">
      <c r="P4923" s="13">
        <f t="shared" si="213"/>
        <v>0</v>
      </c>
    </row>
    <row r="4924" spans="16:16" ht="20.100000000000001" customHeight="1" x14ac:dyDescent="0.25">
      <c r="P4924" s="13">
        <f t="shared" si="213"/>
        <v>0</v>
      </c>
    </row>
    <row r="4925" spans="16:16" ht="20.100000000000001" customHeight="1" x14ac:dyDescent="0.25">
      <c r="P4925" s="13">
        <f t="shared" si="213"/>
        <v>0</v>
      </c>
    </row>
    <row r="4926" spans="16:16" ht="20.100000000000001" customHeight="1" x14ac:dyDescent="0.25">
      <c r="P4926" s="13">
        <f t="shared" si="213"/>
        <v>0</v>
      </c>
    </row>
    <row r="4927" spans="16:16" ht="20.100000000000001" customHeight="1" x14ac:dyDescent="0.25">
      <c r="P4927" s="13">
        <f t="shared" si="213"/>
        <v>0</v>
      </c>
    </row>
    <row r="4928" spans="16:16" ht="20.100000000000001" customHeight="1" x14ac:dyDescent="0.25">
      <c r="P4928" s="13">
        <f t="shared" si="213"/>
        <v>0</v>
      </c>
    </row>
    <row r="4929" spans="16:16" ht="20.100000000000001" customHeight="1" x14ac:dyDescent="0.25">
      <c r="P4929" s="13">
        <f t="shared" si="213"/>
        <v>0</v>
      </c>
    </row>
    <row r="4930" spans="16:16" ht="20.100000000000001" customHeight="1" x14ac:dyDescent="0.25">
      <c r="P4930" s="13">
        <f t="shared" si="213"/>
        <v>0</v>
      </c>
    </row>
    <row r="4931" spans="16:16" ht="20.100000000000001" customHeight="1" x14ac:dyDescent="0.25">
      <c r="P4931" s="13">
        <f t="shared" si="213"/>
        <v>0</v>
      </c>
    </row>
    <row r="4932" spans="16:16" ht="20.100000000000001" customHeight="1" x14ac:dyDescent="0.25">
      <c r="P4932" s="13">
        <f t="shared" si="213"/>
        <v>0</v>
      </c>
    </row>
    <row r="4933" spans="16:16" ht="20.100000000000001" customHeight="1" x14ac:dyDescent="0.25">
      <c r="P4933" s="13">
        <f t="shared" si="213"/>
        <v>0</v>
      </c>
    </row>
    <row r="4934" spans="16:16" ht="20.100000000000001" customHeight="1" x14ac:dyDescent="0.25">
      <c r="P4934" s="13">
        <f t="shared" si="213"/>
        <v>0</v>
      </c>
    </row>
    <row r="4935" spans="16:16" ht="20.100000000000001" customHeight="1" x14ac:dyDescent="0.25">
      <c r="P4935" s="13">
        <f t="shared" si="213"/>
        <v>0</v>
      </c>
    </row>
    <row r="4936" spans="16:16" ht="20.100000000000001" customHeight="1" x14ac:dyDescent="0.25">
      <c r="P4936" s="13">
        <f t="shared" si="213"/>
        <v>0</v>
      </c>
    </row>
    <row r="4937" spans="16:16" ht="20.100000000000001" customHeight="1" x14ac:dyDescent="0.25">
      <c r="P4937" s="13">
        <f t="shared" si="213"/>
        <v>0</v>
      </c>
    </row>
    <row r="4938" spans="16:16" ht="20.100000000000001" customHeight="1" x14ac:dyDescent="0.25">
      <c r="P4938" s="13">
        <f t="shared" si="213"/>
        <v>0</v>
      </c>
    </row>
    <row r="4939" spans="16:16" ht="20.100000000000001" customHeight="1" x14ac:dyDescent="0.25">
      <c r="P4939" s="13">
        <f t="shared" si="213"/>
        <v>0</v>
      </c>
    </row>
    <row r="4940" spans="16:16" ht="20.100000000000001" customHeight="1" x14ac:dyDescent="0.25">
      <c r="P4940" s="13">
        <f t="shared" si="213"/>
        <v>0</v>
      </c>
    </row>
    <row r="4941" spans="16:16" ht="20.100000000000001" customHeight="1" x14ac:dyDescent="0.25">
      <c r="P4941" s="13">
        <f t="shared" ref="P4941:P5004" si="214">+O4941*J4941</f>
        <v>0</v>
      </c>
    </row>
    <row r="4942" spans="16:16" ht="20.100000000000001" customHeight="1" x14ac:dyDescent="0.25">
      <c r="P4942" s="13">
        <f t="shared" si="214"/>
        <v>0</v>
      </c>
    </row>
    <row r="4943" spans="16:16" ht="20.100000000000001" customHeight="1" x14ac:dyDescent="0.25">
      <c r="P4943" s="13">
        <f t="shared" si="214"/>
        <v>0</v>
      </c>
    </row>
    <row r="4944" spans="16:16" ht="20.100000000000001" customHeight="1" x14ac:dyDescent="0.25">
      <c r="P4944" s="13">
        <f t="shared" si="214"/>
        <v>0</v>
      </c>
    </row>
    <row r="4945" spans="16:16" ht="20.100000000000001" customHeight="1" x14ac:dyDescent="0.25">
      <c r="P4945" s="13">
        <f t="shared" si="214"/>
        <v>0</v>
      </c>
    </row>
    <row r="4946" spans="16:16" ht="20.100000000000001" customHeight="1" x14ac:dyDescent="0.25">
      <c r="P4946" s="13">
        <f t="shared" si="214"/>
        <v>0</v>
      </c>
    </row>
    <row r="4947" spans="16:16" ht="20.100000000000001" customHeight="1" x14ac:dyDescent="0.25">
      <c r="P4947" s="13">
        <f t="shared" si="214"/>
        <v>0</v>
      </c>
    </row>
    <row r="4948" spans="16:16" ht="20.100000000000001" customHeight="1" x14ac:dyDescent="0.25">
      <c r="P4948" s="13">
        <f t="shared" si="214"/>
        <v>0</v>
      </c>
    </row>
    <row r="4949" spans="16:16" ht="20.100000000000001" customHeight="1" x14ac:dyDescent="0.25">
      <c r="P4949" s="13">
        <f t="shared" si="214"/>
        <v>0</v>
      </c>
    </row>
    <row r="4950" spans="16:16" ht="20.100000000000001" customHeight="1" x14ac:dyDescent="0.25">
      <c r="P4950" s="13">
        <f t="shared" si="214"/>
        <v>0</v>
      </c>
    </row>
    <row r="4951" spans="16:16" ht="20.100000000000001" customHeight="1" x14ac:dyDescent="0.25">
      <c r="P4951" s="13">
        <f t="shared" si="214"/>
        <v>0</v>
      </c>
    </row>
    <row r="4952" spans="16:16" ht="20.100000000000001" customHeight="1" x14ac:dyDescent="0.25">
      <c r="P4952" s="13">
        <f t="shared" si="214"/>
        <v>0</v>
      </c>
    </row>
    <row r="4953" spans="16:16" ht="20.100000000000001" customHeight="1" x14ac:dyDescent="0.25">
      <c r="P4953" s="13">
        <f t="shared" si="214"/>
        <v>0</v>
      </c>
    </row>
    <row r="4954" spans="16:16" ht="20.100000000000001" customHeight="1" x14ac:dyDescent="0.25">
      <c r="P4954" s="13">
        <f t="shared" si="214"/>
        <v>0</v>
      </c>
    </row>
    <row r="4955" spans="16:16" ht="20.100000000000001" customHeight="1" x14ac:dyDescent="0.25">
      <c r="P4955" s="13">
        <f t="shared" si="214"/>
        <v>0</v>
      </c>
    </row>
    <row r="4956" spans="16:16" ht="20.100000000000001" customHeight="1" x14ac:dyDescent="0.25">
      <c r="P4956" s="13">
        <f t="shared" si="214"/>
        <v>0</v>
      </c>
    </row>
    <row r="4957" spans="16:16" ht="20.100000000000001" customHeight="1" x14ac:dyDescent="0.25">
      <c r="P4957" s="13">
        <f t="shared" si="214"/>
        <v>0</v>
      </c>
    </row>
    <row r="4958" spans="16:16" ht="20.100000000000001" customHeight="1" x14ac:dyDescent="0.25">
      <c r="P4958" s="13">
        <f t="shared" si="214"/>
        <v>0</v>
      </c>
    </row>
    <row r="4959" spans="16:16" ht="20.100000000000001" customHeight="1" x14ac:dyDescent="0.25">
      <c r="P4959" s="13">
        <f t="shared" si="214"/>
        <v>0</v>
      </c>
    </row>
    <row r="4960" spans="16:16" ht="20.100000000000001" customHeight="1" x14ac:dyDescent="0.25">
      <c r="P4960" s="13">
        <f t="shared" si="214"/>
        <v>0</v>
      </c>
    </row>
    <row r="4961" spans="16:16" ht="20.100000000000001" customHeight="1" x14ac:dyDescent="0.25">
      <c r="P4961" s="13">
        <f t="shared" si="214"/>
        <v>0</v>
      </c>
    </row>
    <row r="4962" spans="16:16" ht="20.100000000000001" customHeight="1" x14ac:dyDescent="0.25">
      <c r="P4962" s="13">
        <f t="shared" si="214"/>
        <v>0</v>
      </c>
    </row>
    <row r="4963" spans="16:16" ht="20.100000000000001" customHeight="1" x14ac:dyDescent="0.25">
      <c r="P4963" s="13">
        <f t="shared" si="214"/>
        <v>0</v>
      </c>
    </row>
    <row r="4964" spans="16:16" ht="20.100000000000001" customHeight="1" x14ac:dyDescent="0.25">
      <c r="P4964" s="13">
        <f t="shared" si="214"/>
        <v>0</v>
      </c>
    </row>
    <row r="4965" spans="16:16" ht="20.100000000000001" customHeight="1" x14ac:dyDescent="0.25">
      <c r="P4965" s="13">
        <f t="shared" si="214"/>
        <v>0</v>
      </c>
    </row>
    <row r="4966" spans="16:16" ht="20.100000000000001" customHeight="1" x14ac:dyDescent="0.25">
      <c r="P4966" s="13">
        <f t="shared" si="214"/>
        <v>0</v>
      </c>
    </row>
    <row r="4967" spans="16:16" ht="20.100000000000001" customHeight="1" x14ac:dyDescent="0.25">
      <c r="P4967" s="13">
        <f t="shared" si="214"/>
        <v>0</v>
      </c>
    </row>
    <row r="4968" spans="16:16" ht="20.100000000000001" customHeight="1" x14ac:dyDescent="0.25">
      <c r="P4968" s="13">
        <f t="shared" si="214"/>
        <v>0</v>
      </c>
    </row>
    <row r="4969" spans="16:16" ht="20.100000000000001" customHeight="1" x14ac:dyDescent="0.25">
      <c r="P4969" s="13">
        <f t="shared" si="214"/>
        <v>0</v>
      </c>
    </row>
    <row r="4970" spans="16:16" ht="20.100000000000001" customHeight="1" x14ac:dyDescent="0.25">
      <c r="P4970" s="13">
        <f t="shared" si="214"/>
        <v>0</v>
      </c>
    </row>
    <row r="4971" spans="16:16" ht="20.100000000000001" customHeight="1" x14ac:dyDescent="0.25">
      <c r="P4971" s="13">
        <f t="shared" si="214"/>
        <v>0</v>
      </c>
    </row>
    <row r="4972" spans="16:16" ht="20.100000000000001" customHeight="1" x14ac:dyDescent="0.25">
      <c r="P4972" s="13">
        <f t="shared" si="214"/>
        <v>0</v>
      </c>
    </row>
    <row r="4973" spans="16:16" ht="20.100000000000001" customHeight="1" x14ac:dyDescent="0.25">
      <c r="P4973" s="13">
        <f t="shared" si="214"/>
        <v>0</v>
      </c>
    </row>
    <row r="4974" spans="16:16" ht="20.100000000000001" customHeight="1" x14ac:dyDescent="0.25">
      <c r="P4974" s="13">
        <f t="shared" si="214"/>
        <v>0</v>
      </c>
    </row>
    <row r="4975" spans="16:16" ht="20.100000000000001" customHeight="1" x14ac:dyDescent="0.25">
      <c r="P4975" s="13">
        <f t="shared" si="214"/>
        <v>0</v>
      </c>
    </row>
    <row r="4976" spans="16:16" ht="20.100000000000001" customHeight="1" x14ac:dyDescent="0.25">
      <c r="P4976" s="13">
        <f t="shared" si="214"/>
        <v>0</v>
      </c>
    </row>
    <row r="4977" spans="16:16" ht="20.100000000000001" customHeight="1" x14ac:dyDescent="0.25">
      <c r="P4977" s="13">
        <f t="shared" si="214"/>
        <v>0</v>
      </c>
    </row>
    <row r="4978" spans="16:16" ht="20.100000000000001" customHeight="1" x14ac:dyDescent="0.25">
      <c r="P4978" s="13">
        <f t="shared" si="214"/>
        <v>0</v>
      </c>
    </row>
    <row r="4979" spans="16:16" ht="20.100000000000001" customHeight="1" x14ac:dyDescent="0.25">
      <c r="P4979" s="13">
        <f t="shared" si="214"/>
        <v>0</v>
      </c>
    </row>
    <row r="4980" spans="16:16" ht="20.100000000000001" customHeight="1" x14ac:dyDescent="0.25">
      <c r="P4980" s="13">
        <f t="shared" si="214"/>
        <v>0</v>
      </c>
    </row>
    <row r="4981" spans="16:16" ht="20.100000000000001" customHeight="1" x14ac:dyDescent="0.25">
      <c r="P4981" s="13">
        <f t="shared" si="214"/>
        <v>0</v>
      </c>
    </row>
    <row r="4982" spans="16:16" ht="20.100000000000001" customHeight="1" x14ac:dyDescent="0.25">
      <c r="P4982" s="13">
        <f t="shared" si="214"/>
        <v>0</v>
      </c>
    </row>
    <row r="4983" spans="16:16" ht="20.100000000000001" customHeight="1" x14ac:dyDescent="0.25">
      <c r="P4983" s="13">
        <f t="shared" si="214"/>
        <v>0</v>
      </c>
    </row>
    <row r="4984" spans="16:16" ht="20.100000000000001" customHeight="1" x14ac:dyDescent="0.25">
      <c r="P4984" s="13">
        <f t="shared" si="214"/>
        <v>0</v>
      </c>
    </row>
    <row r="4985" spans="16:16" ht="20.100000000000001" customHeight="1" x14ac:dyDescent="0.25">
      <c r="P4985" s="13">
        <f t="shared" si="214"/>
        <v>0</v>
      </c>
    </row>
    <row r="4986" spans="16:16" ht="20.100000000000001" customHeight="1" x14ac:dyDescent="0.25">
      <c r="P4986" s="13">
        <f t="shared" si="214"/>
        <v>0</v>
      </c>
    </row>
    <row r="4987" spans="16:16" ht="20.100000000000001" customHeight="1" x14ac:dyDescent="0.25">
      <c r="P4987" s="13">
        <f t="shared" si="214"/>
        <v>0</v>
      </c>
    </row>
    <row r="4988" spans="16:16" ht="20.100000000000001" customHeight="1" x14ac:dyDescent="0.25">
      <c r="P4988" s="13">
        <f t="shared" si="214"/>
        <v>0</v>
      </c>
    </row>
    <row r="4989" spans="16:16" ht="20.100000000000001" customHeight="1" x14ac:dyDescent="0.25">
      <c r="P4989" s="13">
        <f t="shared" si="214"/>
        <v>0</v>
      </c>
    </row>
    <row r="4990" spans="16:16" ht="20.100000000000001" customHeight="1" x14ac:dyDescent="0.25">
      <c r="P4990" s="13">
        <f t="shared" si="214"/>
        <v>0</v>
      </c>
    </row>
    <row r="4991" spans="16:16" ht="20.100000000000001" customHeight="1" x14ac:dyDescent="0.25">
      <c r="P4991" s="13">
        <f t="shared" si="214"/>
        <v>0</v>
      </c>
    </row>
    <row r="4992" spans="16:16" ht="20.100000000000001" customHeight="1" x14ac:dyDescent="0.25">
      <c r="P4992" s="13">
        <f t="shared" si="214"/>
        <v>0</v>
      </c>
    </row>
    <row r="4993" spans="16:16" ht="20.100000000000001" customHeight="1" x14ac:dyDescent="0.25">
      <c r="P4993" s="13">
        <f t="shared" si="214"/>
        <v>0</v>
      </c>
    </row>
    <row r="4994" spans="16:16" ht="20.100000000000001" customHeight="1" x14ac:dyDescent="0.25">
      <c r="P4994" s="13">
        <f t="shared" si="214"/>
        <v>0</v>
      </c>
    </row>
    <row r="4995" spans="16:16" ht="20.100000000000001" customHeight="1" x14ac:dyDescent="0.25">
      <c r="P4995" s="13">
        <f t="shared" si="214"/>
        <v>0</v>
      </c>
    </row>
    <row r="4996" spans="16:16" ht="20.100000000000001" customHeight="1" x14ac:dyDescent="0.25">
      <c r="P4996" s="13">
        <f t="shared" si="214"/>
        <v>0</v>
      </c>
    </row>
    <row r="4997" spans="16:16" ht="20.100000000000001" customHeight="1" x14ac:dyDescent="0.25">
      <c r="P4997" s="13">
        <f t="shared" si="214"/>
        <v>0</v>
      </c>
    </row>
    <row r="4998" spans="16:16" ht="20.100000000000001" customHeight="1" x14ac:dyDescent="0.25">
      <c r="P4998" s="13">
        <f t="shared" si="214"/>
        <v>0</v>
      </c>
    </row>
    <row r="4999" spans="16:16" ht="20.100000000000001" customHeight="1" x14ac:dyDescent="0.25">
      <c r="P4999" s="13">
        <f t="shared" si="214"/>
        <v>0</v>
      </c>
    </row>
    <row r="5000" spans="16:16" ht="20.100000000000001" customHeight="1" x14ac:dyDescent="0.25">
      <c r="P5000" s="13">
        <f t="shared" si="214"/>
        <v>0</v>
      </c>
    </row>
    <row r="5001" spans="16:16" ht="20.100000000000001" customHeight="1" x14ac:dyDescent="0.25">
      <c r="P5001" s="13">
        <f t="shared" si="214"/>
        <v>0</v>
      </c>
    </row>
    <row r="5002" spans="16:16" ht="20.100000000000001" customHeight="1" x14ac:dyDescent="0.25">
      <c r="P5002" s="13">
        <f t="shared" si="214"/>
        <v>0</v>
      </c>
    </row>
    <row r="5003" spans="16:16" ht="20.100000000000001" customHeight="1" x14ac:dyDescent="0.25">
      <c r="P5003" s="13">
        <f t="shared" si="214"/>
        <v>0</v>
      </c>
    </row>
    <row r="5004" spans="16:16" ht="20.100000000000001" customHeight="1" x14ac:dyDescent="0.25">
      <c r="P5004" s="13">
        <f t="shared" si="214"/>
        <v>0</v>
      </c>
    </row>
    <row r="5005" spans="16:16" ht="20.100000000000001" customHeight="1" x14ac:dyDescent="0.25">
      <c r="P5005" s="13">
        <f t="shared" ref="P5005:P5068" si="215">+O5005*J5005</f>
        <v>0</v>
      </c>
    </row>
    <row r="5006" spans="16:16" ht="20.100000000000001" customHeight="1" x14ac:dyDescent="0.25">
      <c r="P5006" s="13">
        <f t="shared" si="215"/>
        <v>0</v>
      </c>
    </row>
    <row r="5007" spans="16:16" ht="20.100000000000001" customHeight="1" x14ac:dyDescent="0.25">
      <c r="P5007" s="13">
        <f t="shared" si="215"/>
        <v>0</v>
      </c>
    </row>
    <row r="5008" spans="16:16" ht="20.100000000000001" customHeight="1" x14ac:dyDescent="0.25">
      <c r="P5008" s="13">
        <f t="shared" si="215"/>
        <v>0</v>
      </c>
    </row>
    <row r="5009" spans="16:16" ht="20.100000000000001" customHeight="1" x14ac:dyDescent="0.25">
      <c r="P5009" s="13">
        <f t="shared" si="215"/>
        <v>0</v>
      </c>
    </row>
    <row r="5010" spans="16:16" ht="20.100000000000001" customHeight="1" x14ac:dyDescent="0.25">
      <c r="P5010" s="13">
        <f t="shared" si="215"/>
        <v>0</v>
      </c>
    </row>
    <row r="5011" spans="16:16" ht="20.100000000000001" customHeight="1" x14ac:dyDescent="0.25">
      <c r="P5011" s="13">
        <f t="shared" si="215"/>
        <v>0</v>
      </c>
    </row>
    <row r="5012" spans="16:16" ht="20.100000000000001" customHeight="1" x14ac:dyDescent="0.25">
      <c r="P5012" s="13">
        <f t="shared" si="215"/>
        <v>0</v>
      </c>
    </row>
    <row r="5013" spans="16:16" ht="20.100000000000001" customHeight="1" x14ac:dyDescent="0.25">
      <c r="P5013" s="13">
        <f t="shared" si="215"/>
        <v>0</v>
      </c>
    </row>
    <row r="5014" spans="16:16" ht="20.100000000000001" customHeight="1" x14ac:dyDescent="0.25">
      <c r="P5014" s="13">
        <f t="shared" si="215"/>
        <v>0</v>
      </c>
    </row>
    <row r="5015" spans="16:16" ht="20.100000000000001" customHeight="1" x14ac:dyDescent="0.25">
      <c r="P5015" s="13">
        <f t="shared" si="215"/>
        <v>0</v>
      </c>
    </row>
    <row r="5016" spans="16:16" ht="20.100000000000001" customHeight="1" x14ac:dyDescent="0.25">
      <c r="P5016" s="13">
        <f t="shared" si="215"/>
        <v>0</v>
      </c>
    </row>
    <row r="5017" spans="16:16" ht="20.100000000000001" customHeight="1" x14ac:dyDescent="0.25">
      <c r="P5017" s="13">
        <f t="shared" si="215"/>
        <v>0</v>
      </c>
    </row>
    <row r="5018" spans="16:16" ht="20.100000000000001" customHeight="1" x14ac:dyDescent="0.25">
      <c r="P5018" s="13">
        <f t="shared" si="215"/>
        <v>0</v>
      </c>
    </row>
    <row r="5019" spans="16:16" ht="20.100000000000001" customHeight="1" x14ac:dyDescent="0.25">
      <c r="P5019" s="13">
        <f t="shared" si="215"/>
        <v>0</v>
      </c>
    </row>
    <row r="5020" spans="16:16" ht="20.100000000000001" customHeight="1" x14ac:dyDescent="0.25">
      <c r="P5020" s="13">
        <f t="shared" si="215"/>
        <v>0</v>
      </c>
    </row>
    <row r="5021" spans="16:16" ht="20.100000000000001" customHeight="1" x14ac:dyDescent="0.25">
      <c r="P5021" s="13">
        <f t="shared" si="215"/>
        <v>0</v>
      </c>
    </row>
    <row r="5022" spans="16:16" ht="20.100000000000001" customHeight="1" x14ac:dyDescent="0.25">
      <c r="P5022" s="13">
        <f t="shared" si="215"/>
        <v>0</v>
      </c>
    </row>
    <row r="5023" spans="16:16" ht="20.100000000000001" customHeight="1" x14ac:dyDescent="0.25">
      <c r="P5023" s="13">
        <f t="shared" si="215"/>
        <v>0</v>
      </c>
    </row>
    <row r="5024" spans="16:16" ht="20.100000000000001" customHeight="1" x14ac:dyDescent="0.25">
      <c r="P5024" s="13">
        <f t="shared" si="215"/>
        <v>0</v>
      </c>
    </row>
    <row r="5025" spans="16:16" ht="20.100000000000001" customHeight="1" x14ac:dyDescent="0.25">
      <c r="P5025" s="13">
        <f t="shared" si="215"/>
        <v>0</v>
      </c>
    </row>
    <row r="5026" spans="16:16" ht="20.100000000000001" customHeight="1" x14ac:dyDescent="0.25">
      <c r="P5026" s="13">
        <f t="shared" si="215"/>
        <v>0</v>
      </c>
    </row>
    <row r="5027" spans="16:16" ht="20.100000000000001" customHeight="1" x14ac:dyDescent="0.25">
      <c r="P5027" s="13">
        <f t="shared" si="215"/>
        <v>0</v>
      </c>
    </row>
    <row r="5028" spans="16:16" ht="20.100000000000001" customHeight="1" x14ac:dyDescent="0.25">
      <c r="P5028" s="13">
        <f t="shared" si="215"/>
        <v>0</v>
      </c>
    </row>
    <row r="5029" spans="16:16" ht="20.100000000000001" customHeight="1" x14ac:dyDescent="0.25">
      <c r="P5029" s="13">
        <f t="shared" si="215"/>
        <v>0</v>
      </c>
    </row>
    <row r="5030" spans="16:16" ht="20.100000000000001" customHeight="1" x14ac:dyDescent="0.25">
      <c r="P5030" s="13">
        <f t="shared" si="215"/>
        <v>0</v>
      </c>
    </row>
    <row r="5031" spans="16:16" ht="20.100000000000001" customHeight="1" x14ac:dyDescent="0.25">
      <c r="P5031" s="13">
        <f t="shared" si="215"/>
        <v>0</v>
      </c>
    </row>
    <row r="5032" spans="16:16" ht="20.100000000000001" customHeight="1" x14ac:dyDescent="0.25">
      <c r="P5032" s="13">
        <f t="shared" si="215"/>
        <v>0</v>
      </c>
    </row>
    <row r="5033" spans="16:16" ht="20.100000000000001" customHeight="1" x14ac:dyDescent="0.25">
      <c r="P5033" s="13">
        <f t="shared" si="215"/>
        <v>0</v>
      </c>
    </row>
    <row r="5034" spans="16:16" ht="20.100000000000001" customHeight="1" x14ac:dyDescent="0.25">
      <c r="P5034" s="13">
        <f t="shared" si="215"/>
        <v>0</v>
      </c>
    </row>
    <row r="5035" spans="16:16" ht="20.100000000000001" customHeight="1" x14ac:dyDescent="0.25">
      <c r="P5035" s="13">
        <f t="shared" si="215"/>
        <v>0</v>
      </c>
    </row>
    <row r="5036" spans="16:16" ht="20.100000000000001" customHeight="1" x14ac:dyDescent="0.25">
      <c r="P5036" s="13">
        <f t="shared" si="215"/>
        <v>0</v>
      </c>
    </row>
    <row r="5037" spans="16:16" ht="20.100000000000001" customHeight="1" x14ac:dyDescent="0.25">
      <c r="P5037" s="13">
        <f t="shared" si="215"/>
        <v>0</v>
      </c>
    </row>
    <row r="5038" spans="16:16" ht="20.100000000000001" customHeight="1" x14ac:dyDescent="0.25">
      <c r="P5038" s="13">
        <f t="shared" si="215"/>
        <v>0</v>
      </c>
    </row>
    <row r="5039" spans="16:16" ht="20.100000000000001" customHeight="1" x14ac:dyDescent="0.25">
      <c r="P5039" s="13">
        <f t="shared" si="215"/>
        <v>0</v>
      </c>
    </row>
    <row r="5040" spans="16:16" ht="20.100000000000001" customHeight="1" x14ac:dyDescent="0.25">
      <c r="P5040" s="13">
        <f t="shared" si="215"/>
        <v>0</v>
      </c>
    </row>
    <row r="5041" spans="16:16" ht="20.100000000000001" customHeight="1" x14ac:dyDescent="0.25">
      <c r="P5041" s="13">
        <f t="shared" si="215"/>
        <v>0</v>
      </c>
    </row>
    <row r="5042" spans="16:16" ht="20.100000000000001" customHeight="1" x14ac:dyDescent="0.25">
      <c r="P5042" s="13">
        <f t="shared" si="215"/>
        <v>0</v>
      </c>
    </row>
    <row r="5043" spans="16:16" ht="20.100000000000001" customHeight="1" x14ac:dyDescent="0.25">
      <c r="P5043" s="13">
        <f t="shared" si="215"/>
        <v>0</v>
      </c>
    </row>
    <row r="5044" spans="16:16" ht="20.100000000000001" customHeight="1" x14ac:dyDescent="0.25">
      <c r="P5044" s="13">
        <f t="shared" si="215"/>
        <v>0</v>
      </c>
    </row>
    <row r="5045" spans="16:16" ht="20.100000000000001" customHeight="1" x14ac:dyDescent="0.25">
      <c r="P5045" s="13">
        <f t="shared" si="215"/>
        <v>0</v>
      </c>
    </row>
    <row r="5046" spans="16:16" ht="20.100000000000001" customHeight="1" x14ac:dyDescent="0.25">
      <c r="P5046" s="13">
        <f t="shared" si="215"/>
        <v>0</v>
      </c>
    </row>
    <row r="5047" spans="16:16" ht="20.100000000000001" customHeight="1" x14ac:dyDescent="0.25">
      <c r="P5047" s="13">
        <f t="shared" si="215"/>
        <v>0</v>
      </c>
    </row>
    <row r="5048" spans="16:16" ht="20.100000000000001" customHeight="1" x14ac:dyDescent="0.25">
      <c r="P5048" s="13">
        <f t="shared" si="215"/>
        <v>0</v>
      </c>
    </row>
    <row r="5049" spans="16:16" ht="20.100000000000001" customHeight="1" x14ac:dyDescent="0.25">
      <c r="P5049" s="13">
        <f t="shared" si="215"/>
        <v>0</v>
      </c>
    </row>
    <row r="5050" spans="16:16" ht="20.100000000000001" customHeight="1" x14ac:dyDescent="0.25">
      <c r="P5050" s="13">
        <f t="shared" si="215"/>
        <v>0</v>
      </c>
    </row>
    <row r="5051" spans="16:16" ht="20.100000000000001" customHeight="1" x14ac:dyDescent="0.25">
      <c r="P5051" s="13">
        <f t="shared" si="215"/>
        <v>0</v>
      </c>
    </row>
    <row r="5052" spans="16:16" ht="20.100000000000001" customHeight="1" x14ac:dyDescent="0.25">
      <c r="P5052" s="13">
        <f t="shared" si="215"/>
        <v>0</v>
      </c>
    </row>
    <row r="5053" spans="16:16" ht="20.100000000000001" customHeight="1" x14ac:dyDescent="0.25">
      <c r="P5053" s="13">
        <f t="shared" si="215"/>
        <v>0</v>
      </c>
    </row>
    <row r="5054" spans="16:16" ht="20.100000000000001" customHeight="1" x14ac:dyDescent="0.25">
      <c r="P5054" s="13">
        <f t="shared" si="215"/>
        <v>0</v>
      </c>
    </row>
    <row r="5055" spans="16:16" ht="20.100000000000001" customHeight="1" x14ac:dyDescent="0.25">
      <c r="P5055" s="13">
        <f t="shared" si="215"/>
        <v>0</v>
      </c>
    </row>
    <row r="5056" spans="16:16" ht="20.100000000000001" customHeight="1" x14ac:dyDescent="0.25">
      <c r="P5056" s="13">
        <f t="shared" si="215"/>
        <v>0</v>
      </c>
    </row>
    <row r="5057" spans="16:16" ht="20.100000000000001" customHeight="1" x14ac:dyDescent="0.25">
      <c r="P5057" s="13">
        <f t="shared" si="215"/>
        <v>0</v>
      </c>
    </row>
    <row r="5058" spans="16:16" ht="20.100000000000001" customHeight="1" x14ac:dyDescent="0.25">
      <c r="P5058" s="13">
        <f t="shared" si="215"/>
        <v>0</v>
      </c>
    </row>
    <row r="5059" spans="16:16" ht="20.100000000000001" customHeight="1" x14ac:dyDescent="0.25">
      <c r="P5059" s="13">
        <f t="shared" si="215"/>
        <v>0</v>
      </c>
    </row>
    <row r="5060" spans="16:16" ht="20.100000000000001" customHeight="1" x14ac:dyDescent="0.25">
      <c r="P5060" s="13">
        <f t="shared" si="215"/>
        <v>0</v>
      </c>
    </row>
    <row r="5061" spans="16:16" ht="20.100000000000001" customHeight="1" x14ac:dyDescent="0.25">
      <c r="P5061" s="13">
        <f t="shared" si="215"/>
        <v>0</v>
      </c>
    </row>
    <row r="5062" spans="16:16" ht="20.100000000000001" customHeight="1" x14ac:dyDescent="0.25">
      <c r="P5062" s="13">
        <f t="shared" si="215"/>
        <v>0</v>
      </c>
    </row>
    <row r="5063" spans="16:16" ht="20.100000000000001" customHeight="1" x14ac:dyDescent="0.25">
      <c r="P5063" s="13">
        <f t="shared" si="215"/>
        <v>0</v>
      </c>
    </row>
    <row r="5064" spans="16:16" ht="20.100000000000001" customHeight="1" x14ac:dyDescent="0.25">
      <c r="P5064" s="13">
        <f t="shared" si="215"/>
        <v>0</v>
      </c>
    </row>
    <row r="5065" spans="16:16" ht="20.100000000000001" customHeight="1" x14ac:dyDescent="0.25">
      <c r="P5065" s="13">
        <f t="shared" si="215"/>
        <v>0</v>
      </c>
    </row>
    <row r="5066" spans="16:16" ht="20.100000000000001" customHeight="1" x14ac:dyDescent="0.25">
      <c r="P5066" s="13">
        <f t="shared" si="215"/>
        <v>0</v>
      </c>
    </row>
    <row r="5067" spans="16:16" ht="20.100000000000001" customHeight="1" x14ac:dyDescent="0.25">
      <c r="P5067" s="13">
        <f t="shared" si="215"/>
        <v>0</v>
      </c>
    </row>
    <row r="5068" spans="16:16" ht="20.100000000000001" customHeight="1" x14ac:dyDescent="0.25">
      <c r="P5068" s="13">
        <f t="shared" si="215"/>
        <v>0</v>
      </c>
    </row>
    <row r="5069" spans="16:16" ht="20.100000000000001" customHeight="1" x14ac:dyDescent="0.25">
      <c r="P5069" s="13">
        <f t="shared" ref="P5069:P5132" si="216">+O5069*J5069</f>
        <v>0</v>
      </c>
    </row>
    <row r="5070" spans="16:16" ht="20.100000000000001" customHeight="1" x14ac:dyDescent="0.25">
      <c r="P5070" s="13">
        <f t="shared" si="216"/>
        <v>0</v>
      </c>
    </row>
    <row r="5071" spans="16:16" ht="20.100000000000001" customHeight="1" x14ac:dyDescent="0.25">
      <c r="P5071" s="13">
        <f t="shared" si="216"/>
        <v>0</v>
      </c>
    </row>
    <row r="5072" spans="16:16" ht="20.100000000000001" customHeight="1" x14ac:dyDescent="0.25">
      <c r="P5072" s="13">
        <f t="shared" si="216"/>
        <v>0</v>
      </c>
    </row>
    <row r="5073" spans="16:16" ht="20.100000000000001" customHeight="1" x14ac:dyDescent="0.25">
      <c r="P5073" s="13">
        <f t="shared" si="216"/>
        <v>0</v>
      </c>
    </row>
    <row r="5074" spans="16:16" ht="20.100000000000001" customHeight="1" x14ac:dyDescent="0.25">
      <c r="P5074" s="13">
        <f t="shared" si="216"/>
        <v>0</v>
      </c>
    </row>
    <row r="5075" spans="16:16" ht="20.100000000000001" customHeight="1" x14ac:dyDescent="0.25">
      <c r="P5075" s="13">
        <f t="shared" si="216"/>
        <v>0</v>
      </c>
    </row>
    <row r="5076" spans="16:16" ht="20.100000000000001" customHeight="1" x14ac:dyDescent="0.25">
      <c r="P5076" s="13">
        <f t="shared" si="216"/>
        <v>0</v>
      </c>
    </row>
    <row r="5077" spans="16:16" ht="20.100000000000001" customHeight="1" x14ac:dyDescent="0.25">
      <c r="P5077" s="13">
        <f t="shared" si="216"/>
        <v>0</v>
      </c>
    </row>
    <row r="5078" spans="16:16" ht="20.100000000000001" customHeight="1" x14ac:dyDescent="0.25">
      <c r="P5078" s="13">
        <f t="shared" si="216"/>
        <v>0</v>
      </c>
    </row>
    <row r="5079" spans="16:16" ht="20.100000000000001" customHeight="1" x14ac:dyDescent="0.25">
      <c r="P5079" s="13">
        <f t="shared" si="216"/>
        <v>0</v>
      </c>
    </row>
    <row r="5080" spans="16:16" ht="20.100000000000001" customHeight="1" x14ac:dyDescent="0.25">
      <c r="P5080" s="13">
        <f t="shared" si="216"/>
        <v>0</v>
      </c>
    </row>
    <row r="5081" spans="16:16" ht="20.100000000000001" customHeight="1" x14ac:dyDescent="0.25">
      <c r="P5081" s="13">
        <f t="shared" si="216"/>
        <v>0</v>
      </c>
    </row>
    <row r="5082" spans="16:16" ht="20.100000000000001" customHeight="1" x14ac:dyDescent="0.25">
      <c r="P5082" s="13">
        <f t="shared" si="216"/>
        <v>0</v>
      </c>
    </row>
    <row r="5083" spans="16:16" ht="20.100000000000001" customHeight="1" x14ac:dyDescent="0.25">
      <c r="P5083" s="13">
        <f t="shared" si="216"/>
        <v>0</v>
      </c>
    </row>
    <row r="5084" spans="16:16" ht="20.100000000000001" customHeight="1" x14ac:dyDescent="0.25">
      <c r="P5084" s="13">
        <f t="shared" si="216"/>
        <v>0</v>
      </c>
    </row>
    <row r="5085" spans="16:16" ht="20.100000000000001" customHeight="1" x14ac:dyDescent="0.25">
      <c r="P5085" s="13">
        <f t="shared" si="216"/>
        <v>0</v>
      </c>
    </row>
    <row r="5086" spans="16:16" ht="20.100000000000001" customHeight="1" x14ac:dyDescent="0.25">
      <c r="P5086" s="13">
        <f t="shared" si="216"/>
        <v>0</v>
      </c>
    </row>
    <row r="5087" spans="16:16" ht="20.100000000000001" customHeight="1" x14ac:dyDescent="0.25">
      <c r="P5087" s="13">
        <f t="shared" si="216"/>
        <v>0</v>
      </c>
    </row>
    <row r="5088" spans="16:16" ht="20.100000000000001" customHeight="1" x14ac:dyDescent="0.25">
      <c r="P5088" s="13">
        <f t="shared" si="216"/>
        <v>0</v>
      </c>
    </row>
    <row r="5089" spans="16:16" ht="20.100000000000001" customHeight="1" x14ac:dyDescent="0.25">
      <c r="P5089" s="13">
        <f t="shared" si="216"/>
        <v>0</v>
      </c>
    </row>
    <row r="5090" spans="16:16" ht="20.100000000000001" customHeight="1" x14ac:dyDescent="0.25">
      <c r="P5090" s="13">
        <f t="shared" si="216"/>
        <v>0</v>
      </c>
    </row>
    <row r="5091" spans="16:16" ht="20.100000000000001" customHeight="1" x14ac:dyDescent="0.25">
      <c r="P5091" s="13">
        <f t="shared" si="216"/>
        <v>0</v>
      </c>
    </row>
    <row r="5092" spans="16:16" ht="20.100000000000001" customHeight="1" x14ac:dyDescent="0.25">
      <c r="P5092" s="13">
        <f t="shared" si="216"/>
        <v>0</v>
      </c>
    </row>
    <row r="5093" spans="16:16" ht="20.100000000000001" customHeight="1" x14ac:dyDescent="0.25">
      <c r="P5093" s="13">
        <f t="shared" si="216"/>
        <v>0</v>
      </c>
    </row>
    <row r="5094" spans="16:16" ht="20.100000000000001" customHeight="1" x14ac:dyDescent="0.25">
      <c r="P5094" s="13">
        <f t="shared" si="216"/>
        <v>0</v>
      </c>
    </row>
    <row r="5095" spans="16:16" ht="20.100000000000001" customHeight="1" x14ac:dyDescent="0.25">
      <c r="P5095" s="13">
        <f t="shared" si="216"/>
        <v>0</v>
      </c>
    </row>
    <row r="5096" spans="16:16" ht="20.100000000000001" customHeight="1" x14ac:dyDescent="0.25">
      <c r="P5096" s="13">
        <f t="shared" si="216"/>
        <v>0</v>
      </c>
    </row>
    <row r="5097" spans="16:16" ht="20.100000000000001" customHeight="1" x14ac:dyDescent="0.25">
      <c r="P5097" s="13">
        <f t="shared" si="216"/>
        <v>0</v>
      </c>
    </row>
    <row r="5098" spans="16:16" ht="20.100000000000001" customHeight="1" x14ac:dyDescent="0.25">
      <c r="P5098" s="13">
        <f t="shared" si="216"/>
        <v>0</v>
      </c>
    </row>
    <row r="5099" spans="16:16" ht="20.100000000000001" customHeight="1" x14ac:dyDescent="0.25">
      <c r="P5099" s="13">
        <f t="shared" si="216"/>
        <v>0</v>
      </c>
    </row>
    <row r="5100" spans="16:16" ht="20.100000000000001" customHeight="1" x14ac:dyDescent="0.25">
      <c r="P5100" s="13">
        <f t="shared" si="216"/>
        <v>0</v>
      </c>
    </row>
    <row r="5101" spans="16:16" ht="20.100000000000001" customHeight="1" x14ac:dyDescent="0.25">
      <c r="P5101" s="13">
        <f t="shared" si="216"/>
        <v>0</v>
      </c>
    </row>
    <row r="5102" spans="16:16" ht="20.100000000000001" customHeight="1" x14ac:dyDescent="0.25">
      <c r="P5102" s="13">
        <f t="shared" si="216"/>
        <v>0</v>
      </c>
    </row>
    <row r="5103" spans="16:16" ht="20.100000000000001" customHeight="1" x14ac:dyDescent="0.25">
      <c r="P5103" s="13">
        <f t="shared" si="216"/>
        <v>0</v>
      </c>
    </row>
    <row r="5104" spans="16:16" ht="20.100000000000001" customHeight="1" x14ac:dyDescent="0.25">
      <c r="P5104" s="13">
        <f t="shared" si="216"/>
        <v>0</v>
      </c>
    </row>
    <row r="5105" spans="16:16" ht="20.100000000000001" customHeight="1" x14ac:dyDescent="0.25">
      <c r="P5105" s="13">
        <f t="shared" si="216"/>
        <v>0</v>
      </c>
    </row>
    <row r="5106" spans="16:16" ht="20.100000000000001" customHeight="1" x14ac:dyDescent="0.25">
      <c r="P5106" s="13">
        <f t="shared" si="216"/>
        <v>0</v>
      </c>
    </row>
    <row r="5107" spans="16:16" ht="20.100000000000001" customHeight="1" x14ac:dyDescent="0.25">
      <c r="P5107" s="13">
        <f t="shared" si="216"/>
        <v>0</v>
      </c>
    </row>
    <row r="5108" spans="16:16" ht="20.100000000000001" customHeight="1" x14ac:dyDescent="0.25">
      <c r="P5108" s="13">
        <f t="shared" si="216"/>
        <v>0</v>
      </c>
    </row>
    <row r="5109" spans="16:16" ht="20.100000000000001" customHeight="1" x14ac:dyDescent="0.25">
      <c r="P5109" s="13">
        <f t="shared" si="216"/>
        <v>0</v>
      </c>
    </row>
    <row r="5110" spans="16:16" ht="20.100000000000001" customHeight="1" x14ac:dyDescent="0.25">
      <c r="P5110" s="13">
        <f t="shared" si="216"/>
        <v>0</v>
      </c>
    </row>
    <row r="5111" spans="16:16" ht="20.100000000000001" customHeight="1" x14ac:dyDescent="0.25">
      <c r="P5111" s="13">
        <f t="shared" si="216"/>
        <v>0</v>
      </c>
    </row>
    <row r="5112" spans="16:16" ht="20.100000000000001" customHeight="1" x14ac:dyDescent="0.25">
      <c r="P5112" s="13">
        <f t="shared" si="216"/>
        <v>0</v>
      </c>
    </row>
    <row r="5113" spans="16:16" ht="20.100000000000001" customHeight="1" x14ac:dyDescent="0.25">
      <c r="P5113" s="13">
        <f t="shared" si="216"/>
        <v>0</v>
      </c>
    </row>
    <row r="5114" spans="16:16" ht="20.100000000000001" customHeight="1" x14ac:dyDescent="0.25">
      <c r="P5114" s="13">
        <f t="shared" si="216"/>
        <v>0</v>
      </c>
    </row>
    <row r="5115" spans="16:16" ht="20.100000000000001" customHeight="1" x14ac:dyDescent="0.25">
      <c r="P5115" s="13">
        <f t="shared" si="216"/>
        <v>0</v>
      </c>
    </row>
    <row r="5116" spans="16:16" ht="20.100000000000001" customHeight="1" x14ac:dyDescent="0.25">
      <c r="P5116" s="13">
        <f t="shared" si="216"/>
        <v>0</v>
      </c>
    </row>
    <row r="5117" spans="16:16" ht="20.100000000000001" customHeight="1" x14ac:dyDescent="0.25">
      <c r="P5117" s="13">
        <f t="shared" si="216"/>
        <v>0</v>
      </c>
    </row>
    <row r="5118" spans="16:16" ht="20.100000000000001" customHeight="1" x14ac:dyDescent="0.25">
      <c r="P5118" s="13">
        <f t="shared" si="216"/>
        <v>0</v>
      </c>
    </row>
    <row r="5119" spans="16:16" ht="20.100000000000001" customHeight="1" x14ac:dyDescent="0.25">
      <c r="P5119" s="13">
        <f t="shared" si="216"/>
        <v>0</v>
      </c>
    </row>
    <row r="5120" spans="16:16" ht="20.100000000000001" customHeight="1" x14ac:dyDescent="0.25">
      <c r="P5120" s="13">
        <f t="shared" si="216"/>
        <v>0</v>
      </c>
    </row>
    <row r="5121" spans="16:16" ht="20.100000000000001" customHeight="1" x14ac:dyDescent="0.25">
      <c r="P5121" s="13">
        <f t="shared" si="216"/>
        <v>0</v>
      </c>
    </row>
    <row r="5122" spans="16:16" ht="20.100000000000001" customHeight="1" x14ac:dyDescent="0.25">
      <c r="P5122" s="13">
        <f t="shared" si="216"/>
        <v>0</v>
      </c>
    </row>
    <row r="5123" spans="16:16" ht="20.100000000000001" customHeight="1" x14ac:dyDescent="0.25">
      <c r="P5123" s="13">
        <f t="shared" si="216"/>
        <v>0</v>
      </c>
    </row>
    <row r="5124" spans="16:16" ht="20.100000000000001" customHeight="1" x14ac:dyDescent="0.25">
      <c r="P5124" s="13">
        <f t="shared" si="216"/>
        <v>0</v>
      </c>
    </row>
    <row r="5125" spans="16:16" ht="20.100000000000001" customHeight="1" x14ac:dyDescent="0.25">
      <c r="P5125" s="13">
        <f t="shared" si="216"/>
        <v>0</v>
      </c>
    </row>
    <row r="5126" spans="16:16" ht="20.100000000000001" customHeight="1" x14ac:dyDescent="0.25">
      <c r="P5126" s="13">
        <f t="shared" si="216"/>
        <v>0</v>
      </c>
    </row>
    <row r="5127" spans="16:16" ht="20.100000000000001" customHeight="1" x14ac:dyDescent="0.25">
      <c r="P5127" s="13">
        <f t="shared" si="216"/>
        <v>0</v>
      </c>
    </row>
    <row r="5128" spans="16:16" ht="20.100000000000001" customHeight="1" x14ac:dyDescent="0.25">
      <c r="P5128" s="13">
        <f t="shared" si="216"/>
        <v>0</v>
      </c>
    </row>
    <row r="5129" spans="16:16" ht="20.100000000000001" customHeight="1" x14ac:dyDescent="0.25">
      <c r="P5129" s="13">
        <f t="shared" si="216"/>
        <v>0</v>
      </c>
    </row>
    <row r="5130" spans="16:16" ht="20.100000000000001" customHeight="1" x14ac:dyDescent="0.25">
      <c r="P5130" s="13">
        <f t="shared" si="216"/>
        <v>0</v>
      </c>
    </row>
    <row r="5131" spans="16:16" ht="20.100000000000001" customHeight="1" x14ac:dyDescent="0.25">
      <c r="P5131" s="13">
        <f t="shared" si="216"/>
        <v>0</v>
      </c>
    </row>
    <row r="5132" spans="16:16" ht="20.100000000000001" customHeight="1" x14ac:dyDescent="0.25">
      <c r="P5132" s="13">
        <f t="shared" si="216"/>
        <v>0</v>
      </c>
    </row>
    <row r="5133" spans="16:16" ht="20.100000000000001" customHeight="1" x14ac:dyDescent="0.25">
      <c r="P5133" s="13">
        <f t="shared" ref="P5133:P5196" si="217">+O5133*J5133</f>
        <v>0</v>
      </c>
    </row>
    <row r="5134" spans="16:16" ht="20.100000000000001" customHeight="1" x14ac:dyDescent="0.25">
      <c r="P5134" s="13">
        <f t="shared" si="217"/>
        <v>0</v>
      </c>
    </row>
    <row r="5135" spans="16:16" ht="20.100000000000001" customHeight="1" x14ac:dyDescent="0.25">
      <c r="P5135" s="13">
        <f t="shared" si="217"/>
        <v>0</v>
      </c>
    </row>
    <row r="5136" spans="16:16" ht="20.100000000000001" customHeight="1" x14ac:dyDescent="0.25">
      <c r="P5136" s="13">
        <f t="shared" si="217"/>
        <v>0</v>
      </c>
    </row>
    <row r="5137" spans="16:16" ht="20.100000000000001" customHeight="1" x14ac:dyDescent="0.25">
      <c r="P5137" s="13">
        <f t="shared" si="217"/>
        <v>0</v>
      </c>
    </row>
    <row r="5138" spans="16:16" ht="20.100000000000001" customHeight="1" x14ac:dyDescent="0.25">
      <c r="P5138" s="13">
        <f t="shared" si="217"/>
        <v>0</v>
      </c>
    </row>
    <row r="5139" spans="16:16" ht="20.100000000000001" customHeight="1" x14ac:dyDescent="0.25">
      <c r="P5139" s="13">
        <f t="shared" si="217"/>
        <v>0</v>
      </c>
    </row>
    <row r="5140" spans="16:16" ht="20.100000000000001" customHeight="1" x14ac:dyDescent="0.25">
      <c r="P5140" s="13">
        <f t="shared" si="217"/>
        <v>0</v>
      </c>
    </row>
    <row r="5141" spans="16:16" ht="20.100000000000001" customHeight="1" x14ac:dyDescent="0.25">
      <c r="P5141" s="13">
        <f t="shared" si="217"/>
        <v>0</v>
      </c>
    </row>
    <row r="5142" spans="16:16" ht="20.100000000000001" customHeight="1" x14ac:dyDescent="0.25">
      <c r="P5142" s="13">
        <f t="shared" si="217"/>
        <v>0</v>
      </c>
    </row>
    <row r="5143" spans="16:16" ht="20.100000000000001" customHeight="1" x14ac:dyDescent="0.25">
      <c r="P5143" s="13">
        <f t="shared" si="217"/>
        <v>0</v>
      </c>
    </row>
    <row r="5144" spans="16:16" ht="20.100000000000001" customHeight="1" x14ac:dyDescent="0.25">
      <c r="P5144" s="13">
        <f t="shared" si="217"/>
        <v>0</v>
      </c>
    </row>
    <row r="5145" spans="16:16" ht="20.100000000000001" customHeight="1" x14ac:dyDescent="0.25">
      <c r="P5145" s="13">
        <f t="shared" si="217"/>
        <v>0</v>
      </c>
    </row>
    <row r="5146" spans="16:16" ht="20.100000000000001" customHeight="1" x14ac:dyDescent="0.25">
      <c r="P5146" s="13">
        <f t="shared" si="217"/>
        <v>0</v>
      </c>
    </row>
    <row r="5147" spans="16:16" ht="20.100000000000001" customHeight="1" x14ac:dyDescent="0.25">
      <c r="P5147" s="13">
        <f t="shared" si="217"/>
        <v>0</v>
      </c>
    </row>
    <row r="5148" spans="16:16" ht="20.100000000000001" customHeight="1" x14ac:dyDescent="0.25">
      <c r="P5148" s="13">
        <f t="shared" si="217"/>
        <v>0</v>
      </c>
    </row>
    <row r="5149" spans="16:16" ht="20.100000000000001" customHeight="1" x14ac:dyDescent="0.25">
      <c r="P5149" s="13">
        <f t="shared" si="217"/>
        <v>0</v>
      </c>
    </row>
    <row r="5150" spans="16:16" ht="20.100000000000001" customHeight="1" x14ac:dyDescent="0.25">
      <c r="P5150" s="13">
        <f t="shared" si="217"/>
        <v>0</v>
      </c>
    </row>
    <row r="5151" spans="16:16" ht="20.100000000000001" customHeight="1" x14ac:dyDescent="0.25">
      <c r="P5151" s="13">
        <f t="shared" si="217"/>
        <v>0</v>
      </c>
    </row>
    <row r="5152" spans="16:16" ht="20.100000000000001" customHeight="1" x14ac:dyDescent="0.25">
      <c r="P5152" s="13">
        <f t="shared" si="217"/>
        <v>0</v>
      </c>
    </row>
    <row r="5153" spans="16:16" ht="20.100000000000001" customHeight="1" x14ac:dyDescent="0.25">
      <c r="P5153" s="13">
        <f t="shared" si="217"/>
        <v>0</v>
      </c>
    </row>
    <row r="5154" spans="16:16" ht="20.100000000000001" customHeight="1" x14ac:dyDescent="0.25">
      <c r="P5154" s="13">
        <f t="shared" si="217"/>
        <v>0</v>
      </c>
    </row>
    <row r="5155" spans="16:16" ht="20.100000000000001" customHeight="1" x14ac:dyDescent="0.25">
      <c r="P5155" s="13">
        <f t="shared" si="217"/>
        <v>0</v>
      </c>
    </row>
    <row r="5156" spans="16:16" ht="20.100000000000001" customHeight="1" x14ac:dyDescent="0.25">
      <c r="P5156" s="13">
        <f t="shared" si="217"/>
        <v>0</v>
      </c>
    </row>
    <row r="5157" spans="16:16" ht="20.100000000000001" customHeight="1" x14ac:dyDescent="0.25">
      <c r="P5157" s="13">
        <f t="shared" si="217"/>
        <v>0</v>
      </c>
    </row>
    <row r="5158" spans="16:16" ht="20.100000000000001" customHeight="1" x14ac:dyDescent="0.25">
      <c r="P5158" s="13">
        <f t="shared" si="217"/>
        <v>0</v>
      </c>
    </row>
    <row r="5159" spans="16:16" ht="20.100000000000001" customHeight="1" x14ac:dyDescent="0.25">
      <c r="P5159" s="13">
        <f t="shared" si="217"/>
        <v>0</v>
      </c>
    </row>
    <row r="5160" spans="16:16" ht="20.100000000000001" customHeight="1" x14ac:dyDescent="0.25">
      <c r="P5160" s="13">
        <f t="shared" si="217"/>
        <v>0</v>
      </c>
    </row>
    <row r="5161" spans="16:16" ht="20.100000000000001" customHeight="1" x14ac:dyDescent="0.25">
      <c r="P5161" s="13">
        <f t="shared" si="217"/>
        <v>0</v>
      </c>
    </row>
    <row r="5162" spans="16:16" ht="20.100000000000001" customHeight="1" x14ac:dyDescent="0.25">
      <c r="P5162" s="13">
        <f t="shared" si="217"/>
        <v>0</v>
      </c>
    </row>
    <row r="5163" spans="16:16" ht="20.100000000000001" customHeight="1" x14ac:dyDescent="0.25">
      <c r="P5163" s="13">
        <f t="shared" si="217"/>
        <v>0</v>
      </c>
    </row>
    <row r="5164" spans="16:16" ht="20.100000000000001" customHeight="1" x14ac:dyDescent="0.25">
      <c r="P5164" s="13">
        <f t="shared" si="217"/>
        <v>0</v>
      </c>
    </row>
    <row r="5165" spans="16:16" ht="20.100000000000001" customHeight="1" x14ac:dyDescent="0.25">
      <c r="P5165" s="13">
        <f t="shared" si="217"/>
        <v>0</v>
      </c>
    </row>
    <row r="5166" spans="16:16" ht="20.100000000000001" customHeight="1" x14ac:dyDescent="0.25">
      <c r="P5166" s="13">
        <f t="shared" si="217"/>
        <v>0</v>
      </c>
    </row>
    <row r="5167" spans="16:16" ht="20.100000000000001" customHeight="1" x14ac:dyDescent="0.25">
      <c r="P5167" s="13">
        <f t="shared" si="217"/>
        <v>0</v>
      </c>
    </row>
    <row r="5168" spans="16:16" ht="20.100000000000001" customHeight="1" x14ac:dyDescent="0.25">
      <c r="P5168" s="13">
        <f t="shared" si="217"/>
        <v>0</v>
      </c>
    </row>
    <row r="5169" spans="16:16" ht="20.100000000000001" customHeight="1" x14ac:dyDescent="0.25">
      <c r="P5169" s="13">
        <f t="shared" si="217"/>
        <v>0</v>
      </c>
    </row>
    <row r="5170" spans="16:16" ht="20.100000000000001" customHeight="1" x14ac:dyDescent="0.25">
      <c r="P5170" s="13">
        <f t="shared" si="217"/>
        <v>0</v>
      </c>
    </row>
    <row r="5171" spans="16:16" ht="20.100000000000001" customHeight="1" x14ac:dyDescent="0.25">
      <c r="P5171" s="13">
        <f t="shared" si="217"/>
        <v>0</v>
      </c>
    </row>
    <row r="5172" spans="16:16" ht="20.100000000000001" customHeight="1" x14ac:dyDescent="0.25">
      <c r="P5172" s="13">
        <f t="shared" si="217"/>
        <v>0</v>
      </c>
    </row>
    <row r="5173" spans="16:16" ht="20.100000000000001" customHeight="1" x14ac:dyDescent="0.25">
      <c r="P5173" s="13">
        <f t="shared" si="217"/>
        <v>0</v>
      </c>
    </row>
    <row r="5174" spans="16:16" ht="20.100000000000001" customHeight="1" x14ac:dyDescent="0.25">
      <c r="P5174" s="13">
        <f t="shared" si="217"/>
        <v>0</v>
      </c>
    </row>
    <row r="5175" spans="16:16" ht="20.100000000000001" customHeight="1" x14ac:dyDescent="0.25">
      <c r="P5175" s="13">
        <f t="shared" si="217"/>
        <v>0</v>
      </c>
    </row>
    <row r="5176" spans="16:16" ht="20.100000000000001" customHeight="1" x14ac:dyDescent="0.25">
      <c r="P5176" s="13">
        <f t="shared" si="217"/>
        <v>0</v>
      </c>
    </row>
    <row r="5177" spans="16:16" ht="20.100000000000001" customHeight="1" x14ac:dyDescent="0.25">
      <c r="P5177" s="13">
        <f t="shared" si="217"/>
        <v>0</v>
      </c>
    </row>
    <row r="5178" spans="16:16" ht="20.100000000000001" customHeight="1" x14ac:dyDescent="0.25">
      <c r="P5178" s="13">
        <f t="shared" si="217"/>
        <v>0</v>
      </c>
    </row>
    <row r="5179" spans="16:16" ht="20.100000000000001" customHeight="1" x14ac:dyDescent="0.25">
      <c r="P5179" s="13">
        <f t="shared" si="217"/>
        <v>0</v>
      </c>
    </row>
    <row r="5180" spans="16:16" ht="20.100000000000001" customHeight="1" x14ac:dyDescent="0.25">
      <c r="P5180" s="13">
        <f t="shared" si="217"/>
        <v>0</v>
      </c>
    </row>
    <row r="5181" spans="16:16" ht="20.100000000000001" customHeight="1" x14ac:dyDescent="0.25">
      <c r="P5181" s="13">
        <f t="shared" si="217"/>
        <v>0</v>
      </c>
    </row>
    <row r="5182" spans="16:16" ht="20.100000000000001" customHeight="1" x14ac:dyDescent="0.25">
      <c r="P5182" s="13">
        <f t="shared" si="217"/>
        <v>0</v>
      </c>
    </row>
    <row r="5183" spans="16:16" ht="20.100000000000001" customHeight="1" x14ac:dyDescent="0.25">
      <c r="P5183" s="13">
        <f t="shared" si="217"/>
        <v>0</v>
      </c>
    </row>
    <row r="5184" spans="16:16" ht="20.100000000000001" customHeight="1" x14ac:dyDescent="0.25">
      <c r="P5184" s="13">
        <f t="shared" si="217"/>
        <v>0</v>
      </c>
    </row>
    <row r="5185" spans="16:16" ht="20.100000000000001" customHeight="1" x14ac:dyDescent="0.25">
      <c r="P5185" s="13">
        <f t="shared" si="217"/>
        <v>0</v>
      </c>
    </row>
    <row r="5186" spans="16:16" ht="20.100000000000001" customHeight="1" x14ac:dyDescent="0.25">
      <c r="P5186" s="13">
        <f t="shared" si="217"/>
        <v>0</v>
      </c>
    </row>
    <row r="5187" spans="16:16" ht="20.100000000000001" customHeight="1" x14ac:dyDescent="0.25">
      <c r="P5187" s="13">
        <f t="shared" si="217"/>
        <v>0</v>
      </c>
    </row>
    <row r="5188" spans="16:16" ht="20.100000000000001" customHeight="1" x14ac:dyDescent="0.25">
      <c r="P5188" s="13">
        <f t="shared" si="217"/>
        <v>0</v>
      </c>
    </row>
    <row r="5189" spans="16:16" ht="20.100000000000001" customHeight="1" x14ac:dyDescent="0.25">
      <c r="P5189" s="13">
        <f t="shared" si="217"/>
        <v>0</v>
      </c>
    </row>
    <row r="5190" spans="16:16" ht="20.100000000000001" customHeight="1" x14ac:dyDescent="0.25">
      <c r="P5190" s="13">
        <f t="shared" si="217"/>
        <v>0</v>
      </c>
    </row>
    <row r="5191" spans="16:16" ht="20.100000000000001" customHeight="1" x14ac:dyDescent="0.25">
      <c r="P5191" s="13">
        <f t="shared" si="217"/>
        <v>0</v>
      </c>
    </row>
    <row r="5192" spans="16:16" ht="20.100000000000001" customHeight="1" x14ac:dyDescent="0.25">
      <c r="P5192" s="13">
        <f t="shared" si="217"/>
        <v>0</v>
      </c>
    </row>
    <row r="5193" spans="16:16" ht="20.100000000000001" customHeight="1" x14ac:dyDescent="0.25">
      <c r="P5193" s="13">
        <f t="shared" si="217"/>
        <v>0</v>
      </c>
    </row>
    <row r="5194" spans="16:16" ht="20.100000000000001" customHeight="1" x14ac:dyDescent="0.25">
      <c r="P5194" s="13">
        <f t="shared" si="217"/>
        <v>0</v>
      </c>
    </row>
    <row r="5195" spans="16:16" ht="20.100000000000001" customHeight="1" x14ac:dyDescent="0.25">
      <c r="P5195" s="13">
        <f t="shared" si="217"/>
        <v>0</v>
      </c>
    </row>
    <row r="5196" spans="16:16" ht="20.100000000000001" customHeight="1" x14ac:dyDescent="0.25">
      <c r="P5196" s="13">
        <f t="shared" si="217"/>
        <v>0</v>
      </c>
    </row>
    <row r="5197" spans="16:16" ht="20.100000000000001" customHeight="1" x14ac:dyDescent="0.25">
      <c r="P5197" s="13">
        <f t="shared" ref="P5197:P5260" si="218">+O5197*J5197</f>
        <v>0</v>
      </c>
    </row>
    <row r="5198" spans="16:16" ht="20.100000000000001" customHeight="1" x14ac:dyDescent="0.25">
      <c r="P5198" s="13">
        <f t="shared" si="218"/>
        <v>0</v>
      </c>
    </row>
    <row r="5199" spans="16:16" ht="20.100000000000001" customHeight="1" x14ac:dyDescent="0.25">
      <c r="P5199" s="13">
        <f t="shared" si="218"/>
        <v>0</v>
      </c>
    </row>
    <row r="5200" spans="16:16" ht="20.100000000000001" customHeight="1" x14ac:dyDescent="0.25">
      <c r="P5200" s="13">
        <f t="shared" si="218"/>
        <v>0</v>
      </c>
    </row>
    <row r="5201" spans="16:16" ht="20.100000000000001" customHeight="1" x14ac:dyDescent="0.25">
      <c r="P5201" s="13">
        <f t="shared" si="218"/>
        <v>0</v>
      </c>
    </row>
    <row r="5202" spans="16:16" ht="20.100000000000001" customHeight="1" x14ac:dyDescent="0.25">
      <c r="P5202" s="13">
        <f t="shared" si="218"/>
        <v>0</v>
      </c>
    </row>
    <row r="5203" spans="16:16" ht="20.100000000000001" customHeight="1" x14ac:dyDescent="0.25">
      <c r="P5203" s="13">
        <f t="shared" si="218"/>
        <v>0</v>
      </c>
    </row>
    <row r="5204" spans="16:16" ht="20.100000000000001" customHeight="1" x14ac:dyDescent="0.25">
      <c r="P5204" s="13">
        <f t="shared" si="218"/>
        <v>0</v>
      </c>
    </row>
    <row r="5205" spans="16:16" ht="20.100000000000001" customHeight="1" x14ac:dyDescent="0.25">
      <c r="P5205" s="13">
        <f t="shared" si="218"/>
        <v>0</v>
      </c>
    </row>
    <row r="5206" spans="16:16" ht="20.100000000000001" customHeight="1" x14ac:dyDescent="0.25">
      <c r="P5206" s="13">
        <f t="shared" si="218"/>
        <v>0</v>
      </c>
    </row>
    <row r="5207" spans="16:16" ht="20.100000000000001" customHeight="1" x14ac:dyDescent="0.25">
      <c r="P5207" s="13">
        <f t="shared" si="218"/>
        <v>0</v>
      </c>
    </row>
    <row r="5208" spans="16:16" ht="20.100000000000001" customHeight="1" x14ac:dyDescent="0.25">
      <c r="P5208" s="13">
        <f t="shared" si="218"/>
        <v>0</v>
      </c>
    </row>
    <row r="5209" spans="16:16" ht="20.100000000000001" customHeight="1" x14ac:dyDescent="0.25">
      <c r="P5209" s="13">
        <f t="shared" si="218"/>
        <v>0</v>
      </c>
    </row>
    <row r="5210" spans="16:16" ht="20.100000000000001" customHeight="1" x14ac:dyDescent="0.25">
      <c r="P5210" s="13">
        <f t="shared" si="218"/>
        <v>0</v>
      </c>
    </row>
    <row r="5211" spans="16:16" ht="20.100000000000001" customHeight="1" x14ac:dyDescent="0.25">
      <c r="P5211" s="13">
        <f t="shared" si="218"/>
        <v>0</v>
      </c>
    </row>
    <row r="5212" spans="16:16" ht="20.100000000000001" customHeight="1" x14ac:dyDescent="0.25">
      <c r="P5212" s="13">
        <f t="shared" si="218"/>
        <v>0</v>
      </c>
    </row>
    <row r="5213" spans="16:16" ht="20.100000000000001" customHeight="1" x14ac:dyDescent="0.25">
      <c r="P5213" s="13">
        <f t="shared" si="218"/>
        <v>0</v>
      </c>
    </row>
    <row r="5214" spans="16:16" ht="20.100000000000001" customHeight="1" x14ac:dyDescent="0.25">
      <c r="P5214" s="13">
        <f t="shared" si="218"/>
        <v>0</v>
      </c>
    </row>
    <row r="5215" spans="16:16" ht="20.100000000000001" customHeight="1" x14ac:dyDescent="0.25">
      <c r="P5215" s="13">
        <f t="shared" si="218"/>
        <v>0</v>
      </c>
    </row>
    <row r="5216" spans="16:16" ht="20.100000000000001" customHeight="1" x14ac:dyDescent="0.25">
      <c r="P5216" s="13">
        <f t="shared" si="218"/>
        <v>0</v>
      </c>
    </row>
    <row r="5217" spans="16:16" ht="20.100000000000001" customHeight="1" x14ac:dyDescent="0.25">
      <c r="P5217" s="13">
        <f t="shared" si="218"/>
        <v>0</v>
      </c>
    </row>
    <row r="5218" spans="16:16" ht="20.100000000000001" customHeight="1" x14ac:dyDescent="0.25">
      <c r="P5218" s="13">
        <f t="shared" si="218"/>
        <v>0</v>
      </c>
    </row>
    <row r="5219" spans="16:16" ht="20.100000000000001" customHeight="1" x14ac:dyDescent="0.25">
      <c r="P5219" s="13">
        <f t="shared" si="218"/>
        <v>0</v>
      </c>
    </row>
    <row r="5220" spans="16:16" ht="20.100000000000001" customHeight="1" x14ac:dyDescent="0.25">
      <c r="P5220" s="13">
        <f t="shared" si="218"/>
        <v>0</v>
      </c>
    </row>
    <row r="5221" spans="16:16" ht="20.100000000000001" customHeight="1" x14ac:dyDescent="0.25">
      <c r="P5221" s="13">
        <f t="shared" si="218"/>
        <v>0</v>
      </c>
    </row>
    <row r="5222" spans="16:16" ht="20.100000000000001" customHeight="1" x14ac:dyDescent="0.25">
      <c r="P5222" s="13">
        <f t="shared" si="218"/>
        <v>0</v>
      </c>
    </row>
    <row r="5223" spans="16:16" ht="20.100000000000001" customHeight="1" x14ac:dyDescent="0.25">
      <c r="P5223" s="13">
        <f t="shared" si="218"/>
        <v>0</v>
      </c>
    </row>
    <row r="5224" spans="16:16" ht="20.100000000000001" customHeight="1" x14ac:dyDescent="0.25">
      <c r="P5224" s="13">
        <f t="shared" si="218"/>
        <v>0</v>
      </c>
    </row>
    <row r="5225" spans="16:16" ht="20.100000000000001" customHeight="1" x14ac:dyDescent="0.25">
      <c r="P5225" s="13">
        <f t="shared" si="218"/>
        <v>0</v>
      </c>
    </row>
    <row r="5226" spans="16:16" ht="20.100000000000001" customHeight="1" x14ac:dyDescent="0.25">
      <c r="P5226" s="13">
        <f t="shared" si="218"/>
        <v>0</v>
      </c>
    </row>
    <row r="5227" spans="16:16" ht="20.100000000000001" customHeight="1" x14ac:dyDescent="0.25">
      <c r="P5227" s="13">
        <f t="shared" si="218"/>
        <v>0</v>
      </c>
    </row>
    <row r="5228" spans="16:16" ht="20.100000000000001" customHeight="1" x14ac:dyDescent="0.25">
      <c r="P5228" s="13">
        <f t="shared" si="218"/>
        <v>0</v>
      </c>
    </row>
    <row r="5229" spans="16:16" ht="20.100000000000001" customHeight="1" x14ac:dyDescent="0.25">
      <c r="P5229" s="13">
        <f t="shared" si="218"/>
        <v>0</v>
      </c>
    </row>
    <row r="5230" spans="16:16" ht="20.100000000000001" customHeight="1" x14ac:dyDescent="0.25">
      <c r="P5230" s="13">
        <f t="shared" si="218"/>
        <v>0</v>
      </c>
    </row>
    <row r="5231" spans="16:16" ht="20.100000000000001" customHeight="1" x14ac:dyDescent="0.25">
      <c r="P5231" s="13">
        <f t="shared" si="218"/>
        <v>0</v>
      </c>
    </row>
    <row r="5232" spans="16:16" ht="20.100000000000001" customHeight="1" x14ac:dyDescent="0.25">
      <c r="P5232" s="13">
        <f t="shared" si="218"/>
        <v>0</v>
      </c>
    </row>
    <row r="5233" spans="16:16" ht="20.100000000000001" customHeight="1" x14ac:dyDescent="0.25">
      <c r="P5233" s="13">
        <f t="shared" si="218"/>
        <v>0</v>
      </c>
    </row>
    <row r="5234" spans="16:16" ht="20.100000000000001" customHeight="1" x14ac:dyDescent="0.25">
      <c r="P5234" s="13">
        <f t="shared" si="218"/>
        <v>0</v>
      </c>
    </row>
    <row r="5235" spans="16:16" ht="20.100000000000001" customHeight="1" x14ac:dyDescent="0.25">
      <c r="P5235" s="13">
        <f t="shared" si="218"/>
        <v>0</v>
      </c>
    </row>
    <row r="5236" spans="16:16" ht="20.100000000000001" customHeight="1" x14ac:dyDescent="0.25">
      <c r="P5236" s="13">
        <f t="shared" si="218"/>
        <v>0</v>
      </c>
    </row>
    <row r="5237" spans="16:16" ht="20.100000000000001" customHeight="1" x14ac:dyDescent="0.25">
      <c r="P5237" s="13">
        <f t="shared" si="218"/>
        <v>0</v>
      </c>
    </row>
    <row r="5238" spans="16:16" ht="20.100000000000001" customHeight="1" x14ac:dyDescent="0.25">
      <c r="P5238" s="13">
        <f t="shared" si="218"/>
        <v>0</v>
      </c>
    </row>
    <row r="5239" spans="16:16" ht="20.100000000000001" customHeight="1" x14ac:dyDescent="0.25">
      <c r="P5239" s="13">
        <f t="shared" si="218"/>
        <v>0</v>
      </c>
    </row>
    <row r="5240" spans="16:16" ht="20.100000000000001" customHeight="1" x14ac:dyDescent="0.25">
      <c r="P5240" s="13">
        <f t="shared" si="218"/>
        <v>0</v>
      </c>
    </row>
    <row r="5241" spans="16:16" ht="20.100000000000001" customHeight="1" x14ac:dyDescent="0.25">
      <c r="P5241" s="13">
        <f t="shared" si="218"/>
        <v>0</v>
      </c>
    </row>
    <row r="5242" spans="16:16" ht="20.100000000000001" customHeight="1" x14ac:dyDescent="0.25">
      <c r="P5242" s="13">
        <f t="shared" si="218"/>
        <v>0</v>
      </c>
    </row>
    <row r="5243" spans="16:16" ht="20.100000000000001" customHeight="1" x14ac:dyDescent="0.25">
      <c r="P5243" s="13">
        <f t="shared" si="218"/>
        <v>0</v>
      </c>
    </row>
    <row r="5244" spans="16:16" ht="20.100000000000001" customHeight="1" x14ac:dyDescent="0.25">
      <c r="P5244" s="13">
        <f t="shared" si="218"/>
        <v>0</v>
      </c>
    </row>
    <row r="5245" spans="16:16" ht="20.100000000000001" customHeight="1" x14ac:dyDescent="0.25">
      <c r="P5245" s="13">
        <f t="shared" si="218"/>
        <v>0</v>
      </c>
    </row>
    <row r="5246" spans="16:16" ht="20.100000000000001" customHeight="1" x14ac:dyDescent="0.25">
      <c r="P5246" s="13">
        <f t="shared" si="218"/>
        <v>0</v>
      </c>
    </row>
    <row r="5247" spans="16:16" ht="20.100000000000001" customHeight="1" x14ac:dyDescent="0.25">
      <c r="P5247" s="13">
        <f t="shared" si="218"/>
        <v>0</v>
      </c>
    </row>
    <row r="5248" spans="16:16" ht="20.100000000000001" customHeight="1" x14ac:dyDescent="0.25">
      <c r="P5248" s="13">
        <f t="shared" si="218"/>
        <v>0</v>
      </c>
    </row>
    <row r="5249" spans="16:16" ht="20.100000000000001" customHeight="1" x14ac:dyDescent="0.25">
      <c r="P5249" s="13">
        <f t="shared" si="218"/>
        <v>0</v>
      </c>
    </row>
    <row r="5250" spans="16:16" ht="20.100000000000001" customHeight="1" x14ac:dyDescent="0.25">
      <c r="P5250" s="13">
        <f t="shared" si="218"/>
        <v>0</v>
      </c>
    </row>
    <row r="5251" spans="16:16" ht="20.100000000000001" customHeight="1" x14ac:dyDescent="0.25">
      <c r="P5251" s="13">
        <f t="shared" si="218"/>
        <v>0</v>
      </c>
    </row>
    <row r="5252" spans="16:16" ht="20.100000000000001" customHeight="1" x14ac:dyDescent="0.25">
      <c r="P5252" s="13">
        <f t="shared" si="218"/>
        <v>0</v>
      </c>
    </row>
    <row r="5253" spans="16:16" ht="20.100000000000001" customHeight="1" x14ac:dyDescent="0.25">
      <c r="P5253" s="13">
        <f t="shared" si="218"/>
        <v>0</v>
      </c>
    </row>
    <row r="5254" spans="16:16" ht="20.100000000000001" customHeight="1" x14ac:dyDescent="0.25">
      <c r="P5254" s="13">
        <f t="shared" si="218"/>
        <v>0</v>
      </c>
    </row>
    <row r="5255" spans="16:16" ht="20.100000000000001" customHeight="1" x14ac:dyDescent="0.25">
      <c r="P5255" s="13">
        <f t="shared" si="218"/>
        <v>0</v>
      </c>
    </row>
    <row r="5256" spans="16:16" ht="20.100000000000001" customHeight="1" x14ac:dyDescent="0.25">
      <c r="P5256" s="13">
        <f t="shared" si="218"/>
        <v>0</v>
      </c>
    </row>
    <row r="5257" spans="16:16" ht="20.100000000000001" customHeight="1" x14ac:dyDescent="0.25">
      <c r="P5257" s="13">
        <f t="shared" si="218"/>
        <v>0</v>
      </c>
    </row>
    <row r="5258" spans="16:16" ht="20.100000000000001" customHeight="1" x14ac:dyDescent="0.25">
      <c r="P5258" s="13">
        <f t="shared" si="218"/>
        <v>0</v>
      </c>
    </row>
    <row r="5259" spans="16:16" ht="20.100000000000001" customHeight="1" x14ac:dyDescent="0.25">
      <c r="P5259" s="13">
        <f t="shared" si="218"/>
        <v>0</v>
      </c>
    </row>
    <row r="5260" spans="16:16" ht="20.100000000000001" customHeight="1" x14ac:dyDescent="0.25">
      <c r="P5260" s="13">
        <f t="shared" si="218"/>
        <v>0</v>
      </c>
    </row>
    <row r="5261" spans="16:16" ht="20.100000000000001" customHeight="1" x14ac:dyDescent="0.25">
      <c r="P5261" s="13">
        <f t="shared" ref="P5261:P5324" si="219">+O5261*J5261</f>
        <v>0</v>
      </c>
    </row>
    <row r="5262" spans="16:16" ht="20.100000000000001" customHeight="1" x14ac:dyDescent="0.25">
      <c r="P5262" s="13">
        <f t="shared" si="219"/>
        <v>0</v>
      </c>
    </row>
    <row r="5263" spans="16:16" ht="20.100000000000001" customHeight="1" x14ac:dyDescent="0.25">
      <c r="P5263" s="13">
        <f t="shared" si="219"/>
        <v>0</v>
      </c>
    </row>
    <row r="5264" spans="16:16" ht="20.100000000000001" customHeight="1" x14ac:dyDescent="0.25">
      <c r="P5264" s="13">
        <f t="shared" si="219"/>
        <v>0</v>
      </c>
    </row>
    <row r="5265" spans="16:16" ht="20.100000000000001" customHeight="1" x14ac:dyDescent="0.25">
      <c r="P5265" s="13">
        <f t="shared" si="219"/>
        <v>0</v>
      </c>
    </row>
    <row r="5266" spans="16:16" ht="20.100000000000001" customHeight="1" x14ac:dyDescent="0.25">
      <c r="P5266" s="13">
        <f t="shared" si="219"/>
        <v>0</v>
      </c>
    </row>
    <row r="5267" spans="16:16" ht="20.100000000000001" customHeight="1" x14ac:dyDescent="0.25">
      <c r="P5267" s="13">
        <f t="shared" si="219"/>
        <v>0</v>
      </c>
    </row>
    <row r="5268" spans="16:16" ht="20.100000000000001" customHeight="1" x14ac:dyDescent="0.25">
      <c r="P5268" s="13">
        <f t="shared" si="219"/>
        <v>0</v>
      </c>
    </row>
    <row r="5269" spans="16:16" ht="20.100000000000001" customHeight="1" x14ac:dyDescent="0.25">
      <c r="P5269" s="13">
        <f t="shared" si="219"/>
        <v>0</v>
      </c>
    </row>
    <row r="5270" spans="16:16" ht="20.100000000000001" customHeight="1" x14ac:dyDescent="0.25">
      <c r="P5270" s="13">
        <f t="shared" si="219"/>
        <v>0</v>
      </c>
    </row>
    <row r="5271" spans="16:16" ht="20.100000000000001" customHeight="1" x14ac:dyDescent="0.25">
      <c r="P5271" s="13">
        <f t="shared" si="219"/>
        <v>0</v>
      </c>
    </row>
    <row r="5272" spans="16:16" ht="20.100000000000001" customHeight="1" x14ac:dyDescent="0.25">
      <c r="P5272" s="13">
        <f t="shared" si="219"/>
        <v>0</v>
      </c>
    </row>
    <row r="5273" spans="16:16" ht="20.100000000000001" customHeight="1" x14ac:dyDescent="0.25">
      <c r="P5273" s="13">
        <f t="shared" si="219"/>
        <v>0</v>
      </c>
    </row>
    <row r="5274" spans="16:16" ht="20.100000000000001" customHeight="1" x14ac:dyDescent="0.25">
      <c r="P5274" s="13">
        <f t="shared" si="219"/>
        <v>0</v>
      </c>
    </row>
    <row r="5275" spans="16:16" ht="20.100000000000001" customHeight="1" x14ac:dyDescent="0.25">
      <c r="P5275" s="13">
        <f t="shared" si="219"/>
        <v>0</v>
      </c>
    </row>
    <row r="5276" spans="16:16" ht="20.100000000000001" customHeight="1" x14ac:dyDescent="0.25">
      <c r="P5276" s="13">
        <f t="shared" si="219"/>
        <v>0</v>
      </c>
    </row>
    <row r="5277" spans="16:16" ht="20.100000000000001" customHeight="1" x14ac:dyDescent="0.25">
      <c r="P5277" s="13">
        <f t="shared" si="219"/>
        <v>0</v>
      </c>
    </row>
    <row r="5278" spans="16:16" ht="20.100000000000001" customHeight="1" x14ac:dyDescent="0.25">
      <c r="P5278" s="13">
        <f t="shared" si="219"/>
        <v>0</v>
      </c>
    </row>
    <row r="5279" spans="16:16" ht="20.100000000000001" customHeight="1" x14ac:dyDescent="0.25">
      <c r="P5279" s="13">
        <f t="shared" si="219"/>
        <v>0</v>
      </c>
    </row>
    <row r="5280" spans="16:16" ht="20.100000000000001" customHeight="1" x14ac:dyDescent="0.25">
      <c r="P5280" s="13">
        <f t="shared" si="219"/>
        <v>0</v>
      </c>
    </row>
    <row r="5281" spans="16:16" ht="20.100000000000001" customHeight="1" x14ac:dyDescent="0.25">
      <c r="P5281" s="13">
        <f t="shared" si="219"/>
        <v>0</v>
      </c>
    </row>
    <row r="5282" spans="16:16" ht="20.100000000000001" customHeight="1" x14ac:dyDescent="0.25">
      <c r="P5282" s="13">
        <f t="shared" si="219"/>
        <v>0</v>
      </c>
    </row>
    <row r="5283" spans="16:16" ht="20.100000000000001" customHeight="1" x14ac:dyDescent="0.25">
      <c r="P5283" s="13">
        <f t="shared" si="219"/>
        <v>0</v>
      </c>
    </row>
    <row r="5284" spans="16:16" ht="20.100000000000001" customHeight="1" x14ac:dyDescent="0.25">
      <c r="P5284" s="13">
        <f t="shared" si="219"/>
        <v>0</v>
      </c>
    </row>
    <row r="5285" spans="16:16" ht="20.100000000000001" customHeight="1" x14ac:dyDescent="0.25">
      <c r="P5285" s="13">
        <f t="shared" si="219"/>
        <v>0</v>
      </c>
    </row>
    <row r="5286" spans="16:16" ht="20.100000000000001" customHeight="1" x14ac:dyDescent="0.25">
      <c r="P5286" s="13">
        <f t="shared" si="219"/>
        <v>0</v>
      </c>
    </row>
    <row r="5287" spans="16:16" ht="20.100000000000001" customHeight="1" x14ac:dyDescent="0.25">
      <c r="P5287" s="13">
        <f t="shared" si="219"/>
        <v>0</v>
      </c>
    </row>
    <row r="5288" spans="16:16" ht="20.100000000000001" customHeight="1" x14ac:dyDescent="0.25">
      <c r="P5288" s="13">
        <f t="shared" si="219"/>
        <v>0</v>
      </c>
    </row>
    <row r="5289" spans="16:16" ht="20.100000000000001" customHeight="1" x14ac:dyDescent="0.25">
      <c r="P5289" s="13">
        <f t="shared" si="219"/>
        <v>0</v>
      </c>
    </row>
    <row r="5290" spans="16:16" ht="20.100000000000001" customHeight="1" x14ac:dyDescent="0.25">
      <c r="P5290" s="13">
        <f t="shared" si="219"/>
        <v>0</v>
      </c>
    </row>
    <row r="5291" spans="16:16" ht="20.100000000000001" customHeight="1" x14ac:dyDescent="0.25">
      <c r="P5291" s="13">
        <f t="shared" si="219"/>
        <v>0</v>
      </c>
    </row>
    <row r="5292" spans="16:16" ht="20.100000000000001" customHeight="1" x14ac:dyDescent="0.25">
      <c r="P5292" s="13">
        <f t="shared" si="219"/>
        <v>0</v>
      </c>
    </row>
    <row r="5293" spans="16:16" ht="20.100000000000001" customHeight="1" x14ac:dyDescent="0.25">
      <c r="P5293" s="13">
        <f t="shared" si="219"/>
        <v>0</v>
      </c>
    </row>
    <row r="5294" spans="16:16" ht="20.100000000000001" customHeight="1" x14ac:dyDescent="0.25">
      <c r="P5294" s="13">
        <f t="shared" si="219"/>
        <v>0</v>
      </c>
    </row>
    <row r="5295" spans="16:16" ht="20.100000000000001" customHeight="1" x14ac:dyDescent="0.25">
      <c r="P5295" s="13">
        <f t="shared" si="219"/>
        <v>0</v>
      </c>
    </row>
    <row r="5296" spans="16:16" ht="20.100000000000001" customHeight="1" x14ac:dyDescent="0.25">
      <c r="P5296" s="13">
        <f t="shared" si="219"/>
        <v>0</v>
      </c>
    </row>
    <row r="5297" spans="16:16" ht="20.100000000000001" customHeight="1" x14ac:dyDescent="0.25">
      <c r="P5297" s="13">
        <f t="shared" si="219"/>
        <v>0</v>
      </c>
    </row>
    <row r="5298" spans="16:16" ht="20.100000000000001" customHeight="1" x14ac:dyDescent="0.25">
      <c r="P5298" s="13">
        <f t="shared" si="219"/>
        <v>0</v>
      </c>
    </row>
    <row r="5299" spans="16:16" ht="20.100000000000001" customHeight="1" x14ac:dyDescent="0.25">
      <c r="P5299" s="13">
        <f t="shared" si="219"/>
        <v>0</v>
      </c>
    </row>
    <row r="5300" spans="16:16" ht="20.100000000000001" customHeight="1" x14ac:dyDescent="0.25">
      <c r="P5300" s="13">
        <f t="shared" si="219"/>
        <v>0</v>
      </c>
    </row>
    <row r="5301" spans="16:16" ht="20.100000000000001" customHeight="1" x14ac:dyDescent="0.25">
      <c r="P5301" s="13">
        <f t="shared" si="219"/>
        <v>0</v>
      </c>
    </row>
    <row r="5302" spans="16:16" ht="20.100000000000001" customHeight="1" x14ac:dyDescent="0.25">
      <c r="P5302" s="13">
        <f t="shared" si="219"/>
        <v>0</v>
      </c>
    </row>
    <row r="5303" spans="16:16" ht="20.100000000000001" customHeight="1" x14ac:dyDescent="0.25">
      <c r="P5303" s="13">
        <f t="shared" si="219"/>
        <v>0</v>
      </c>
    </row>
    <row r="5304" spans="16:16" ht="20.100000000000001" customHeight="1" x14ac:dyDescent="0.25">
      <c r="P5304" s="13">
        <f t="shared" si="219"/>
        <v>0</v>
      </c>
    </row>
    <row r="5305" spans="16:16" ht="20.100000000000001" customHeight="1" x14ac:dyDescent="0.25">
      <c r="P5305" s="13">
        <f t="shared" si="219"/>
        <v>0</v>
      </c>
    </row>
    <row r="5306" spans="16:16" ht="20.100000000000001" customHeight="1" x14ac:dyDescent="0.25">
      <c r="P5306" s="13">
        <f t="shared" si="219"/>
        <v>0</v>
      </c>
    </row>
    <row r="5307" spans="16:16" ht="20.100000000000001" customHeight="1" x14ac:dyDescent="0.25">
      <c r="P5307" s="13">
        <f t="shared" si="219"/>
        <v>0</v>
      </c>
    </row>
    <row r="5308" spans="16:16" ht="20.100000000000001" customHeight="1" x14ac:dyDescent="0.25">
      <c r="P5308" s="13">
        <f t="shared" si="219"/>
        <v>0</v>
      </c>
    </row>
    <row r="5309" spans="16:16" ht="20.100000000000001" customHeight="1" x14ac:dyDescent="0.25">
      <c r="P5309" s="13">
        <f t="shared" si="219"/>
        <v>0</v>
      </c>
    </row>
    <row r="5310" spans="16:16" ht="20.100000000000001" customHeight="1" x14ac:dyDescent="0.25">
      <c r="P5310" s="13">
        <f t="shared" si="219"/>
        <v>0</v>
      </c>
    </row>
    <row r="5311" spans="16:16" ht="20.100000000000001" customHeight="1" x14ac:dyDescent="0.25">
      <c r="P5311" s="13">
        <f t="shared" si="219"/>
        <v>0</v>
      </c>
    </row>
    <row r="5312" spans="16:16" ht="20.100000000000001" customHeight="1" x14ac:dyDescent="0.25">
      <c r="P5312" s="13">
        <f t="shared" si="219"/>
        <v>0</v>
      </c>
    </row>
    <row r="5313" spans="16:16" ht="20.100000000000001" customHeight="1" x14ac:dyDescent="0.25">
      <c r="P5313" s="13">
        <f t="shared" si="219"/>
        <v>0</v>
      </c>
    </row>
    <row r="5314" spans="16:16" ht="20.100000000000001" customHeight="1" x14ac:dyDescent="0.25">
      <c r="P5314" s="13">
        <f t="shared" si="219"/>
        <v>0</v>
      </c>
    </row>
    <row r="5315" spans="16:16" ht="20.100000000000001" customHeight="1" x14ac:dyDescent="0.25">
      <c r="P5315" s="13">
        <f t="shared" si="219"/>
        <v>0</v>
      </c>
    </row>
    <row r="5316" spans="16:16" ht="20.100000000000001" customHeight="1" x14ac:dyDescent="0.25">
      <c r="P5316" s="13">
        <f t="shared" si="219"/>
        <v>0</v>
      </c>
    </row>
    <row r="5317" spans="16:16" ht="20.100000000000001" customHeight="1" x14ac:dyDescent="0.25">
      <c r="P5317" s="13">
        <f t="shared" si="219"/>
        <v>0</v>
      </c>
    </row>
    <row r="5318" spans="16:16" ht="20.100000000000001" customHeight="1" x14ac:dyDescent="0.25">
      <c r="P5318" s="13">
        <f t="shared" si="219"/>
        <v>0</v>
      </c>
    </row>
    <row r="5319" spans="16:16" ht="20.100000000000001" customHeight="1" x14ac:dyDescent="0.25">
      <c r="P5319" s="13">
        <f t="shared" si="219"/>
        <v>0</v>
      </c>
    </row>
    <row r="5320" spans="16:16" ht="20.100000000000001" customHeight="1" x14ac:dyDescent="0.25">
      <c r="P5320" s="13">
        <f t="shared" si="219"/>
        <v>0</v>
      </c>
    </row>
    <row r="5321" spans="16:16" ht="20.100000000000001" customHeight="1" x14ac:dyDescent="0.25">
      <c r="P5321" s="13">
        <f t="shared" si="219"/>
        <v>0</v>
      </c>
    </row>
    <row r="5322" spans="16:16" ht="20.100000000000001" customHeight="1" x14ac:dyDescent="0.25">
      <c r="P5322" s="13">
        <f t="shared" si="219"/>
        <v>0</v>
      </c>
    </row>
    <row r="5323" spans="16:16" ht="20.100000000000001" customHeight="1" x14ac:dyDescent="0.25">
      <c r="P5323" s="13">
        <f t="shared" si="219"/>
        <v>0</v>
      </c>
    </row>
    <row r="5324" spans="16:16" ht="20.100000000000001" customHeight="1" x14ac:dyDescent="0.25">
      <c r="P5324" s="13">
        <f t="shared" si="219"/>
        <v>0</v>
      </c>
    </row>
    <row r="5325" spans="16:16" ht="20.100000000000001" customHeight="1" x14ac:dyDescent="0.25">
      <c r="P5325" s="13">
        <f t="shared" ref="P5325:P5388" si="220">+O5325*J5325</f>
        <v>0</v>
      </c>
    </row>
    <row r="5326" spans="16:16" ht="20.100000000000001" customHeight="1" x14ac:dyDescent="0.25">
      <c r="P5326" s="13">
        <f t="shared" si="220"/>
        <v>0</v>
      </c>
    </row>
    <row r="5327" spans="16:16" ht="20.100000000000001" customHeight="1" x14ac:dyDescent="0.25">
      <c r="P5327" s="13">
        <f t="shared" si="220"/>
        <v>0</v>
      </c>
    </row>
    <row r="5328" spans="16:16" ht="20.100000000000001" customHeight="1" x14ac:dyDescent="0.25">
      <c r="P5328" s="13">
        <f t="shared" si="220"/>
        <v>0</v>
      </c>
    </row>
    <row r="5329" spans="16:16" ht="20.100000000000001" customHeight="1" x14ac:dyDescent="0.25">
      <c r="P5329" s="13">
        <f t="shared" si="220"/>
        <v>0</v>
      </c>
    </row>
    <row r="5330" spans="16:16" ht="20.100000000000001" customHeight="1" x14ac:dyDescent="0.25">
      <c r="P5330" s="13">
        <f t="shared" si="220"/>
        <v>0</v>
      </c>
    </row>
    <row r="5331" spans="16:16" ht="20.100000000000001" customHeight="1" x14ac:dyDescent="0.25">
      <c r="P5331" s="13">
        <f t="shared" si="220"/>
        <v>0</v>
      </c>
    </row>
    <row r="5332" spans="16:16" ht="20.100000000000001" customHeight="1" x14ac:dyDescent="0.25">
      <c r="P5332" s="13">
        <f t="shared" si="220"/>
        <v>0</v>
      </c>
    </row>
    <row r="5333" spans="16:16" ht="20.100000000000001" customHeight="1" x14ac:dyDescent="0.25">
      <c r="P5333" s="13">
        <f t="shared" si="220"/>
        <v>0</v>
      </c>
    </row>
    <row r="5334" spans="16:16" ht="20.100000000000001" customHeight="1" x14ac:dyDescent="0.25">
      <c r="P5334" s="13">
        <f t="shared" si="220"/>
        <v>0</v>
      </c>
    </row>
    <row r="5335" spans="16:16" ht="20.100000000000001" customHeight="1" x14ac:dyDescent="0.25">
      <c r="P5335" s="13">
        <f t="shared" si="220"/>
        <v>0</v>
      </c>
    </row>
    <row r="5336" spans="16:16" ht="20.100000000000001" customHeight="1" x14ac:dyDescent="0.25">
      <c r="P5336" s="13">
        <f t="shared" si="220"/>
        <v>0</v>
      </c>
    </row>
    <row r="5337" spans="16:16" ht="20.100000000000001" customHeight="1" x14ac:dyDescent="0.25">
      <c r="P5337" s="13">
        <f t="shared" si="220"/>
        <v>0</v>
      </c>
    </row>
    <row r="5338" spans="16:16" ht="20.100000000000001" customHeight="1" x14ac:dyDescent="0.25">
      <c r="P5338" s="13">
        <f t="shared" si="220"/>
        <v>0</v>
      </c>
    </row>
    <row r="5339" spans="16:16" ht="20.100000000000001" customHeight="1" x14ac:dyDescent="0.25">
      <c r="P5339" s="13">
        <f t="shared" si="220"/>
        <v>0</v>
      </c>
    </row>
    <row r="5340" spans="16:16" ht="20.100000000000001" customHeight="1" x14ac:dyDescent="0.25">
      <c r="P5340" s="13">
        <f t="shared" si="220"/>
        <v>0</v>
      </c>
    </row>
    <row r="5341" spans="16:16" ht="20.100000000000001" customHeight="1" x14ac:dyDescent="0.25">
      <c r="P5341" s="13">
        <f t="shared" si="220"/>
        <v>0</v>
      </c>
    </row>
    <row r="5342" spans="16:16" ht="20.100000000000001" customHeight="1" x14ac:dyDescent="0.25">
      <c r="P5342" s="13">
        <f t="shared" si="220"/>
        <v>0</v>
      </c>
    </row>
    <row r="5343" spans="16:16" ht="20.100000000000001" customHeight="1" x14ac:dyDescent="0.25">
      <c r="P5343" s="13">
        <f t="shared" si="220"/>
        <v>0</v>
      </c>
    </row>
    <row r="5344" spans="16:16" ht="20.100000000000001" customHeight="1" x14ac:dyDescent="0.25">
      <c r="P5344" s="13">
        <f t="shared" si="220"/>
        <v>0</v>
      </c>
    </row>
    <row r="5345" spans="16:16" ht="20.100000000000001" customHeight="1" x14ac:dyDescent="0.25">
      <c r="P5345" s="13">
        <f t="shared" si="220"/>
        <v>0</v>
      </c>
    </row>
    <row r="5346" spans="16:16" ht="20.100000000000001" customHeight="1" x14ac:dyDescent="0.25">
      <c r="P5346" s="13">
        <f t="shared" si="220"/>
        <v>0</v>
      </c>
    </row>
    <row r="5347" spans="16:16" ht="20.100000000000001" customHeight="1" x14ac:dyDescent="0.25">
      <c r="P5347" s="13">
        <f t="shared" si="220"/>
        <v>0</v>
      </c>
    </row>
    <row r="5348" spans="16:16" ht="20.100000000000001" customHeight="1" x14ac:dyDescent="0.25">
      <c r="P5348" s="13">
        <f t="shared" si="220"/>
        <v>0</v>
      </c>
    </row>
    <row r="5349" spans="16:16" ht="20.100000000000001" customHeight="1" x14ac:dyDescent="0.25">
      <c r="P5349" s="13">
        <f t="shared" si="220"/>
        <v>0</v>
      </c>
    </row>
    <row r="5350" spans="16:16" ht="20.100000000000001" customHeight="1" x14ac:dyDescent="0.25">
      <c r="P5350" s="13">
        <f t="shared" si="220"/>
        <v>0</v>
      </c>
    </row>
    <row r="5351" spans="16:16" ht="20.100000000000001" customHeight="1" x14ac:dyDescent="0.25">
      <c r="P5351" s="13">
        <f t="shared" si="220"/>
        <v>0</v>
      </c>
    </row>
    <row r="5352" spans="16:16" ht="20.100000000000001" customHeight="1" x14ac:dyDescent="0.25">
      <c r="P5352" s="13">
        <f t="shared" si="220"/>
        <v>0</v>
      </c>
    </row>
    <row r="5353" spans="16:16" ht="20.100000000000001" customHeight="1" x14ac:dyDescent="0.25">
      <c r="P5353" s="13">
        <f t="shared" si="220"/>
        <v>0</v>
      </c>
    </row>
    <row r="5354" spans="16:16" ht="20.100000000000001" customHeight="1" x14ac:dyDescent="0.25">
      <c r="P5354" s="13">
        <f t="shared" si="220"/>
        <v>0</v>
      </c>
    </row>
    <row r="5355" spans="16:16" ht="20.100000000000001" customHeight="1" x14ac:dyDescent="0.25">
      <c r="P5355" s="13">
        <f t="shared" si="220"/>
        <v>0</v>
      </c>
    </row>
    <row r="5356" spans="16:16" ht="20.100000000000001" customHeight="1" x14ac:dyDescent="0.25">
      <c r="P5356" s="13">
        <f t="shared" si="220"/>
        <v>0</v>
      </c>
    </row>
    <row r="5357" spans="16:16" ht="20.100000000000001" customHeight="1" x14ac:dyDescent="0.25">
      <c r="P5357" s="13">
        <f t="shared" si="220"/>
        <v>0</v>
      </c>
    </row>
    <row r="5358" spans="16:16" ht="20.100000000000001" customHeight="1" x14ac:dyDescent="0.25">
      <c r="P5358" s="13">
        <f t="shared" si="220"/>
        <v>0</v>
      </c>
    </row>
    <row r="5359" spans="16:16" ht="20.100000000000001" customHeight="1" x14ac:dyDescent="0.25">
      <c r="P5359" s="13">
        <f t="shared" si="220"/>
        <v>0</v>
      </c>
    </row>
    <row r="5360" spans="16:16" ht="20.100000000000001" customHeight="1" x14ac:dyDescent="0.25">
      <c r="P5360" s="13">
        <f t="shared" si="220"/>
        <v>0</v>
      </c>
    </row>
    <row r="5361" spans="16:16" ht="20.100000000000001" customHeight="1" x14ac:dyDescent="0.25">
      <c r="P5361" s="13">
        <f t="shared" si="220"/>
        <v>0</v>
      </c>
    </row>
    <row r="5362" spans="16:16" ht="20.100000000000001" customHeight="1" x14ac:dyDescent="0.25">
      <c r="P5362" s="13">
        <f t="shared" si="220"/>
        <v>0</v>
      </c>
    </row>
    <row r="5363" spans="16:16" ht="20.100000000000001" customHeight="1" x14ac:dyDescent="0.25">
      <c r="P5363" s="13">
        <f t="shared" si="220"/>
        <v>0</v>
      </c>
    </row>
    <row r="5364" spans="16:16" ht="20.100000000000001" customHeight="1" x14ac:dyDescent="0.25">
      <c r="P5364" s="13">
        <f t="shared" si="220"/>
        <v>0</v>
      </c>
    </row>
    <row r="5365" spans="16:16" ht="20.100000000000001" customHeight="1" x14ac:dyDescent="0.25">
      <c r="P5365" s="13">
        <f t="shared" si="220"/>
        <v>0</v>
      </c>
    </row>
    <row r="5366" spans="16:16" ht="20.100000000000001" customHeight="1" x14ac:dyDescent="0.25">
      <c r="P5366" s="13">
        <f t="shared" si="220"/>
        <v>0</v>
      </c>
    </row>
    <row r="5367" spans="16:16" ht="20.100000000000001" customHeight="1" x14ac:dyDescent="0.25">
      <c r="P5367" s="13">
        <f t="shared" si="220"/>
        <v>0</v>
      </c>
    </row>
    <row r="5368" spans="16:16" ht="20.100000000000001" customHeight="1" x14ac:dyDescent="0.25">
      <c r="P5368" s="13">
        <f t="shared" si="220"/>
        <v>0</v>
      </c>
    </row>
    <row r="5369" spans="16:16" ht="20.100000000000001" customHeight="1" x14ac:dyDescent="0.25">
      <c r="P5369" s="13">
        <f t="shared" si="220"/>
        <v>0</v>
      </c>
    </row>
    <row r="5370" spans="16:16" ht="20.100000000000001" customHeight="1" x14ac:dyDescent="0.25">
      <c r="P5370" s="13">
        <f t="shared" si="220"/>
        <v>0</v>
      </c>
    </row>
    <row r="5371" spans="16:16" ht="20.100000000000001" customHeight="1" x14ac:dyDescent="0.25">
      <c r="P5371" s="13">
        <f t="shared" si="220"/>
        <v>0</v>
      </c>
    </row>
    <row r="5372" spans="16:16" ht="20.100000000000001" customHeight="1" x14ac:dyDescent="0.25">
      <c r="P5372" s="13">
        <f t="shared" si="220"/>
        <v>0</v>
      </c>
    </row>
    <row r="5373" spans="16:16" ht="20.100000000000001" customHeight="1" x14ac:dyDescent="0.25">
      <c r="P5373" s="13">
        <f t="shared" si="220"/>
        <v>0</v>
      </c>
    </row>
    <row r="5374" spans="16:16" ht="20.100000000000001" customHeight="1" x14ac:dyDescent="0.25">
      <c r="P5374" s="13">
        <f t="shared" si="220"/>
        <v>0</v>
      </c>
    </row>
    <row r="5375" spans="16:16" ht="20.100000000000001" customHeight="1" x14ac:dyDescent="0.25">
      <c r="P5375" s="13">
        <f t="shared" si="220"/>
        <v>0</v>
      </c>
    </row>
    <row r="5376" spans="16:16" ht="20.100000000000001" customHeight="1" x14ac:dyDescent="0.25">
      <c r="P5376" s="13">
        <f t="shared" si="220"/>
        <v>0</v>
      </c>
    </row>
    <row r="5377" spans="16:16" ht="20.100000000000001" customHeight="1" x14ac:dyDescent="0.25">
      <c r="P5377" s="13">
        <f t="shared" si="220"/>
        <v>0</v>
      </c>
    </row>
    <row r="5378" spans="16:16" ht="20.100000000000001" customHeight="1" x14ac:dyDescent="0.25">
      <c r="P5378" s="13">
        <f t="shared" si="220"/>
        <v>0</v>
      </c>
    </row>
    <row r="5379" spans="16:16" ht="20.100000000000001" customHeight="1" x14ac:dyDescent="0.25">
      <c r="P5379" s="13">
        <f t="shared" si="220"/>
        <v>0</v>
      </c>
    </row>
    <row r="5380" spans="16:16" ht="20.100000000000001" customHeight="1" x14ac:dyDescent="0.25">
      <c r="P5380" s="13">
        <f t="shared" si="220"/>
        <v>0</v>
      </c>
    </row>
    <row r="5381" spans="16:16" ht="20.100000000000001" customHeight="1" x14ac:dyDescent="0.25">
      <c r="P5381" s="13">
        <f t="shared" si="220"/>
        <v>0</v>
      </c>
    </row>
    <row r="5382" spans="16:16" ht="20.100000000000001" customHeight="1" x14ac:dyDescent="0.25">
      <c r="P5382" s="13">
        <f t="shared" si="220"/>
        <v>0</v>
      </c>
    </row>
    <row r="5383" spans="16:16" ht="20.100000000000001" customHeight="1" x14ac:dyDescent="0.25">
      <c r="P5383" s="13">
        <f t="shared" si="220"/>
        <v>0</v>
      </c>
    </row>
    <row r="5384" spans="16:16" ht="20.100000000000001" customHeight="1" x14ac:dyDescent="0.25">
      <c r="P5384" s="13">
        <f t="shared" si="220"/>
        <v>0</v>
      </c>
    </row>
    <row r="5385" spans="16:16" ht="20.100000000000001" customHeight="1" x14ac:dyDescent="0.25">
      <c r="P5385" s="13">
        <f t="shared" si="220"/>
        <v>0</v>
      </c>
    </row>
    <row r="5386" spans="16:16" ht="20.100000000000001" customHeight="1" x14ac:dyDescent="0.25">
      <c r="P5386" s="13">
        <f t="shared" si="220"/>
        <v>0</v>
      </c>
    </row>
    <row r="5387" spans="16:16" ht="20.100000000000001" customHeight="1" x14ac:dyDescent="0.25">
      <c r="P5387" s="13">
        <f t="shared" si="220"/>
        <v>0</v>
      </c>
    </row>
    <row r="5388" spans="16:16" ht="20.100000000000001" customHeight="1" x14ac:dyDescent="0.25">
      <c r="P5388" s="13">
        <f t="shared" si="220"/>
        <v>0</v>
      </c>
    </row>
    <row r="5389" spans="16:16" ht="20.100000000000001" customHeight="1" x14ac:dyDescent="0.25">
      <c r="P5389" s="13">
        <f t="shared" ref="P5389:P5452" si="221">+O5389*J5389</f>
        <v>0</v>
      </c>
    </row>
    <row r="5390" spans="16:16" ht="20.100000000000001" customHeight="1" x14ac:dyDescent="0.25">
      <c r="P5390" s="13">
        <f t="shared" si="221"/>
        <v>0</v>
      </c>
    </row>
    <row r="5391" spans="16:16" ht="20.100000000000001" customHeight="1" x14ac:dyDescent="0.25">
      <c r="P5391" s="13">
        <f t="shared" si="221"/>
        <v>0</v>
      </c>
    </row>
    <row r="5392" spans="16:16" ht="20.100000000000001" customHeight="1" x14ac:dyDescent="0.25">
      <c r="P5392" s="13">
        <f t="shared" si="221"/>
        <v>0</v>
      </c>
    </row>
    <row r="5393" spans="16:16" ht="20.100000000000001" customHeight="1" x14ac:dyDescent="0.25">
      <c r="P5393" s="13">
        <f t="shared" si="221"/>
        <v>0</v>
      </c>
    </row>
    <row r="5394" spans="16:16" ht="20.100000000000001" customHeight="1" x14ac:dyDescent="0.25">
      <c r="P5394" s="13">
        <f t="shared" si="221"/>
        <v>0</v>
      </c>
    </row>
    <row r="5395" spans="16:16" ht="20.100000000000001" customHeight="1" x14ac:dyDescent="0.25">
      <c r="P5395" s="13">
        <f t="shared" si="221"/>
        <v>0</v>
      </c>
    </row>
    <row r="5396" spans="16:16" ht="20.100000000000001" customHeight="1" x14ac:dyDescent="0.25">
      <c r="P5396" s="13">
        <f t="shared" si="221"/>
        <v>0</v>
      </c>
    </row>
    <row r="5397" spans="16:16" ht="20.100000000000001" customHeight="1" x14ac:dyDescent="0.25">
      <c r="P5397" s="13">
        <f t="shared" si="221"/>
        <v>0</v>
      </c>
    </row>
    <row r="5398" spans="16:16" ht="20.100000000000001" customHeight="1" x14ac:dyDescent="0.25">
      <c r="P5398" s="13">
        <f t="shared" si="221"/>
        <v>0</v>
      </c>
    </row>
    <row r="5399" spans="16:16" ht="20.100000000000001" customHeight="1" x14ac:dyDescent="0.25">
      <c r="P5399" s="13">
        <f t="shared" si="221"/>
        <v>0</v>
      </c>
    </row>
    <row r="5400" spans="16:16" ht="20.100000000000001" customHeight="1" x14ac:dyDescent="0.25">
      <c r="P5400" s="13">
        <f t="shared" si="221"/>
        <v>0</v>
      </c>
    </row>
    <row r="5401" spans="16:16" ht="20.100000000000001" customHeight="1" x14ac:dyDescent="0.25">
      <c r="P5401" s="13">
        <f t="shared" si="221"/>
        <v>0</v>
      </c>
    </row>
    <row r="5402" spans="16:16" ht="20.100000000000001" customHeight="1" x14ac:dyDescent="0.25">
      <c r="P5402" s="13">
        <f t="shared" si="221"/>
        <v>0</v>
      </c>
    </row>
    <row r="5403" spans="16:16" ht="20.100000000000001" customHeight="1" x14ac:dyDescent="0.25">
      <c r="P5403" s="13">
        <f t="shared" si="221"/>
        <v>0</v>
      </c>
    </row>
    <row r="5404" spans="16:16" ht="20.100000000000001" customHeight="1" x14ac:dyDescent="0.25">
      <c r="P5404" s="13">
        <f t="shared" si="221"/>
        <v>0</v>
      </c>
    </row>
    <row r="5405" spans="16:16" ht="20.100000000000001" customHeight="1" x14ac:dyDescent="0.25">
      <c r="P5405" s="13">
        <f t="shared" si="221"/>
        <v>0</v>
      </c>
    </row>
    <row r="5406" spans="16:16" ht="20.100000000000001" customHeight="1" x14ac:dyDescent="0.25">
      <c r="P5406" s="13">
        <f t="shared" si="221"/>
        <v>0</v>
      </c>
    </row>
    <row r="5407" spans="16:16" ht="20.100000000000001" customHeight="1" x14ac:dyDescent="0.25">
      <c r="P5407" s="13">
        <f t="shared" si="221"/>
        <v>0</v>
      </c>
    </row>
    <row r="5408" spans="16:16" ht="20.100000000000001" customHeight="1" x14ac:dyDescent="0.25">
      <c r="P5408" s="13">
        <f t="shared" si="221"/>
        <v>0</v>
      </c>
    </row>
    <row r="5409" spans="16:16" ht="20.100000000000001" customHeight="1" x14ac:dyDescent="0.25">
      <c r="P5409" s="13">
        <f t="shared" si="221"/>
        <v>0</v>
      </c>
    </row>
    <row r="5410" spans="16:16" ht="20.100000000000001" customHeight="1" x14ac:dyDescent="0.25">
      <c r="P5410" s="13">
        <f t="shared" si="221"/>
        <v>0</v>
      </c>
    </row>
    <row r="5411" spans="16:16" ht="20.100000000000001" customHeight="1" x14ac:dyDescent="0.25">
      <c r="P5411" s="13">
        <f t="shared" si="221"/>
        <v>0</v>
      </c>
    </row>
    <row r="5412" spans="16:16" ht="20.100000000000001" customHeight="1" x14ac:dyDescent="0.25">
      <c r="P5412" s="13">
        <f t="shared" si="221"/>
        <v>0</v>
      </c>
    </row>
    <row r="5413" spans="16:16" ht="20.100000000000001" customHeight="1" x14ac:dyDescent="0.25">
      <c r="P5413" s="13">
        <f t="shared" si="221"/>
        <v>0</v>
      </c>
    </row>
    <row r="5414" spans="16:16" ht="20.100000000000001" customHeight="1" x14ac:dyDescent="0.25">
      <c r="P5414" s="13">
        <f t="shared" si="221"/>
        <v>0</v>
      </c>
    </row>
    <row r="5415" spans="16:16" ht="20.100000000000001" customHeight="1" x14ac:dyDescent="0.25">
      <c r="P5415" s="13">
        <f t="shared" si="221"/>
        <v>0</v>
      </c>
    </row>
    <row r="5416" spans="16:16" ht="20.100000000000001" customHeight="1" x14ac:dyDescent="0.25">
      <c r="P5416" s="13">
        <f t="shared" si="221"/>
        <v>0</v>
      </c>
    </row>
    <row r="5417" spans="16:16" ht="20.100000000000001" customHeight="1" x14ac:dyDescent="0.25">
      <c r="P5417" s="13">
        <f t="shared" si="221"/>
        <v>0</v>
      </c>
    </row>
    <row r="5418" spans="16:16" ht="20.100000000000001" customHeight="1" x14ac:dyDescent="0.25">
      <c r="P5418" s="13">
        <f t="shared" si="221"/>
        <v>0</v>
      </c>
    </row>
    <row r="5419" spans="16:16" ht="20.100000000000001" customHeight="1" x14ac:dyDescent="0.25">
      <c r="P5419" s="13">
        <f t="shared" si="221"/>
        <v>0</v>
      </c>
    </row>
    <row r="5420" spans="16:16" ht="20.100000000000001" customHeight="1" x14ac:dyDescent="0.25">
      <c r="P5420" s="13">
        <f t="shared" si="221"/>
        <v>0</v>
      </c>
    </row>
    <row r="5421" spans="16:16" ht="20.100000000000001" customHeight="1" x14ac:dyDescent="0.25">
      <c r="P5421" s="13">
        <f t="shared" si="221"/>
        <v>0</v>
      </c>
    </row>
    <row r="5422" spans="16:16" ht="20.100000000000001" customHeight="1" x14ac:dyDescent="0.25">
      <c r="P5422" s="13">
        <f t="shared" si="221"/>
        <v>0</v>
      </c>
    </row>
    <row r="5423" spans="16:16" ht="20.100000000000001" customHeight="1" x14ac:dyDescent="0.25">
      <c r="P5423" s="13">
        <f t="shared" si="221"/>
        <v>0</v>
      </c>
    </row>
    <row r="5424" spans="16:16" ht="20.100000000000001" customHeight="1" x14ac:dyDescent="0.25">
      <c r="P5424" s="13">
        <f t="shared" si="221"/>
        <v>0</v>
      </c>
    </row>
    <row r="5425" spans="16:16" ht="20.100000000000001" customHeight="1" x14ac:dyDescent="0.25">
      <c r="P5425" s="13">
        <f t="shared" si="221"/>
        <v>0</v>
      </c>
    </row>
    <row r="5426" spans="16:16" ht="20.100000000000001" customHeight="1" x14ac:dyDescent="0.25">
      <c r="P5426" s="13">
        <f t="shared" si="221"/>
        <v>0</v>
      </c>
    </row>
    <row r="5427" spans="16:16" ht="20.100000000000001" customHeight="1" x14ac:dyDescent="0.25">
      <c r="P5427" s="13">
        <f t="shared" si="221"/>
        <v>0</v>
      </c>
    </row>
    <row r="5428" spans="16:16" ht="20.100000000000001" customHeight="1" x14ac:dyDescent="0.25">
      <c r="P5428" s="13">
        <f t="shared" si="221"/>
        <v>0</v>
      </c>
    </row>
    <row r="5429" spans="16:16" ht="20.100000000000001" customHeight="1" x14ac:dyDescent="0.25">
      <c r="P5429" s="13">
        <f t="shared" si="221"/>
        <v>0</v>
      </c>
    </row>
    <row r="5430" spans="16:16" ht="20.100000000000001" customHeight="1" x14ac:dyDescent="0.25">
      <c r="P5430" s="13">
        <f t="shared" si="221"/>
        <v>0</v>
      </c>
    </row>
    <row r="5431" spans="16:16" ht="20.100000000000001" customHeight="1" x14ac:dyDescent="0.25">
      <c r="P5431" s="13">
        <f t="shared" si="221"/>
        <v>0</v>
      </c>
    </row>
    <row r="5432" spans="16:16" ht="20.100000000000001" customHeight="1" x14ac:dyDescent="0.25">
      <c r="P5432" s="13">
        <f t="shared" si="221"/>
        <v>0</v>
      </c>
    </row>
    <row r="5433" spans="16:16" ht="20.100000000000001" customHeight="1" x14ac:dyDescent="0.25">
      <c r="P5433" s="13">
        <f t="shared" si="221"/>
        <v>0</v>
      </c>
    </row>
    <row r="5434" spans="16:16" ht="20.100000000000001" customHeight="1" x14ac:dyDescent="0.25">
      <c r="P5434" s="13">
        <f t="shared" si="221"/>
        <v>0</v>
      </c>
    </row>
    <row r="5435" spans="16:16" ht="20.100000000000001" customHeight="1" x14ac:dyDescent="0.25">
      <c r="P5435" s="13">
        <f t="shared" si="221"/>
        <v>0</v>
      </c>
    </row>
    <row r="5436" spans="16:16" ht="20.100000000000001" customHeight="1" x14ac:dyDescent="0.25">
      <c r="P5436" s="13">
        <f t="shared" si="221"/>
        <v>0</v>
      </c>
    </row>
    <row r="5437" spans="16:16" ht="20.100000000000001" customHeight="1" x14ac:dyDescent="0.25">
      <c r="P5437" s="13">
        <f t="shared" si="221"/>
        <v>0</v>
      </c>
    </row>
    <row r="5438" spans="16:16" ht="20.100000000000001" customHeight="1" x14ac:dyDescent="0.25">
      <c r="P5438" s="13">
        <f t="shared" si="221"/>
        <v>0</v>
      </c>
    </row>
    <row r="5439" spans="16:16" ht="20.100000000000001" customHeight="1" x14ac:dyDescent="0.25">
      <c r="P5439" s="13">
        <f t="shared" si="221"/>
        <v>0</v>
      </c>
    </row>
    <row r="5440" spans="16:16" ht="20.100000000000001" customHeight="1" x14ac:dyDescent="0.25">
      <c r="P5440" s="13">
        <f t="shared" si="221"/>
        <v>0</v>
      </c>
    </row>
    <row r="5441" spans="16:16" ht="20.100000000000001" customHeight="1" x14ac:dyDescent="0.25">
      <c r="P5441" s="13">
        <f t="shared" si="221"/>
        <v>0</v>
      </c>
    </row>
    <row r="5442" spans="16:16" ht="20.100000000000001" customHeight="1" x14ac:dyDescent="0.25">
      <c r="P5442" s="13">
        <f t="shared" si="221"/>
        <v>0</v>
      </c>
    </row>
    <row r="5443" spans="16:16" ht="20.100000000000001" customHeight="1" x14ac:dyDescent="0.25">
      <c r="P5443" s="13">
        <f t="shared" si="221"/>
        <v>0</v>
      </c>
    </row>
    <row r="5444" spans="16:16" ht="20.100000000000001" customHeight="1" x14ac:dyDescent="0.25">
      <c r="P5444" s="13">
        <f t="shared" si="221"/>
        <v>0</v>
      </c>
    </row>
    <row r="5445" spans="16:16" ht="20.100000000000001" customHeight="1" x14ac:dyDescent="0.25">
      <c r="P5445" s="13">
        <f t="shared" si="221"/>
        <v>0</v>
      </c>
    </row>
    <row r="5446" spans="16:16" ht="20.100000000000001" customHeight="1" x14ac:dyDescent="0.25">
      <c r="P5446" s="13">
        <f t="shared" si="221"/>
        <v>0</v>
      </c>
    </row>
    <row r="5447" spans="16:16" ht="20.100000000000001" customHeight="1" x14ac:dyDescent="0.25">
      <c r="P5447" s="13">
        <f t="shared" si="221"/>
        <v>0</v>
      </c>
    </row>
    <row r="5448" spans="16:16" ht="20.100000000000001" customHeight="1" x14ac:dyDescent="0.25">
      <c r="P5448" s="13">
        <f t="shared" si="221"/>
        <v>0</v>
      </c>
    </row>
    <row r="5449" spans="16:16" ht="20.100000000000001" customHeight="1" x14ac:dyDescent="0.25">
      <c r="P5449" s="13">
        <f t="shared" si="221"/>
        <v>0</v>
      </c>
    </row>
    <row r="5450" spans="16:16" ht="20.100000000000001" customHeight="1" x14ac:dyDescent="0.25">
      <c r="P5450" s="13">
        <f t="shared" si="221"/>
        <v>0</v>
      </c>
    </row>
    <row r="5451" spans="16:16" ht="20.100000000000001" customHeight="1" x14ac:dyDescent="0.25">
      <c r="P5451" s="13">
        <f t="shared" si="221"/>
        <v>0</v>
      </c>
    </row>
    <row r="5452" spans="16:16" ht="20.100000000000001" customHeight="1" x14ac:dyDescent="0.25">
      <c r="P5452" s="13">
        <f t="shared" si="221"/>
        <v>0</v>
      </c>
    </row>
    <row r="5453" spans="16:16" ht="20.100000000000001" customHeight="1" x14ac:dyDescent="0.25">
      <c r="P5453" s="13">
        <f t="shared" ref="P5453:P5516" si="222">+O5453*J5453</f>
        <v>0</v>
      </c>
    </row>
    <row r="5454" spans="16:16" ht="20.100000000000001" customHeight="1" x14ac:dyDescent="0.25">
      <c r="P5454" s="13">
        <f t="shared" si="222"/>
        <v>0</v>
      </c>
    </row>
    <row r="5455" spans="16:16" ht="20.100000000000001" customHeight="1" x14ac:dyDescent="0.25">
      <c r="P5455" s="13">
        <f t="shared" si="222"/>
        <v>0</v>
      </c>
    </row>
    <row r="5456" spans="16:16" ht="20.100000000000001" customHeight="1" x14ac:dyDescent="0.25">
      <c r="P5456" s="13">
        <f t="shared" si="222"/>
        <v>0</v>
      </c>
    </row>
    <row r="5457" spans="16:16" ht="20.100000000000001" customHeight="1" x14ac:dyDescent="0.25">
      <c r="P5457" s="13">
        <f t="shared" si="222"/>
        <v>0</v>
      </c>
    </row>
    <row r="5458" spans="16:16" ht="20.100000000000001" customHeight="1" x14ac:dyDescent="0.25">
      <c r="P5458" s="13">
        <f t="shared" si="222"/>
        <v>0</v>
      </c>
    </row>
    <row r="5459" spans="16:16" ht="20.100000000000001" customHeight="1" x14ac:dyDescent="0.25">
      <c r="P5459" s="13">
        <f t="shared" si="222"/>
        <v>0</v>
      </c>
    </row>
    <row r="5460" spans="16:16" ht="20.100000000000001" customHeight="1" x14ac:dyDescent="0.25">
      <c r="P5460" s="13">
        <f t="shared" si="222"/>
        <v>0</v>
      </c>
    </row>
    <row r="5461" spans="16:16" ht="20.100000000000001" customHeight="1" x14ac:dyDescent="0.25">
      <c r="P5461" s="13">
        <f t="shared" si="222"/>
        <v>0</v>
      </c>
    </row>
    <row r="5462" spans="16:16" ht="20.100000000000001" customHeight="1" x14ac:dyDescent="0.25">
      <c r="P5462" s="13">
        <f t="shared" si="222"/>
        <v>0</v>
      </c>
    </row>
    <row r="5463" spans="16:16" ht="20.100000000000001" customHeight="1" x14ac:dyDescent="0.25">
      <c r="P5463" s="13">
        <f t="shared" si="222"/>
        <v>0</v>
      </c>
    </row>
    <row r="5464" spans="16:16" ht="20.100000000000001" customHeight="1" x14ac:dyDescent="0.25">
      <c r="P5464" s="13">
        <f t="shared" si="222"/>
        <v>0</v>
      </c>
    </row>
    <row r="5465" spans="16:16" ht="20.100000000000001" customHeight="1" x14ac:dyDescent="0.25">
      <c r="P5465" s="13">
        <f t="shared" si="222"/>
        <v>0</v>
      </c>
    </row>
    <row r="5466" spans="16:16" ht="20.100000000000001" customHeight="1" x14ac:dyDescent="0.25">
      <c r="P5466" s="13">
        <f t="shared" si="222"/>
        <v>0</v>
      </c>
    </row>
    <row r="5467" spans="16:16" ht="20.100000000000001" customHeight="1" x14ac:dyDescent="0.25">
      <c r="P5467" s="13">
        <f t="shared" si="222"/>
        <v>0</v>
      </c>
    </row>
    <row r="5468" spans="16:16" ht="20.100000000000001" customHeight="1" x14ac:dyDescent="0.25">
      <c r="P5468" s="13">
        <f t="shared" si="222"/>
        <v>0</v>
      </c>
    </row>
    <row r="5469" spans="16:16" ht="20.100000000000001" customHeight="1" x14ac:dyDescent="0.25">
      <c r="P5469" s="13">
        <f t="shared" si="222"/>
        <v>0</v>
      </c>
    </row>
    <row r="5470" spans="16:16" ht="20.100000000000001" customHeight="1" x14ac:dyDescent="0.25">
      <c r="P5470" s="13">
        <f t="shared" si="222"/>
        <v>0</v>
      </c>
    </row>
    <row r="5471" spans="16:16" ht="20.100000000000001" customHeight="1" x14ac:dyDescent="0.25">
      <c r="P5471" s="13">
        <f t="shared" si="222"/>
        <v>0</v>
      </c>
    </row>
    <row r="5472" spans="16:16" ht="20.100000000000001" customHeight="1" x14ac:dyDescent="0.25">
      <c r="P5472" s="13">
        <f t="shared" si="222"/>
        <v>0</v>
      </c>
    </row>
    <row r="5473" spans="16:16" ht="20.100000000000001" customHeight="1" x14ac:dyDescent="0.25">
      <c r="P5473" s="13">
        <f t="shared" si="222"/>
        <v>0</v>
      </c>
    </row>
    <row r="5474" spans="16:16" ht="20.100000000000001" customHeight="1" x14ac:dyDescent="0.25">
      <c r="P5474" s="13">
        <f t="shared" si="222"/>
        <v>0</v>
      </c>
    </row>
    <row r="5475" spans="16:16" ht="20.100000000000001" customHeight="1" x14ac:dyDescent="0.25">
      <c r="P5475" s="13">
        <f t="shared" si="222"/>
        <v>0</v>
      </c>
    </row>
    <row r="5476" spans="16:16" ht="20.100000000000001" customHeight="1" x14ac:dyDescent="0.25">
      <c r="P5476" s="13">
        <f t="shared" si="222"/>
        <v>0</v>
      </c>
    </row>
    <row r="5477" spans="16:16" ht="20.100000000000001" customHeight="1" x14ac:dyDescent="0.25">
      <c r="P5477" s="13">
        <f t="shared" si="222"/>
        <v>0</v>
      </c>
    </row>
    <row r="5478" spans="16:16" ht="20.100000000000001" customHeight="1" x14ac:dyDescent="0.25">
      <c r="P5478" s="13">
        <f t="shared" si="222"/>
        <v>0</v>
      </c>
    </row>
    <row r="5479" spans="16:16" ht="20.100000000000001" customHeight="1" x14ac:dyDescent="0.25">
      <c r="P5479" s="13">
        <f t="shared" si="222"/>
        <v>0</v>
      </c>
    </row>
    <row r="5480" spans="16:16" ht="20.100000000000001" customHeight="1" x14ac:dyDescent="0.25">
      <c r="P5480" s="13">
        <f t="shared" si="222"/>
        <v>0</v>
      </c>
    </row>
    <row r="5481" spans="16:16" ht="20.100000000000001" customHeight="1" x14ac:dyDescent="0.25">
      <c r="P5481" s="13">
        <f t="shared" si="222"/>
        <v>0</v>
      </c>
    </row>
    <row r="5482" spans="16:16" ht="20.100000000000001" customHeight="1" x14ac:dyDescent="0.25">
      <c r="P5482" s="13">
        <f t="shared" si="222"/>
        <v>0</v>
      </c>
    </row>
    <row r="5483" spans="16:16" ht="20.100000000000001" customHeight="1" x14ac:dyDescent="0.25">
      <c r="P5483" s="13">
        <f t="shared" si="222"/>
        <v>0</v>
      </c>
    </row>
    <row r="5484" spans="16:16" ht="20.100000000000001" customHeight="1" x14ac:dyDescent="0.25">
      <c r="P5484" s="13">
        <f t="shared" si="222"/>
        <v>0</v>
      </c>
    </row>
    <row r="5485" spans="16:16" ht="20.100000000000001" customHeight="1" x14ac:dyDescent="0.25">
      <c r="P5485" s="13">
        <f t="shared" si="222"/>
        <v>0</v>
      </c>
    </row>
    <row r="5486" spans="16:16" ht="20.100000000000001" customHeight="1" x14ac:dyDescent="0.25">
      <c r="P5486" s="13">
        <f t="shared" si="222"/>
        <v>0</v>
      </c>
    </row>
    <row r="5487" spans="16:16" ht="20.100000000000001" customHeight="1" x14ac:dyDescent="0.25">
      <c r="P5487" s="13">
        <f t="shared" si="222"/>
        <v>0</v>
      </c>
    </row>
    <row r="5488" spans="16:16" ht="20.100000000000001" customHeight="1" x14ac:dyDescent="0.25">
      <c r="P5488" s="13">
        <f t="shared" si="222"/>
        <v>0</v>
      </c>
    </row>
    <row r="5489" spans="16:16" ht="20.100000000000001" customHeight="1" x14ac:dyDescent="0.25">
      <c r="P5489" s="13">
        <f t="shared" si="222"/>
        <v>0</v>
      </c>
    </row>
    <row r="5490" spans="16:16" ht="20.100000000000001" customHeight="1" x14ac:dyDescent="0.25">
      <c r="P5490" s="13">
        <f t="shared" si="222"/>
        <v>0</v>
      </c>
    </row>
    <row r="5491" spans="16:16" ht="20.100000000000001" customHeight="1" x14ac:dyDescent="0.25">
      <c r="P5491" s="13">
        <f t="shared" si="222"/>
        <v>0</v>
      </c>
    </row>
    <row r="5492" spans="16:16" ht="20.100000000000001" customHeight="1" x14ac:dyDescent="0.25">
      <c r="P5492" s="13">
        <f t="shared" si="222"/>
        <v>0</v>
      </c>
    </row>
    <row r="5493" spans="16:16" ht="20.100000000000001" customHeight="1" x14ac:dyDescent="0.25">
      <c r="P5493" s="13">
        <f t="shared" si="222"/>
        <v>0</v>
      </c>
    </row>
    <row r="5494" spans="16:16" ht="20.100000000000001" customHeight="1" x14ac:dyDescent="0.25">
      <c r="P5494" s="13">
        <f t="shared" si="222"/>
        <v>0</v>
      </c>
    </row>
    <row r="5495" spans="16:16" ht="20.100000000000001" customHeight="1" x14ac:dyDescent="0.25">
      <c r="P5495" s="13">
        <f t="shared" si="222"/>
        <v>0</v>
      </c>
    </row>
    <row r="5496" spans="16:16" ht="20.100000000000001" customHeight="1" x14ac:dyDescent="0.25">
      <c r="P5496" s="13">
        <f t="shared" si="222"/>
        <v>0</v>
      </c>
    </row>
    <row r="5497" spans="16:16" ht="20.100000000000001" customHeight="1" x14ac:dyDescent="0.25">
      <c r="P5497" s="13">
        <f t="shared" si="222"/>
        <v>0</v>
      </c>
    </row>
    <row r="5498" spans="16:16" ht="20.100000000000001" customHeight="1" x14ac:dyDescent="0.25">
      <c r="P5498" s="13">
        <f t="shared" si="222"/>
        <v>0</v>
      </c>
    </row>
    <row r="5499" spans="16:16" ht="20.100000000000001" customHeight="1" x14ac:dyDescent="0.25">
      <c r="P5499" s="13">
        <f t="shared" si="222"/>
        <v>0</v>
      </c>
    </row>
    <row r="5500" spans="16:16" ht="20.100000000000001" customHeight="1" x14ac:dyDescent="0.25">
      <c r="P5500" s="13">
        <f t="shared" si="222"/>
        <v>0</v>
      </c>
    </row>
    <row r="5501" spans="16:16" ht="20.100000000000001" customHeight="1" x14ac:dyDescent="0.25">
      <c r="P5501" s="13">
        <f t="shared" si="222"/>
        <v>0</v>
      </c>
    </row>
    <row r="5502" spans="16:16" ht="20.100000000000001" customHeight="1" x14ac:dyDescent="0.25">
      <c r="P5502" s="13">
        <f t="shared" si="222"/>
        <v>0</v>
      </c>
    </row>
    <row r="5503" spans="16:16" ht="20.100000000000001" customHeight="1" x14ac:dyDescent="0.25">
      <c r="P5503" s="13">
        <f t="shared" si="222"/>
        <v>0</v>
      </c>
    </row>
    <row r="5504" spans="16:16" ht="20.100000000000001" customHeight="1" x14ac:dyDescent="0.25">
      <c r="P5504" s="13">
        <f t="shared" si="222"/>
        <v>0</v>
      </c>
    </row>
    <row r="5505" spans="16:16" ht="20.100000000000001" customHeight="1" x14ac:dyDescent="0.25">
      <c r="P5505" s="13">
        <f t="shared" si="222"/>
        <v>0</v>
      </c>
    </row>
    <row r="5506" spans="16:16" ht="20.100000000000001" customHeight="1" x14ac:dyDescent="0.25">
      <c r="P5506" s="13">
        <f t="shared" si="222"/>
        <v>0</v>
      </c>
    </row>
    <row r="5507" spans="16:16" ht="20.100000000000001" customHeight="1" x14ac:dyDescent="0.25">
      <c r="P5507" s="13">
        <f t="shared" si="222"/>
        <v>0</v>
      </c>
    </row>
    <row r="5508" spans="16:16" ht="20.100000000000001" customHeight="1" x14ac:dyDescent="0.25">
      <c r="P5508" s="13">
        <f t="shared" si="222"/>
        <v>0</v>
      </c>
    </row>
    <row r="5509" spans="16:16" ht="20.100000000000001" customHeight="1" x14ac:dyDescent="0.25">
      <c r="P5509" s="13">
        <f t="shared" si="222"/>
        <v>0</v>
      </c>
    </row>
    <row r="5510" spans="16:16" ht="20.100000000000001" customHeight="1" x14ac:dyDescent="0.25">
      <c r="P5510" s="13">
        <f t="shared" si="222"/>
        <v>0</v>
      </c>
    </row>
    <row r="5511" spans="16:16" ht="20.100000000000001" customHeight="1" x14ac:dyDescent="0.25">
      <c r="P5511" s="13">
        <f t="shared" si="222"/>
        <v>0</v>
      </c>
    </row>
    <row r="5512" spans="16:16" ht="20.100000000000001" customHeight="1" x14ac:dyDescent="0.25">
      <c r="P5512" s="13">
        <f t="shared" si="222"/>
        <v>0</v>
      </c>
    </row>
    <row r="5513" spans="16:16" ht="20.100000000000001" customHeight="1" x14ac:dyDescent="0.25">
      <c r="P5513" s="13">
        <f t="shared" si="222"/>
        <v>0</v>
      </c>
    </row>
    <row r="5514" spans="16:16" ht="20.100000000000001" customHeight="1" x14ac:dyDescent="0.25">
      <c r="P5514" s="13">
        <f t="shared" si="222"/>
        <v>0</v>
      </c>
    </row>
    <row r="5515" spans="16:16" ht="20.100000000000001" customHeight="1" x14ac:dyDescent="0.25">
      <c r="P5515" s="13">
        <f t="shared" si="222"/>
        <v>0</v>
      </c>
    </row>
    <row r="5516" spans="16:16" ht="20.100000000000001" customHeight="1" x14ac:dyDescent="0.25">
      <c r="P5516" s="13">
        <f t="shared" si="222"/>
        <v>0</v>
      </c>
    </row>
    <row r="5517" spans="16:16" ht="20.100000000000001" customHeight="1" x14ac:dyDescent="0.25">
      <c r="P5517" s="13">
        <f t="shared" ref="P5517:P5580" si="223">+O5517*J5517</f>
        <v>0</v>
      </c>
    </row>
    <row r="5518" spans="16:16" ht="20.100000000000001" customHeight="1" x14ac:dyDescent="0.25">
      <c r="P5518" s="13">
        <f t="shared" si="223"/>
        <v>0</v>
      </c>
    </row>
    <row r="5519" spans="16:16" ht="20.100000000000001" customHeight="1" x14ac:dyDescent="0.25">
      <c r="P5519" s="13">
        <f t="shared" si="223"/>
        <v>0</v>
      </c>
    </row>
    <row r="5520" spans="16:16" ht="20.100000000000001" customHeight="1" x14ac:dyDescent="0.25">
      <c r="P5520" s="13">
        <f t="shared" si="223"/>
        <v>0</v>
      </c>
    </row>
    <row r="5521" spans="16:16" ht="20.100000000000001" customHeight="1" x14ac:dyDescent="0.25">
      <c r="P5521" s="13">
        <f t="shared" si="223"/>
        <v>0</v>
      </c>
    </row>
    <row r="5522" spans="16:16" ht="20.100000000000001" customHeight="1" x14ac:dyDescent="0.25">
      <c r="P5522" s="13">
        <f t="shared" si="223"/>
        <v>0</v>
      </c>
    </row>
    <row r="5523" spans="16:16" ht="20.100000000000001" customHeight="1" x14ac:dyDescent="0.25">
      <c r="P5523" s="13">
        <f t="shared" si="223"/>
        <v>0</v>
      </c>
    </row>
    <row r="5524" spans="16:16" ht="20.100000000000001" customHeight="1" x14ac:dyDescent="0.25">
      <c r="P5524" s="13">
        <f t="shared" si="223"/>
        <v>0</v>
      </c>
    </row>
    <row r="5525" spans="16:16" ht="20.100000000000001" customHeight="1" x14ac:dyDescent="0.25">
      <c r="P5525" s="13">
        <f t="shared" si="223"/>
        <v>0</v>
      </c>
    </row>
    <row r="5526" spans="16:16" ht="20.100000000000001" customHeight="1" x14ac:dyDescent="0.25">
      <c r="P5526" s="13">
        <f t="shared" si="223"/>
        <v>0</v>
      </c>
    </row>
    <row r="5527" spans="16:16" ht="20.100000000000001" customHeight="1" x14ac:dyDescent="0.25">
      <c r="P5527" s="13">
        <f t="shared" si="223"/>
        <v>0</v>
      </c>
    </row>
    <row r="5528" spans="16:16" ht="20.100000000000001" customHeight="1" x14ac:dyDescent="0.25">
      <c r="P5528" s="13">
        <f t="shared" si="223"/>
        <v>0</v>
      </c>
    </row>
    <row r="5529" spans="16:16" ht="20.100000000000001" customHeight="1" x14ac:dyDescent="0.25">
      <c r="P5529" s="13">
        <f t="shared" si="223"/>
        <v>0</v>
      </c>
    </row>
    <row r="5530" spans="16:16" ht="20.100000000000001" customHeight="1" x14ac:dyDescent="0.25">
      <c r="P5530" s="13">
        <f t="shared" si="223"/>
        <v>0</v>
      </c>
    </row>
    <row r="5531" spans="16:16" ht="20.100000000000001" customHeight="1" x14ac:dyDescent="0.25">
      <c r="P5531" s="13">
        <f t="shared" si="223"/>
        <v>0</v>
      </c>
    </row>
    <row r="5532" spans="16:16" ht="20.100000000000001" customHeight="1" x14ac:dyDescent="0.25">
      <c r="P5532" s="13">
        <f t="shared" si="223"/>
        <v>0</v>
      </c>
    </row>
    <row r="5533" spans="16:16" ht="20.100000000000001" customHeight="1" x14ac:dyDescent="0.25">
      <c r="P5533" s="13">
        <f t="shared" si="223"/>
        <v>0</v>
      </c>
    </row>
    <row r="5534" spans="16:16" ht="20.100000000000001" customHeight="1" x14ac:dyDescent="0.25">
      <c r="P5534" s="13">
        <f t="shared" si="223"/>
        <v>0</v>
      </c>
    </row>
    <row r="5535" spans="16:16" ht="20.100000000000001" customHeight="1" x14ac:dyDescent="0.25">
      <c r="P5535" s="13">
        <f t="shared" si="223"/>
        <v>0</v>
      </c>
    </row>
    <row r="5536" spans="16:16" ht="20.100000000000001" customHeight="1" x14ac:dyDescent="0.25">
      <c r="P5536" s="13">
        <f t="shared" si="223"/>
        <v>0</v>
      </c>
    </row>
    <row r="5537" spans="16:16" ht="20.100000000000001" customHeight="1" x14ac:dyDescent="0.25">
      <c r="P5537" s="13">
        <f t="shared" si="223"/>
        <v>0</v>
      </c>
    </row>
    <row r="5538" spans="16:16" ht="20.100000000000001" customHeight="1" x14ac:dyDescent="0.25">
      <c r="P5538" s="13">
        <f t="shared" si="223"/>
        <v>0</v>
      </c>
    </row>
    <row r="5539" spans="16:16" ht="20.100000000000001" customHeight="1" x14ac:dyDescent="0.25">
      <c r="P5539" s="13">
        <f t="shared" si="223"/>
        <v>0</v>
      </c>
    </row>
    <row r="5540" spans="16:16" ht="20.100000000000001" customHeight="1" x14ac:dyDescent="0.25">
      <c r="P5540" s="13">
        <f t="shared" si="223"/>
        <v>0</v>
      </c>
    </row>
    <row r="5541" spans="16:16" ht="20.100000000000001" customHeight="1" x14ac:dyDescent="0.25">
      <c r="P5541" s="13">
        <f t="shared" si="223"/>
        <v>0</v>
      </c>
    </row>
    <row r="5542" spans="16:16" ht="20.100000000000001" customHeight="1" x14ac:dyDescent="0.25">
      <c r="P5542" s="13">
        <f t="shared" si="223"/>
        <v>0</v>
      </c>
    </row>
    <row r="5543" spans="16:16" ht="20.100000000000001" customHeight="1" x14ac:dyDescent="0.25">
      <c r="P5543" s="13">
        <f t="shared" si="223"/>
        <v>0</v>
      </c>
    </row>
    <row r="5544" spans="16:16" ht="20.100000000000001" customHeight="1" x14ac:dyDescent="0.25">
      <c r="P5544" s="13">
        <f t="shared" si="223"/>
        <v>0</v>
      </c>
    </row>
    <row r="5545" spans="16:16" ht="20.100000000000001" customHeight="1" x14ac:dyDescent="0.25">
      <c r="P5545" s="13">
        <f t="shared" si="223"/>
        <v>0</v>
      </c>
    </row>
    <row r="5546" spans="16:16" ht="20.100000000000001" customHeight="1" x14ac:dyDescent="0.25">
      <c r="P5546" s="13">
        <f t="shared" si="223"/>
        <v>0</v>
      </c>
    </row>
    <row r="5547" spans="16:16" ht="20.100000000000001" customHeight="1" x14ac:dyDescent="0.25">
      <c r="P5547" s="13">
        <f t="shared" si="223"/>
        <v>0</v>
      </c>
    </row>
    <row r="5548" spans="16:16" ht="20.100000000000001" customHeight="1" x14ac:dyDescent="0.25">
      <c r="P5548" s="13">
        <f t="shared" si="223"/>
        <v>0</v>
      </c>
    </row>
    <row r="5549" spans="16:16" ht="20.100000000000001" customHeight="1" x14ac:dyDescent="0.25">
      <c r="P5549" s="13">
        <f t="shared" si="223"/>
        <v>0</v>
      </c>
    </row>
    <row r="5550" spans="16:16" ht="20.100000000000001" customHeight="1" x14ac:dyDescent="0.25">
      <c r="P5550" s="13">
        <f t="shared" si="223"/>
        <v>0</v>
      </c>
    </row>
    <row r="5551" spans="16:16" ht="20.100000000000001" customHeight="1" x14ac:dyDescent="0.25">
      <c r="P5551" s="13">
        <f t="shared" si="223"/>
        <v>0</v>
      </c>
    </row>
    <row r="5552" spans="16:16" ht="20.100000000000001" customHeight="1" x14ac:dyDescent="0.25">
      <c r="P5552" s="13">
        <f t="shared" si="223"/>
        <v>0</v>
      </c>
    </row>
    <row r="5553" spans="16:16" ht="20.100000000000001" customHeight="1" x14ac:dyDescent="0.25">
      <c r="P5553" s="13">
        <f t="shared" si="223"/>
        <v>0</v>
      </c>
    </row>
    <row r="5554" spans="16:16" ht="20.100000000000001" customHeight="1" x14ac:dyDescent="0.25">
      <c r="P5554" s="13">
        <f t="shared" si="223"/>
        <v>0</v>
      </c>
    </row>
    <row r="5555" spans="16:16" ht="20.100000000000001" customHeight="1" x14ac:dyDescent="0.25">
      <c r="P5555" s="13">
        <f t="shared" si="223"/>
        <v>0</v>
      </c>
    </row>
    <row r="5556" spans="16:16" ht="20.100000000000001" customHeight="1" x14ac:dyDescent="0.25">
      <c r="P5556" s="13">
        <f t="shared" si="223"/>
        <v>0</v>
      </c>
    </row>
    <row r="5557" spans="16:16" ht="20.100000000000001" customHeight="1" x14ac:dyDescent="0.25">
      <c r="P5557" s="13">
        <f t="shared" si="223"/>
        <v>0</v>
      </c>
    </row>
    <row r="5558" spans="16:16" ht="20.100000000000001" customHeight="1" x14ac:dyDescent="0.25">
      <c r="P5558" s="13">
        <f t="shared" si="223"/>
        <v>0</v>
      </c>
    </row>
    <row r="5559" spans="16:16" ht="20.100000000000001" customHeight="1" x14ac:dyDescent="0.25">
      <c r="P5559" s="13">
        <f t="shared" si="223"/>
        <v>0</v>
      </c>
    </row>
    <row r="5560" spans="16:16" ht="20.100000000000001" customHeight="1" x14ac:dyDescent="0.25">
      <c r="P5560" s="13">
        <f t="shared" si="223"/>
        <v>0</v>
      </c>
    </row>
    <row r="5561" spans="16:16" ht="20.100000000000001" customHeight="1" x14ac:dyDescent="0.25">
      <c r="P5561" s="13">
        <f t="shared" si="223"/>
        <v>0</v>
      </c>
    </row>
    <row r="5562" spans="16:16" ht="20.100000000000001" customHeight="1" x14ac:dyDescent="0.25">
      <c r="P5562" s="13">
        <f t="shared" si="223"/>
        <v>0</v>
      </c>
    </row>
    <row r="5563" spans="16:16" ht="20.100000000000001" customHeight="1" x14ac:dyDescent="0.25">
      <c r="P5563" s="13">
        <f t="shared" si="223"/>
        <v>0</v>
      </c>
    </row>
    <row r="5564" spans="16:16" ht="20.100000000000001" customHeight="1" x14ac:dyDescent="0.25">
      <c r="P5564" s="13">
        <f t="shared" si="223"/>
        <v>0</v>
      </c>
    </row>
    <row r="5565" spans="16:16" ht="20.100000000000001" customHeight="1" x14ac:dyDescent="0.25">
      <c r="P5565" s="13">
        <f t="shared" si="223"/>
        <v>0</v>
      </c>
    </row>
    <row r="5566" spans="16:16" ht="20.100000000000001" customHeight="1" x14ac:dyDescent="0.25">
      <c r="P5566" s="13">
        <f t="shared" si="223"/>
        <v>0</v>
      </c>
    </row>
    <row r="5567" spans="16:16" ht="20.100000000000001" customHeight="1" x14ac:dyDescent="0.25">
      <c r="P5567" s="13">
        <f t="shared" si="223"/>
        <v>0</v>
      </c>
    </row>
    <row r="5568" spans="16:16" ht="20.100000000000001" customHeight="1" x14ac:dyDescent="0.25">
      <c r="P5568" s="13">
        <f t="shared" si="223"/>
        <v>0</v>
      </c>
    </row>
    <row r="5569" spans="16:16" ht="20.100000000000001" customHeight="1" x14ac:dyDescent="0.25">
      <c r="P5569" s="13">
        <f t="shared" si="223"/>
        <v>0</v>
      </c>
    </row>
    <row r="5570" spans="16:16" ht="20.100000000000001" customHeight="1" x14ac:dyDescent="0.25">
      <c r="P5570" s="13">
        <f t="shared" si="223"/>
        <v>0</v>
      </c>
    </row>
    <row r="5571" spans="16:16" ht="20.100000000000001" customHeight="1" x14ac:dyDescent="0.25">
      <c r="P5571" s="13">
        <f t="shared" si="223"/>
        <v>0</v>
      </c>
    </row>
    <row r="5572" spans="16:16" ht="20.100000000000001" customHeight="1" x14ac:dyDescent="0.25">
      <c r="P5572" s="13">
        <f t="shared" si="223"/>
        <v>0</v>
      </c>
    </row>
    <row r="5573" spans="16:16" ht="20.100000000000001" customHeight="1" x14ac:dyDescent="0.25">
      <c r="P5573" s="13">
        <f t="shared" si="223"/>
        <v>0</v>
      </c>
    </row>
    <row r="5574" spans="16:16" ht="20.100000000000001" customHeight="1" x14ac:dyDescent="0.25">
      <c r="P5574" s="13">
        <f t="shared" si="223"/>
        <v>0</v>
      </c>
    </row>
    <row r="5575" spans="16:16" ht="20.100000000000001" customHeight="1" x14ac:dyDescent="0.25">
      <c r="P5575" s="13">
        <f t="shared" si="223"/>
        <v>0</v>
      </c>
    </row>
    <row r="5576" spans="16:16" ht="20.100000000000001" customHeight="1" x14ac:dyDescent="0.25">
      <c r="P5576" s="13">
        <f t="shared" si="223"/>
        <v>0</v>
      </c>
    </row>
    <row r="5577" spans="16:16" ht="20.100000000000001" customHeight="1" x14ac:dyDescent="0.25">
      <c r="P5577" s="13">
        <f t="shared" si="223"/>
        <v>0</v>
      </c>
    </row>
    <row r="5578" spans="16:16" ht="20.100000000000001" customHeight="1" x14ac:dyDescent="0.25">
      <c r="P5578" s="13">
        <f t="shared" si="223"/>
        <v>0</v>
      </c>
    </row>
    <row r="5579" spans="16:16" ht="20.100000000000001" customHeight="1" x14ac:dyDescent="0.25">
      <c r="P5579" s="13">
        <f t="shared" si="223"/>
        <v>0</v>
      </c>
    </row>
    <row r="5580" spans="16:16" ht="20.100000000000001" customHeight="1" x14ac:dyDescent="0.25">
      <c r="P5580" s="13">
        <f t="shared" si="223"/>
        <v>0</v>
      </c>
    </row>
    <row r="5581" spans="16:16" ht="20.100000000000001" customHeight="1" x14ac:dyDescent="0.25">
      <c r="P5581" s="13">
        <f t="shared" ref="P5581:P5644" si="224">+O5581*J5581</f>
        <v>0</v>
      </c>
    </row>
    <row r="5582" spans="16:16" ht="20.100000000000001" customHeight="1" x14ac:dyDescent="0.25">
      <c r="P5582" s="13">
        <f t="shared" si="224"/>
        <v>0</v>
      </c>
    </row>
    <row r="5583" spans="16:16" ht="20.100000000000001" customHeight="1" x14ac:dyDescent="0.25">
      <c r="P5583" s="13">
        <f t="shared" si="224"/>
        <v>0</v>
      </c>
    </row>
    <row r="5584" spans="16:16" ht="20.100000000000001" customHeight="1" x14ac:dyDescent="0.25">
      <c r="P5584" s="13">
        <f t="shared" si="224"/>
        <v>0</v>
      </c>
    </row>
    <row r="5585" spans="16:16" ht="20.100000000000001" customHeight="1" x14ac:dyDescent="0.25">
      <c r="P5585" s="13">
        <f t="shared" si="224"/>
        <v>0</v>
      </c>
    </row>
    <row r="5586" spans="16:16" ht="20.100000000000001" customHeight="1" x14ac:dyDescent="0.25">
      <c r="P5586" s="13">
        <f t="shared" si="224"/>
        <v>0</v>
      </c>
    </row>
    <row r="5587" spans="16:16" ht="20.100000000000001" customHeight="1" x14ac:dyDescent="0.25">
      <c r="P5587" s="13">
        <f t="shared" si="224"/>
        <v>0</v>
      </c>
    </row>
    <row r="5588" spans="16:16" ht="20.100000000000001" customHeight="1" x14ac:dyDescent="0.25">
      <c r="P5588" s="13">
        <f t="shared" si="224"/>
        <v>0</v>
      </c>
    </row>
    <row r="5589" spans="16:16" ht="20.100000000000001" customHeight="1" x14ac:dyDescent="0.25">
      <c r="P5589" s="13">
        <f t="shared" si="224"/>
        <v>0</v>
      </c>
    </row>
    <row r="5590" spans="16:16" ht="20.100000000000001" customHeight="1" x14ac:dyDescent="0.25">
      <c r="P5590" s="13">
        <f t="shared" si="224"/>
        <v>0</v>
      </c>
    </row>
    <row r="5591" spans="16:16" ht="20.100000000000001" customHeight="1" x14ac:dyDescent="0.25">
      <c r="P5591" s="13">
        <f t="shared" si="224"/>
        <v>0</v>
      </c>
    </row>
    <row r="5592" spans="16:16" ht="20.100000000000001" customHeight="1" x14ac:dyDescent="0.25">
      <c r="P5592" s="13">
        <f t="shared" si="224"/>
        <v>0</v>
      </c>
    </row>
    <row r="5593" spans="16:16" ht="20.100000000000001" customHeight="1" x14ac:dyDescent="0.25">
      <c r="P5593" s="13">
        <f t="shared" si="224"/>
        <v>0</v>
      </c>
    </row>
    <row r="5594" spans="16:16" ht="20.100000000000001" customHeight="1" x14ac:dyDescent="0.25">
      <c r="P5594" s="13">
        <f t="shared" si="224"/>
        <v>0</v>
      </c>
    </row>
    <row r="5595" spans="16:16" ht="20.100000000000001" customHeight="1" x14ac:dyDescent="0.25">
      <c r="P5595" s="13">
        <f t="shared" si="224"/>
        <v>0</v>
      </c>
    </row>
    <row r="5596" spans="16:16" ht="20.100000000000001" customHeight="1" x14ac:dyDescent="0.25">
      <c r="P5596" s="13">
        <f t="shared" si="224"/>
        <v>0</v>
      </c>
    </row>
    <row r="5597" spans="16:16" ht="20.100000000000001" customHeight="1" x14ac:dyDescent="0.25">
      <c r="P5597" s="13">
        <f t="shared" si="224"/>
        <v>0</v>
      </c>
    </row>
    <row r="5598" spans="16:16" ht="20.100000000000001" customHeight="1" x14ac:dyDescent="0.25">
      <c r="P5598" s="13">
        <f t="shared" si="224"/>
        <v>0</v>
      </c>
    </row>
    <row r="5599" spans="16:16" ht="20.100000000000001" customHeight="1" x14ac:dyDescent="0.25">
      <c r="P5599" s="13">
        <f t="shared" si="224"/>
        <v>0</v>
      </c>
    </row>
    <row r="5600" spans="16:16" ht="20.100000000000001" customHeight="1" x14ac:dyDescent="0.25">
      <c r="P5600" s="13">
        <f t="shared" si="224"/>
        <v>0</v>
      </c>
    </row>
    <row r="5601" spans="16:16" ht="20.100000000000001" customHeight="1" x14ac:dyDescent="0.25">
      <c r="P5601" s="13">
        <f t="shared" si="224"/>
        <v>0</v>
      </c>
    </row>
    <row r="5602" spans="16:16" ht="20.100000000000001" customHeight="1" x14ac:dyDescent="0.25">
      <c r="P5602" s="13">
        <f t="shared" si="224"/>
        <v>0</v>
      </c>
    </row>
    <row r="5603" spans="16:16" ht="20.100000000000001" customHeight="1" x14ac:dyDescent="0.25">
      <c r="P5603" s="13">
        <f t="shared" si="224"/>
        <v>0</v>
      </c>
    </row>
    <row r="5604" spans="16:16" ht="20.100000000000001" customHeight="1" x14ac:dyDescent="0.25">
      <c r="P5604" s="13">
        <f t="shared" si="224"/>
        <v>0</v>
      </c>
    </row>
    <row r="5605" spans="16:16" ht="20.100000000000001" customHeight="1" x14ac:dyDescent="0.25">
      <c r="P5605" s="13">
        <f t="shared" si="224"/>
        <v>0</v>
      </c>
    </row>
    <row r="5606" spans="16:16" ht="20.100000000000001" customHeight="1" x14ac:dyDescent="0.25">
      <c r="P5606" s="13">
        <f t="shared" si="224"/>
        <v>0</v>
      </c>
    </row>
    <row r="5607" spans="16:16" ht="20.100000000000001" customHeight="1" x14ac:dyDescent="0.25">
      <c r="P5607" s="13">
        <f t="shared" si="224"/>
        <v>0</v>
      </c>
    </row>
    <row r="5608" spans="16:16" ht="20.100000000000001" customHeight="1" x14ac:dyDescent="0.25">
      <c r="P5608" s="13">
        <f t="shared" si="224"/>
        <v>0</v>
      </c>
    </row>
    <row r="5609" spans="16:16" ht="20.100000000000001" customHeight="1" x14ac:dyDescent="0.25">
      <c r="P5609" s="13">
        <f t="shared" si="224"/>
        <v>0</v>
      </c>
    </row>
    <row r="5610" spans="16:16" ht="20.100000000000001" customHeight="1" x14ac:dyDescent="0.25">
      <c r="P5610" s="13">
        <f t="shared" si="224"/>
        <v>0</v>
      </c>
    </row>
    <row r="5611" spans="16:16" ht="20.100000000000001" customHeight="1" x14ac:dyDescent="0.25">
      <c r="P5611" s="13">
        <f t="shared" si="224"/>
        <v>0</v>
      </c>
    </row>
    <row r="5612" spans="16:16" ht="20.100000000000001" customHeight="1" x14ac:dyDescent="0.25">
      <c r="P5612" s="13">
        <f t="shared" si="224"/>
        <v>0</v>
      </c>
    </row>
    <row r="5613" spans="16:16" ht="20.100000000000001" customHeight="1" x14ac:dyDescent="0.25">
      <c r="P5613" s="13">
        <f t="shared" si="224"/>
        <v>0</v>
      </c>
    </row>
    <row r="5614" spans="16:16" ht="20.100000000000001" customHeight="1" x14ac:dyDescent="0.25">
      <c r="P5614" s="13">
        <f t="shared" si="224"/>
        <v>0</v>
      </c>
    </row>
    <row r="5615" spans="16:16" ht="20.100000000000001" customHeight="1" x14ac:dyDescent="0.25">
      <c r="P5615" s="13">
        <f t="shared" si="224"/>
        <v>0</v>
      </c>
    </row>
    <row r="5616" spans="16:16" ht="20.100000000000001" customHeight="1" x14ac:dyDescent="0.25">
      <c r="P5616" s="13">
        <f t="shared" si="224"/>
        <v>0</v>
      </c>
    </row>
    <row r="5617" spans="16:16" ht="20.100000000000001" customHeight="1" x14ac:dyDescent="0.25">
      <c r="P5617" s="13">
        <f t="shared" si="224"/>
        <v>0</v>
      </c>
    </row>
    <row r="5618" spans="16:16" ht="20.100000000000001" customHeight="1" x14ac:dyDescent="0.25">
      <c r="P5618" s="13">
        <f t="shared" si="224"/>
        <v>0</v>
      </c>
    </row>
    <row r="5619" spans="16:16" ht="20.100000000000001" customHeight="1" x14ac:dyDescent="0.25">
      <c r="P5619" s="13">
        <f t="shared" si="224"/>
        <v>0</v>
      </c>
    </row>
    <row r="5620" spans="16:16" ht="20.100000000000001" customHeight="1" x14ac:dyDescent="0.25">
      <c r="P5620" s="13">
        <f t="shared" si="224"/>
        <v>0</v>
      </c>
    </row>
    <row r="5621" spans="16:16" ht="20.100000000000001" customHeight="1" x14ac:dyDescent="0.25">
      <c r="P5621" s="13">
        <f t="shared" si="224"/>
        <v>0</v>
      </c>
    </row>
    <row r="5622" spans="16:16" ht="20.100000000000001" customHeight="1" x14ac:dyDescent="0.25">
      <c r="P5622" s="13">
        <f t="shared" si="224"/>
        <v>0</v>
      </c>
    </row>
    <row r="5623" spans="16:16" ht="20.100000000000001" customHeight="1" x14ac:dyDescent="0.25">
      <c r="P5623" s="13">
        <f t="shared" si="224"/>
        <v>0</v>
      </c>
    </row>
    <row r="5624" spans="16:16" ht="20.100000000000001" customHeight="1" x14ac:dyDescent="0.25">
      <c r="P5624" s="13">
        <f t="shared" si="224"/>
        <v>0</v>
      </c>
    </row>
    <row r="5625" spans="16:16" ht="20.100000000000001" customHeight="1" x14ac:dyDescent="0.25">
      <c r="P5625" s="13">
        <f t="shared" si="224"/>
        <v>0</v>
      </c>
    </row>
    <row r="5626" spans="16:16" ht="20.100000000000001" customHeight="1" x14ac:dyDescent="0.25">
      <c r="P5626" s="13">
        <f t="shared" si="224"/>
        <v>0</v>
      </c>
    </row>
    <row r="5627" spans="16:16" ht="20.100000000000001" customHeight="1" x14ac:dyDescent="0.25">
      <c r="P5627" s="13">
        <f t="shared" si="224"/>
        <v>0</v>
      </c>
    </row>
    <row r="5628" spans="16:16" ht="20.100000000000001" customHeight="1" x14ac:dyDescent="0.25">
      <c r="P5628" s="13">
        <f t="shared" si="224"/>
        <v>0</v>
      </c>
    </row>
    <row r="5629" spans="16:16" ht="20.100000000000001" customHeight="1" x14ac:dyDescent="0.25">
      <c r="P5629" s="13">
        <f t="shared" si="224"/>
        <v>0</v>
      </c>
    </row>
    <row r="5630" spans="16:16" ht="20.100000000000001" customHeight="1" x14ac:dyDescent="0.25">
      <c r="P5630" s="13">
        <f t="shared" si="224"/>
        <v>0</v>
      </c>
    </row>
    <row r="5631" spans="16:16" ht="20.100000000000001" customHeight="1" x14ac:dyDescent="0.25">
      <c r="P5631" s="13">
        <f t="shared" si="224"/>
        <v>0</v>
      </c>
    </row>
    <row r="5632" spans="16:16" ht="20.100000000000001" customHeight="1" x14ac:dyDescent="0.25">
      <c r="P5632" s="13">
        <f t="shared" si="224"/>
        <v>0</v>
      </c>
    </row>
    <row r="5633" spans="16:16" ht="20.100000000000001" customHeight="1" x14ac:dyDescent="0.25">
      <c r="P5633" s="13">
        <f t="shared" si="224"/>
        <v>0</v>
      </c>
    </row>
    <row r="5634" spans="16:16" ht="20.100000000000001" customHeight="1" x14ac:dyDescent="0.25">
      <c r="P5634" s="13">
        <f t="shared" si="224"/>
        <v>0</v>
      </c>
    </row>
    <row r="5635" spans="16:16" ht="20.100000000000001" customHeight="1" x14ac:dyDescent="0.25">
      <c r="P5635" s="13">
        <f t="shared" si="224"/>
        <v>0</v>
      </c>
    </row>
    <row r="5636" spans="16:16" ht="20.100000000000001" customHeight="1" x14ac:dyDescent="0.25">
      <c r="P5636" s="13">
        <f t="shared" si="224"/>
        <v>0</v>
      </c>
    </row>
    <row r="5637" spans="16:16" ht="20.100000000000001" customHeight="1" x14ac:dyDescent="0.25">
      <c r="P5637" s="13">
        <f t="shared" si="224"/>
        <v>0</v>
      </c>
    </row>
    <row r="5638" spans="16:16" ht="20.100000000000001" customHeight="1" x14ac:dyDescent="0.25">
      <c r="P5638" s="13">
        <f t="shared" si="224"/>
        <v>0</v>
      </c>
    </row>
    <row r="5639" spans="16:16" ht="20.100000000000001" customHeight="1" x14ac:dyDescent="0.25">
      <c r="P5639" s="13">
        <f t="shared" si="224"/>
        <v>0</v>
      </c>
    </row>
    <row r="5640" spans="16:16" ht="20.100000000000001" customHeight="1" x14ac:dyDescent="0.25">
      <c r="P5640" s="13">
        <f t="shared" si="224"/>
        <v>0</v>
      </c>
    </row>
    <row r="5641" spans="16:16" ht="20.100000000000001" customHeight="1" x14ac:dyDescent="0.25">
      <c r="P5641" s="13">
        <f t="shared" si="224"/>
        <v>0</v>
      </c>
    </row>
    <row r="5642" spans="16:16" ht="20.100000000000001" customHeight="1" x14ac:dyDescent="0.25">
      <c r="P5642" s="13">
        <f t="shared" si="224"/>
        <v>0</v>
      </c>
    </row>
    <row r="5643" spans="16:16" ht="20.100000000000001" customHeight="1" x14ac:dyDescent="0.25">
      <c r="P5643" s="13">
        <f t="shared" si="224"/>
        <v>0</v>
      </c>
    </row>
    <row r="5644" spans="16:16" ht="20.100000000000001" customHeight="1" x14ac:dyDescent="0.25">
      <c r="P5644" s="13">
        <f t="shared" si="224"/>
        <v>0</v>
      </c>
    </row>
    <row r="5645" spans="16:16" ht="20.100000000000001" customHeight="1" x14ac:dyDescent="0.25">
      <c r="P5645" s="13">
        <f t="shared" ref="P5645:P5708" si="225">+O5645*J5645</f>
        <v>0</v>
      </c>
    </row>
    <row r="5646" spans="16:16" ht="20.100000000000001" customHeight="1" x14ac:dyDescent="0.25">
      <c r="P5646" s="13">
        <f t="shared" si="225"/>
        <v>0</v>
      </c>
    </row>
    <row r="5647" spans="16:16" ht="20.100000000000001" customHeight="1" x14ac:dyDescent="0.25">
      <c r="P5647" s="13">
        <f t="shared" si="225"/>
        <v>0</v>
      </c>
    </row>
    <row r="5648" spans="16:16" ht="20.100000000000001" customHeight="1" x14ac:dyDescent="0.25">
      <c r="P5648" s="13">
        <f t="shared" si="225"/>
        <v>0</v>
      </c>
    </row>
    <row r="5649" spans="16:16" ht="20.100000000000001" customHeight="1" x14ac:dyDescent="0.25">
      <c r="P5649" s="13">
        <f t="shared" si="225"/>
        <v>0</v>
      </c>
    </row>
    <row r="5650" spans="16:16" ht="20.100000000000001" customHeight="1" x14ac:dyDescent="0.25">
      <c r="P5650" s="13">
        <f t="shared" si="225"/>
        <v>0</v>
      </c>
    </row>
    <row r="5651" spans="16:16" ht="20.100000000000001" customHeight="1" x14ac:dyDescent="0.25">
      <c r="P5651" s="13">
        <f t="shared" si="225"/>
        <v>0</v>
      </c>
    </row>
    <row r="5652" spans="16:16" ht="20.100000000000001" customHeight="1" x14ac:dyDescent="0.25">
      <c r="P5652" s="13">
        <f t="shared" si="225"/>
        <v>0</v>
      </c>
    </row>
    <row r="5653" spans="16:16" ht="20.100000000000001" customHeight="1" x14ac:dyDescent="0.25">
      <c r="P5653" s="13">
        <f t="shared" si="225"/>
        <v>0</v>
      </c>
    </row>
    <row r="5654" spans="16:16" ht="20.100000000000001" customHeight="1" x14ac:dyDescent="0.25">
      <c r="P5654" s="13">
        <f t="shared" si="225"/>
        <v>0</v>
      </c>
    </row>
    <row r="5655" spans="16:16" ht="20.100000000000001" customHeight="1" x14ac:dyDescent="0.25">
      <c r="P5655" s="13">
        <f t="shared" si="225"/>
        <v>0</v>
      </c>
    </row>
    <row r="5656" spans="16:16" ht="20.100000000000001" customHeight="1" x14ac:dyDescent="0.25">
      <c r="P5656" s="13">
        <f t="shared" si="225"/>
        <v>0</v>
      </c>
    </row>
    <row r="5657" spans="16:16" ht="20.100000000000001" customHeight="1" x14ac:dyDescent="0.25">
      <c r="P5657" s="13">
        <f t="shared" si="225"/>
        <v>0</v>
      </c>
    </row>
    <row r="5658" spans="16:16" ht="20.100000000000001" customHeight="1" x14ac:dyDescent="0.25">
      <c r="P5658" s="13">
        <f t="shared" si="225"/>
        <v>0</v>
      </c>
    </row>
    <row r="5659" spans="16:16" ht="20.100000000000001" customHeight="1" x14ac:dyDescent="0.25">
      <c r="P5659" s="13">
        <f t="shared" si="225"/>
        <v>0</v>
      </c>
    </row>
    <row r="5660" spans="16:16" ht="20.100000000000001" customHeight="1" x14ac:dyDescent="0.25">
      <c r="P5660" s="13">
        <f t="shared" si="225"/>
        <v>0</v>
      </c>
    </row>
    <row r="5661" spans="16:16" ht="20.100000000000001" customHeight="1" x14ac:dyDescent="0.25">
      <c r="P5661" s="13">
        <f t="shared" si="225"/>
        <v>0</v>
      </c>
    </row>
    <row r="5662" spans="16:16" ht="20.100000000000001" customHeight="1" x14ac:dyDescent="0.25">
      <c r="P5662" s="13">
        <f t="shared" si="225"/>
        <v>0</v>
      </c>
    </row>
    <row r="5663" spans="16:16" ht="20.100000000000001" customHeight="1" x14ac:dyDescent="0.25">
      <c r="P5663" s="13">
        <f t="shared" si="225"/>
        <v>0</v>
      </c>
    </row>
    <row r="5664" spans="16:16" ht="20.100000000000001" customHeight="1" x14ac:dyDescent="0.25">
      <c r="P5664" s="13">
        <f t="shared" si="225"/>
        <v>0</v>
      </c>
    </row>
    <row r="5665" spans="16:16" ht="20.100000000000001" customHeight="1" x14ac:dyDescent="0.25">
      <c r="P5665" s="13">
        <f t="shared" si="225"/>
        <v>0</v>
      </c>
    </row>
    <row r="5666" spans="16:16" ht="20.100000000000001" customHeight="1" x14ac:dyDescent="0.25">
      <c r="P5666" s="13">
        <f t="shared" si="225"/>
        <v>0</v>
      </c>
    </row>
    <row r="5667" spans="16:16" ht="20.100000000000001" customHeight="1" x14ac:dyDescent="0.25">
      <c r="P5667" s="13">
        <f t="shared" si="225"/>
        <v>0</v>
      </c>
    </row>
    <row r="5668" spans="16:16" ht="20.100000000000001" customHeight="1" x14ac:dyDescent="0.25">
      <c r="P5668" s="13">
        <f t="shared" si="225"/>
        <v>0</v>
      </c>
    </row>
    <row r="5669" spans="16:16" ht="20.100000000000001" customHeight="1" x14ac:dyDescent="0.25">
      <c r="P5669" s="13">
        <f t="shared" si="225"/>
        <v>0</v>
      </c>
    </row>
    <row r="5670" spans="16:16" ht="20.100000000000001" customHeight="1" x14ac:dyDescent="0.25">
      <c r="P5670" s="13">
        <f t="shared" si="225"/>
        <v>0</v>
      </c>
    </row>
    <row r="5671" spans="16:16" ht="20.100000000000001" customHeight="1" x14ac:dyDescent="0.25">
      <c r="P5671" s="13">
        <f t="shared" si="225"/>
        <v>0</v>
      </c>
    </row>
    <row r="5672" spans="16:16" ht="20.100000000000001" customHeight="1" x14ac:dyDescent="0.25">
      <c r="P5672" s="13">
        <f t="shared" si="225"/>
        <v>0</v>
      </c>
    </row>
    <row r="5673" spans="16:16" ht="20.100000000000001" customHeight="1" x14ac:dyDescent="0.25">
      <c r="P5673" s="13">
        <f t="shared" si="225"/>
        <v>0</v>
      </c>
    </row>
    <row r="5674" spans="16:16" ht="20.100000000000001" customHeight="1" x14ac:dyDescent="0.25">
      <c r="P5674" s="13">
        <f t="shared" si="225"/>
        <v>0</v>
      </c>
    </row>
    <row r="5675" spans="16:16" ht="20.100000000000001" customHeight="1" x14ac:dyDescent="0.25">
      <c r="P5675" s="13">
        <f t="shared" si="225"/>
        <v>0</v>
      </c>
    </row>
    <row r="5676" spans="16:16" ht="20.100000000000001" customHeight="1" x14ac:dyDescent="0.25">
      <c r="P5676" s="13">
        <f t="shared" si="225"/>
        <v>0</v>
      </c>
    </row>
    <row r="5677" spans="16:16" ht="20.100000000000001" customHeight="1" x14ac:dyDescent="0.25">
      <c r="P5677" s="13">
        <f t="shared" si="225"/>
        <v>0</v>
      </c>
    </row>
    <row r="5678" spans="16:16" ht="20.100000000000001" customHeight="1" x14ac:dyDescent="0.25">
      <c r="P5678" s="13">
        <f t="shared" si="225"/>
        <v>0</v>
      </c>
    </row>
    <row r="5679" spans="16:16" ht="20.100000000000001" customHeight="1" x14ac:dyDescent="0.25">
      <c r="P5679" s="13">
        <f t="shared" si="225"/>
        <v>0</v>
      </c>
    </row>
    <row r="5680" spans="16:16" ht="20.100000000000001" customHeight="1" x14ac:dyDescent="0.25">
      <c r="P5680" s="13">
        <f t="shared" si="225"/>
        <v>0</v>
      </c>
    </row>
    <row r="5681" spans="16:16" ht="20.100000000000001" customHeight="1" x14ac:dyDescent="0.25">
      <c r="P5681" s="13">
        <f t="shared" si="225"/>
        <v>0</v>
      </c>
    </row>
    <row r="5682" spans="16:16" ht="20.100000000000001" customHeight="1" x14ac:dyDescent="0.25">
      <c r="P5682" s="13">
        <f t="shared" si="225"/>
        <v>0</v>
      </c>
    </row>
    <row r="5683" spans="16:16" ht="20.100000000000001" customHeight="1" x14ac:dyDescent="0.25">
      <c r="P5683" s="13">
        <f t="shared" si="225"/>
        <v>0</v>
      </c>
    </row>
    <row r="5684" spans="16:16" ht="20.100000000000001" customHeight="1" x14ac:dyDescent="0.25">
      <c r="P5684" s="13">
        <f t="shared" si="225"/>
        <v>0</v>
      </c>
    </row>
    <row r="5685" spans="16:16" ht="20.100000000000001" customHeight="1" x14ac:dyDescent="0.25">
      <c r="P5685" s="13">
        <f t="shared" si="225"/>
        <v>0</v>
      </c>
    </row>
    <row r="5686" spans="16:16" ht="20.100000000000001" customHeight="1" x14ac:dyDescent="0.25">
      <c r="P5686" s="13">
        <f t="shared" si="225"/>
        <v>0</v>
      </c>
    </row>
    <row r="5687" spans="16:16" ht="20.100000000000001" customHeight="1" x14ac:dyDescent="0.25">
      <c r="P5687" s="13">
        <f t="shared" si="225"/>
        <v>0</v>
      </c>
    </row>
    <row r="5688" spans="16:16" ht="20.100000000000001" customHeight="1" x14ac:dyDescent="0.25">
      <c r="P5688" s="13">
        <f t="shared" si="225"/>
        <v>0</v>
      </c>
    </row>
    <row r="5689" spans="16:16" ht="20.100000000000001" customHeight="1" x14ac:dyDescent="0.25">
      <c r="P5689" s="13">
        <f t="shared" si="225"/>
        <v>0</v>
      </c>
    </row>
    <row r="5690" spans="16:16" ht="20.100000000000001" customHeight="1" x14ac:dyDescent="0.25">
      <c r="P5690" s="13">
        <f t="shared" si="225"/>
        <v>0</v>
      </c>
    </row>
    <row r="5691" spans="16:16" ht="20.100000000000001" customHeight="1" x14ac:dyDescent="0.25">
      <c r="P5691" s="13">
        <f t="shared" si="225"/>
        <v>0</v>
      </c>
    </row>
    <row r="5692" spans="16:16" ht="20.100000000000001" customHeight="1" x14ac:dyDescent="0.25">
      <c r="P5692" s="13">
        <f t="shared" si="225"/>
        <v>0</v>
      </c>
    </row>
    <row r="5693" spans="16:16" ht="20.100000000000001" customHeight="1" x14ac:dyDescent="0.25">
      <c r="P5693" s="13">
        <f t="shared" si="225"/>
        <v>0</v>
      </c>
    </row>
    <row r="5694" spans="16:16" ht="20.100000000000001" customHeight="1" x14ac:dyDescent="0.25">
      <c r="P5694" s="13">
        <f t="shared" si="225"/>
        <v>0</v>
      </c>
    </row>
    <row r="5695" spans="16:16" ht="20.100000000000001" customHeight="1" x14ac:dyDescent="0.25">
      <c r="P5695" s="13">
        <f t="shared" si="225"/>
        <v>0</v>
      </c>
    </row>
    <row r="5696" spans="16:16" ht="20.100000000000001" customHeight="1" x14ac:dyDescent="0.25">
      <c r="P5696" s="13">
        <f t="shared" si="225"/>
        <v>0</v>
      </c>
    </row>
    <row r="5697" spans="16:16" ht="20.100000000000001" customHeight="1" x14ac:dyDescent="0.25">
      <c r="P5697" s="13">
        <f t="shared" si="225"/>
        <v>0</v>
      </c>
    </row>
    <row r="5698" spans="16:16" ht="20.100000000000001" customHeight="1" x14ac:dyDescent="0.25">
      <c r="P5698" s="13">
        <f t="shared" si="225"/>
        <v>0</v>
      </c>
    </row>
    <row r="5699" spans="16:16" ht="20.100000000000001" customHeight="1" x14ac:dyDescent="0.25">
      <c r="P5699" s="13">
        <f t="shared" si="225"/>
        <v>0</v>
      </c>
    </row>
    <row r="5700" spans="16:16" ht="20.100000000000001" customHeight="1" x14ac:dyDescent="0.25">
      <c r="P5700" s="13">
        <f t="shared" si="225"/>
        <v>0</v>
      </c>
    </row>
    <row r="5701" spans="16:16" ht="20.100000000000001" customHeight="1" x14ac:dyDescent="0.25">
      <c r="P5701" s="13">
        <f t="shared" si="225"/>
        <v>0</v>
      </c>
    </row>
    <row r="5702" spans="16:16" ht="20.100000000000001" customHeight="1" x14ac:dyDescent="0.25">
      <c r="P5702" s="13">
        <f t="shared" si="225"/>
        <v>0</v>
      </c>
    </row>
    <row r="5703" spans="16:16" ht="20.100000000000001" customHeight="1" x14ac:dyDescent="0.25">
      <c r="P5703" s="13">
        <f t="shared" si="225"/>
        <v>0</v>
      </c>
    </row>
    <row r="5704" spans="16:16" ht="20.100000000000001" customHeight="1" x14ac:dyDescent="0.25">
      <c r="P5704" s="13">
        <f t="shared" si="225"/>
        <v>0</v>
      </c>
    </row>
    <row r="5705" spans="16:16" ht="20.100000000000001" customHeight="1" x14ac:dyDescent="0.25">
      <c r="P5705" s="13">
        <f t="shared" si="225"/>
        <v>0</v>
      </c>
    </row>
    <row r="5706" spans="16:16" ht="20.100000000000001" customHeight="1" x14ac:dyDescent="0.25">
      <c r="P5706" s="13">
        <f t="shared" si="225"/>
        <v>0</v>
      </c>
    </row>
    <row r="5707" spans="16:16" ht="20.100000000000001" customHeight="1" x14ac:dyDescent="0.25">
      <c r="P5707" s="13">
        <f t="shared" si="225"/>
        <v>0</v>
      </c>
    </row>
    <row r="5708" spans="16:16" ht="20.100000000000001" customHeight="1" x14ac:dyDescent="0.25">
      <c r="P5708" s="13">
        <f t="shared" si="225"/>
        <v>0</v>
      </c>
    </row>
    <row r="5709" spans="16:16" ht="20.100000000000001" customHeight="1" x14ac:dyDescent="0.25">
      <c r="P5709" s="13">
        <f t="shared" ref="P5709:P5772" si="226">+O5709*J5709</f>
        <v>0</v>
      </c>
    </row>
    <row r="5710" spans="16:16" ht="20.100000000000001" customHeight="1" x14ac:dyDescent="0.25">
      <c r="P5710" s="13">
        <f t="shared" si="226"/>
        <v>0</v>
      </c>
    </row>
    <row r="5711" spans="16:16" ht="20.100000000000001" customHeight="1" x14ac:dyDescent="0.25">
      <c r="P5711" s="13">
        <f t="shared" si="226"/>
        <v>0</v>
      </c>
    </row>
    <row r="5712" spans="16:16" ht="20.100000000000001" customHeight="1" x14ac:dyDescent="0.25">
      <c r="P5712" s="13">
        <f t="shared" si="226"/>
        <v>0</v>
      </c>
    </row>
    <row r="5713" spans="16:16" ht="20.100000000000001" customHeight="1" x14ac:dyDescent="0.25">
      <c r="P5713" s="13">
        <f t="shared" si="226"/>
        <v>0</v>
      </c>
    </row>
    <row r="5714" spans="16:16" ht="20.100000000000001" customHeight="1" x14ac:dyDescent="0.25">
      <c r="P5714" s="13">
        <f t="shared" si="226"/>
        <v>0</v>
      </c>
    </row>
    <row r="5715" spans="16:16" ht="20.100000000000001" customHeight="1" x14ac:dyDescent="0.25">
      <c r="P5715" s="13">
        <f t="shared" si="226"/>
        <v>0</v>
      </c>
    </row>
    <row r="5716" spans="16:16" ht="20.100000000000001" customHeight="1" x14ac:dyDescent="0.25">
      <c r="P5716" s="13">
        <f t="shared" si="226"/>
        <v>0</v>
      </c>
    </row>
    <row r="5717" spans="16:16" ht="20.100000000000001" customHeight="1" x14ac:dyDescent="0.25">
      <c r="P5717" s="13">
        <f t="shared" si="226"/>
        <v>0</v>
      </c>
    </row>
    <row r="5718" spans="16:16" ht="20.100000000000001" customHeight="1" x14ac:dyDescent="0.25">
      <c r="P5718" s="13">
        <f t="shared" si="226"/>
        <v>0</v>
      </c>
    </row>
    <row r="5719" spans="16:16" ht="20.100000000000001" customHeight="1" x14ac:dyDescent="0.25">
      <c r="P5719" s="13">
        <f t="shared" si="226"/>
        <v>0</v>
      </c>
    </row>
    <row r="5720" spans="16:16" ht="20.100000000000001" customHeight="1" x14ac:dyDescent="0.25">
      <c r="P5720" s="13">
        <f t="shared" si="226"/>
        <v>0</v>
      </c>
    </row>
    <row r="5721" spans="16:16" ht="20.100000000000001" customHeight="1" x14ac:dyDescent="0.25">
      <c r="P5721" s="13">
        <f t="shared" si="226"/>
        <v>0</v>
      </c>
    </row>
    <row r="5722" spans="16:16" ht="20.100000000000001" customHeight="1" x14ac:dyDescent="0.25">
      <c r="P5722" s="13">
        <f t="shared" si="226"/>
        <v>0</v>
      </c>
    </row>
    <row r="5723" spans="16:16" ht="20.100000000000001" customHeight="1" x14ac:dyDescent="0.25">
      <c r="P5723" s="13">
        <f t="shared" si="226"/>
        <v>0</v>
      </c>
    </row>
    <row r="5724" spans="16:16" ht="20.100000000000001" customHeight="1" x14ac:dyDescent="0.25">
      <c r="P5724" s="13">
        <f t="shared" si="226"/>
        <v>0</v>
      </c>
    </row>
    <row r="5725" spans="16:16" ht="20.100000000000001" customHeight="1" x14ac:dyDescent="0.25">
      <c r="P5725" s="13">
        <f t="shared" si="226"/>
        <v>0</v>
      </c>
    </row>
    <row r="5726" spans="16:16" ht="20.100000000000001" customHeight="1" x14ac:dyDescent="0.25">
      <c r="P5726" s="13">
        <f t="shared" si="226"/>
        <v>0</v>
      </c>
    </row>
    <row r="5727" spans="16:16" ht="20.100000000000001" customHeight="1" x14ac:dyDescent="0.25">
      <c r="P5727" s="13">
        <f t="shared" si="226"/>
        <v>0</v>
      </c>
    </row>
    <row r="5728" spans="16:16" ht="20.100000000000001" customHeight="1" x14ac:dyDescent="0.25">
      <c r="P5728" s="13">
        <f t="shared" si="226"/>
        <v>0</v>
      </c>
    </row>
    <row r="5729" spans="16:16" ht="20.100000000000001" customHeight="1" x14ac:dyDescent="0.25">
      <c r="P5729" s="13">
        <f t="shared" si="226"/>
        <v>0</v>
      </c>
    </row>
    <row r="5730" spans="16:16" ht="20.100000000000001" customHeight="1" x14ac:dyDescent="0.25">
      <c r="P5730" s="13">
        <f t="shared" si="226"/>
        <v>0</v>
      </c>
    </row>
    <row r="5731" spans="16:16" ht="20.100000000000001" customHeight="1" x14ac:dyDescent="0.25">
      <c r="P5731" s="13">
        <f t="shared" si="226"/>
        <v>0</v>
      </c>
    </row>
    <row r="5732" spans="16:16" ht="20.100000000000001" customHeight="1" x14ac:dyDescent="0.25">
      <c r="P5732" s="13">
        <f t="shared" si="226"/>
        <v>0</v>
      </c>
    </row>
    <row r="5733" spans="16:16" ht="20.100000000000001" customHeight="1" x14ac:dyDescent="0.25">
      <c r="P5733" s="13">
        <f t="shared" si="226"/>
        <v>0</v>
      </c>
    </row>
    <row r="5734" spans="16:16" ht="20.100000000000001" customHeight="1" x14ac:dyDescent="0.25">
      <c r="P5734" s="13">
        <f t="shared" si="226"/>
        <v>0</v>
      </c>
    </row>
    <row r="5735" spans="16:16" ht="20.100000000000001" customHeight="1" x14ac:dyDescent="0.25">
      <c r="P5735" s="13">
        <f t="shared" si="226"/>
        <v>0</v>
      </c>
    </row>
    <row r="5736" spans="16:16" ht="20.100000000000001" customHeight="1" x14ac:dyDescent="0.25">
      <c r="P5736" s="13">
        <f t="shared" si="226"/>
        <v>0</v>
      </c>
    </row>
    <row r="5737" spans="16:16" ht="20.100000000000001" customHeight="1" x14ac:dyDescent="0.25">
      <c r="P5737" s="13">
        <f t="shared" si="226"/>
        <v>0</v>
      </c>
    </row>
    <row r="5738" spans="16:16" ht="20.100000000000001" customHeight="1" x14ac:dyDescent="0.25">
      <c r="P5738" s="13">
        <f t="shared" si="226"/>
        <v>0</v>
      </c>
    </row>
    <row r="5739" spans="16:16" ht="20.100000000000001" customHeight="1" x14ac:dyDescent="0.25">
      <c r="P5739" s="13">
        <f t="shared" si="226"/>
        <v>0</v>
      </c>
    </row>
    <row r="5740" spans="16:16" ht="20.100000000000001" customHeight="1" x14ac:dyDescent="0.25">
      <c r="P5740" s="13">
        <f t="shared" si="226"/>
        <v>0</v>
      </c>
    </row>
    <row r="5741" spans="16:16" ht="20.100000000000001" customHeight="1" x14ac:dyDescent="0.25">
      <c r="P5741" s="13">
        <f t="shared" si="226"/>
        <v>0</v>
      </c>
    </row>
    <row r="5742" spans="16:16" ht="20.100000000000001" customHeight="1" x14ac:dyDescent="0.25">
      <c r="P5742" s="13">
        <f t="shared" si="226"/>
        <v>0</v>
      </c>
    </row>
    <row r="5743" spans="16:16" ht="20.100000000000001" customHeight="1" x14ac:dyDescent="0.25">
      <c r="P5743" s="13">
        <f t="shared" si="226"/>
        <v>0</v>
      </c>
    </row>
    <row r="5744" spans="16:16" ht="20.100000000000001" customHeight="1" x14ac:dyDescent="0.25">
      <c r="P5744" s="13">
        <f t="shared" si="226"/>
        <v>0</v>
      </c>
    </row>
    <row r="5745" spans="16:16" ht="20.100000000000001" customHeight="1" x14ac:dyDescent="0.25">
      <c r="P5745" s="13">
        <f t="shared" si="226"/>
        <v>0</v>
      </c>
    </row>
    <row r="5746" spans="16:16" ht="20.100000000000001" customHeight="1" x14ac:dyDescent="0.25">
      <c r="P5746" s="13">
        <f t="shared" si="226"/>
        <v>0</v>
      </c>
    </row>
    <row r="5747" spans="16:16" ht="20.100000000000001" customHeight="1" x14ac:dyDescent="0.25">
      <c r="P5747" s="13">
        <f t="shared" si="226"/>
        <v>0</v>
      </c>
    </row>
    <row r="5748" spans="16:16" ht="20.100000000000001" customHeight="1" x14ac:dyDescent="0.25">
      <c r="P5748" s="13">
        <f t="shared" si="226"/>
        <v>0</v>
      </c>
    </row>
    <row r="5749" spans="16:16" ht="20.100000000000001" customHeight="1" x14ac:dyDescent="0.25">
      <c r="P5749" s="13">
        <f t="shared" si="226"/>
        <v>0</v>
      </c>
    </row>
    <row r="5750" spans="16:16" ht="20.100000000000001" customHeight="1" x14ac:dyDescent="0.25">
      <c r="P5750" s="13">
        <f t="shared" si="226"/>
        <v>0</v>
      </c>
    </row>
    <row r="5751" spans="16:16" ht="20.100000000000001" customHeight="1" x14ac:dyDescent="0.25">
      <c r="P5751" s="13">
        <f t="shared" si="226"/>
        <v>0</v>
      </c>
    </row>
    <row r="5752" spans="16:16" ht="20.100000000000001" customHeight="1" x14ac:dyDescent="0.25">
      <c r="P5752" s="13">
        <f t="shared" si="226"/>
        <v>0</v>
      </c>
    </row>
    <row r="5753" spans="16:16" ht="20.100000000000001" customHeight="1" x14ac:dyDescent="0.25">
      <c r="P5753" s="13">
        <f t="shared" si="226"/>
        <v>0</v>
      </c>
    </row>
    <row r="5754" spans="16:16" ht="20.100000000000001" customHeight="1" x14ac:dyDescent="0.25">
      <c r="P5754" s="13">
        <f t="shared" si="226"/>
        <v>0</v>
      </c>
    </row>
    <row r="5755" spans="16:16" ht="20.100000000000001" customHeight="1" x14ac:dyDescent="0.25">
      <c r="P5755" s="13">
        <f t="shared" si="226"/>
        <v>0</v>
      </c>
    </row>
    <row r="5756" spans="16:16" ht="20.100000000000001" customHeight="1" x14ac:dyDescent="0.25">
      <c r="P5756" s="13">
        <f t="shared" si="226"/>
        <v>0</v>
      </c>
    </row>
    <row r="5757" spans="16:16" ht="20.100000000000001" customHeight="1" x14ac:dyDescent="0.25">
      <c r="P5757" s="13">
        <f t="shared" si="226"/>
        <v>0</v>
      </c>
    </row>
    <row r="5758" spans="16:16" ht="20.100000000000001" customHeight="1" x14ac:dyDescent="0.25">
      <c r="P5758" s="13">
        <f t="shared" si="226"/>
        <v>0</v>
      </c>
    </row>
    <row r="5759" spans="16:16" ht="20.100000000000001" customHeight="1" x14ac:dyDescent="0.25">
      <c r="P5759" s="13">
        <f t="shared" si="226"/>
        <v>0</v>
      </c>
    </row>
    <row r="5760" spans="16:16" ht="20.100000000000001" customHeight="1" x14ac:dyDescent="0.25">
      <c r="P5760" s="13">
        <f t="shared" si="226"/>
        <v>0</v>
      </c>
    </row>
    <row r="5761" spans="16:16" ht="20.100000000000001" customHeight="1" x14ac:dyDescent="0.25">
      <c r="P5761" s="13">
        <f t="shared" si="226"/>
        <v>0</v>
      </c>
    </row>
    <row r="5762" spans="16:16" ht="20.100000000000001" customHeight="1" x14ac:dyDescent="0.25">
      <c r="P5762" s="13">
        <f t="shared" si="226"/>
        <v>0</v>
      </c>
    </row>
    <row r="5763" spans="16:16" ht="20.100000000000001" customHeight="1" x14ac:dyDescent="0.25">
      <c r="P5763" s="13">
        <f t="shared" si="226"/>
        <v>0</v>
      </c>
    </row>
    <row r="5764" spans="16:16" ht="20.100000000000001" customHeight="1" x14ac:dyDescent="0.25">
      <c r="P5764" s="13">
        <f t="shared" si="226"/>
        <v>0</v>
      </c>
    </row>
    <row r="5765" spans="16:16" ht="20.100000000000001" customHeight="1" x14ac:dyDescent="0.25">
      <c r="P5765" s="13">
        <f t="shared" si="226"/>
        <v>0</v>
      </c>
    </row>
    <row r="5766" spans="16:16" ht="20.100000000000001" customHeight="1" x14ac:dyDescent="0.25">
      <c r="P5766" s="13">
        <f t="shared" si="226"/>
        <v>0</v>
      </c>
    </row>
    <row r="5767" spans="16:16" ht="20.100000000000001" customHeight="1" x14ac:dyDescent="0.25">
      <c r="P5767" s="13">
        <f t="shared" si="226"/>
        <v>0</v>
      </c>
    </row>
    <row r="5768" spans="16:16" ht="20.100000000000001" customHeight="1" x14ac:dyDescent="0.25">
      <c r="P5768" s="13">
        <f t="shared" si="226"/>
        <v>0</v>
      </c>
    </row>
    <row r="5769" spans="16:16" ht="20.100000000000001" customHeight="1" x14ac:dyDescent="0.25">
      <c r="P5769" s="13">
        <f t="shared" si="226"/>
        <v>0</v>
      </c>
    </row>
    <row r="5770" spans="16:16" ht="20.100000000000001" customHeight="1" x14ac:dyDescent="0.25">
      <c r="P5770" s="13">
        <f t="shared" si="226"/>
        <v>0</v>
      </c>
    </row>
    <row r="5771" spans="16:16" ht="20.100000000000001" customHeight="1" x14ac:dyDescent="0.25">
      <c r="P5771" s="13">
        <f t="shared" si="226"/>
        <v>0</v>
      </c>
    </row>
    <row r="5772" spans="16:16" ht="20.100000000000001" customHeight="1" x14ac:dyDescent="0.25">
      <c r="P5772" s="13">
        <f t="shared" si="226"/>
        <v>0</v>
      </c>
    </row>
    <row r="5773" spans="16:16" ht="20.100000000000001" customHeight="1" x14ac:dyDescent="0.25">
      <c r="P5773" s="13">
        <f t="shared" ref="P5773:P5836" si="227">+O5773*J5773</f>
        <v>0</v>
      </c>
    </row>
    <row r="5774" spans="16:16" ht="20.100000000000001" customHeight="1" x14ac:dyDescent="0.25">
      <c r="P5774" s="13">
        <f t="shared" si="227"/>
        <v>0</v>
      </c>
    </row>
    <row r="5775" spans="16:16" ht="20.100000000000001" customHeight="1" x14ac:dyDescent="0.25">
      <c r="P5775" s="13">
        <f t="shared" si="227"/>
        <v>0</v>
      </c>
    </row>
    <row r="5776" spans="16:16" ht="20.100000000000001" customHeight="1" x14ac:dyDescent="0.25">
      <c r="P5776" s="13">
        <f t="shared" si="227"/>
        <v>0</v>
      </c>
    </row>
    <row r="5777" spans="16:16" ht="20.100000000000001" customHeight="1" x14ac:dyDescent="0.25">
      <c r="P5777" s="13">
        <f t="shared" si="227"/>
        <v>0</v>
      </c>
    </row>
    <row r="5778" spans="16:16" ht="20.100000000000001" customHeight="1" x14ac:dyDescent="0.25">
      <c r="P5778" s="13">
        <f t="shared" si="227"/>
        <v>0</v>
      </c>
    </row>
    <row r="5779" spans="16:16" ht="20.100000000000001" customHeight="1" x14ac:dyDescent="0.25">
      <c r="P5779" s="13">
        <f t="shared" si="227"/>
        <v>0</v>
      </c>
    </row>
    <row r="5780" spans="16:16" ht="20.100000000000001" customHeight="1" x14ac:dyDescent="0.25">
      <c r="P5780" s="13">
        <f t="shared" si="227"/>
        <v>0</v>
      </c>
    </row>
    <row r="5781" spans="16:16" ht="20.100000000000001" customHeight="1" x14ac:dyDescent="0.25">
      <c r="P5781" s="13">
        <f t="shared" si="227"/>
        <v>0</v>
      </c>
    </row>
    <row r="5782" spans="16:16" ht="20.100000000000001" customHeight="1" x14ac:dyDescent="0.25">
      <c r="P5782" s="13">
        <f t="shared" si="227"/>
        <v>0</v>
      </c>
    </row>
    <row r="5783" spans="16:16" ht="20.100000000000001" customHeight="1" x14ac:dyDescent="0.25">
      <c r="P5783" s="13">
        <f t="shared" si="227"/>
        <v>0</v>
      </c>
    </row>
    <row r="5784" spans="16:16" ht="20.100000000000001" customHeight="1" x14ac:dyDescent="0.25">
      <c r="P5784" s="13">
        <f t="shared" si="227"/>
        <v>0</v>
      </c>
    </row>
    <row r="5785" spans="16:16" ht="20.100000000000001" customHeight="1" x14ac:dyDescent="0.25">
      <c r="P5785" s="13">
        <f t="shared" si="227"/>
        <v>0</v>
      </c>
    </row>
    <row r="5786" spans="16:16" ht="20.100000000000001" customHeight="1" x14ac:dyDescent="0.25">
      <c r="P5786" s="13">
        <f t="shared" si="227"/>
        <v>0</v>
      </c>
    </row>
    <row r="5787" spans="16:16" ht="20.100000000000001" customHeight="1" x14ac:dyDescent="0.25">
      <c r="P5787" s="13">
        <f t="shared" si="227"/>
        <v>0</v>
      </c>
    </row>
    <row r="5788" spans="16:16" ht="20.100000000000001" customHeight="1" x14ac:dyDescent="0.25">
      <c r="P5788" s="13">
        <f t="shared" si="227"/>
        <v>0</v>
      </c>
    </row>
    <row r="5789" spans="16:16" ht="20.100000000000001" customHeight="1" x14ac:dyDescent="0.25">
      <c r="P5789" s="13">
        <f t="shared" si="227"/>
        <v>0</v>
      </c>
    </row>
    <row r="5790" spans="16:16" ht="20.100000000000001" customHeight="1" x14ac:dyDescent="0.25">
      <c r="P5790" s="13">
        <f t="shared" si="227"/>
        <v>0</v>
      </c>
    </row>
    <row r="5791" spans="16:16" ht="20.100000000000001" customHeight="1" x14ac:dyDescent="0.25">
      <c r="P5791" s="13">
        <f t="shared" si="227"/>
        <v>0</v>
      </c>
    </row>
    <row r="5792" spans="16:16" ht="20.100000000000001" customHeight="1" x14ac:dyDescent="0.25">
      <c r="P5792" s="13">
        <f t="shared" si="227"/>
        <v>0</v>
      </c>
    </row>
    <row r="5793" spans="16:16" ht="20.100000000000001" customHeight="1" x14ac:dyDescent="0.25">
      <c r="P5793" s="13">
        <f t="shared" si="227"/>
        <v>0</v>
      </c>
    </row>
    <row r="5794" spans="16:16" ht="20.100000000000001" customHeight="1" x14ac:dyDescent="0.25">
      <c r="P5794" s="13">
        <f t="shared" si="227"/>
        <v>0</v>
      </c>
    </row>
    <row r="5795" spans="16:16" ht="20.100000000000001" customHeight="1" x14ac:dyDescent="0.25">
      <c r="P5795" s="13">
        <f t="shared" si="227"/>
        <v>0</v>
      </c>
    </row>
    <row r="5796" spans="16:16" ht="20.100000000000001" customHeight="1" x14ac:dyDescent="0.25">
      <c r="P5796" s="13">
        <f t="shared" si="227"/>
        <v>0</v>
      </c>
    </row>
    <row r="5797" spans="16:16" ht="20.100000000000001" customHeight="1" x14ac:dyDescent="0.25">
      <c r="P5797" s="13">
        <f t="shared" si="227"/>
        <v>0</v>
      </c>
    </row>
    <row r="5798" spans="16:16" ht="20.100000000000001" customHeight="1" x14ac:dyDescent="0.25">
      <c r="P5798" s="13">
        <f t="shared" si="227"/>
        <v>0</v>
      </c>
    </row>
    <row r="5799" spans="16:16" ht="20.100000000000001" customHeight="1" x14ac:dyDescent="0.25">
      <c r="P5799" s="13">
        <f t="shared" si="227"/>
        <v>0</v>
      </c>
    </row>
    <row r="5800" spans="16:16" ht="20.100000000000001" customHeight="1" x14ac:dyDescent="0.25">
      <c r="P5800" s="13">
        <f t="shared" si="227"/>
        <v>0</v>
      </c>
    </row>
    <row r="5801" spans="16:16" ht="20.100000000000001" customHeight="1" x14ac:dyDescent="0.25">
      <c r="P5801" s="13">
        <f t="shared" si="227"/>
        <v>0</v>
      </c>
    </row>
    <row r="5802" spans="16:16" ht="20.100000000000001" customHeight="1" x14ac:dyDescent="0.25">
      <c r="P5802" s="13">
        <f t="shared" si="227"/>
        <v>0</v>
      </c>
    </row>
    <row r="5803" spans="16:16" ht="20.100000000000001" customHeight="1" x14ac:dyDescent="0.25">
      <c r="P5803" s="13">
        <f t="shared" si="227"/>
        <v>0</v>
      </c>
    </row>
    <row r="5804" spans="16:16" ht="20.100000000000001" customHeight="1" x14ac:dyDescent="0.25">
      <c r="P5804" s="13">
        <f t="shared" si="227"/>
        <v>0</v>
      </c>
    </row>
    <row r="5805" spans="16:16" ht="20.100000000000001" customHeight="1" x14ac:dyDescent="0.25">
      <c r="P5805" s="13">
        <f t="shared" si="227"/>
        <v>0</v>
      </c>
    </row>
    <row r="5806" spans="16:16" ht="20.100000000000001" customHeight="1" x14ac:dyDescent="0.25">
      <c r="P5806" s="13">
        <f t="shared" si="227"/>
        <v>0</v>
      </c>
    </row>
    <row r="5807" spans="16:16" ht="20.100000000000001" customHeight="1" x14ac:dyDescent="0.25">
      <c r="P5807" s="13">
        <f t="shared" si="227"/>
        <v>0</v>
      </c>
    </row>
    <row r="5808" spans="16:16" ht="20.100000000000001" customHeight="1" x14ac:dyDescent="0.25">
      <c r="P5808" s="13">
        <f t="shared" si="227"/>
        <v>0</v>
      </c>
    </row>
    <row r="5809" spans="16:16" ht="20.100000000000001" customHeight="1" x14ac:dyDescent="0.25">
      <c r="P5809" s="13">
        <f t="shared" si="227"/>
        <v>0</v>
      </c>
    </row>
    <row r="5810" spans="16:16" ht="20.100000000000001" customHeight="1" x14ac:dyDescent="0.25">
      <c r="P5810" s="13">
        <f t="shared" si="227"/>
        <v>0</v>
      </c>
    </row>
    <row r="5811" spans="16:16" ht="20.100000000000001" customHeight="1" x14ac:dyDescent="0.25">
      <c r="P5811" s="13">
        <f t="shared" si="227"/>
        <v>0</v>
      </c>
    </row>
    <row r="5812" spans="16:16" ht="20.100000000000001" customHeight="1" x14ac:dyDescent="0.25">
      <c r="P5812" s="13">
        <f t="shared" si="227"/>
        <v>0</v>
      </c>
    </row>
    <row r="5813" spans="16:16" ht="20.100000000000001" customHeight="1" x14ac:dyDescent="0.25">
      <c r="P5813" s="13">
        <f t="shared" si="227"/>
        <v>0</v>
      </c>
    </row>
    <row r="5814" spans="16:16" ht="20.100000000000001" customHeight="1" x14ac:dyDescent="0.25">
      <c r="P5814" s="13">
        <f t="shared" si="227"/>
        <v>0</v>
      </c>
    </row>
    <row r="5815" spans="16:16" ht="20.100000000000001" customHeight="1" x14ac:dyDescent="0.25">
      <c r="P5815" s="13">
        <f t="shared" si="227"/>
        <v>0</v>
      </c>
    </row>
    <row r="5816" spans="16:16" ht="20.100000000000001" customHeight="1" x14ac:dyDescent="0.25">
      <c r="P5816" s="13">
        <f t="shared" si="227"/>
        <v>0</v>
      </c>
    </row>
    <row r="5817" spans="16:16" ht="20.100000000000001" customHeight="1" x14ac:dyDescent="0.25">
      <c r="P5817" s="13">
        <f t="shared" si="227"/>
        <v>0</v>
      </c>
    </row>
    <row r="5818" spans="16:16" ht="20.100000000000001" customHeight="1" x14ac:dyDescent="0.25">
      <c r="P5818" s="13">
        <f t="shared" si="227"/>
        <v>0</v>
      </c>
    </row>
    <row r="5819" spans="16:16" ht="20.100000000000001" customHeight="1" x14ac:dyDescent="0.25">
      <c r="P5819" s="13">
        <f t="shared" si="227"/>
        <v>0</v>
      </c>
    </row>
    <row r="5820" spans="16:16" ht="20.100000000000001" customHeight="1" x14ac:dyDescent="0.25">
      <c r="P5820" s="13">
        <f t="shared" si="227"/>
        <v>0</v>
      </c>
    </row>
    <row r="5821" spans="16:16" ht="20.100000000000001" customHeight="1" x14ac:dyDescent="0.25">
      <c r="P5821" s="13">
        <f t="shared" si="227"/>
        <v>0</v>
      </c>
    </row>
    <row r="5822" spans="16:16" ht="20.100000000000001" customHeight="1" x14ac:dyDescent="0.25">
      <c r="P5822" s="13">
        <f t="shared" si="227"/>
        <v>0</v>
      </c>
    </row>
    <row r="5823" spans="16:16" ht="20.100000000000001" customHeight="1" x14ac:dyDescent="0.25">
      <c r="P5823" s="13">
        <f t="shared" si="227"/>
        <v>0</v>
      </c>
    </row>
    <row r="5824" spans="16:16" ht="20.100000000000001" customHeight="1" x14ac:dyDescent="0.25">
      <c r="P5824" s="13">
        <f t="shared" si="227"/>
        <v>0</v>
      </c>
    </row>
    <row r="5825" spans="16:16" ht="20.100000000000001" customHeight="1" x14ac:dyDescent="0.25">
      <c r="P5825" s="13">
        <f t="shared" si="227"/>
        <v>0</v>
      </c>
    </row>
    <row r="5826" spans="16:16" ht="20.100000000000001" customHeight="1" x14ac:dyDescent="0.25">
      <c r="P5826" s="13">
        <f t="shared" si="227"/>
        <v>0</v>
      </c>
    </row>
    <row r="5827" spans="16:16" ht="20.100000000000001" customHeight="1" x14ac:dyDescent="0.25">
      <c r="P5827" s="13">
        <f t="shared" si="227"/>
        <v>0</v>
      </c>
    </row>
    <row r="5828" spans="16:16" ht="20.100000000000001" customHeight="1" x14ac:dyDescent="0.25">
      <c r="P5828" s="13">
        <f t="shared" si="227"/>
        <v>0</v>
      </c>
    </row>
    <row r="5829" spans="16:16" ht="20.100000000000001" customHeight="1" x14ac:dyDescent="0.25">
      <c r="P5829" s="13">
        <f t="shared" si="227"/>
        <v>0</v>
      </c>
    </row>
    <row r="5830" spans="16:16" ht="20.100000000000001" customHeight="1" x14ac:dyDescent="0.25">
      <c r="P5830" s="13">
        <f t="shared" si="227"/>
        <v>0</v>
      </c>
    </row>
    <row r="5831" spans="16:16" ht="20.100000000000001" customHeight="1" x14ac:dyDescent="0.25">
      <c r="P5831" s="13">
        <f t="shared" si="227"/>
        <v>0</v>
      </c>
    </row>
    <row r="5832" spans="16:16" ht="20.100000000000001" customHeight="1" x14ac:dyDescent="0.25">
      <c r="P5832" s="13">
        <f t="shared" si="227"/>
        <v>0</v>
      </c>
    </row>
    <row r="5833" spans="16:16" ht="20.100000000000001" customHeight="1" x14ac:dyDescent="0.25">
      <c r="P5833" s="13">
        <f t="shared" si="227"/>
        <v>0</v>
      </c>
    </row>
    <row r="5834" spans="16:16" ht="20.100000000000001" customHeight="1" x14ac:dyDescent="0.25">
      <c r="P5834" s="13">
        <f t="shared" si="227"/>
        <v>0</v>
      </c>
    </row>
    <row r="5835" spans="16:16" ht="20.100000000000001" customHeight="1" x14ac:dyDescent="0.25">
      <c r="P5835" s="13">
        <f t="shared" si="227"/>
        <v>0</v>
      </c>
    </row>
    <row r="5836" spans="16:16" ht="20.100000000000001" customHeight="1" x14ac:dyDescent="0.25">
      <c r="P5836" s="13">
        <f t="shared" si="227"/>
        <v>0</v>
      </c>
    </row>
    <row r="5837" spans="16:16" ht="20.100000000000001" customHeight="1" x14ac:dyDescent="0.25">
      <c r="P5837" s="13">
        <f t="shared" ref="P5837:P5900" si="228">+O5837*J5837</f>
        <v>0</v>
      </c>
    </row>
    <row r="5838" spans="16:16" ht="20.100000000000001" customHeight="1" x14ac:dyDescent="0.25">
      <c r="P5838" s="13">
        <f t="shared" si="228"/>
        <v>0</v>
      </c>
    </row>
    <row r="5839" spans="16:16" ht="20.100000000000001" customHeight="1" x14ac:dyDescent="0.25">
      <c r="P5839" s="13">
        <f t="shared" si="228"/>
        <v>0</v>
      </c>
    </row>
    <row r="5840" spans="16:16" ht="20.100000000000001" customHeight="1" x14ac:dyDescent="0.25">
      <c r="P5840" s="13">
        <f t="shared" si="228"/>
        <v>0</v>
      </c>
    </row>
    <row r="5841" spans="16:16" ht="20.100000000000001" customHeight="1" x14ac:dyDescent="0.25">
      <c r="P5841" s="13">
        <f t="shared" si="228"/>
        <v>0</v>
      </c>
    </row>
    <row r="5842" spans="16:16" ht="20.100000000000001" customHeight="1" x14ac:dyDescent="0.25">
      <c r="P5842" s="13">
        <f t="shared" si="228"/>
        <v>0</v>
      </c>
    </row>
    <row r="5843" spans="16:16" ht="20.100000000000001" customHeight="1" x14ac:dyDescent="0.25">
      <c r="P5843" s="13">
        <f t="shared" si="228"/>
        <v>0</v>
      </c>
    </row>
    <row r="5844" spans="16:16" ht="20.100000000000001" customHeight="1" x14ac:dyDescent="0.25">
      <c r="P5844" s="13">
        <f t="shared" si="228"/>
        <v>0</v>
      </c>
    </row>
    <row r="5845" spans="16:16" ht="20.100000000000001" customHeight="1" x14ac:dyDescent="0.25">
      <c r="P5845" s="13">
        <f t="shared" si="228"/>
        <v>0</v>
      </c>
    </row>
    <row r="5846" spans="16:16" ht="20.100000000000001" customHeight="1" x14ac:dyDescent="0.25">
      <c r="P5846" s="13">
        <f t="shared" si="228"/>
        <v>0</v>
      </c>
    </row>
    <row r="5847" spans="16:16" ht="20.100000000000001" customHeight="1" x14ac:dyDescent="0.25">
      <c r="P5847" s="13">
        <f t="shared" si="228"/>
        <v>0</v>
      </c>
    </row>
    <row r="5848" spans="16:16" ht="20.100000000000001" customHeight="1" x14ac:dyDescent="0.25">
      <c r="P5848" s="13">
        <f t="shared" si="228"/>
        <v>0</v>
      </c>
    </row>
    <row r="5849" spans="16:16" ht="20.100000000000001" customHeight="1" x14ac:dyDescent="0.25">
      <c r="P5849" s="13">
        <f t="shared" si="228"/>
        <v>0</v>
      </c>
    </row>
    <row r="5850" spans="16:16" ht="20.100000000000001" customHeight="1" x14ac:dyDescent="0.25">
      <c r="P5850" s="13">
        <f t="shared" si="228"/>
        <v>0</v>
      </c>
    </row>
    <row r="5851" spans="16:16" ht="20.100000000000001" customHeight="1" x14ac:dyDescent="0.25">
      <c r="P5851" s="13">
        <f t="shared" si="228"/>
        <v>0</v>
      </c>
    </row>
    <row r="5852" spans="16:16" ht="20.100000000000001" customHeight="1" x14ac:dyDescent="0.25">
      <c r="P5852" s="13">
        <f t="shared" si="228"/>
        <v>0</v>
      </c>
    </row>
    <row r="5853" spans="16:16" ht="20.100000000000001" customHeight="1" x14ac:dyDescent="0.25">
      <c r="P5853" s="13">
        <f t="shared" si="228"/>
        <v>0</v>
      </c>
    </row>
    <row r="5854" spans="16:16" ht="20.100000000000001" customHeight="1" x14ac:dyDescent="0.25">
      <c r="P5854" s="13">
        <f t="shared" si="228"/>
        <v>0</v>
      </c>
    </row>
    <row r="5855" spans="16:16" ht="20.100000000000001" customHeight="1" x14ac:dyDescent="0.25">
      <c r="P5855" s="13">
        <f t="shared" si="228"/>
        <v>0</v>
      </c>
    </row>
    <row r="5856" spans="16:16" ht="20.100000000000001" customHeight="1" x14ac:dyDescent="0.25">
      <c r="P5856" s="13">
        <f t="shared" si="228"/>
        <v>0</v>
      </c>
    </row>
    <row r="5857" spans="16:16" ht="20.100000000000001" customHeight="1" x14ac:dyDescent="0.25">
      <c r="P5857" s="13">
        <f t="shared" si="228"/>
        <v>0</v>
      </c>
    </row>
    <row r="5858" spans="16:16" ht="20.100000000000001" customHeight="1" x14ac:dyDescent="0.25">
      <c r="P5858" s="13">
        <f t="shared" si="228"/>
        <v>0</v>
      </c>
    </row>
    <row r="5859" spans="16:16" ht="20.100000000000001" customHeight="1" x14ac:dyDescent="0.25">
      <c r="P5859" s="13">
        <f t="shared" si="228"/>
        <v>0</v>
      </c>
    </row>
    <row r="5860" spans="16:16" ht="20.100000000000001" customHeight="1" x14ac:dyDescent="0.25">
      <c r="P5860" s="13">
        <f t="shared" si="228"/>
        <v>0</v>
      </c>
    </row>
    <row r="5861" spans="16:16" ht="20.100000000000001" customHeight="1" x14ac:dyDescent="0.25">
      <c r="P5861" s="13">
        <f t="shared" si="228"/>
        <v>0</v>
      </c>
    </row>
    <row r="5862" spans="16:16" ht="20.100000000000001" customHeight="1" x14ac:dyDescent="0.25">
      <c r="P5862" s="13">
        <f t="shared" si="228"/>
        <v>0</v>
      </c>
    </row>
    <row r="5863" spans="16:16" ht="20.100000000000001" customHeight="1" x14ac:dyDescent="0.25">
      <c r="P5863" s="13">
        <f t="shared" si="228"/>
        <v>0</v>
      </c>
    </row>
    <row r="5864" spans="16:16" ht="20.100000000000001" customHeight="1" x14ac:dyDescent="0.25">
      <c r="P5864" s="13">
        <f t="shared" si="228"/>
        <v>0</v>
      </c>
    </row>
    <row r="5865" spans="16:16" ht="20.100000000000001" customHeight="1" x14ac:dyDescent="0.25">
      <c r="P5865" s="13">
        <f t="shared" si="228"/>
        <v>0</v>
      </c>
    </row>
    <row r="5866" spans="16:16" ht="20.100000000000001" customHeight="1" x14ac:dyDescent="0.25">
      <c r="P5866" s="13">
        <f t="shared" si="228"/>
        <v>0</v>
      </c>
    </row>
    <row r="5867" spans="16:16" ht="20.100000000000001" customHeight="1" x14ac:dyDescent="0.25">
      <c r="P5867" s="13">
        <f t="shared" si="228"/>
        <v>0</v>
      </c>
    </row>
    <row r="5868" spans="16:16" ht="20.100000000000001" customHeight="1" x14ac:dyDescent="0.25">
      <c r="P5868" s="13">
        <f t="shared" si="228"/>
        <v>0</v>
      </c>
    </row>
    <row r="5869" spans="16:16" ht="20.100000000000001" customHeight="1" x14ac:dyDescent="0.25">
      <c r="P5869" s="13">
        <f t="shared" si="228"/>
        <v>0</v>
      </c>
    </row>
    <row r="5870" spans="16:16" ht="20.100000000000001" customHeight="1" x14ac:dyDescent="0.25">
      <c r="P5870" s="13">
        <f t="shared" si="228"/>
        <v>0</v>
      </c>
    </row>
    <row r="5871" spans="16:16" ht="20.100000000000001" customHeight="1" x14ac:dyDescent="0.25">
      <c r="P5871" s="13">
        <f t="shared" si="228"/>
        <v>0</v>
      </c>
    </row>
    <row r="5872" spans="16:16" ht="20.100000000000001" customHeight="1" x14ac:dyDescent="0.25">
      <c r="P5872" s="13">
        <f t="shared" si="228"/>
        <v>0</v>
      </c>
    </row>
    <row r="5873" spans="16:16" ht="20.100000000000001" customHeight="1" x14ac:dyDescent="0.25">
      <c r="P5873" s="13">
        <f t="shared" si="228"/>
        <v>0</v>
      </c>
    </row>
    <row r="5874" spans="16:16" ht="20.100000000000001" customHeight="1" x14ac:dyDescent="0.25">
      <c r="P5874" s="13">
        <f t="shared" si="228"/>
        <v>0</v>
      </c>
    </row>
    <row r="5875" spans="16:16" ht="20.100000000000001" customHeight="1" x14ac:dyDescent="0.25">
      <c r="P5875" s="13">
        <f t="shared" si="228"/>
        <v>0</v>
      </c>
    </row>
    <row r="5876" spans="16:16" ht="20.100000000000001" customHeight="1" x14ac:dyDescent="0.25">
      <c r="P5876" s="13">
        <f t="shared" si="228"/>
        <v>0</v>
      </c>
    </row>
    <row r="5877" spans="16:16" ht="20.100000000000001" customHeight="1" x14ac:dyDescent="0.25">
      <c r="P5877" s="13">
        <f t="shared" si="228"/>
        <v>0</v>
      </c>
    </row>
    <row r="5878" spans="16:16" ht="20.100000000000001" customHeight="1" x14ac:dyDescent="0.25">
      <c r="P5878" s="13">
        <f t="shared" si="228"/>
        <v>0</v>
      </c>
    </row>
    <row r="5879" spans="16:16" ht="20.100000000000001" customHeight="1" x14ac:dyDescent="0.25">
      <c r="P5879" s="13">
        <f t="shared" si="228"/>
        <v>0</v>
      </c>
    </row>
    <row r="5880" spans="16:16" ht="20.100000000000001" customHeight="1" x14ac:dyDescent="0.25">
      <c r="P5880" s="13">
        <f t="shared" si="228"/>
        <v>0</v>
      </c>
    </row>
    <row r="5881" spans="16:16" ht="20.100000000000001" customHeight="1" x14ac:dyDescent="0.25">
      <c r="P5881" s="13">
        <f t="shared" si="228"/>
        <v>0</v>
      </c>
    </row>
    <row r="5882" spans="16:16" ht="20.100000000000001" customHeight="1" x14ac:dyDescent="0.25">
      <c r="P5882" s="13">
        <f t="shared" si="228"/>
        <v>0</v>
      </c>
    </row>
    <row r="5883" spans="16:16" ht="20.100000000000001" customHeight="1" x14ac:dyDescent="0.25">
      <c r="P5883" s="13">
        <f t="shared" si="228"/>
        <v>0</v>
      </c>
    </row>
    <row r="5884" spans="16:16" ht="20.100000000000001" customHeight="1" x14ac:dyDescent="0.25">
      <c r="P5884" s="13">
        <f t="shared" si="228"/>
        <v>0</v>
      </c>
    </row>
    <row r="5885" spans="16:16" ht="20.100000000000001" customHeight="1" x14ac:dyDescent="0.25">
      <c r="P5885" s="13">
        <f t="shared" si="228"/>
        <v>0</v>
      </c>
    </row>
    <row r="5886" spans="16:16" ht="20.100000000000001" customHeight="1" x14ac:dyDescent="0.25">
      <c r="P5886" s="13">
        <f t="shared" si="228"/>
        <v>0</v>
      </c>
    </row>
    <row r="5887" spans="16:16" ht="20.100000000000001" customHeight="1" x14ac:dyDescent="0.25">
      <c r="P5887" s="13">
        <f t="shared" si="228"/>
        <v>0</v>
      </c>
    </row>
    <row r="5888" spans="16:16" ht="20.100000000000001" customHeight="1" x14ac:dyDescent="0.25">
      <c r="P5888" s="13">
        <f t="shared" si="228"/>
        <v>0</v>
      </c>
    </row>
    <row r="5889" spans="16:16" ht="20.100000000000001" customHeight="1" x14ac:dyDescent="0.25">
      <c r="P5889" s="13">
        <f t="shared" si="228"/>
        <v>0</v>
      </c>
    </row>
    <row r="5890" spans="16:16" ht="20.100000000000001" customHeight="1" x14ac:dyDescent="0.25">
      <c r="P5890" s="13">
        <f t="shared" si="228"/>
        <v>0</v>
      </c>
    </row>
    <row r="5891" spans="16:16" ht="20.100000000000001" customHeight="1" x14ac:dyDescent="0.25">
      <c r="P5891" s="13">
        <f t="shared" si="228"/>
        <v>0</v>
      </c>
    </row>
    <row r="5892" spans="16:16" ht="20.100000000000001" customHeight="1" x14ac:dyDescent="0.25">
      <c r="P5892" s="13">
        <f t="shared" si="228"/>
        <v>0</v>
      </c>
    </row>
    <row r="5893" spans="16:16" ht="20.100000000000001" customHeight="1" x14ac:dyDescent="0.25">
      <c r="P5893" s="13">
        <f t="shared" si="228"/>
        <v>0</v>
      </c>
    </row>
    <row r="5894" spans="16:16" ht="20.100000000000001" customHeight="1" x14ac:dyDescent="0.25">
      <c r="P5894" s="13">
        <f t="shared" si="228"/>
        <v>0</v>
      </c>
    </row>
    <row r="5895" spans="16:16" ht="20.100000000000001" customHeight="1" x14ac:dyDescent="0.25">
      <c r="P5895" s="13">
        <f t="shared" si="228"/>
        <v>0</v>
      </c>
    </row>
    <row r="5896" spans="16:16" ht="20.100000000000001" customHeight="1" x14ac:dyDescent="0.25">
      <c r="P5896" s="13">
        <f t="shared" si="228"/>
        <v>0</v>
      </c>
    </row>
    <row r="5897" spans="16:16" ht="20.100000000000001" customHeight="1" x14ac:dyDescent="0.25">
      <c r="P5897" s="13">
        <f t="shared" si="228"/>
        <v>0</v>
      </c>
    </row>
    <row r="5898" spans="16:16" ht="20.100000000000001" customHeight="1" x14ac:dyDescent="0.25">
      <c r="P5898" s="13">
        <f t="shared" si="228"/>
        <v>0</v>
      </c>
    </row>
    <row r="5899" spans="16:16" ht="20.100000000000001" customHeight="1" x14ac:dyDescent="0.25">
      <c r="P5899" s="13">
        <f t="shared" si="228"/>
        <v>0</v>
      </c>
    </row>
    <row r="5900" spans="16:16" ht="20.100000000000001" customHeight="1" x14ac:dyDescent="0.25">
      <c r="P5900" s="13">
        <f t="shared" si="228"/>
        <v>0</v>
      </c>
    </row>
    <row r="5901" spans="16:16" ht="20.100000000000001" customHeight="1" x14ac:dyDescent="0.25">
      <c r="P5901" s="13">
        <f t="shared" ref="P5901:P5964" si="229">+O5901*J5901</f>
        <v>0</v>
      </c>
    </row>
    <row r="5902" spans="16:16" ht="20.100000000000001" customHeight="1" x14ac:dyDescent="0.25">
      <c r="P5902" s="13">
        <f t="shared" si="229"/>
        <v>0</v>
      </c>
    </row>
    <row r="5903" spans="16:16" ht="20.100000000000001" customHeight="1" x14ac:dyDescent="0.25">
      <c r="P5903" s="13">
        <f t="shared" si="229"/>
        <v>0</v>
      </c>
    </row>
    <row r="5904" spans="16:16" ht="20.100000000000001" customHeight="1" x14ac:dyDescent="0.25">
      <c r="P5904" s="13">
        <f t="shared" si="229"/>
        <v>0</v>
      </c>
    </row>
    <row r="5905" spans="16:16" ht="20.100000000000001" customHeight="1" x14ac:dyDescent="0.25">
      <c r="P5905" s="13">
        <f t="shared" si="229"/>
        <v>0</v>
      </c>
    </row>
    <row r="5906" spans="16:16" ht="20.100000000000001" customHeight="1" x14ac:dyDescent="0.25">
      <c r="P5906" s="13">
        <f t="shared" si="229"/>
        <v>0</v>
      </c>
    </row>
    <row r="5907" spans="16:16" ht="20.100000000000001" customHeight="1" x14ac:dyDescent="0.25">
      <c r="P5907" s="13">
        <f t="shared" si="229"/>
        <v>0</v>
      </c>
    </row>
    <row r="5908" spans="16:16" ht="20.100000000000001" customHeight="1" x14ac:dyDescent="0.25">
      <c r="P5908" s="13">
        <f t="shared" si="229"/>
        <v>0</v>
      </c>
    </row>
    <row r="5909" spans="16:16" ht="20.100000000000001" customHeight="1" x14ac:dyDescent="0.25">
      <c r="P5909" s="13">
        <f t="shared" si="229"/>
        <v>0</v>
      </c>
    </row>
    <row r="5910" spans="16:16" ht="20.100000000000001" customHeight="1" x14ac:dyDescent="0.25">
      <c r="P5910" s="13">
        <f t="shared" si="229"/>
        <v>0</v>
      </c>
    </row>
    <row r="5911" spans="16:16" ht="20.100000000000001" customHeight="1" x14ac:dyDescent="0.25">
      <c r="P5911" s="13">
        <f t="shared" si="229"/>
        <v>0</v>
      </c>
    </row>
    <row r="5912" spans="16:16" ht="20.100000000000001" customHeight="1" x14ac:dyDescent="0.25">
      <c r="P5912" s="13">
        <f t="shared" si="229"/>
        <v>0</v>
      </c>
    </row>
    <row r="5913" spans="16:16" ht="20.100000000000001" customHeight="1" x14ac:dyDescent="0.25">
      <c r="P5913" s="13">
        <f t="shared" si="229"/>
        <v>0</v>
      </c>
    </row>
    <row r="5914" spans="16:16" ht="20.100000000000001" customHeight="1" x14ac:dyDescent="0.25">
      <c r="P5914" s="13">
        <f t="shared" si="229"/>
        <v>0</v>
      </c>
    </row>
    <row r="5915" spans="16:16" ht="20.100000000000001" customHeight="1" x14ac:dyDescent="0.25">
      <c r="P5915" s="13">
        <f t="shared" si="229"/>
        <v>0</v>
      </c>
    </row>
    <row r="5916" spans="16:16" ht="20.100000000000001" customHeight="1" x14ac:dyDescent="0.25">
      <c r="P5916" s="13">
        <f t="shared" si="229"/>
        <v>0</v>
      </c>
    </row>
    <row r="5917" spans="16:16" ht="20.100000000000001" customHeight="1" x14ac:dyDescent="0.25">
      <c r="P5917" s="13">
        <f t="shared" si="229"/>
        <v>0</v>
      </c>
    </row>
    <row r="5918" spans="16:16" ht="20.100000000000001" customHeight="1" x14ac:dyDescent="0.25">
      <c r="P5918" s="13">
        <f t="shared" si="229"/>
        <v>0</v>
      </c>
    </row>
    <row r="5919" spans="16:16" ht="20.100000000000001" customHeight="1" x14ac:dyDescent="0.25">
      <c r="P5919" s="13">
        <f t="shared" si="229"/>
        <v>0</v>
      </c>
    </row>
    <row r="5920" spans="16:16" ht="20.100000000000001" customHeight="1" x14ac:dyDescent="0.25">
      <c r="P5920" s="13">
        <f t="shared" si="229"/>
        <v>0</v>
      </c>
    </row>
    <row r="5921" spans="16:16" ht="20.100000000000001" customHeight="1" x14ac:dyDescent="0.25">
      <c r="P5921" s="13">
        <f t="shared" si="229"/>
        <v>0</v>
      </c>
    </row>
    <row r="5922" spans="16:16" ht="20.100000000000001" customHeight="1" x14ac:dyDescent="0.25">
      <c r="P5922" s="13">
        <f t="shared" si="229"/>
        <v>0</v>
      </c>
    </row>
    <row r="5923" spans="16:16" ht="20.100000000000001" customHeight="1" x14ac:dyDescent="0.25">
      <c r="P5923" s="13">
        <f t="shared" si="229"/>
        <v>0</v>
      </c>
    </row>
    <row r="5924" spans="16:16" ht="20.100000000000001" customHeight="1" x14ac:dyDescent="0.25">
      <c r="P5924" s="13">
        <f t="shared" si="229"/>
        <v>0</v>
      </c>
    </row>
    <row r="5925" spans="16:16" ht="20.100000000000001" customHeight="1" x14ac:dyDescent="0.25">
      <c r="P5925" s="13">
        <f t="shared" si="229"/>
        <v>0</v>
      </c>
    </row>
    <row r="5926" spans="16:16" ht="20.100000000000001" customHeight="1" x14ac:dyDescent="0.25">
      <c r="P5926" s="13">
        <f t="shared" si="229"/>
        <v>0</v>
      </c>
    </row>
    <row r="5927" spans="16:16" ht="20.100000000000001" customHeight="1" x14ac:dyDescent="0.25">
      <c r="P5927" s="13">
        <f t="shared" si="229"/>
        <v>0</v>
      </c>
    </row>
    <row r="5928" spans="16:16" ht="20.100000000000001" customHeight="1" x14ac:dyDescent="0.25">
      <c r="P5928" s="13">
        <f t="shared" si="229"/>
        <v>0</v>
      </c>
    </row>
    <row r="5929" spans="16:16" ht="20.100000000000001" customHeight="1" x14ac:dyDescent="0.25">
      <c r="P5929" s="13">
        <f t="shared" si="229"/>
        <v>0</v>
      </c>
    </row>
    <row r="5930" spans="16:16" ht="20.100000000000001" customHeight="1" x14ac:dyDescent="0.25">
      <c r="P5930" s="13">
        <f t="shared" si="229"/>
        <v>0</v>
      </c>
    </row>
    <row r="5931" spans="16:16" ht="20.100000000000001" customHeight="1" x14ac:dyDescent="0.25">
      <c r="P5931" s="13">
        <f t="shared" si="229"/>
        <v>0</v>
      </c>
    </row>
    <row r="5932" spans="16:16" ht="20.100000000000001" customHeight="1" x14ac:dyDescent="0.25">
      <c r="P5932" s="13">
        <f t="shared" si="229"/>
        <v>0</v>
      </c>
    </row>
    <row r="5933" spans="16:16" ht="20.100000000000001" customHeight="1" x14ac:dyDescent="0.25">
      <c r="P5933" s="13">
        <f t="shared" si="229"/>
        <v>0</v>
      </c>
    </row>
    <row r="5934" spans="16:16" ht="20.100000000000001" customHeight="1" x14ac:dyDescent="0.25">
      <c r="P5934" s="13">
        <f t="shared" si="229"/>
        <v>0</v>
      </c>
    </row>
    <row r="5935" spans="16:16" ht="20.100000000000001" customHeight="1" x14ac:dyDescent="0.25">
      <c r="P5935" s="13">
        <f t="shared" si="229"/>
        <v>0</v>
      </c>
    </row>
    <row r="5936" spans="16:16" ht="20.100000000000001" customHeight="1" x14ac:dyDescent="0.25">
      <c r="P5936" s="13">
        <f t="shared" si="229"/>
        <v>0</v>
      </c>
    </row>
    <row r="5937" spans="16:16" ht="20.100000000000001" customHeight="1" x14ac:dyDescent="0.25">
      <c r="P5937" s="13">
        <f t="shared" si="229"/>
        <v>0</v>
      </c>
    </row>
    <row r="5938" spans="16:16" ht="20.100000000000001" customHeight="1" x14ac:dyDescent="0.25">
      <c r="P5938" s="13">
        <f t="shared" si="229"/>
        <v>0</v>
      </c>
    </row>
    <row r="5939" spans="16:16" ht="20.100000000000001" customHeight="1" x14ac:dyDescent="0.25">
      <c r="P5939" s="13">
        <f t="shared" si="229"/>
        <v>0</v>
      </c>
    </row>
    <row r="5940" spans="16:16" ht="20.100000000000001" customHeight="1" x14ac:dyDescent="0.25">
      <c r="P5940" s="13">
        <f t="shared" si="229"/>
        <v>0</v>
      </c>
    </row>
    <row r="5941" spans="16:16" ht="20.100000000000001" customHeight="1" x14ac:dyDescent="0.25">
      <c r="P5941" s="13">
        <f t="shared" si="229"/>
        <v>0</v>
      </c>
    </row>
    <row r="5942" spans="16:16" ht="20.100000000000001" customHeight="1" x14ac:dyDescent="0.25">
      <c r="P5942" s="13">
        <f t="shared" si="229"/>
        <v>0</v>
      </c>
    </row>
    <row r="5943" spans="16:16" ht="20.100000000000001" customHeight="1" x14ac:dyDescent="0.25">
      <c r="P5943" s="13">
        <f t="shared" si="229"/>
        <v>0</v>
      </c>
    </row>
    <row r="5944" spans="16:16" ht="20.100000000000001" customHeight="1" x14ac:dyDescent="0.25">
      <c r="P5944" s="13">
        <f t="shared" si="229"/>
        <v>0</v>
      </c>
    </row>
    <row r="5945" spans="16:16" ht="20.100000000000001" customHeight="1" x14ac:dyDescent="0.25">
      <c r="P5945" s="13">
        <f t="shared" si="229"/>
        <v>0</v>
      </c>
    </row>
    <row r="5946" spans="16:16" ht="20.100000000000001" customHeight="1" x14ac:dyDescent="0.25">
      <c r="P5946" s="13">
        <f t="shared" si="229"/>
        <v>0</v>
      </c>
    </row>
    <row r="5947" spans="16:16" ht="20.100000000000001" customHeight="1" x14ac:dyDescent="0.25">
      <c r="P5947" s="13">
        <f t="shared" si="229"/>
        <v>0</v>
      </c>
    </row>
    <row r="5948" spans="16:16" ht="20.100000000000001" customHeight="1" x14ac:dyDescent="0.25">
      <c r="P5948" s="13">
        <f t="shared" si="229"/>
        <v>0</v>
      </c>
    </row>
    <row r="5949" spans="16:16" ht="20.100000000000001" customHeight="1" x14ac:dyDescent="0.25">
      <c r="P5949" s="13">
        <f t="shared" si="229"/>
        <v>0</v>
      </c>
    </row>
    <row r="5950" spans="16:16" ht="20.100000000000001" customHeight="1" x14ac:dyDescent="0.25">
      <c r="P5950" s="13">
        <f t="shared" si="229"/>
        <v>0</v>
      </c>
    </row>
    <row r="5951" spans="16:16" ht="20.100000000000001" customHeight="1" x14ac:dyDescent="0.25">
      <c r="P5951" s="13">
        <f t="shared" si="229"/>
        <v>0</v>
      </c>
    </row>
    <row r="5952" spans="16:16" ht="20.100000000000001" customHeight="1" x14ac:dyDescent="0.25">
      <c r="P5952" s="13">
        <f t="shared" si="229"/>
        <v>0</v>
      </c>
    </row>
    <row r="5953" spans="16:16" ht="20.100000000000001" customHeight="1" x14ac:dyDescent="0.25">
      <c r="P5953" s="13">
        <f t="shared" si="229"/>
        <v>0</v>
      </c>
    </row>
    <row r="5954" spans="16:16" ht="20.100000000000001" customHeight="1" x14ac:dyDescent="0.25">
      <c r="P5954" s="13">
        <f t="shared" si="229"/>
        <v>0</v>
      </c>
    </row>
    <row r="5955" spans="16:16" ht="20.100000000000001" customHeight="1" x14ac:dyDescent="0.25">
      <c r="P5955" s="13">
        <f t="shared" si="229"/>
        <v>0</v>
      </c>
    </row>
    <row r="5956" spans="16:16" ht="20.100000000000001" customHeight="1" x14ac:dyDescent="0.25">
      <c r="P5956" s="13">
        <f t="shared" si="229"/>
        <v>0</v>
      </c>
    </row>
    <row r="5957" spans="16:16" ht="20.100000000000001" customHeight="1" x14ac:dyDescent="0.25">
      <c r="P5957" s="13">
        <f t="shared" si="229"/>
        <v>0</v>
      </c>
    </row>
    <row r="5958" spans="16:16" ht="20.100000000000001" customHeight="1" x14ac:dyDescent="0.25">
      <c r="P5958" s="13">
        <f t="shared" si="229"/>
        <v>0</v>
      </c>
    </row>
    <row r="5959" spans="16:16" ht="20.100000000000001" customHeight="1" x14ac:dyDescent="0.25">
      <c r="P5959" s="13">
        <f t="shared" si="229"/>
        <v>0</v>
      </c>
    </row>
    <row r="5960" spans="16:16" ht="20.100000000000001" customHeight="1" x14ac:dyDescent="0.25">
      <c r="P5960" s="13">
        <f t="shared" si="229"/>
        <v>0</v>
      </c>
    </row>
    <row r="5961" spans="16:16" ht="20.100000000000001" customHeight="1" x14ac:dyDescent="0.25">
      <c r="P5961" s="13">
        <f t="shared" si="229"/>
        <v>0</v>
      </c>
    </row>
    <row r="5962" spans="16:16" ht="20.100000000000001" customHeight="1" x14ac:dyDescent="0.25">
      <c r="P5962" s="13">
        <f t="shared" si="229"/>
        <v>0</v>
      </c>
    </row>
    <row r="5963" spans="16:16" ht="20.100000000000001" customHeight="1" x14ac:dyDescent="0.25">
      <c r="P5963" s="13">
        <f t="shared" si="229"/>
        <v>0</v>
      </c>
    </row>
    <row r="5964" spans="16:16" ht="20.100000000000001" customHeight="1" x14ac:dyDescent="0.25">
      <c r="P5964" s="13">
        <f t="shared" si="229"/>
        <v>0</v>
      </c>
    </row>
    <row r="5965" spans="16:16" ht="20.100000000000001" customHeight="1" x14ac:dyDescent="0.25">
      <c r="P5965" s="13">
        <f t="shared" ref="P5965:P6028" si="230">+O5965*J5965</f>
        <v>0</v>
      </c>
    </row>
    <row r="5966" spans="16:16" ht="20.100000000000001" customHeight="1" x14ac:dyDescent="0.25">
      <c r="P5966" s="13">
        <f t="shared" si="230"/>
        <v>0</v>
      </c>
    </row>
    <row r="5967" spans="16:16" ht="20.100000000000001" customHeight="1" x14ac:dyDescent="0.25">
      <c r="P5967" s="13">
        <f t="shared" si="230"/>
        <v>0</v>
      </c>
    </row>
    <row r="5968" spans="16:16" ht="20.100000000000001" customHeight="1" x14ac:dyDescent="0.25">
      <c r="P5968" s="13">
        <f t="shared" si="230"/>
        <v>0</v>
      </c>
    </row>
    <row r="5969" spans="16:16" ht="20.100000000000001" customHeight="1" x14ac:dyDescent="0.25">
      <c r="P5969" s="13">
        <f t="shared" si="230"/>
        <v>0</v>
      </c>
    </row>
    <row r="5970" spans="16:16" ht="20.100000000000001" customHeight="1" x14ac:dyDescent="0.25">
      <c r="P5970" s="13">
        <f t="shared" si="230"/>
        <v>0</v>
      </c>
    </row>
    <row r="5971" spans="16:16" ht="20.100000000000001" customHeight="1" x14ac:dyDescent="0.25">
      <c r="P5971" s="13">
        <f t="shared" si="230"/>
        <v>0</v>
      </c>
    </row>
    <row r="5972" spans="16:16" ht="20.100000000000001" customHeight="1" x14ac:dyDescent="0.25">
      <c r="P5972" s="13">
        <f t="shared" si="230"/>
        <v>0</v>
      </c>
    </row>
    <row r="5973" spans="16:16" ht="20.100000000000001" customHeight="1" x14ac:dyDescent="0.25">
      <c r="P5973" s="13">
        <f t="shared" si="230"/>
        <v>0</v>
      </c>
    </row>
    <row r="5974" spans="16:16" ht="20.100000000000001" customHeight="1" x14ac:dyDescent="0.25">
      <c r="P5974" s="13">
        <f t="shared" si="230"/>
        <v>0</v>
      </c>
    </row>
    <row r="5975" spans="16:16" ht="20.100000000000001" customHeight="1" x14ac:dyDescent="0.25">
      <c r="P5975" s="13">
        <f t="shared" si="230"/>
        <v>0</v>
      </c>
    </row>
    <row r="5976" spans="16:16" ht="20.100000000000001" customHeight="1" x14ac:dyDescent="0.25">
      <c r="P5976" s="13">
        <f t="shared" si="230"/>
        <v>0</v>
      </c>
    </row>
    <row r="5977" spans="16:16" ht="20.100000000000001" customHeight="1" x14ac:dyDescent="0.25">
      <c r="P5977" s="13">
        <f t="shared" si="230"/>
        <v>0</v>
      </c>
    </row>
    <row r="5978" spans="16:16" ht="20.100000000000001" customHeight="1" x14ac:dyDescent="0.25">
      <c r="P5978" s="13">
        <f t="shared" si="230"/>
        <v>0</v>
      </c>
    </row>
    <row r="5979" spans="16:16" ht="20.100000000000001" customHeight="1" x14ac:dyDescent="0.25">
      <c r="P5979" s="13">
        <f t="shared" si="230"/>
        <v>0</v>
      </c>
    </row>
    <row r="5980" spans="16:16" ht="20.100000000000001" customHeight="1" x14ac:dyDescent="0.25">
      <c r="P5980" s="13">
        <f t="shared" si="230"/>
        <v>0</v>
      </c>
    </row>
    <row r="5981" spans="16:16" ht="20.100000000000001" customHeight="1" x14ac:dyDescent="0.25">
      <c r="P5981" s="13">
        <f t="shared" si="230"/>
        <v>0</v>
      </c>
    </row>
    <row r="5982" spans="16:16" ht="20.100000000000001" customHeight="1" x14ac:dyDescent="0.25">
      <c r="P5982" s="13">
        <f t="shared" si="230"/>
        <v>0</v>
      </c>
    </row>
    <row r="5983" spans="16:16" ht="20.100000000000001" customHeight="1" x14ac:dyDescent="0.25">
      <c r="P5983" s="13">
        <f t="shared" si="230"/>
        <v>0</v>
      </c>
    </row>
    <row r="5984" spans="16:16" ht="20.100000000000001" customHeight="1" x14ac:dyDescent="0.25">
      <c r="P5984" s="13">
        <f t="shared" si="230"/>
        <v>0</v>
      </c>
    </row>
    <row r="5985" spans="16:16" ht="20.100000000000001" customHeight="1" x14ac:dyDescent="0.25">
      <c r="P5985" s="13">
        <f t="shared" si="230"/>
        <v>0</v>
      </c>
    </row>
    <row r="5986" spans="16:16" ht="20.100000000000001" customHeight="1" x14ac:dyDescent="0.25">
      <c r="P5986" s="13">
        <f t="shared" si="230"/>
        <v>0</v>
      </c>
    </row>
    <row r="5987" spans="16:16" ht="20.100000000000001" customHeight="1" x14ac:dyDescent="0.25">
      <c r="P5987" s="13">
        <f t="shared" si="230"/>
        <v>0</v>
      </c>
    </row>
    <row r="5988" spans="16:16" ht="20.100000000000001" customHeight="1" x14ac:dyDescent="0.25">
      <c r="P5988" s="13">
        <f t="shared" si="230"/>
        <v>0</v>
      </c>
    </row>
    <row r="5989" spans="16:16" ht="20.100000000000001" customHeight="1" x14ac:dyDescent="0.25">
      <c r="P5989" s="13">
        <f t="shared" si="230"/>
        <v>0</v>
      </c>
    </row>
    <row r="5990" spans="16:16" ht="20.100000000000001" customHeight="1" x14ac:dyDescent="0.25">
      <c r="P5990" s="13">
        <f t="shared" si="230"/>
        <v>0</v>
      </c>
    </row>
    <row r="5991" spans="16:16" ht="20.100000000000001" customHeight="1" x14ac:dyDescent="0.25">
      <c r="P5991" s="13">
        <f t="shared" si="230"/>
        <v>0</v>
      </c>
    </row>
    <row r="5992" spans="16:16" ht="20.100000000000001" customHeight="1" x14ac:dyDescent="0.25">
      <c r="P5992" s="13">
        <f t="shared" si="230"/>
        <v>0</v>
      </c>
    </row>
    <row r="5993" spans="16:16" ht="20.100000000000001" customHeight="1" x14ac:dyDescent="0.25">
      <c r="P5993" s="13">
        <f t="shared" si="230"/>
        <v>0</v>
      </c>
    </row>
    <row r="5994" spans="16:16" ht="20.100000000000001" customHeight="1" x14ac:dyDescent="0.25">
      <c r="P5994" s="13">
        <f t="shared" si="230"/>
        <v>0</v>
      </c>
    </row>
    <row r="5995" spans="16:16" ht="20.100000000000001" customHeight="1" x14ac:dyDescent="0.25">
      <c r="P5995" s="13">
        <f t="shared" si="230"/>
        <v>0</v>
      </c>
    </row>
    <row r="5996" spans="16:16" ht="20.100000000000001" customHeight="1" x14ac:dyDescent="0.25">
      <c r="P5996" s="13">
        <f t="shared" si="230"/>
        <v>0</v>
      </c>
    </row>
    <row r="5997" spans="16:16" ht="20.100000000000001" customHeight="1" x14ac:dyDescent="0.25">
      <c r="P5997" s="13">
        <f t="shared" si="230"/>
        <v>0</v>
      </c>
    </row>
    <row r="5998" spans="16:16" ht="20.100000000000001" customHeight="1" x14ac:dyDescent="0.25">
      <c r="P5998" s="13">
        <f t="shared" si="230"/>
        <v>0</v>
      </c>
    </row>
    <row r="5999" spans="16:16" ht="20.100000000000001" customHeight="1" x14ac:dyDescent="0.25">
      <c r="P5999" s="13">
        <f t="shared" si="230"/>
        <v>0</v>
      </c>
    </row>
    <row r="6000" spans="16:16" ht="20.100000000000001" customHeight="1" x14ac:dyDescent="0.25">
      <c r="P6000" s="13">
        <f t="shared" si="230"/>
        <v>0</v>
      </c>
    </row>
    <row r="6001" spans="16:16" ht="20.100000000000001" customHeight="1" x14ac:dyDescent="0.25">
      <c r="P6001" s="13">
        <f t="shared" si="230"/>
        <v>0</v>
      </c>
    </row>
    <row r="6002" spans="16:16" ht="20.100000000000001" customHeight="1" x14ac:dyDescent="0.25">
      <c r="P6002" s="13">
        <f t="shared" si="230"/>
        <v>0</v>
      </c>
    </row>
    <row r="6003" spans="16:16" ht="20.100000000000001" customHeight="1" x14ac:dyDescent="0.25">
      <c r="P6003" s="13">
        <f t="shared" si="230"/>
        <v>0</v>
      </c>
    </row>
    <row r="6004" spans="16:16" ht="20.100000000000001" customHeight="1" x14ac:dyDescent="0.25">
      <c r="P6004" s="13">
        <f t="shared" si="230"/>
        <v>0</v>
      </c>
    </row>
    <row r="6005" spans="16:16" ht="20.100000000000001" customHeight="1" x14ac:dyDescent="0.25">
      <c r="P6005" s="13">
        <f t="shared" si="230"/>
        <v>0</v>
      </c>
    </row>
    <row r="6006" spans="16:16" ht="20.100000000000001" customHeight="1" x14ac:dyDescent="0.25">
      <c r="P6006" s="13">
        <f t="shared" si="230"/>
        <v>0</v>
      </c>
    </row>
    <row r="6007" spans="16:16" ht="20.100000000000001" customHeight="1" x14ac:dyDescent="0.25">
      <c r="P6007" s="13">
        <f t="shared" si="230"/>
        <v>0</v>
      </c>
    </row>
    <row r="6008" spans="16:16" ht="20.100000000000001" customHeight="1" x14ac:dyDescent="0.25">
      <c r="P6008" s="13">
        <f t="shared" si="230"/>
        <v>0</v>
      </c>
    </row>
    <row r="6009" spans="16:16" ht="20.100000000000001" customHeight="1" x14ac:dyDescent="0.25">
      <c r="P6009" s="13">
        <f t="shared" si="230"/>
        <v>0</v>
      </c>
    </row>
    <row r="6010" spans="16:16" ht="20.100000000000001" customHeight="1" x14ac:dyDescent="0.25">
      <c r="P6010" s="13">
        <f t="shared" si="230"/>
        <v>0</v>
      </c>
    </row>
    <row r="6011" spans="16:16" ht="20.100000000000001" customHeight="1" x14ac:dyDescent="0.25">
      <c r="P6011" s="13">
        <f t="shared" si="230"/>
        <v>0</v>
      </c>
    </row>
    <row r="6012" spans="16:16" ht="20.100000000000001" customHeight="1" x14ac:dyDescent="0.25">
      <c r="P6012" s="13">
        <f t="shared" si="230"/>
        <v>0</v>
      </c>
    </row>
    <row r="6013" spans="16:16" ht="20.100000000000001" customHeight="1" x14ac:dyDescent="0.25">
      <c r="P6013" s="13">
        <f t="shared" si="230"/>
        <v>0</v>
      </c>
    </row>
    <row r="6014" spans="16:16" ht="20.100000000000001" customHeight="1" x14ac:dyDescent="0.25">
      <c r="P6014" s="13">
        <f t="shared" si="230"/>
        <v>0</v>
      </c>
    </row>
    <row r="6015" spans="16:16" ht="20.100000000000001" customHeight="1" x14ac:dyDescent="0.25">
      <c r="P6015" s="13">
        <f t="shared" si="230"/>
        <v>0</v>
      </c>
    </row>
    <row r="6016" spans="16:16" ht="20.100000000000001" customHeight="1" x14ac:dyDescent="0.25">
      <c r="P6016" s="13">
        <f t="shared" si="230"/>
        <v>0</v>
      </c>
    </row>
    <row r="6017" spans="16:16" ht="20.100000000000001" customHeight="1" x14ac:dyDescent="0.25">
      <c r="P6017" s="13">
        <f t="shared" si="230"/>
        <v>0</v>
      </c>
    </row>
    <row r="6018" spans="16:16" ht="20.100000000000001" customHeight="1" x14ac:dyDescent="0.25">
      <c r="P6018" s="13">
        <f t="shared" si="230"/>
        <v>0</v>
      </c>
    </row>
    <row r="6019" spans="16:16" ht="20.100000000000001" customHeight="1" x14ac:dyDescent="0.25">
      <c r="P6019" s="13">
        <f t="shared" si="230"/>
        <v>0</v>
      </c>
    </row>
    <row r="6020" spans="16:16" ht="20.100000000000001" customHeight="1" x14ac:dyDescent="0.25">
      <c r="P6020" s="13">
        <f t="shared" si="230"/>
        <v>0</v>
      </c>
    </row>
    <row r="6021" spans="16:16" ht="20.100000000000001" customHeight="1" x14ac:dyDescent="0.25">
      <c r="P6021" s="13">
        <f t="shared" si="230"/>
        <v>0</v>
      </c>
    </row>
    <row r="6022" spans="16:16" ht="20.100000000000001" customHeight="1" x14ac:dyDescent="0.25">
      <c r="P6022" s="13">
        <f t="shared" si="230"/>
        <v>0</v>
      </c>
    </row>
    <row r="6023" spans="16:16" ht="20.100000000000001" customHeight="1" x14ac:dyDescent="0.25">
      <c r="P6023" s="13">
        <f t="shared" si="230"/>
        <v>0</v>
      </c>
    </row>
    <row r="6024" spans="16:16" ht="20.100000000000001" customHeight="1" x14ac:dyDescent="0.25">
      <c r="P6024" s="13">
        <f t="shared" si="230"/>
        <v>0</v>
      </c>
    </row>
    <row r="6025" spans="16:16" ht="20.100000000000001" customHeight="1" x14ac:dyDescent="0.25">
      <c r="P6025" s="13">
        <f t="shared" si="230"/>
        <v>0</v>
      </c>
    </row>
    <row r="6026" spans="16:16" ht="20.100000000000001" customHeight="1" x14ac:dyDescent="0.25">
      <c r="P6026" s="13">
        <f t="shared" si="230"/>
        <v>0</v>
      </c>
    </row>
    <row r="6027" spans="16:16" ht="20.100000000000001" customHeight="1" x14ac:dyDescent="0.25">
      <c r="P6027" s="13">
        <f t="shared" si="230"/>
        <v>0</v>
      </c>
    </row>
    <row r="6028" spans="16:16" ht="20.100000000000001" customHeight="1" x14ac:dyDescent="0.25">
      <c r="P6028" s="13">
        <f t="shared" si="230"/>
        <v>0</v>
      </c>
    </row>
    <row r="6029" spans="16:16" ht="20.100000000000001" customHeight="1" x14ac:dyDescent="0.25">
      <c r="P6029" s="13">
        <f t="shared" ref="P6029:P6092" si="231">+O6029*J6029</f>
        <v>0</v>
      </c>
    </row>
    <row r="6030" spans="16:16" ht="20.100000000000001" customHeight="1" x14ac:dyDescent="0.25">
      <c r="P6030" s="13">
        <f t="shared" si="231"/>
        <v>0</v>
      </c>
    </row>
    <row r="6031" spans="16:16" ht="20.100000000000001" customHeight="1" x14ac:dyDescent="0.25">
      <c r="P6031" s="13">
        <f t="shared" si="231"/>
        <v>0</v>
      </c>
    </row>
    <row r="6032" spans="16:16" ht="20.100000000000001" customHeight="1" x14ac:dyDescent="0.25">
      <c r="P6032" s="13">
        <f t="shared" si="231"/>
        <v>0</v>
      </c>
    </row>
    <row r="6033" spans="16:16" ht="20.100000000000001" customHeight="1" x14ac:dyDescent="0.25">
      <c r="P6033" s="13">
        <f t="shared" si="231"/>
        <v>0</v>
      </c>
    </row>
    <row r="6034" spans="16:16" ht="20.100000000000001" customHeight="1" x14ac:dyDescent="0.25">
      <c r="P6034" s="13">
        <f t="shared" si="231"/>
        <v>0</v>
      </c>
    </row>
    <row r="6035" spans="16:16" ht="20.100000000000001" customHeight="1" x14ac:dyDescent="0.25">
      <c r="P6035" s="13">
        <f t="shared" si="231"/>
        <v>0</v>
      </c>
    </row>
    <row r="6036" spans="16:16" ht="20.100000000000001" customHeight="1" x14ac:dyDescent="0.25">
      <c r="P6036" s="13">
        <f t="shared" si="231"/>
        <v>0</v>
      </c>
    </row>
    <row r="6037" spans="16:16" ht="20.100000000000001" customHeight="1" x14ac:dyDescent="0.25">
      <c r="P6037" s="13">
        <f t="shared" si="231"/>
        <v>0</v>
      </c>
    </row>
    <row r="6038" spans="16:16" ht="20.100000000000001" customHeight="1" x14ac:dyDescent="0.25">
      <c r="P6038" s="13">
        <f t="shared" si="231"/>
        <v>0</v>
      </c>
    </row>
    <row r="6039" spans="16:16" ht="20.100000000000001" customHeight="1" x14ac:dyDescent="0.25">
      <c r="P6039" s="13">
        <f t="shared" si="231"/>
        <v>0</v>
      </c>
    </row>
    <row r="6040" spans="16:16" ht="20.100000000000001" customHeight="1" x14ac:dyDescent="0.25">
      <c r="P6040" s="13">
        <f t="shared" si="231"/>
        <v>0</v>
      </c>
    </row>
    <row r="6041" spans="16:16" ht="20.100000000000001" customHeight="1" x14ac:dyDescent="0.25">
      <c r="P6041" s="13">
        <f t="shared" si="231"/>
        <v>0</v>
      </c>
    </row>
    <row r="6042" spans="16:16" ht="20.100000000000001" customHeight="1" x14ac:dyDescent="0.25">
      <c r="P6042" s="13">
        <f t="shared" si="231"/>
        <v>0</v>
      </c>
    </row>
    <row r="6043" spans="16:16" ht="20.100000000000001" customHeight="1" x14ac:dyDescent="0.25">
      <c r="P6043" s="13">
        <f t="shared" si="231"/>
        <v>0</v>
      </c>
    </row>
    <row r="6044" spans="16:16" ht="20.100000000000001" customHeight="1" x14ac:dyDescent="0.25">
      <c r="P6044" s="13">
        <f t="shared" si="231"/>
        <v>0</v>
      </c>
    </row>
    <row r="6045" spans="16:16" ht="20.100000000000001" customHeight="1" x14ac:dyDescent="0.25">
      <c r="P6045" s="13">
        <f t="shared" si="231"/>
        <v>0</v>
      </c>
    </row>
    <row r="6046" spans="16:16" ht="20.100000000000001" customHeight="1" x14ac:dyDescent="0.25">
      <c r="P6046" s="13">
        <f t="shared" si="231"/>
        <v>0</v>
      </c>
    </row>
    <row r="6047" spans="16:16" ht="20.100000000000001" customHeight="1" x14ac:dyDescent="0.25">
      <c r="P6047" s="13">
        <f t="shared" si="231"/>
        <v>0</v>
      </c>
    </row>
    <row r="6048" spans="16:16" ht="20.100000000000001" customHeight="1" x14ac:dyDescent="0.25">
      <c r="P6048" s="13">
        <f t="shared" si="231"/>
        <v>0</v>
      </c>
    </row>
    <row r="6049" spans="16:16" ht="20.100000000000001" customHeight="1" x14ac:dyDescent="0.25">
      <c r="P6049" s="13">
        <f t="shared" si="231"/>
        <v>0</v>
      </c>
    </row>
    <row r="6050" spans="16:16" ht="20.100000000000001" customHeight="1" x14ac:dyDescent="0.25">
      <c r="P6050" s="13">
        <f t="shared" si="231"/>
        <v>0</v>
      </c>
    </row>
    <row r="6051" spans="16:16" ht="20.100000000000001" customHeight="1" x14ac:dyDescent="0.25">
      <c r="P6051" s="13">
        <f t="shared" si="231"/>
        <v>0</v>
      </c>
    </row>
    <row r="6052" spans="16:16" ht="20.100000000000001" customHeight="1" x14ac:dyDescent="0.25">
      <c r="P6052" s="13">
        <f t="shared" si="231"/>
        <v>0</v>
      </c>
    </row>
    <row r="6053" spans="16:16" ht="20.100000000000001" customHeight="1" x14ac:dyDescent="0.25">
      <c r="P6053" s="13">
        <f t="shared" si="231"/>
        <v>0</v>
      </c>
    </row>
    <row r="6054" spans="16:16" ht="20.100000000000001" customHeight="1" x14ac:dyDescent="0.25">
      <c r="P6054" s="13">
        <f t="shared" si="231"/>
        <v>0</v>
      </c>
    </row>
    <row r="6055" spans="16:16" ht="20.100000000000001" customHeight="1" x14ac:dyDescent="0.25">
      <c r="P6055" s="13">
        <f t="shared" si="231"/>
        <v>0</v>
      </c>
    </row>
    <row r="6056" spans="16:16" ht="20.100000000000001" customHeight="1" x14ac:dyDescent="0.25">
      <c r="P6056" s="13">
        <f t="shared" si="231"/>
        <v>0</v>
      </c>
    </row>
    <row r="6057" spans="16:16" ht="20.100000000000001" customHeight="1" x14ac:dyDescent="0.25">
      <c r="P6057" s="13">
        <f t="shared" si="231"/>
        <v>0</v>
      </c>
    </row>
    <row r="6058" spans="16:16" ht="20.100000000000001" customHeight="1" x14ac:dyDescent="0.25">
      <c r="P6058" s="13">
        <f t="shared" si="231"/>
        <v>0</v>
      </c>
    </row>
    <row r="6059" spans="16:16" ht="20.100000000000001" customHeight="1" x14ac:dyDescent="0.25">
      <c r="P6059" s="13">
        <f t="shared" si="231"/>
        <v>0</v>
      </c>
    </row>
    <row r="6060" spans="16:16" ht="20.100000000000001" customHeight="1" x14ac:dyDescent="0.25">
      <c r="P6060" s="13">
        <f t="shared" si="231"/>
        <v>0</v>
      </c>
    </row>
    <row r="6061" spans="16:16" ht="20.100000000000001" customHeight="1" x14ac:dyDescent="0.25">
      <c r="P6061" s="13">
        <f t="shared" si="231"/>
        <v>0</v>
      </c>
    </row>
    <row r="6062" spans="16:16" ht="20.100000000000001" customHeight="1" x14ac:dyDescent="0.25">
      <c r="P6062" s="13">
        <f t="shared" si="231"/>
        <v>0</v>
      </c>
    </row>
    <row r="6063" spans="16:16" ht="20.100000000000001" customHeight="1" x14ac:dyDescent="0.25">
      <c r="P6063" s="13">
        <f t="shared" si="231"/>
        <v>0</v>
      </c>
    </row>
    <row r="6064" spans="16:16" ht="20.100000000000001" customHeight="1" x14ac:dyDescent="0.25">
      <c r="P6064" s="13">
        <f t="shared" si="231"/>
        <v>0</v>
      </c>
    </row>
    <row r="6065" spans="16:16" ht="20.100000000000001" customHeight="1" x14ac:dyDescent="0.25">
      <c r="P6065" s="13">
        <f t="shared" si="231"/>
        <v>0</v>
      </c>
    </row>
    <row r="6066" spans="16:16" ht="20.100000000000001" customHeight="1" x14ac:dyDescent="0.25">
      <c r="P6066" s="13">
        <f t="shared" si="231"/>
        <v>0</v>
      </c>
    </row>
    <row r="6067" spans="16:16" ht="20.100000000000001" customHeight="1" x14ac:dyDescent="0.25">
      <c r="P6067" s="13">
        <f t="shared" si="231"/>
        <v>0</v>
      </c>
    </row>
    <row r="6068" spans="16:16" ht="20.100000000000001" customHeight="1" x14ac:dyDescent="0.25">
      <c r="P6068" s="13">
        <f t="shared" si="231"/>
        <v>0</v>
      </c>
    </row>
    <row r="6069" spans="16:16" ht="20.100000000000001" customHeight="1" x14ac:dyDescent="0.25">
      <c r="P6069" s="13">
        <f t="shared" si="231"/>
        <v>0</v>
      </c>
    </row>
    <row r="6070" spans="16:16" ht="20.100000000000001" customHeight="1" x14ac:dyDescent="0.25">
      <c r="P6070" s="13">
        <f t="shared" si="231"/>
        <v>0</v>
      </c>
    </row>
    <row r="6071" spans="16:16" ht="20.100000000000001" customHeight="1" x14ac:dyDescent="0.25">
      <c r="P6071" s="13">
        <f t="shared" si="231"/>
        <v>0</v>
      </c>
    </row>
    <row r="6072" spans="16:16" ht="20.100000000000001" customHeight="1" x14ac:dyDescent="0.25">
      <c r="P6072" s="13">
        <f t="shared" si="231"/>
        <v>0</v>
      </c>
    </row>
    <row r="6073" spans="16:16" ht="20.100000000000001" customHeight="1" x14ac:dyDescent="0.25">
      <c r="P6073" s="13">
        <f t="shared" si="231"/>
        <v>0</v>
      </c>
    </row>
    <row r="6074" spans="16:16" ht="20.100000000000001" customHeight="1" x14ac:dyDescent="0.25">
      <c r="P6074" s="13">
        <f t="shared" si="231"/>
        <v>0</v>
      </c>
    </row>
    <row r="6075" spans="16:16" ht="20.100000000000001" customHeight="1" x14ac:dyDescent="0.25">
      <c r="P6075" s="13">
        <f t="shared" si="231"/>
        <v>0</v>
      </c>
    </row>
    <row r="6076" spans="16:16" ht="20.100000000000001" customHeight="1" x14ac:dyDescent="0.25">
      <c r="P6076" s="13">
        <f t="shared" si="231"/>
        <v>0</v>
      </c>
    </row>
    <row r="6077" spans="16:16" ht="20.100000000000001" customHeight="1" x14ac:dyDescent="0.25">
      <c r="P6077" s="13">
        <f t="shared" si="231"/>
        <v>0</v>
      </c>
    </row>
    <row r="6078" spans="16:16" ht="20.100000000000001" customHeight="1" x14ac:dyDescent="0.25">
      <c r="P6078" s="13">
        <f t="shared" si="231"/>
        <v>0</v>
      </c>
    </row>
    <row r="6079" spans="16:16" ht="20.100000000000001" customHeight="1" x14ac:dyDescent="0.25">
      <c r="P6079" s="13">
        <f t="shared" si="231"/>
        <v>0</v>
      </c>
    </row>
    <row r="6080" spans="16:16" ht="20.100000000000001" customHeight="1" x14ac:dyDescent="0.25">
      <c r="P6080" s="13">
        <f t="shared" si="231"/>
        <v>0</v>
      </c>
    </row>
    <row r="6081" spans="16:16" ht="20.100000000000001" customHeight="1" x14ac:dyDescent="0.25">
      <c r="P6081" s="13">
        <f t="shared" si="231"/>
        <v>0</v>
      </c>
    </row>
    <row r="6082" spans="16:16" ht="20.100000000000001" customHeight="1" x14ac:dyDescent="0.25">
      <c r="P6082" s="13">
        <f t="shared" si="231"/>
        <v>0</v>
      </c>
    </row>
    <row r="6083" spans="16:16" ht="20.100000000000001" customHeight="1" x14ac:dyDescent="0.25">
      <c r="P6083" s="13">
        <f t="shared" si="231"/>
        <v>0</v>
      </c>
    </row>
    <row r="6084" spans="16:16" ht="20.100000000000001" customHeight="1" x14ac:dyDescent="0.25">
      <c r="P6084" s="13">
        <f t="shared" si="231"/>
        <v>0</v>
      </c>
    </row>
    <row r="6085" spans="16:16" ht="20.100000000000001" customHeight="1" x14ac:dyDescent="0.25">
      <c r="P6085" s="13">
        <f t="shared" si="231"/>
        <v>0</v>
      </c>
    </row>
    <row r="6086" spans="16:16" ht="20.100000000000001" customHeight="1" x14ac:dyDescent="0.25">
      <c r="P6086" s="13">
        <f t="shared" si="231"/>
        <v>0</v>
      </c>
    </row>
    <row r="6087" spans="16:16" ht="20.100000000000001" customHeight="1" x14ac:dyDescent="0.25">
      <c r="P6087" s="13">
        <f t="shared" si="231"/>
        <v>0</v>
      </c>
    </row>
    <row r="6088" spans="16:16" ht="20.100000000000001" customHeight="1" x14ac:dyDescent="0.25">
      <c r="P6088" s="13">
        <f t="shared" si="231"/>
        <v>0</v>
      </c>
    </row>
    <row r="6089" spans="16:16" ht="20.100000000000001" customHeight="1" x14ac:dyDescent="0.25">
      <c r="P6089" s="13">
        <f t="shared" si="231"/>
        <v>0</v>
      </c>
    </row>
    <row r="6090" spans="16:16" ht="20.100000000000001" customHeight="1" x14ac:dyDescent="0.25">
      <c r="P6090" s="13">
        <f t="shared" si="231"/>
        <v>0</v>
      </c>
    </row>
    <row r="6091" spans="16:16" ht="20.100000000000001" customHeight="1" x14ac:dyDescent="0.25">
      <c r="P6091" s="13">
        <f t="shared" si="231"/>
        <v>0</v>
      </c>
    </row>
    <row r="6092" spans="16:16" ht="20.100000000000001" customHeight="1" x14ac:dyDescent="0.25">
      <c r="P6092" s="13">
        <f t="shared" si="231"/>
        <v>0</v>
      </c>
    </row>
    <row r="6093" spans="16:16" ht="20.100000000000001" customHeight="1" x14ac:dyDescent="0.25">
      <c r="P6093" s="13">
        <f t="shared" ref="P6093:P6156" si="232">+O6093*J6093</f>
        <v>0</v>
      </c>
    </row>
    <row r="6094" spans="16:16" ht="20.100000000000001" customHeight="1" x14ac:dyDescent="0.25">
      <c r="P6094" s="13">
        <f t="shared" si="232"/>
        <v>0</v>
      </c>
    </row>
    <row r="6095" spans="16:16" ht="20.100000000000001" customHeight="1" x14ac:dyDescent="0.25">
      <c r="P6095" s="13">
        <f t="shared" si="232"/>
        <v>0</v>
      </c>
    </row>
    <row r="6096" spans="16:16" ht="20.100000000000001" customHeight="1" x14ac:dyDescent="0.25">
      <c r="P6096" s="13">
        <f t="shared" si="232"/>
        <v>0</v>
      </c>
    </row>
    <row r="6097" spans="16:16" ht="20.100000000000001" customHeight="1" x14ac:dyDescent="0.25">
      <c r="P6097" s="13">
        <f t="shared" si="232"/>
        <v>0</v>
      </c>
    </row>
    <row r="6098" spans="16:16" ht="20.100000000000001" customHeight="1" x14ac:dyDescent="0.25">
      <c r="P6098" s="13">
        <f t="shared" si="232"/>
        <v>0</v>
      </c>
    </row>
    <row r="6099" spans="16:16" ht="20.100000000000001" customHeight="1" x14ac:dyDescent="0.25">
      <c r="P6099" s="13">
        <f t="shared" si="232"/>
        <v>0</v>
      </c>
    </row>
    <row r="6100" spans="16:16" ht="20.100000000000001" customHeight="1" x14ac:dyDescent="0.25">
      <c r="P6100" s="13">
        <f t="shared" si="232"/>
        <v>0</v>
      </c>
    </row>
    <row r="6101" spans="16:16" ht="20.100000000000001" customHeight="1" x14ac:dyDescent="0.25">
      <c r="P6101" s="13">
        <f t="shared" si="232"/>
        <v>0</v>
      </c>
    </row>
    <row r="6102" spans="16:16" ht="20.100000000000001" customHeight="1" x14ac:dyDescent="0.25">
      <c r="P6102" s="13">
        <f t="shared" si="232"/>
        <v>0</v>
      </c>
    </row>
    <row r="6103" spans="16:16" ht="20.100000000000001" customHeight="1" x14ac:dyDescent="0.25">
      <c r="P6103" s="13">
        <f t="shared" si="232"/>
        <v>0</v>
      </c>
    </row>
    <row r="6104" spans="16:16" ht="20.100000000000001" customHeight="1" x14ac:dyDescent="0.25">
      <c r="P6104" s="13">
        <f t="shared" si="232"/>
        <v>0</v>
      </c>
    </row>
    <row r="6105" spans="16:16" ht="20.100000000000001" customHeight="1" x14ac:dyDescent="0.25">
      <c r="P6105" s="13">
        <f t="shared" si="232"/>
        <v>0</v>
      </c>
    </row>
    <row r="6106" spans="16:16" ht="20.100000000000001" customHeight="1" x14ac:dyDescent="0.25">
      <c r="P6106" s="13">
        <f t="shared" si="232"/>
        <v>0</v>
      </c>
    </row>
    <row r="6107" spans="16:16" ht="20.100000000000001" customHeight="1" x14ac:dyDescent="0.25">
      <c r="P6107" s="13">
        <f t="shared" si="232"/>
        <v>0</v>
      </c>
    </row>
    <row r="6108" spans="16:16" ht="20.100000000000001" customHeight="1" x14ac:dyDescent="0.25">
      <c r="P6108" s="13">
        <f t="shared" si="232"/>
        <v>0</v>
      </c>
    </row>
    <row r="6109" spans="16:16" ht="20.100000000000001" customHeight="1" x14ac:dyDescent="0.25">
      <c r="P6109" s="13">
        <f t="shared" si="232"/>
        <v>0</v>
      </c>
    </row>
    <row r="6110" spans="16:16" ht="20.100000000000001" customHeight="1" x14ac:dyDescent="0.25">
      <c r="P6110" s="13">
        <f t="shared" si="232"/>
        <v>0</v>
      </c>
    </row>
    <row r="6111" spans="16:16" ht="20.100000000000001" customHeight="1" x14ac:dyDescent="0.25">
      <c r="P6111" s="13">
        <f t="shared" si="232"/>
        <v>0</v>
      </c>
    </row>
    <row r="6112" spans="16:16" ht="20.100000000000001" customHeight="1" x14ac:dyDescent="0.25">
      <c r="P6112" s="13">
        <f t="shared" si="232"/>
        <v>0</v>
      </c>
    </row>
    <row r="6113" spans="16:16" ht="20.100000000000001" customHeight="1" x14ac:dyDescent="0.25">
      <c r="P6113" s="13">
        <f t="shared" si="232"/>
        <v>0</v>
      </c>
    </row>
    <row r="6114" spans="16:16" ht="20.100000000000001" customHeight="1" x14ac:dyDescent="0.25">
      <c r="P6114" s="13">
        <f t="shared" si="232"/>
        <v>0</v>
      </c>
    </row>
    <row r="6115" spans="16:16" ht="20.100000000000001" customHeight="1" x14ac:dyDescent="0.25">
      <c r="P6115" s="13">
        <f t="shared" si="232"/>
        <v>0</v>
      </c>
    </row>
    <row r="6116" spans="16:16" ht="20.100000000000001" customHeight="1" x14ac:dyDescent="0.25">
      <c r="P6116" s="13">
        <f t="shared" si="232"/>
        <v>0</v>
      </c>
    </row>
    <row r="6117" spans="16:16" ht="20.100000000000001" customHeight="1" x14ac:dyDescent="0.25">
      <c r="P6117" s="13">
        <f t="shared" si="232"/>
        <v>0</v>
      </c>
    </row>
    <row r="6118" spans="16:16" ht="20.100000000000001" customHeight="1" x14ac:dyDescent="0.25">
      <c r="P6118" s="13">
        <f t="shared" si="232"/>
        <v>0</v>
      </c>
    </row>
    <row r="6119" spans="16:16" ht="20.100000000000001" customHeight="1" x14ac:dyDescent="0.25">
      <c r="P6119" s="13">
        <f t="shared" si="232"/>
        <v>0</v>
      </c>
    </row>
    <row r="6120" spans="16:16" ht="20.100000000000001" customHeight="1" x14ac:dyDescent="0.25">
      <c r="P6120" s="13">
        <f t="shared" si="232"/>
        <v>0</v>
      </c>
    </row>
    <row r="6121" spans="16:16" ht="20.100000000000001" customHeight="1" x14ac:dyDescent="0.25">
      <c r="P6121" s="13">
        <f t="shared" si="232"/>
        <v>0</v>
      </c>
    </row>
    <row r="6122" spans="16:16" ht="20.100000000000001" customHeight="1" x14ac:dyDescent="0.25">
      <c r="P6122" s="13">
        <f t="shared" si="232"/>
        <v>0</v>
      </c>
    </row>
    <row r="6123" spans="16:16" ht="20.100000000000001" customHeight="1" x14ac:dyDescent="0.25">
      <c r="P6123" s="13">
        <f t="shared" si="232"/>
        <v>0</v>
      </c>
    </row>
    <row r="6124" spans="16:16" ht="20.100000000000001" customHeight="1" x14ac:dyDescent="0.25">
      <c r="P6124" s="13">
        <f t="shared" si="232"/>
        <v>0</v>
      </c>
    </row>
    <row r="6125" spans="16:16" ht="20.100000000000001" customHeight="1" x14ac:dyDescent="0.25">
      <c r="P6125" s="13">
        <f t="shared" si="232"/>
        <v>0</v>
      </c>
    </row>
    <row r="6126" spans="16:16" ht="20.100000000000001" customHeight="1" x14ac:dyDescent="0.25">
      <c r="P6126" s="13">
        <f t="shared" si="232"/>
        <v>0</v>
      </c>
    </row>
    <row r="6127" spans="16:16" ht="20.100000000000001" customHeight="1" x14ac:dyDescent="0.25">
      <c r="P6127" s="13">
        <f t="shared" si="232"/>
        <v>0</v>
      </c>
    </row>
    <row r="6128" spans="16:16" ht="20.100000000000001" customHeight="1" x14ac:dyDescent="0.25">
      <c r="P6128" s="13">
        <f t="shared" si="232"/>
        <v>0</v>
      </c>
    </row>
    <row r="6129" spans="16:16" ht="20.100000000000001" customHeight="1" x14ac:dyDescent="0.25">
      <c r="P6129" s="13">
        <f t="shared" si="232"/>
        <v>0</v>
      </c>
    </row>
    <row r="6130" spans="16:16" ht="20.100000000000001" customHeight="1" x14ac:dyDescent="0.25">
      <c r="P6130" s="13">
        <f t="shared" si="232"/>
        <v>0</v>
      </c>
    </row>
    <row r="6131" spans="16:16" ht="20.100000000000001" customHeight="1" x14ac:dyDescent="0.25">
      <c r="P6131" s="13">
        <f t="shared" si="232"/>
        <v>0</v>
      </c>
    </row>
    <row r="6132" spans="16:16" ht="20.100000000000001" customHeight="1" x14ac:dyDescent="0.25">
      <c r="P6132" s="13">
        <f t="shared" si="232"/>
        <v>0</v>
      </c>
    </row>
    <row r="6133" spans="16:16" ht="20.100000000000001" customHeight="1" x14ac:dyDescent="0.25">
      <c r="P6133" s="13">
        <f t="shared" si="232"/>
        <v>0</v>
      </c>
    </row>
    <row r="6134" spans="16:16" ht="20.100000000000001" customHeight="1" x14ac:dyDescent="0.25">
      <c r="P6134" s="13">
        <f t="shared" si="232"/>
        <v>0</v>
      </c>
    </row>
    <row r="6135" spans="16:16" ht="20.100000000000001" customHeight="1" x14ac:dyDescent="0.25">
      <c r="P6135" s="13">
        <f t="shared" si="232"/>
        <v>0</v>
      </c>
    </row>
    <row r="6136" spans="16:16" ht="20.100000000000001" customHeight="1" x14ac:dyDescent="0.25">
      <c r="P6136" s="13">
        <f t="shared" si="232"/>
        <v>0</v>
      </c>
    </row>
    <row r="6137" spans="16:16" ht="20.100000000000001" customHeight="1" x14ac:dyDescent="0.25">
      <c r="P6137" s="13">
        <f t="shared" si="232"/>
        <v>0</v>
      </c>
    </row>
    <row r="6138" spans="16:16" ht="20.100000000000001" customHeight="1" x14ac:dyDescent="0.25">
      <c r="P6138" s="13">
        <f t="shared" si="232"/>
        <v>0</v>
      </c>
    </row>
    <row r="6139" spans="16:16" ht="20.100000000000001" customHeight="1" x14ac:dyDescent="0.25">
      <c r="P6139" s="13">
        <f t="shared" si="232"/>
        <v>0</v>
      </c>
    </row>
    <row r="6140" spans="16:16" ht="20.100000000000001" customHeight="1" x14ac:dyDescent="0.25">
      <c r="P6140" s="13">
        <f t="shared" si="232"/>
        <v>0</v>
      </c>
    </row>
    <row r="6141" spans="16:16" ht="20.100000000000001" customHeight="1" x14ac:dyDescent="0.25">
      <c r="P6141" s="13">
        <f t="shared" si="232"/>
        <v>0</v>
      </c>
    </row>
    <row r="6142" spans="16:16" ht="20.100000000000001" customHeight="1" x14ac:dyDescent="0.25">
      <c r="P6142" s="13">
        <f t="shared" si="232"/>
        <v>0</v>
      </c>
    </row>
    <row r="6143" spans="16:16" ht="20.100000000000001" customHeight="1" x14ac:dyDescent="0.25">
      <c r="P6143" s="13">
        <f t="shared" si="232"/>
        <v>0</v>
      </c>
    </row>
    <row r="6144" spans="16:16" ht="20.100000000000001" customHeight="1" x14ac:dyDescent="0.25">
      <c r="P6144" s="13">
        <f t="shared" si="232"/>
        <v>0</v>
      </c>
    </row>
    <row r="6145" spans="16:16" ht="20.100000000000001" customHeight="1" x14ac:dyDescent="0.25">
      <c r="P6145" s="13">
        <f t="shared" si="232"/>
        <v>0</v>
      </c>
    </row>
    <row r="6146" spans="16:16" ht="20.100000000000001" customHeight="1" x14ac:dyDescent="0.25">
      <c r="P6146" s="13">
        <f t="shared" si="232"/>
        <v>0</v>
      </c>
    </row>
    <row r="6147" spans="16:16" ht="20.100000000000001" customHeight="1" x14ac:dyDescent="0.25">
      <c r="P6147" s="13">
        <f t="shared" si="232"/>
        <v>0</v>
      </c>
    </row>
    <row r="6148" spans="16:16" ht="20.100000000000001" customHeight="1" x14ac:dyDescent="0.25">
      <c r="P6148" s="13">
        <f t="shared" si="232"/>
        <v>0</v>
      </c>
    </row>
    <row r="6149" spans="16:16" ht="20.100000000000001" customHeight="1" x14ac:dyDescent="0.25">
      <c r="P6149" s="13">
        <f t="shared" si="232"/>
        <v>0</v>
      </c>
    </row>
    <row r="6150" spans="16:16" ht="20.100000000000001" customHeight="1" x14ac:dyDescent="0.25">
      <c r="P6150" s="13">
        <f t="shared" si="232"/>
        <v>0</v>
      </c>
    </row>
    <row r="6151" spans="16:16" ht="20.100000000000001" customHeight="1" x14ac:dyDescent="0.25">
      <c r="P6151" s="13">
        <f t="shared" si="232"/>
        <v>0</v>
      </c>
    </row>
    <row r="6152" spans="16:16" ht="20.100000000000001" customHeight="1" x14ac:dyDescent="0.25">
      <c r="P6152" s="13">
        <f t="shared" si="232"/>
        <v>0</v>
      </c>
    </row>
    <row r="6153" spans="16:16" ht="20.100000000000001" customHeight="1" x14ac:dyDescent="0.25">
      <c r="P6153" s="13">
        <f t="shared" si="232"/>
        <v>0</v>
      </c>
    </row>
    <row r="6154" spans="16:16" ht="20.100000000000001" customHeight="1" x14ac:dyDescent="0.25">
      <c r="P6154" s="13">
        <f t="shared" si="232"/>
        <v>0</v>
      </c>
    </row>
    <row r="6155" spans="16:16" ht="20.100000000000001" customHeight="1" x14ac:dyDescent="0.25">
      <c r="P6155" s="13">
        <f t="shared" si="232"/>
        <v>0</v>
      </c>
    </row>
    <row r="6156" spans="16:16" ht="20.100000000000001" customHeight="1" x14ac:dyDescent="0.25">
      <c r="P6156" s="13">
        <f t="shared" si="232"/>
        <v>0</v>
      </c>
    </row>
    <row r="6157" spans="16:16" ht="20.100000000000001" customHeight="1" x14ac:dyDescent="0.25">
      <c r="P6157" s="13">
        <f t="shared" ref="P6157:P6220" si="233">+O6157*J6157</f>
        <v>0</v>
      </c>
    </row>
    <row r="6158" spans="16:16" ht="20.100000000000001" customHeight="1" x14ac:dyDescent="0.25">
      <c r="P6158" s="13">
        <f t="shared" si="233"/>
        <v>0</v>
      </c>
    </row>
    <row r="6159" spans="16:16" ht="20.100000000000001" customHeight="1" x14ac:dyDescent="0.25">
      <c r="P6159" s="13">
        <f t="shared" si="233"/>
        <v>0</v>
      </c>
    </row>
    <row r="6160" spans="16:16" ht="20.100000000000001" customHeight="1" x14ac:dyDescent="0.25">
      <c r="P6160" s="13">
        <f t="shared" si="233"/>
        <v>0</v>
      </c>
    </row>
    <row r="6161" spans="16:16" ht="20.100000000000001" customHeight="1" x14ac:dyDescent="0.25">
      <c r="P6161" s="13">
        <f t="shared" si="233"/>
        <v>0</v>
      </c>
    </row>
    <row r="6162" spans="16:16" ht="20.100000000000001" customHeight="1" x14ac:dyDescent="0.25">
      <c r="P6162" s="13">
        <f t="shared" si="233"/>
        <v>0</v>
      </c>
    </row>
    <row r="6163" spans="16:16" ht="20.100000000000001" customHeight="1" x14ac:dyDescent="0.25">
      <c r="P6163" s="13">
        <f t="shared" si="233"/>
        <v>0</v>
      </c>
    </row>
    <row r="6164" spans="16:16" ht="20.100000000000001" customHeight="1" x14ac:dyDescent="0.25">
      <c r="P6164" s="13">
        <f t="shared" si="233"/>
        <v>0</v>
      </c>
    </row>
    <row r="6165" spans="16:16" ht="20.100000000000001" customHeight="1" x14ac:dyDescent="0.25">
      <c r="P6165" s="13">
        <f t="shared" si="233"/>
        <v>0</v>
      </c>
    </row>
    <row r="6166" spans="16:16" ht="20.100000000000001" customHeight="1" x14ac:dyDescent="0.25">
      <c r="P6166" s="13">
        <f t="shared" si="233"/>
        <v>0</v>
      </c>
    </row>
    <row r="6167" spans="16:16" ht="20.100000000000001" customHeight="1" x14ac:dyDescent="0.25">
      <c r="P6167" s="13">
        <f t="shared" si="233"/>
        <v>0</v>
      </c>
    </row>
    <row r="6168" spans="16:16" ht="20.100000000000001" customHeight="1" x14ac:dyDescent="0.25">
      <c r="P6168" s="13">
        <f t="shared" si="233"/>
        <v>0</v>
      </c>
    </row>
    <row r="6169" spans="16:16" ht="20.100000000000001" customHeight="1" x14ac:dyDescent="0.25">
      <c r="P6169" s="13">
        <f t="shared" si="233"/>
        <v>0</v>
      </c>
    </row>
    <row r="6170" spans="16:16" ht="20.100000000000001" customHeight="1" x14ac:dyDescent="0.25">
      <c r="P6170" s="13">
        <f t="shared" si="233"/>
        <v>0</v>
      </c>
    </row>
    <row r="6171" spans="16:16" ht="20.100000000000001" customHeight="1" x14ac:dyDescent="0.25">
      <c r="P6171" s="13">
        <f t="shared" si="233"/>
        <v>0</v>
      </c>
    </row>
    <row r="6172" spans="16:16" ht="20.100000000000001" customHeight="1" x14ac:dyDescent="0.25">
      <c r="P6172" s="13">
        <f t="shared" si="233"/>
        <v>0</v>
      </c>
    </row>
    <row r="6173" spans="16:16" ht="20.100000000000001" customHeight="1" x14ac:dyDescent="0.25">
      <c r="P6173" s="13">
        <f t="shared" si="233"/>
        <v>0</v>
      </c>
    </row>
    <row r="6174" spans="16:16" ht="20.100000000000001" customHeight="1" x14ac:dyDescent="0.25">
      <c r="P6174" s="13">
        <f t="shared" si="233"/>
        <v>0</v>
      </c>
    </row>
    <row r="6175" spans="16:16" ht="20.100000000000001" customHeight="1" x14ac:dyDescent="0.25">
      <c r="P6175" s="13">
        <f t="shared" si="233"/>
        <v>0</v>
      </c>
    </row>
    <row r="6176" spans="16:16" ht="20.100000000000001" customHeight="1" x14ac:dyDescent="0.25">
      <c r="P6176" s="13">
        <f t="shared" si="233"/>
        <v>0</v>
      </c>
    </row>
    <row r="6177" spans="16:16" ht="20.100000000000001" customHeight="1" x14ac:dyDescent="0.25">
      <c r="P6177" s="13">
        <f t="shared" si="233"/>
        <v>0</v>
      </c>
    </row>
    <row r="6178" spans="16:16" ht="20.100000000000001" customHeight="1" x14ac:dyDescent="0.25">
      <c r="P6178" s="13">
        <f t="shared" si="233"/>
        <v>0</v>
      </c>
    </row>
    <row r="6179" spans="16:16" ht="20.100000000000001" customHeight="1" x14ac:dyDescent="0.25">
      <c r="P6179" s="13">
        <f t="shared" si="233"/>
        <v>0</v>
      </c>
    </row>
    <row r="6180" spans="16:16" ht="20.100000000000001" customHeight="1" x14ac:dyDescent="0.25">
      <c r="P6180" s="13">
        <f t="shared" si="233"/>
        <v>0</v>
      </c>
    </row>
    <row r="6181" spans="16:16" ht="20.100000000000001" customHeight="1" x14ac:dyDescent="0.25">
      <c r="P6181" s="13">
        <f t="shared" si="233"/>
        <v>0</v>
      </c>
    </row>
    <row r="6182" spans="16:16" ht="20.100000000000001" customHeight="1" x14ac:dyDescent="0.25">
      <c r="P6182" s="13">
        <f t="shared" si="233"/>
        <v>0</v>
      </c>
    </row>
    <row r="6183" spans="16:16" ht="20.100000000000001" customHeight="1" x14ac:dyDescent="0.25">
      <c r="P6183" s="13">
        <f t="shared" si="233"/>
        <v>0</v>
      </c>
    </row>
    <row r="6184" spans="16:16" ht="20.100000000000001" customHeight="1" x14ac:dyDescent="0.25">
      <c r="P6184" s="13">
        <f t="shared" si="233"/>
        <v>0</v>
      </c>
    </row>
    <row r="6185" spans="16:16" ht="20.100000000000001" customHeight="1" x14ac:dyDescent="0.25">
      <c r="P6185" s="13">
        <f t="shared" si="233"/>
        <v>0</v>
      </c>
    </row>
    <row r="6186" spans="16:16" ht="20.100000000000001" customHeight="1" x14ac:dyDescent="0.25">
      <c r="P6186" s="13">
        <f t="shared" si="233"/>
        <v>0</v>
      </c>
    </row>
    <row r="6187" spans="16:16" ht="20.100000000000001" customHeight="1" x14ac:dyDescent="0.25">
      <c r="P6187" s="13">
        <f t="shared" si="233"/>
        <v>0</v>
      </c>
    </row>
    <row r="6188" spans="16:16" ht="20.100000000000001" customHeight="1" x14ac:dyDescent="0.25">
      <c r="P6188" s="13">
        <f t="shared" si="233"/>
        <v>0</v>
      </c>
    </row>
    <row r="6189" spans="16:16" ht="20.100000000000001" customHeight="1" x14ac:dyDescent="0.25">
      <c r="P6189" s="13">
        <f t="shared" si="233"/>
        <v>0</v>
      </c>
    </row>
    <row r="6190" spans="16:16" ht="20.100000000000001" customHeight="1" x14ac:dyDescent="0.25">
      <c r="P6190" s="13">
        <f t="shared" si="233"/>
        <v>0</v>
      </c>
    </row>
    <row r="6191" spans="16:16" ht="20.100000000000001" customHeight="1" x14ac:dyDescent="0.25">
      <c r="P6191" s="13">
        <f t="shared" si="233"/>
        <v>0</v>
      </c>
    </row>
    <row r="6192" spans="16:16" ht="20.100000000000001" customHeight="1" x14ac:dyDescent="0.25">
      <c r="P6192" s="13">
        <f t="shared" si="233"/>
        <v>0</v>
      </c>
    </row>
    <row r="6193" spans="16:16" ht="20.100000000000001" customHeight="1" x14ac:dyDescent="0.25">
      <c r="P6193" s="13">
        <f t="shared" si="233"/>
        <v>0</v>
      </c>
    </row>
    <row r="6194" spans="16:16" ht="20.100000000000001" customHeight="1" x14ac:dyDescent="0.25">
      <c r="P6194" s="13">
        <f t="shared" si="233"/>
        <v>0</v>
      </c>
    </row>
    <row r="6195" spans="16:16" ht="20.100000000000001" customHeight="1" x14ac:dyDescent="0.25">
      <c r="P6195" s="13">
        <f t="shared" si="233"/>
        <v>0</v>
      </c>
    </row>
    <row r="6196" spans="16:16" ht="20.100000000000001" customHeight="1" x14ac:dyDescent="0.25">
      <c r="P6196" s="13">
        <f t="shared" si="233"/>
        <v>0</v>
      </c>
    </row>
    <row r="6197" spans="16:16" ht="20.100000000000001" customHeight="1" x14ac:dyDescent="0.25">
      <c r="P6197" s="13">
        <f t="shared" si="233"/>
        <v>0</v>
      </c>
    </row>
    <row r="6198" spans="16:16" ht="20.100000000000001" customHeight="1" x14ac:dyDescent="0.25">
      <c r="P6198" s="13">
        <f t="shared" si="233"/>
        <v>0</v>
      </c>
    </row>
    <row r="6199" spans="16:16" ht="20.100000000000001" customHeight="1" x14ac:dyDescent="0.25">
      <c r="P6199" s="13">
        <f t="shared" si="233"/>
        <v>0</v>
      </c>
    </row>
    <row r="6200" spans="16:16" ht="20.100000000000001" customHeight="1" x14ac:dyDescent="0.25">
      <c r="P6200" s="13">
        <f t="shared" si="233"/>
        <v>0</v>
      </c>
    </row>
    <row r="6201" spans="16:16" ht="20.100000000000001" customHeight="1" x14ac:dyDescent="0.25">
      <c r="P6201" s="13">
        <f t="shared" si="233"/>
        <v>0</v>
      </c>
    </row>
    <row r="6202" spans="16:16" ht="20.100000000000001" customHeight="1" x14ac:dyDescent="0.25">
      <c r="P6202" s="13">
        <f t="shared" si="233"/>
        <v>0</v>
      </c>
    </row>
    <row r="6203" spans="16:16" ht="20.100000000000001" customHeight="1" x14ac:dyDescent="0.25">
      <c r="P6203" s="13">
        <f t="shared" si="233"/>
        <v>0</v>
      </c>
    </row>
    <row r="6204" spans="16:16" ht="20.100000000000001" customHeight="1" x14ac:dyDescent="0.25">
      <c r="P6204" s="13">
        <f t="shared" si="233"/>
        <v>0</v>
      </c>
    </row>
    <row r="6205" spans="16:16" ht="20.100000000000001" customHeight="1" x14ac:dyDescent="0.25">
      <c r="P6205" s="13">
        <f t="shared" si="233"/>
        <v>0</v>
      </c>
    </row>
    <row r="6206" spans="16:16" ht="20.100000000000001" customHeight="1" x14ac:dyDescent="0.25">
      <c r="P6206" s="13">
        <f t="shared" si="233"/>
        <v>0</v>
      </c>
    </row>
    <row r="6207" spans="16:16" ht="20.100000000000001" customHeight="1" x14ac:dyDescent="0.25">
      <c r="P6207" s="13">
        <f t="shared" si="233"/>
        <v>0</v>
      </c>
    </row>
    <row r="6208" spans="16:16" ht="20.100000000000001" customHeight="1" x14ac:dyDescent="0.25">
      <c r="P6208" s="13">
        <f t="shared" si="233"/>
        <v>0</v>
      </c>
    </row>
    <row r="6209" spans="16:16" ht="20.100000000000001" customHeight="1" x14ac:dyDescent="0.25">
      <c r="P6209" s="13">
        <f t="shared" si="233"/>
        <v>0</v>
      </c>
    </row>
    <row r="6210" spans="16:16" ht="20.100000000000001" customHeight="1" x14ac:dyDescent="0.25">
      <c r="P6210" s="13">
        <f t="shared" si="233"/>
        <v>0</v>
      </c>
    </row>
    <row r="6211" spans="16:16" ht="20.100000000000001" customHeight="1" x14ac:dyDescent="0.25">
      <c r="P6211" s="13">
        <f t="shared" si="233"/>
        <v>0</v>
      </c>
    </row>
    <row r="6212" spans="16:16" ht="20.100000000000001" customHeight="1" x14ac:dyDescent="0.25">
      <c r="P6212" s="13">
        <f t="shared" si="233"/>
        <v>0</v>
      </c>
    </row>
    <row r="6213" spans="16:16" ht="20.100000000000001" customHeight="1" x14ac:dyDescent="0.25">
      <c r="P6213" s="13">
        <f t="shared" si="233"/>
        <v>0</v>
      </c>
    </row>
    <row r="6214" spans="16:16" ht="20.100000000000001" customHeight="1" x14ac:dyDescent="0.25">
      <c r="P6214" s="13">
        <f t="shared" si="233"/>
        <v>0</v>
      </c>
    </row>
    <row r="6215" spans="16:16" ht="20.100000000000001" customHeight="1" x14ac:dyDescent="0.25">
      <c r="P6215" s="13">
        <f t="shared" si="233"/>
        <v>0</v>
      </c>
    </row>
    <row r="6216" spans="16:16" ht="20.100000000000001" customHeight="1" x14ac:dyDescent="0.25">
      <c r="P6216" s="13">
        <f t="shared" si="233"/>
        <v>0</v>
      </c>
    </row>
    <row r="6217" spans="16:16" ht="20.100000000000001" customHeight="1" x14ac:dyDescent="0.25">
      <c r="P6217" s="13">
        <f t="shared" si="233"/>
        <v>0</v>
      </c>
    </row>
    <row r="6218" spans="16:16" ht="20.100000000000001" customHeight="1" x14ac:dyDescent="0.25">
      <c r="P6218" s="13">
        <f t="shared" si="233"/>
        <v>0</v>
      </c>
    </row>
    <row r="6219" spans="16:16" ht="20.100000000000001" customHeight="1" x14ac:dyDescent="0.25">
      <c r="P6219" s="13">
        <f t="shared" si="233"/>
        <v>0</v>
      </c>
    </row>
    <row r="6220" spans="16:16" ht="20.100000000000001" customHeight="1" x14ac:dyDescent="0.25">
      <c r="P6220" s="13">
        <f t="shared" si="233"/>
        <v>0</v>
      </c>
    </row>
    <row r="6221" spans="16:16" ht="20.100000000000001" customHeight="1" x14ac:dyDescent="0.25">
      <c r="P6221" s="13">
        <f t="shared" ref="P6221:P6284" si="234">+O6221*J6221</f>
        <v>0</v>
      </c>
    </row>
    <row r="6222" spans="16:16" ht="20.100000000000001" customHeight="1" x14ac:dyDescent="0.25">
      <c r="P6222" s="13">
        <f t="shared" si="234"/>
        <v>0</v>
      </c>
    </row>
    <row r="6223" spans="16:16" ht="20.100000000000001" customHeight="1" x14ac:dyDescent="0.25">
      <c r="P6223" s="13">
        <f t="shared" si="234"/>
        <v>0</v>
      </c>
    </row>
    <row r="6224" spans="16:16" ht="20.100000000000001" customHeight="1" x14ac:dyDescent="0.25">
      <c r="P6224" s="13">
        <f t="shared" si="234"/>
        <v>0</v>
      </c>
    </row>
    <row r="6225" spans="16:16" ht="20.100000000000001" customHeight="1" x14ac:dyDescent="0.25">
      <c r="P6225" s="13">
        <f t="shared" si="234"/>
        <v>0</v>
      </c>
    </row>
    <row r="6226" spans="16:16" ht="20.100000000000001" customHeight="1" x14ac:dyDescent="0.25">
      <c r="P6226" s="13">
        <f t="shared" si="234"/>
        <v>0</v>
      </c>
    </row>
    <row r="6227" spans="16:16" ht="20.100000000000001" customHeight="1" x14ac:dyDescent="0.25">
      <c r="P6227" s="13">
        <f t="shared" si="234"/>
        <v>0</v>
      </c>
    </row>
    <row r="6228" spans="16:16" ht="20.100000000000001" customHeight="1" x14ac:dyDescent="0.25">
      <c r="P6228" s="13">
        <f t="shared" si="234"/>
        <v>0</v>
      </c>
    </row>
    <row r="6229" spans="16:16" ht="20.100000000000001" customHeight="1" x14ac:dyDescent="0.25">
      <c r="P6229" s="13">
        <f t="shared" si="234"/>
        <v>0</v>
      </c>
    </row>
    <row r="6230" spans="16:16" ht="20.100000000000001" customHeight="1" x14ac:dyDescent="0.25">
      <c r="P6230" s="13">
        <f t="shared" si="234"/>
        <v>0</v>
      </c>
    </row>
    <row r="6231" spans="16:16" ht="20.100000000000001" customHeight="1" x14ac:dyDescent="0.25">
      <c r="P6231" s="13">
        <f t="shared" si="234"/>
        <v>0</v>
      </c>
    </row>
    <row r="6232" spans="16:16" ht="20.100000000000001" customHeight="1" x14ac:dyDescent="0.25">
      <c r="P6232" s="13">
        <f t="shared" si="234"/>
        <v>0</v>
      </c>
    </row>
    <row r="6233" spans="16:16" ht="20.100000000000001" customHeight="1" x14ac:dyDescent="0.25">
      <c r="P6233" s="13">
        <f t="shared" si="234"/>
        <v>0</v>
      </c>
    </row>
    <row r="6234" spans="16:16" ht="20.100000000000001" customHeight="1" x14ac:dyDescent="0.25">
      <c r="P6234" s="13">
        <f t="shared" si="234"/>
        <v>0</v>
      </c>
    </row>
    <row r="6235" spans="16:16" ht="20.100000000000001" customHeight="1" x14ac:dyDescent="0.25">
      <c r="P6235" s="13">
        <f t="shared" si="234"/>
        <v>0</v>
      </c>
    </row>
    <row r="6236" spans="16:16" ht="20.100000000000001" customHeight="1" x14ac:dyDescent="0.25">
      <c r="P6236" s="13">
        <f t="shared" si="234"/>
        <v>0</v>
      </c>
    </row>
    <row r="6237" spans="16:16" ht="20.100000000000001" customHeight="1" x14ac:dyDescent="0.25">
      <c r="P6237" s="13">
        <f t="shared" si="234"/>
        <v>0</v>
      </c>
    </row>
    <row r="6238" spans="16:16" ht="20.100000000000001" customHeight="1" x14ac:dyDescent="0.25">
      <c r="P6238" s="13">
        <f t="shared" si="234"/>
        <v>0</v>
      </c>
    </row>
    <row r="6239" spans="16:16" ht="20.100000000000001" customHeight="1" x14ac:dyDescent="0.25">
      <c r="P6239" s="13">
        <f t="shared" si="234"/>
        <v>0</v>
      </c>
    </row>
    <row r="6240" spans="16:16" ht="20.100000000000001" customHeight="1" x14ac:dyDescent="0.25">
      <c r="P6240" s="13">
        <f t="shared" si="234"/>
        <v>0</v>
      </c>
    </row>
    <row r="6241" spans="16:16" ht="20.100000000000001" customHeight="1" x14ac:dyDescent="0.25">
      <c r="P6241" s="13">
        <f t="shared" si="234"/>
        <v>0</v>
      </c>
    </row>
    <row r="6242" spans="16:16" ht="20.100000000000001" customHeight="1" x14ac:dyDescent="0.25">
      <c r="P6242" s="13">
        <f t="shared" si="234"/>
        <v>0</v>
      </c>
    </row>
    <row r="6243" spans="16:16" ht="20.100000000000001" customHeight="1" x14ac:dyDescent="0.25">
      <c r="P6243" s="13">
        <f t="shared" si="234"/>
        <v>0</v>
      </c>
    </row>
    <row r="6244" spans="16:16" ht="20.100000000000001" customHeight="1" x14ac:dyDescent="0.25">
      <c r="P6244" s="13">
        <f t="shared" si="234"/>
        <v>0</v>
      </c>
    </row>
    <row r="6245" spans="16:16" ht="20.100000000000001" customHeight="1" x14ac:dyDescent="0.25">
      <c r="P6245" s="13">
        <f t="shared" si="234"/>
        <v>0</v>
      </c>
    </row>
    <row r="6246" spans="16:16" ht="20.100000000000001" customHeight="1" x14ac:dyDescent="0.25">
      <c r="P6246" s="13">
        <f t="shared" si="234"/>
        <v>0</v>
      </c>
    </row>
    <row r="6247" spans="16:16" ht="20.100000000000001" customHeight="1" x14ac:dyDescent="0.25">
      <c r="P6247" s="13">
        <f t="shared" si="234"/>
        <v>0</v>
      </c>
    </row>
    <row r="6248" spans="16:16" ht="20.100000000000001" customHeight="1" x14ac:dyDescent="0.25">
      <c r="P6248" s="13">
        <f t="shared" si="234"/>
        <v>0</v>
      </c>
    </row>
    <row r="6249" spans="16:16" ht="20.100000000000001" customHeight="1" x14ac:dyDescent="0.25">
      <c r="P6249" s="13">
        <f t="shared" si="234"/>
        <v>0</v>
      </c>
    </row>
    <row r="6250" spans="16:16" ht="20.100000000000001" customHeight="1" x14ac:dyDescent="0.25">
      <c r="P6250" s="13">
        <f t="shared" si="234"/>
        <v>0</v>
      </c>
    </row>
    <row r="6251" spans="16:16" ht="20.100000000000001" customHeight="1" x14ac:dyDescent="0.25">
      <c r="P6251" s="13">
        <f t="shared" si="234"/>
        <v>0</v>
      </c>
    </row>
    <row r="6252" spans="16:16" ht="20.100000000000001" customHeight="1" x14ac:dyDescent="0.25">
      <c r="P6252" s="13">
        <f t="shared" si="234"/>
        <v>0</v>
      </c>
    </row>
    <row r="6253" spans="16:16" ht="20.100000000000001" customHeight="1" x14ac:dyDescent="0.25">
      <c r="P6253" s="13">
        <f t="shared" si="234"/>
        <v>0</v>
      </c>
    </row>
    <row r="6254" spans="16:16" ht="20.100000000000001" customHeight="1" x14ac:dyDescent="0.25">
      <c r="P6254" s="13">
        <f t="shared" si="234"/>
        <v>0</v>
      </c>
    </row>
    <row r="6255" spans="16:16" ht="20.100000000000001" customHeight="1" x14ac:dyDescent="0.25">
      <c r="P6255" s="13">
        <f t="shared" si="234"/>
        <v>0</v>
      </c>
    </row>
    <row r="6256" spans="16:16" ht="20.100000000000001" customHeight="1" x14ac:dyDescent="0.25">
      <c r="P6256" s="13">
        <f t="shared" si="234"/>
        <v>0</v>
      </c>
    </row>
    <row r="6257" spans="16:16" ht="20.100000000000001" customHeight="1" x14ac:dyDescent="0.25">
      <c r="P6257" s="13">
        <f t="shared" si="234"/>
        <v>0</v>
      </c>
    </row>
    <row r="6258" spans="16:16" ht="20.100000000000001" customHeight="1" x14ac:dyDescent="0.25">
      <c r="P6258" s="13">
        <f t="shared" si="234"/>
        <v>0</v>
      </c>
    </row>
    <row r="6259" spans="16:16" ht="20.100000000000001" customHeight="1" x14ac:dyDescent="0.25">
      <c r="P6259" s="13">
        <f t="shared" si="234"/>
        <v>0</v>
      </c>
    </row>
    <row r="6260" spans="16:16" ht="20.100000000000001" customHeight="1" x14ac:dyDescent="0.25">
      <c r="P6260" s="13">
        <f t="shared" si="234"/>
        <v>0</v>
      </c>
    </row>
    <row r="6261" spans="16:16" ht="20.100000000000001" customHeight="1" x14ac:dyDescent="0.25">
      <c r="P6261" s="13">
        <f t="shared" si="234"/>
        <v>0</v>
      </c>
    </row>
    <row r="6262" spans="16:16" ht="20.100000000000001" customHeight="1" x14ac:dyDescent="0.25">
      <c r="P6262" s="13">
        <f t="shared" si="234"/>
        <v>0</v>
      </c>
    </row>
    <row r="6263" spans="16:16" ht="20.100000000000001" customHeight="1" x14ac:dyDescent="0.25">
      <c r="P6263" s="13">
        <f t="shared" si="234"/>
        <v>0</v>
      </c>
    </row>
    <row r="6264" spans="16:16" ht="20.100000000000001" customHeight="1" x14ac:dyDescent="0.25">
      <c r="P6264" s="13">
        <f t="shared" si="234"/>
        <v>0</v>
      </c>
    </row>
    <row r="6265" spans="16:16" ht="20.100000000000001" customHeight="1" x14ac:dyDescent="0.25">
      <c r="P6265" s="13">
        <f t="shared" si="234"/>
        <v>0</v>
      </c>
    </row>
    <row r="6266" spans="16:16" ht="20.100000000000001" customHeight="1" x14ac:dyDescent="0.25">
      <c r="P6266" s="13">
        <f t="shared" si="234"/>
        <v>0</v>
      </c>
    </row>
    <row r="6267" spans="16:16" ht="20.100000000000001" customHeight="1" x14ac:dyDescent="0.25">
      <c r="P6267" s="13">
        <f t="shared" si="234"/>
        <v>0</v>
      </c>
    </row>
    <row r="6268" spans="16:16" ht="20.100000000000001" customHeight="1" x14ac:dyDescent="0.25">
      <c r="P6268" s="13">
        <f t="shared" si="234"/>
        <v>0</v>
      </c>
    </row>
    <row r="6269" spans="16:16" ht="20.100000000000001" customHeight="1" x14ac:dyDescent="0.25">
      <c r="P6269" s="13">
        <f t="shared" si="234"/>
        <v>0</v>
      </c>
    </row>
    <row r="6270" spans="16:16" ht="20.100000000000001" customHeight="1" x14ac:dyDescent="0.25">
      <c r="P6270" s="13">
        <f t="shared" si="234"/>
        <v>0</v>
      </c>
    </row>
    <row r="6271" spans="16:16" ht="20.100000000000001" customHeight="1" x14ac:dyDescent="0.25">
      <c r="P6271" s="13">
        <f t="shared" si="234"/>
        <v>0</v>
      </c>
    </row>
    <row r="6272" spans="16:16" ht="20.100000000000001" customHeight="1" x14ac:dyDescent="0.25">
      <c r="P6272" s="13">
        <f t="shared" si="234"/>
        <v>0</v>
      </c>
    </row>
    <row r="6273" spans="16:16" ht="20.100000000000001" customHeight="1" x14ac:dyDescent="0.25">
      <c r="P6273" s="13">
        <f t="shared" si="234"/>
        <v>0</v>
      </c>
    </row>
    <row r="6274" spans="16:16" ht="20.100000000000001" customHeight="1" x14ac:dyDescent="0.25">
      <c r="P6274" s="13">
        <f t="shared" si="234"/>
        <v>0</v>
      </c>
    </row>
    <row r="6275" spans="16:16" ht="20.100000000000001" customHeight="1" x14ac:dyDescent="0.25">
      <c r="P6275" s="13">
        <f t="shared" si="234"/>
        <v>0</v>
      </c>
    </row>
    <row r="6276" spans="16:16" ht="20.100000000000001" customHeight="1" x14ac:dyDescent="0.25">
      <c r="P6276" s="13">
        <f t="shared" si="234"/>
        <v>0</v>
      </c>
    </row>
    <row r="6277" spans="16:16" ht="20.100000000000001" customHeight="1" x14ac:dyDescent="0.25">
      <c r="P6277" s="13">
        <f t="shared" si="234"/>
        <v>0</v>
      </c>
    </row>
    <row r="6278" spans="16:16" ht="20.100000000000001" customHeight="1" x14ac:dyDescent="0.25">
      <c r="P6278" s="13">
        <f t="shared" si="234"/>
        <v>0</v>
      </c>
    </row>
    <row r="6279" spans="16:16" ht="20.100000000000001" customHeight="1" x14ac:dyDescent="0.25">
      <c r="P6279" s="13">
        <f t="shared" si="234"/>
        <v>0</v>
      </c>
    </row>
    <row r="6280" spans="16:16" ht="20.100000000000001" customHeight="1" x14ac:dyDescent="0.25">
      <c r="P6280" s="13">
        <f t="shared" si="234"/>
        <v>0</v>
      </c>
    </row>
    <row r="6281" spans="16:16" ht="20.100000000000001" customHeight="1" x14ac:dyDescent="0.25">
      <c r="P6281" s="13">
        <f t="shared" si="234"/>
        <v>0</v>
      </c>
    </row>
    <row r="6282" spans="16:16" ht="20.100000000000001" customHeight="1" x14ac:dyDescent="0.25">
      <c r="P6282" s="13">
        <f t="shared" si="234"/>
        <v>0</v>
      </c>
    </row>
    <row r="6283" spans="16:16" ht="20.100000000000001" customHeight="1" x14ac:dyDescent="0.25">
      <c r="P6283" s="13">
        <f t="shared" si="234"/>
        <v>0</v>
      </c>
    </row>
    <row r="6284" spans="16:16" ht="20.100000000000001" customHeight="1" x14ac:dyDescent="0.25">
      <c r="P6284" s="13">
        <f t="shared" si="234"/>
        <v>0</v>
      </c>
    </row>
    <row r="6285" spans="16:16" ht="20.100000000000001" customHeight="1" x14ac:dyDescent="0.25">
      <c r="P6285" s="13">
        <f t="shared" ref="P6285:P6348" si="235">+O6285*J6285</f>
        <v>0</v>
      </c>
    </row>
    <row r="6286" spans="16:16" ht="20.100000000000001" customHeight="1" x14ac:dyDescent="0.25">
      <c r="P6286" s="13">
        <f t="shared" si="235"/>
        <v>0</v>
      </c>
    </row>
    <row r="6287" spans="16:16" ht="20.100000000000001" customHeight="1" x14ac:dyDescent="0.25">
      <c r="P6287" s="13">
        <f t="shared" si="235"/>
        <v>0</v>
      </c>
    </row>
    <row r="6288" spans="16:16" ht="20.100000000000001" customHeight="1" x14ac:dyDescent="0.25">
      <c r="P6288" s="13">
        <f t="shared" si="235"/>
        <v>0</v>
      </c>
    </row>
    <row r="6289" spans="16:16" ht="20.100000000000001" customHeight="1" x14ac:dyDescent="0.25">
      <c r="P6289" s="13">
        <f t="shared" si="235"/>
        <v>0</v>
      </c>
    </row>
    <row r="6290" spans="16:16" ht="20.100000000000001" customHeight="1" x14ac:dyDescent="0.25">
      <c r="P6290" s="13">
        <f t="shared" si="235"/>
        <v>0</v>
      </c>
    </row>
    <row r="6291" spans="16:16" ht="20.100000000000001" customHeight="1" x14ac:dyDescent="0.25">
      <c r="P6291" s="13">
        <f t="shared" si="235"/>
        <v>0</v>
      </c>
    </row>
    <row r="6292" spans="16:16" ht="20.100000000000001" customHeight="1" x14ac:dyDescent="0.25">
      <c r="P6292" s="13">
        <f t="shared" si="235"/>
        <v>0</v>
      </c>
    </row>
    <row r="6293" spans="16:16" ht="20.100000000000001" customHeight="1" x14ac:dyDescent="0.25">
      <c r="P6293" s="13">
        <f t="shared" si="235"/>
        <v>0</v>
      </c>
    </row>
    <row r="6294" spans="16:16" ht="20.100000000000001" customHeight="1" x14ac:dyDescent="0.25">
      <c r="P6294" s="13">
        <f t="shared" si="235"/>
        <v>0</v>
      </c>
    </row>
    <row r="6295" spans="16:16" ht="20.100000000000001" customHeight="1" x14ac:dyDescent="0.25">
      <c r="P6295" s="13">
        <f t="shared" si="235"/>
        <v>0</v>
      </c>
    </row>
    <row r="6296" spans="16:16" ht="20.100000000000001" customHeight="1" x14ac:dyDescent="0.25">
      <c r="P6296" s="13">
        <f t="shared" si="235"/>
        <v>0</v>
      </c>
    </row>
    <row r="6297" spans="16:16" ht="20.100000000000001" customHeight="1" x14ac:dyDescent="0.25">
      <c r="P6297" s="13">
        <f t="shared" si="235"/>
        <v>0</v>
      </c>
    </row>
    <row r="6298" spans="16:16" ht="20.100000000000001" customHeight="1" x14ac:dyDescent="0.25">
      <c r="P6298" s="13">
        <f t="shared" si="235"/>
        <v>0</v>
      </c>
    </row>
    <row r="6299" spans="16:16" ht="20.100000000000001" customHeight="1" x14ac:dyDescent="0.25">
      <c r="P6299" s="13">
        <f t="shared" si="235"/>
        <v>0</v>
      </c>
    </row>
    <row r="6300" spans="16:16" ht="20.100000000000001" customHeight="1" x14ac:dyDescent="0.25">
      <c r="P6300" s="13">
        <f t="shared" si="235"/>
        <v>0</v>
      </c>
    </row>
    <row r="6301" spans="16:16" ht="20.100000000000001" customHeight="1" x14ac:dyDescent="0.25">
      <c r="P6301" s="13">
        <f t="shared" si="235"/>
        <v>0</v>
      </c>
    </row>
    <row r="6302" spans="16:16" ht="20.100000000000001" customHeight="1" x14ac:dyDescent="0.25">
      <c r="P6302" s="13">
        <f t="shared" si="235"/>
        <v>0</v>
      </c>
    </row>
    <row r="6303" spans="16:16" ht="20.100000000000001" customHeight="1" x14ac:dyDescent="0.25">
      <c r="P6303" s="13">
        <f t="shared" si="235"/>
        <v>0</v>
      </c>
    </row>
    <row r="6304" spans="16:16" ht="20.100000000000001" customHeight="1" x14ac:dyDescent="0.25">
      <c r="P6304" s="13">
        <f t="shared" si="235"/>
        <v>0</v>
      </c>
    </row>
    <row r="6305" spans="16:16" ht="20.100000000000001" customHeight="1" x14ac:dyDescent="0.25">
      <c r="P6305" s="13">
        <f t="shared" si="235"/>
        <v>0</v>
      </c>
    </row>
    <row r="6306" spans="16:16" ht="20.100000000000001" customHeight="1" x14ac:dyDescent="0.25">
      <c r="P6306" s="13">
        <f t="shared" si="235"/>
        <v>0</v>
      </c>
    </row>
    <row r="6307" spans="16:16" ht="20.100000000000001" customHeight="1" x14ac:dyDescent="0.25">
      <c r="P6307" s="13">
        <f t="shared" si="235"/>
        <v>0</v>
      </c>
    </row>
    <row r="6308" spans="16:16" ht="20.100000000000001" customHeight="1" x14ac:dyDescent="0.25">
      <c r="P6308" s="13">
        <f t="shared" si="235"/>
        <v>0</v>
      </c>
    </row>
    <row r="6309" spans="16:16" ht="20.100000000000001" customHeight="1" x14ac:dyDescent="0.25">
      <c r="P6309" s="13">
        <f t="shared" si="235"/>
        <v>0</v>
      </c>
    </row>
    <row r="6310" spans="16:16" ht="20.100000000000001" customHeight="1" x14ac:dyDescent="0.25">
      <c r="P6310" s="13">
        <f t="shared" si="235"/>
        <v>0</v>
      </c>
    </row>
    <row r="6311" spans="16:16" ht="20.100000000000001" customHeight="1" x14ac:dyDescent="0.25">
      <c r="P6311" s="13">
        <f t="shared" si="235"/>
        <v>0</v>
      </c>
    </row>
    <row r="6312" spans="16:16" ht="20.100000000000001" customHeight="1" x14ac:dyDescent="0.25">
      <c r="P6312" s="13">
        <f t="shared" si="235"/>
        <v>0</v>
      </c>
    </row>
    <row r="6313" spans="16:16" ht="20.100000000000001" customHeight="1" x14ac:dyDescent="0.25">
      <c r="P6313" s="13">
        <f t="shared" si="235"/>
        <v>0</v>
      </c>
    </row>
    <row r="6314" spans="16:16" ht="20.100000000000001" customHeight="1" x14ac:dyDescent="0.25">
      <c r="P6314" s="13">
        <f t="shared" si="235"/>
        <v>0</v>
      </c>
    </row>
    <row r="6315" spans="16:16" ht="20.100000000000001" customHeight="1" x14ac:dyDescent="0.25">
      <c r="P6315" s="13">
        <f t="shared" si="235"/>
        <v>0</v>
      </c>
    </row>
    <row r="6316" spans="16:16" ht="20.100000000000001" customHeight="1" x14ac:dyDescent="0.25">
      <c r="P6316" s="13">
        <f t="shared" si="235"/>
        <v>0</v>
      </c>
    </row>
    <row r="6317" spans="16:16" ht="20.100000000000001" customHeight="1" x14ac:dyDescent="0.25">
      <c r="P6317" s="13">
        <f t="shared" si="235"/>
        <v>0</v>
      </c>
    </row>
    <row r="6318" spans="16:16" ht="20.100000000000001" customHeight="1" x14ac:dyDescent="0.25">
      <c r="P6318" s="13">
        <f t="shared" si="235"/>
        <v>0</v>
      </c>
    </row>
    <row r="6319" spans="16:16" ht="20.100000000000001" customHeight="1" x14ac:dyDescent="0.25">
      <c r="P6319" s="13">
        <f t="shared" si="235"/>
        <v>0</v>
      </c>
    </row>
    <row r="6320" spans="16:16" ht="20.100000000000001" customHeight="1" x14ac:dyDescent="0.25">
      <c r="P6320" s="13">
        <f t="shared" si="235"/>
        <v>0</v>
      </c>
    </row>
    <row r="6321" spans="16:16" ht="20.100000000000001" customHeight="1" x14ac:dyDescent="0.25">
      <c r="P6321" s="13">
        <f t="shared" si="235"/>
        <v>0</v>
      </c>
    </row>
    <row r="6322" spans="16:16" ht="20.100000000000001" customHeight="1" x14ac:dyDescent="0.25">
      <c r="P6322" s="13">
        <f t="shared" si="235"/>
        <v>0</v>
      </c>
    </row>
    <row r="6323" spans="16:16" ht="20.100000000000001" customHeight="1" x14ac:dyDescent="0.25">
      <c r="P6323" s="13">
        <f t="shared" si="235"/>
        <v>0</v>
      </c>
    </row>
    <row r="6324" spans="16:16" ht="20.100000000000001" customHeight="1" x14ac:dyDescent="0.25">
      <c r="P6324" s="13">
        <f t="shared" si="235"/>
        <v>0</v>
      </c>
    </row>
    <row r="6325" spans="16:16" ht="20.100000000000001" customHeight="1" x14ac:dyDescent="0.25">
      <c r="P6325" s="13">
        <f t="shared" si="235"/>
        <v>0</v>
      </c>
    </row>
    <row r="6326" spans="16:16" ht="20.100000000000001" customHeight="1" x14ac:dyDescent="0.25">
      <c r="P6326" s="13">
        <f t="shared" si="235"/>
        <v>0</v>
      </c>
    </row>
    <row r="6327" spans="16:16" ht="20.100000000000001" customHeight="1" x14ac:dyDescent="0.25">
      <c r="P6327" s="13">
        <f t="shared" si="235"/>
        <v>0</v>
      </c>
    </row>
    <row r="6328" spans="16:16" ht="20.100000000000001" customHeight="1" x14ac:dyDescent="0.25">
      <c r="P6328" s="13">
        <f t="shared" si="235"/>
        <v>0</v>
      </c>
    </row>
    <row r="6329" spans="16:16" ht="20.100000000000001" customHeight="1" x14ac:dyDescent="0.25">
      <c r="P6329" s="13">
        <f t="shared" si="235"/>
        <v>0</v>
      </c>
    </row>
    <row r="6330" spans="16:16" ht="20.100000000000001" customHeight="1" x14ac:dyDescent="0.25">
      <c r="P6330" s="13">
        <f t="shared" si="235"/>
        <v>0</v>
      </c>
    </row>
    <row r="6331" spans="16:16" ht="20.100000000000001" customHeight="1" x14ac:dyDescent="0.25">
      <c r="P6331" s="13">
        <f t="shared" si="235"/>
        <v>0</v>
      </c>
    </row>
    <row r="6332" spans="16:16" ht="20.100000000000001" customHeight="1" x14ac:dyDescent="0.25">
      <c r="P6332" s="13">
        <f t="shared" si="235"/>
        <v>0</v>
      </c>
    </row>
    <row r="6333" spans="16:16" ht="20.100000000000001" customHeight="1" x14ac:dyDescent="0.25">
      <c r="P6333" s="13">
        <f t="shared" si="235"/>
        <v>0</v>
      </c>
    </row>
    <row r="6334" spans="16:16" ht="20.100000000000001" customHeight="1" x14ac:dyDescent="0.25">
      <c r="P6334" s="13">
        <f t="shared" si="235"/>
        <v>0</v>
      </c>
    </row>
    <row r="6335" spans="16:16" ht="20.100000000000001" customHeight="1" x14ac:dyDescent="0.25">
      <c r="P6335" s="13">
        <f t="shared" si="235"/>
        <v>0</v>
      </c>
    </row>
    <row r="6336" spans="16:16" ht="20.100000000000001" customHeight="1" x14ac:dyDescent="0.25">
      <c r="P6336" s="13">
        <f t="shared" si="235"/>
        <v>0</v>
      </c>
    </row>
    <row r="6337" spans="16:16" ht="20.100000000000001" customHeight="1" x14ac:dyDescent="0.25">
      <c r="P6337" s="13">
        <f t="shared" si="235"/>
        <v>0</v>
      </c>
    </row>
    <row r="6338" spans="16:16" ht="20.100000000000001" customHeight="1" x14ac:dyDescent="0.25">
      <c r="P6338" s="13">
        <f t="shared" si="235"/>
        <v>0</v>
      </c>
    </row>
    <row r="6339" spans="16:16" ht="20.100000000000001" customHeight="1" x14ac:dyDescent="0.25">
      <c r="P6339" s="13">
        <f t="shared" si="235"/>
        <v>0</v>
      </c>
    </row>
    <row r="6340" spans="16:16" ht="20.100000000000001" customHeight="1" x14ac:dyDescent="0.25">
      <c r="P6340" s="13">
        <f t="shared" si="235"/>
        <v>0</v>
      </c>
    </row>
    <row r="6341" spans="16:16" ht="20.100000000000001" customHeight="1" x14ac:dyDescent="0.25">
      <c r="P6341" s="13">
        <f t="shared" si="235"/>
        <v>0</v>
      </c>
    </row>
    <row r="6342" spans="16:16" ht="20.100000000000001" customHeight="1" x14ac:dyDescent="0.25">
      <c r="P6342" s="13">
        <f t="shared" si="235"/>
        <v>0</v>
      </c>
    </row>
    <row r="6343" spans="16:16" ht="20.100000000000001" customHeight="1" x14ac:dyDescent="0.25">
      <c r="P6343" s="13">
        <f t="shared" si="235"/>
        <v>0</v>
      </c>
    </row>
    <row r="6344" spans="16:16" ht="20.100000000000001" customHeight="1" x14ac:dyDescent="0.25">
      <c r="P6344" s="13">
        <f t="shared" si="235"/>
        <v>0</v>
      </c>
    </row>
    <row r="6345" spans="16:16" ht="20.100000000000001" customHeight="1" x14ac:dyDescent="0.25">
      <c r="P6345" s="13">
        <f t="shared" si="235"/>
        <v>0</v>
      </c>
    </row>
    <row r="6346" spans="16:16" ht="20.100000000000001" customHeight="1" x14ac:dyDescent="0.25">
      <c r="P6346" s="13">
        <f t="shared" si="235"/>
        <v>0</v>
      </c>
    </row>
    <row r="6347" spans="16:16" ht="20.100000000000001" customHeight="1" x14ac:dyDescent="0.25">
      <c r="P6347" s="13">
        <f t="shared" si="235"/>
        <v>0</v>
      </c>
    </row>
    <row r="6348" spans="16:16" ht="20.100000000000001" customHeight="1" x14ac:dyDescent="0.25">
      <c r="P6348" s="13">
        <f t="shared" si="235"/>
        <v>0</v>
      </c>
    </row>
    <row r="6349" spans="16:16" ht="20.100000000000001" customHeight="1" x14ac:dyDescent="0.25">
      <c r="P6349" s="13">
        <f t="shared" ref="P6349:P6412" si="236">+O6349*J6349</f>
        <v>0</v>
      </c>
    </row>
    <row r="6350" spans="16:16" ht="20.100000000000001" customHeight="1" x14ac:dyDescent="0.25">
      <c r="P6350" s="13">
        <f t="shared" si="236"/>
        <v>0</v>
      </c>
    </row>
    <row r="6351" spans="16:16" ht="20.100000000000001" customHeight="1" x14ac:dyDescent="0.25">
      <c r="P6351" s="13">
        <f t="shared" si="236"/>
        <v>0</v>
      </c>
    </row>
    <row r="6352" spans="16:16" ht="20.100000000000001" customHeight="1" x14ac:dyDescent="0.25">
      <c r="P6352" s="13">
        <f t="shared" si="236"/>
        <v>0</v>
      </c>
    </row>
    <row r="6353" spans="16:16" ht="20.100000000000001" customHeight="1" x14ac:dyDescent="0.25">
      <c r="P6353" s="13">
        <f t="shared" si="236"/>
        <v>0</v>
      </c>
    </row>
    <row r="6354" spans="16:16" ht="20.100000000000001" customHeight="1" x14ac:dyDescent="0.25">
      <c r="P6354" s="13">
        <f t="shared" si="236"/>
        <v>0</v>
      </c>
    </row>
    <row r="6355" spans="16:16" ht="20.100000000000001" customHeight="1" x14ac:dyDescent="0.25">
      <c r="P6355" s="13">
        <f t="shared" si="236"/>
        <v>0</v>
      </c>
    </row>
    <row r="6356" spans="16:16" ht="20.100000000000001" customHeight="1" x14ac:dyDescent="0.25">
      <c r="P6356" s="13">
        <f t="shared" si="236"/>
        <v>0</v>
      </c>
    </row>
    <row r="6357" spans="16:16" ht="20.100000000000001" customHeight="1" x14ac:dyDescent="0.25">
      <c r="P6357" s="13">
        <f t="shared" si="236"/>
        <v>0</v>
      </c>
    </row>
    <row r="6358" spans="16:16" ht="20.100000000000001" customHeight="1" x14ac:dyDescent="0.25">
      <c r="P6358" s="13">
        <f t="shared" si="236"/>
        <v>0</v>
      </c>
    </row>
    <row r="6359" spans="16:16" ht="20.100000000000001" customHeight="1" x14ac:dyDescent="0.25">
      <c r="P6359" s="13">
        <f t="shared" si="236"/>
        <v>0</v>
      </c>
    </row>
    <row r="6360" spans="16:16" ht="20.100000000000001" customHeight="1" x14ac:dyDescent="0.25">
      <c r="P6360" s="13">
        <f t="shared" si="236"/>
        <v>0</v>
      </c>
    </row>
    <row r="6361" spans="16:16" ht="20.100000000000001" customHeight="1" x14ac:dyDescent="0.25">
      <c r="P6361" s="13">
        <f t="shared" si="236"/>
        <v>0</v>
      </c>
    </row>
    <row r="6362" spans="16:16" ht="20.100000000000001" customHeight="1" x14ac:dyDescent="0.25">
      <c r="P6362" s="13">
        <f t="shared" si="236"/>
        <v>0</v>
      </c>
    </row>
    <row r="6363" spans="16:16" ht="20.100000000000001" customHeight="1" x14ac:dyDescent="0.25">
      <c r="P6363" s="13">
        <f t="shared" si="236"/>
        <v>0</v>
      </c>
    </row>
    <row r="6364" spans="16:16" ht="20.100000000000001" customHeight="1" x14ac:dyDescent="0.25">
      <c r="P6364" s="13">
        <f t="shared" si="236"/>
        <v>0</v>
      </c>
    </row>
    <row r="6365" spans="16:16" ht="20.100000000000001" customHeight="1" x14ac:dyDescent="0.25">
      <c r="P6365" s="13">
        <f t="shared" si="236"/>
        <v>0</v>
      </c>
    </row>
    <row r="6366" spans="16:16" ht="20.100000000000001" customHeight="1" x14ac:dyDescent="0.25">
      <c r="P6366" s="13">
        <f t="shared" si="236"/>
        <v>0</v>
      </c>
    </row>
    <row r="6367" spans="16:16" ht="20.100000000000001" customHeight="1" x14ac:dyDescent="0.25">
      <c r="P6367" s="13">
        <f t="shared" si="236"/>
        <v>0</v>
      </c>
    </row>
    <row r="6368" spans="16:16" ht="20.100000000000001" customHeight="1" x14ac:dyDescent="0.25">
      <c r="P6368" s="13">
        <f t="shared" si="236"/>
        <v>0</v>
      </c>
    </row>
    <row r="6369" spans="16:16" ht="20.100000000000001" customHeight="1" x14ac:dyDescent="0.25">
      <c r="P6369" s="13">
        <f t="shared" si="236"/>
        <v>0</v>
      </c>
    </row>
    <row r="6370" spans="16:16" ht="20.100000000000001" customHeight="1" x14ac:dyDescent="0.25">
      <c r="P6370" s="13">
        <f t="shared" si="236"/>
        <v>0</v>
      </c>
    </row>
    <row r="6371" spans="16:16" ht="20.100000000000001" customHeight="1" x14ac:dyDescent="0.25">
      <c r="P6371" s="13">
        <f t="shared" si="236"/>
        <v>0</v>
      </c>
    </row>
    <row r="6372" spans="16:16" ht="20.100000000000001" customHeight="1" x14ac:dyDescent="0.25">
      <c r="P6372" s="13">
        <f t="shared" si="236"/>
        <v>0</v>
      </c>
    </row>
    <row r="6373" spans="16:16" ht="20.100000000000001" customHeight="1" x14ac:dyDescent="0.25">
      <c r="P6373" s="13">
        <f t="shared" si="236"/>
        <v>0</v>
      </c>
    </row>
    <row r="6374" spans="16:16" ht="20.100000000000001" customHeight="1" x14ac:dyDescent="0.25">
      <c r="P6374" s="13">
        <f t="shared" si="236"/>
        <v>0</v>
      </c>
    </row>
    <row r="6375" spans="16:16" ht="20.100000000000001" customHeight="1" x14ac:dyDescent="0.25">
      <c r="P6375" s="13">
        <f t="shared" si="236"/>
        <v>0</v>
      </c>
    </row>
    <row r="6376" spans="16:16" ht="20.100000000000001" customHeight="1" x14ac:dyDescent="0.25">
      <c r="P6376" s="13">
        <f t="shared" si="236"/>
        <v>0</v>
      </c>
    </row>
    <row r="6377" spans="16:16" ht="20.100000000000001" customHeight="1" x14ac:dyDescent="0.25">
      <c r="P6377" s="13">
        <f t="shared" si="236"/>
        <v>0</v>
      </c>
    </row>
    <row r="6378" spans="16:16" ht="20.100000000000001" customHeight="1" x14ac:dyDescent="0.25">
      <c r="P6378" s="13">
        <f t="shared" si="236"/>
        <v>0</v>
      </c>
    </row>
    <row r="6379" spans="16:16" ht="20.100000000000001" customHeight="1" x14ac:dyDescent="0.25">
      <c r="P6379" s="13">
        <f t="shared" si="236"/>
        <v>0</v>
      </c>
    </row>
    <row r="6380" spans="16:16" ht="20.100000000000001" customHeight="1" x14ac:dyDescent="0.25">
      <c r="P6380" s="13">
        <f t="shared" si="236"/>
        <v>0</v>
      </c>
    </row>
    <row r="6381" spans="16:16" ht="20.100000000000001" customHeight="1" x14ac:dyDescent="0.25">
      <c r="P6381" s="13">
        <f t="shared" si="236"/>
        <v>0</v>
      </c>
    </row>
    <row r="6382" spans="16:16" ht="20.100000000000001" customHeight="1" x14ac:dyDescent="0.25">
      <c r="P6382" s="13">
        <f t="shared" si="236"/>
        <v>0</v>
      </c>
    </row>
    <row r="6383" spans="16:16" ht="20.100000000000001" customHeight="1" x14ac:dyDescent="0.25">
      <c r="P6383" s="13">
        <f t="shared" si="236"/>
        <v>0</v>
      </c>
    </row>
    <row r="6384" spans="16:16" ht="20.100000000000001" customHeight="1" x14ac:dyDescent="0.25">
      <c r="P6384" s="13">
        <f t="shared" si="236"/>
        <v>0</v>
      </c>
    </row>
    <row r="6385" spans="16:16" ht="20.100000000000001" customHeight="1" x14ac:dyDescent="0.25">
      <c r="P6385" s="13">
        <f t="shared" si="236"/>
        <v>0</v>
      </c>
    </row>
    <row r="6386" spans="16:16" ht="20.100000000000001" customHeight="1" x14ac:dyDescent="0.25">
      <c r="P6386" s="13">
        <f t="shared" si="236"/>
        <v>0</v>
      </c>
    </row>
    <row r="6387" spans="16:16" ht="20.100000000000001" customHeight="1" x14ac:dyDescent="0.25">
      <c r="P6387" s="13">
        <f t="shared" si="236"/>
        <v>0</v>
      </c>
    </row>
    <row r="6388" spans="16:16" ht="20.100000000000001" customHeight="1" x14ac:dyDescent="0.25">
      <c r="P6388" s="13">
        <f t="shared" si="236"/>
        <v>0</v>
      </c>
    </row>
    <row r="6389" spans="16:16" ht="20.100000000000001" customHeight="1" x14ac:dyDescent="0.25">
      <c r="P6389" s="13">
        <f t="shared" si="236"/>
        <v>0</v>
      </c>
    </row>
    <row r="6390" spans="16:16" ht="20.100000000000001" customHeight="1" x14ac:dyDescent="0.25">
      <c r="P6390" s="13">
        <f t="shared" si="236"/>
        <v>0</v>
      </c>
    </row>
    <row r="6391" spans="16:16" ht="20.100000000000001" customHeight="1" x14ac:dyDescent="0.25">
      <c r="P6391" s="13">
        <f t="shared" si="236"/>
        <v>0</v>
      </c>
    </row>
    <row r="6392" spans="16:16" ht="20.100000000000001" customHeight="1" x14ac:dyDescent="0.25">
      <c r="P6392" s="13">
        <f t="shared" si="236"/>
        <v>0</v>
      </c>
    </row>
    <row r="6393" spans="16:16" ht="20.100000000000001" customHeight="1" x14ac:dyDescent="0.25">
      <c r="P6393" s="13">
        <f t="shared" si="236"/>
        <v>0</v>
      </c>
    </row>
    <row r="6394" spans="16:16" ht="20.100000000000001" customHeight="1" x14ac:dyDescent="0.25">
      <c r="P6394" s="13">
        <f t="shared" si="236"/>
        <v>0</v>
      </c>
    </row>
    <row r="6395" spans="16:16" ht="20.100000000000001" customHeight="1" x14ac:dyDescent="0.25">
      <c r="P6395" s="13">
        <f t="shared" si="236"/>
        <v>0</v>
      </c>
    </row>
    <row r="6396" spans="16:16" ht="20.100000000000001" customHeight="1" x14ac:dyDescent="0.25">
      <c r="P6396" s="13">
        <f t="shared" si="236"/>
        <v>0</v>
      </c>
    </row>
    <row r="6397" spans="16:16" ht="20.100000000000001" customHeight="1" x14ac:dyDescent="0.25">
      <c r="P6397" s="13">
        <f t="shared" si="236"/>
        <v>0</v>
      </c>
    </row>
    <row r="6398" spans="16:16" ht="20.100000000000001" customHeight="1" x14ac:dyDescent="0.25">
      <c r="P6398" s="13">
        <f t="shared" si="236"/>
        <v>0</v>
      </c>
    </row>
    <row r="6399" spans="16:16" ht="20.100000000000001" customHeight="1" x14ac:dyDescent="0.25">
      <c r="P6399" s="13">
        <f t="shared" si="236"/>
        <v>0</v>
      </c>
    </row>
    <row r="6400" spans="16:16" ht="20.100000000000001" customHeight="1" x14ac:dyDescent="0.25">
      <c r="P6400" s="13">
        <f t="shared" si="236"/>
        <v>0</v>
      </c>
    </row>
    <row r="6401" spans="16:16" ht="20.100000000000001" customHeight="1" x14ac:dyDescent="0.25">
      <c r="P6401" s="13">
        <f t="shared" si="236"/>
        <v>0</v>
      </c>
    </row>
    <row r="6402" spans="16:16" ht="20.100000000000001" customHeight="1" x14ac:dyDescent="0.25">
      <c r="P6402" s="13">
        <f t="shared" si="236"/>
        <v>0</v>
      </c>
    </row>
    <row r="6403" spans="16:16" ht="20.100000000000001" customHeight="1" x14ac:dyDescent="0.25">
      <c r="P6403" s="13">
        <f t="shared" si="236"/>
        <v>0</v>
      </c>
    </row>
    <row r="6404" spans="16:16" ht="20.100000000000001" customHeight="1" x14ac:dyDescent="0.25">
      <c r="P6404" s="13">
        <f t="shared" si="236"/>
        <v>0</v>
      </c>
    </row>
    <row r="6405" spans="16:16" ht="20.100000000000001" customHeight="1" x14ac:dyDescent="0.25">
      <c r="P6405" s="13">
        <f t="shared" si="236"/>
        <v>0</v>
      </c>
    </row>
    <row r="6406" spans="16:16" ht="20.100000000000001" customHeight="1" x14ac:dyDescent="0.25">
      <c r="P6406" s="13">
        <f t="shared" si="236"/>
        <v>0</v>
      </c>
    </row>
    <row r="6407" spans="16:16" ht="20.100000000000001" customHeight="1" x14ac:dyDescent="0.25">
      <c r="P6407" s="13">
        <f t="shared" si="236"/>
        <v>0</v>
      </c>
    </row>
    <row r="6408" spans="16:16" ht="20.100000000000001" customHeight="1" x14ac:dyDescent="0.25">
      <c r="P6408" s="13">
        <f t="shared" si="236"/>
        <v>0</v>
      </c>
    </row>
    <row r="6409" spans="16:16" ht="20.100000000000001" customHeight="1" x14ac:dyDescent="0.25">
      <c r="P6409" s="13">
        <f t="shared" si="236"/>
        <v>0</v>
      </c>
    </row>
    <row r="6410" spans="16:16" ht="20.100000000000001" customHeight="1" x14ac:dyDescent="0.25">
      <c r="P6410" s="13">
        <f t="shared" si="236"/>
        <v>0</v>
      </c>
    </row>
    <row r="6411" spans="16:16" ht="20.100000000000001" customHeight="1" x14ac:dyDescent="0.25">
      <c r="P6411" s="13">
        <f t="shared" si="236"/>
        <v>0</v>
      </c>
    </row>
    <row r="6412" spans="16:16" ht="20.100000000000001" customHeight="1" x14ac:dyDescent="0.25">
      <c r="P6412" s="13">
        <f t="shared" si="236"/>
        <v>0</v>
      </c>
    </row>
    <row r="6413" spans="16:16" ht="20.100000000000001" customHeight="1" x14ac:dyDescent="0.25">
      <c r="P6413" s="13">
        <f t="shared" ref="P6413:P6476" si="237">+O6413*J6413</f>
        <v>0</v>
      </c>
    </row>
    <row r="6414" spans="16:16" ht="20.100000000000001" customHeight="1" x14ac:dyDescent="0.25">
      <c r="P6414" s="13">
        <f t="shared" si="237"/>
        <v>0</v>
      </c>
    </row>
    <row r="6415" spans="16:16" ht="20.100000000000001" customHeight="1" x14ac:dyDescent="0.25">
      <c r="P6415" s="13">
        <f t="shared" si="237"/>
        <v>0</v>
      </c>
    </row>
    <row r="6416" spans="16:16" ht="20.100000000000001" customHeight="1" x14ac:dyDescent="0.25">
      <c r="P6416" s="13">
        <f t="shared" si="237"/>
        <v>0</v>
      </c>
    </row>
    <row r="6417" spans="16:16" ht="20.100000000000001" customHeight="1" x14ac:dyDescent="0.25">
      <c r="P6417" s="13">
        <f t="shared" si="237"/>
        <v>0</v>
      </c>
    </row>
    <row r="6418" spans="16:16" ht="20.100000000000001" customHeight="1" x14ac:dyDescent="0.25">
      <c r="P6418" s="13">
        <f t="shared" si="237"/>
        <v>0</v>
      </c>
    </row>
    <row r="6419" spans="16:16" ht="20.100000000000001" customHeight="1" x14ac:dyDescent="0.25">
      <c r="P6419" s="13">
        <f t="shared" si="237"/>
        <v>0</v>
      </c>
    </row>
    <row r="6420" spans="16:16" ht="20.100000000000001" customHeight="1" x14ac:dyDescent="0.25">
      <c r="P6420" s="13">
        <f t="shared" si="237"/>
        <v>0</v>
      </c>
    </row>
    <row r="6421" spans="16:16" ht="20.100000000000001" customHeight="1" x14ac:dyDescent="0.25">
      <c r="P6421" s="13">
        <f t="shared" si="237"/>
        <v>0</v>
      </c>
    </row>
    <row r="6422" spans="16:16" ht="20.100000000000001" customHeight="1" x14ac:dyDescent="0.25">
      <c r="P6422" s="13">
        <f t="shared" si="237"/>
        <v>0</v>
      </c>
    </row>
    <row r="6423" spans="16:16" ht="20.100000000000001" customHeight="1" x14ac:dyDescent="0.25">
      <c r="P6423" s="13">
        <f t="shared" si="237"/>
        <v>0</v>
      </c>
    </row>
    <row r="6424" spans="16:16" ht="20.100000000000001" customHeight="1" x14ac:dyDescent="0.25">
      <c r="P6424" s="13">
        <f t="shared" si="237"/>
        <v>0</v>
      </c>
    </row>
    <row r="6425" spans="16:16" ht="20.100000000000001" customHeight="1" x14ac:dyDescent="0.25">
      <c r="P6425" s="13">
        <f t="shared" si="237"/>
        <v>0</v>
      </c>
    </row>
    <row r="6426" spans="16:16" ht="20.100000000000001" customHeight="1" x14ac:dyDescent="0.25">
      <c r="P6426" s="13">
        <f t="shared" si="237"/>
        <v>0</v>
      </c>
    </row>
    <row r="6427" spans="16:16" ht="20.100000000000001" customHeight="1" x14ac:dyDescent="0.25">
      <c r="P6427" s="13">
        <f t="shared" si="237"/>
        <v>0</v>
      </c>
    </row>
    <row r="6428" spans="16:16" ht="20.100000000000001" customHeight="1" x14ac:dyDescent="0.25">
      <c r="P6428" s="13">
        <f t="shared" si="237"/>
        <v>0</v>
      </c>
    </row>
    <row r="6429" spans="16:16" ht="20.100000000000001" customHeight="1" x14ac:dyDescent="0.25">
      <c r="P6429" s="13">
        <f t="shared" si="237"/>
        <v>0</v>
      </c>
    </row>
    <row r="6430" spans="16:16" ht="20.100000000000001" customHeight="1" x14ac:dyDescent="0.25">
      <c r="P6430" s="13">
        <f t="shared" si="237"/>
        <v>0</v>
      </c>
    </row>
    <row r="6431" spans="16:16" ht="20.100000000000001" customHeight="1" x14ac:dyDescent="0.25">
      <c r="P6431" s="13">
        <f t="shared" si="237"/>
        <v>0</v>
      </c>
    </row>
    <row r="6432" spans="16:16" ht="20.100000000000001" customHeight="1" x14ac:dyDescent="0.25">
      <c r="P6432" s="13">
        <f t="shared" si="237"/>
        <v>0</v>
      </c>
    </row>
    <row r="6433" spans="16:16" ht="20.100000000000001" customHeight="1" x14ac:dyDescent="0.25">
      <c r="P6433" s="13">
        <f t="shared" si="237"/>
        <v>0</v>
      </c>
    </row>
    <row r="6434" spans="16:16" ht="20.100000000000001" customHeight="1" x14ac:dyDescent="0.25">
      <c r="P6434" s="13">
        <f t="shared" si="237"/>
        <v>0</v>
      </c>
    </row>
    <row r="6435" spans="16:16" ht="20.100000000000001" customHeight="1" x14ac:dyDescent="0.25">
      <c r="P6435" s="13">
        <f t="shared" si="237"/>
        <v>0</v>
      </c>
    </row>
    <row r="6436" spans="16:16" ht="20.100000000000001" customHeight="1" x14ac:dyDescent="0.25">
      <c r="P6436" s="13">
        <f t="shared" si="237"/>
        <v>0</v>
      </c>
    </row>
    <row r="6437" spans="16:16" ht="20.100000000000001" customHeight="1" x14ac:dyDescent="0.25">
      <c r="P6437" s="13">
        <f t="shared" si="237"/>
        <v>0</v>
      </c>
    </row>
    <row r="6438" spans="16:16" ht="20.100000000000001" customHeight="1" x14ac:dyDescent="0.25">
      <c r="P6438" s="13">
        <f t="shared" si="237"/>
        <v>0</v>
      </c>
    </row>
    <row r="6439" spans="16:16" ht="20.100000000000001" customHeight="1" x14ac:dyDescent="0.25">
      <c r="P6439" s="13">
        <f t="shared" si="237"/>
        <v>0</v>
      </c>
    </row>
    <row r="6440" spans="16:16" ht="20.100000000000001" customHeight="1" x14ac:dyDescent="0.25">
      <c r="P6440" s="13">
        <f t="shared" si="237"/>
        <v>0</v>
      </c>
    </row>
    <row r="6441" spans="16:16" ht="20.100000000000001" customHeight="1" x14ac:dyDescent="0.25">
      <c r="P6441" s="13">
        <f t="shared" si="237"/>
        <v>0</v>
      </c>
    </row>
    <row r="6442" spans="16:16" ht="20.100000000000001" customHeight="1" x14ac:dyDescent="0.25">
      <c r="P6442" s="13">
        <f t="shared" si="237"/>
        <v>0</v>
      </c>
    </row>
    <row r="6443" spans="16:16" ht="20.100000000000001" customHeight="1" x14ac:dyDescent="0.25">
      <c r="P6443" s="13">
        <f t="shared" si="237"/>
        <v>0</v>
      </c>
    </row>
    <row r="6444" spans="16:16" ht="20.100000000000001" customHeight="1" x14ac:dyDescent="0.25">
      <c r="P6444" s="13">
        <f t="shared" si="237"/>
        <v>0</v>
      </c>
    </row>
    <row r="6445" spans="16:16" ht="20.100000000000001" customHeight="1" x14ac:dyDescent="0.25">
      <c r="P6445" s="13">
        <f t="shared" si="237"/>
        <v>0</v>
      </c>
    </row>
    <row r="6446" spans="16:16" ht="20.100000000000001" customHeight="1" x14ac:dyDescent="0.25">
      <c r="P6446" s="13">
        <f t="shared" si="237"/>
        <v>0</v>
      </c>
    </row>
    <row r="6447" spans="16:16" ht="20.100000000000001" customHeight="1" x14ac:dyDescent="0.25">
      <c r="P6447" s="13">
        <f t="shared" si="237"/>
        <v>0</v>
      </c>
    </row>
    <row r="6448" spans="16:16" ht="20.100000000000001" customHeight="1" x14ac:dyDescent="0.25">
      <c r="P6448" s="13">
        <f t="shared" si="237"/>
        <v>0</v>
      </c>
    </row>
    <row r="6449" spans="16:16" ht="20.100000000000001" customHeight="1" x14ac:dyDescent="0.25">
      <c r="P6449" s="13">
        <f t="shared" si="237"/>
        <v>0</v>
      </c>
    </row>
    <row r="6450" spans="16:16" ht="20.100000000000001" customHeight="1" x14ac:dyDescent="0.25">
      <c r="P6450" s="13">
        <f t="shared" si="237"/>
        <v>0</v>
      </c>
    </row>
    <row r="6451" spans="16:16" ht="20.100000000000001" customHeight="1" x14ac:dyDescent="0.25">
      <c r="P6451" s="13">
        <f t="shared" si="237"/>
        <v>0</v>
      </c>
    </row>
    <row r="6452" spans="16:16" ht="20.100000000000001" customHeight="1" x14ac:dyDescent="0.25">
      <c r="P6452" s="13">
        <f t="shared" si="237"/>
        <v>0</v>
      </c>
    </row>
    <row r="6453" spans="16:16" ht="20.100000000000001" customHeight="1" x14ac:dyDescent="0.25">
      <c r="P6453" s="13">
        <f t="shared" si="237"/>
        <v>0</v>
      </c>
    </row>
    <row r="6454" spans="16:16" ht="20.100000000000001" customHeight="1" x14ac:dyDescent="0.25">
      <c r="P6454" s="13">
        <f t="shared" si="237"/>
        <v>0</v>
      </c>
    </row>
    <row r="6455" spans="16:16" ht="20.100000000000001" customHeight="1" x14ac:dyDescent="0.25">
      <c r="P6455" s="13">
        <f t="shared" si="237"/>
        <v>0</v>
      </c>
    </row>
    <row r="6456" spans="16:16" ht="20.100000000000001" customHeight="1" x14ac:dyDescent="0.25">
      <c r="P6456" s="13">
        <f t="shared" si="237"/>
        <v>0</v>
      </c>
    </row>
    <row r="6457" spans="16:16" ht="20.100000000000001" customHeight="1" x14ac:dyDescent="0.25">
      <c r="P6457" s="13">
        <f t="shared" si="237"/>
        <v>0</v>
      </c>
    </row>
    <row r="6458" spans="16:16" ht="20.100000000000001" customHeight="1" x14ac:dyDescent="0.25">
      <c r="P6458" s="13">
        <f t="shared" si="237"/>
        <v>0</v>
      </c>
    </row>
    <row r="6459" spans="16:16" ht="20.100000000000001" customHeight="1" x14ac:dyDescent="0.25">
      <c r="P6459" s="13">
        <f t="shared" si="237"/>
        <v>0</v>
      </c>
    </row>
    <row r="6460" spans="16:16" ht="20.100000000000001" customHeight="1" x14ac:dyDescent="0.25">
      <c r="P6460" s="13">
        <f t="shared" si="237"/>
        <v>0</v>
      </c>
    </row>
    <row r="6461" spans="16:16" ht="20.100000000000001" customHeight="1" x14ac:dyDescent="0.25">
      <c r="P6461" s="13">
        <f t="shared" si="237"/>
        <v>0</v>
      </c>
    </row>
    <row r="6462" spans="16:16" ht="20.100000000000001" customHeight="1" x14ac:dyDescent="0.25">
      <c r="P6462" s="13">
        <f t="shared" si="237"/>
        <v>0</v>
      </c>
    </row>
    <row r="6463" spans="16:16" ht="20.100000000000001" customHeight="1" x14ac:dyDescent="0.25">
      <c r="P6463" s="13">
        <f t="shared" si="237"/>
        <v>0</v>
      </c>
    </row>
    <row r="6464" spans="16:16" ht="20.100000000000001" customHeight="1" x14ac:dyDescent="0.25">
      <c r="P6464" s="13">
        <f t="shared" si="237"/>
        <v>0</v>
      </c>
    </row>
    <row r="6465" spans="16:16" ht="20.100000000000001" customHeight="1" x14ac:dyDescent="0.25">
      <c r="P6465" s="13">
        <f t="shared" si="237"/>
        <v>0</v>
      </c>
    </row>
    <row r="6466" spans="16:16" ht="20.100000000000001" customHeight="1" x14ac:dyDescent="0.25">
      <c r="P6466" s="13">
        <f t="shared" si="237"/>
        <v>0</v>
      </c>
    </row>
    <row r="6467" spans="16:16" ht="20.100000000000001" customHeight="1" x14ac:dyDescent="0.25">
      <c r="P6467" s="13">
        <f t="shared" si="237"/>
        <v>0</v>
      </c>
    </row>
    <row r="6468" spans="16:16" ht="20.100000000000001" customHeight="1" x14ac:dyDescent="0.25">
      <c r="P6468" s="13">
        <f t="shared" si="237"/>
        <v>0</v>
      </c>
    </row>
    <row r="6469" spans="16:16" ht="20.100000000000001" customHeight="1" x14ac:dyDescent="0.25">
      <c r="P6469" s="13">
        <f t="shared" si="237"/>
        <v>0</v>
      </c>
    </row>
    <row r="6470" spans="16:16" ht="20.100000000000001" customHeight="1" x14ac:dyDescent="0.25">
      <c r="P6470" s="13">
        <f t="shared" si="237"/>
        <v>0</v>
      </c>
    </row>
    <row r="6471" spans="16:16" ht="20.100000000000001" customHeight="1" x14ac:dyDescent="0.25">
      <c r="P6471" s="13">
        <f t="shared" si="237"/>
        <v>0</v>
      </c>
    </row>
    <row r="6472" spans="16:16" ht="20.100000000000001" customHeight="1" x14ac:dyDescent="0.25">
      <c r="P6472" s="13">
        <f t="shared" si="237"/>
        <v>0</v>
      </c>
    </row>
    <row r="6473" spans="16:16" ht="20.100000000000001" customHeight="1" x14ac:dyDescent="0.25">
      <c r="P6473" s="13">
        <f t="shared" si="237"/>
        <v>0</v>
      </c>
    </row>
    <row r="6474" spans="16:16" ht="20.100000000000001" customHeight="1" x14ac:dyDescent="0.25">
      <c r="P6474" s="13">
        <f t="shared" si="237"/>
        <v>0</v>
      </c>
    </row>
    <row r="6475" spans="16:16" ht="20.100000000000001" customHeight="1" x14ac:dyDescent="0.25">
      <c r="P6475" s="13">
        <f t="shared" si="237"/>
        <v>0</v>
      </c>
    </row>
    <row r="6476" spans="16:16" ht="20.100000000000001" customHeight="1" x14ac:dyDescent="0.25">
      <c r="P6476" s="13">
        <f t="shared" si="237"/>
        <v>0</v>
      </c>
    </row>
    <row r="6477" spans="16:16" ht="20.100000000000001" customHeight="1" x14ac:dyDescent="0.25">
      <c r="P6477" s="13">
        <f t="shared" ref="P6477:P6540" si="238">+O6477*J6477</f>
        <v>0</v>
      </c>
    </row>
    <row r="6478" spans="16:16" ht="20.100000000000001" customHeight="1" x14ac:dyDescent="0.25">
      <c r="P6478" s="13">
        <f t="shared" si="238"/>
        <v>0</v>
      </c>
    </row>
    <row r="6479" spans="16:16" ht="20.100000000000001" customHeight="1" x14ac:dyDescent="0.25">
      <c r="P6479" s="13">
        <f t="shared" si="238"/>
        <v>0</v>
      </c>
    </row>
    <row r="6480" spans="16:16" ht="20.100000000000001" customHeight="1" x14ac:dyDescent="0.25">
      <c r="P6480" s="13">
        <f t="shared" si="238"/>
        <v>0</v>
      </c>
    </row>
    <row r="6481" spans="16:16" ht="20.100000000000001" customHeight="1" x14ac:dyDescent="0.25">
      <c r="P6481" s="13">
        <f t="shared" si="238"/>
        <v>0</v>
      </c>
    </row>
    <row r="6482" spans="16:16" ht="20.100000000000001" customHeight="1" x14ac:dyDescent="0.25">
      <c r="P6482" s="13">
        <f t="shared" si="238"/>
        <v>0</v>
      </c>
    </row>
    <row r="6483" spans="16:16" ht="20.100000000000001" customHeight="1" x14ac:dyDescent="0.25">
      <c r="P6483" s="13">
        <f t="shared" si="238"/>
        <v>0</v>
      </c>
    </row>
    <row r="6484" spans="16:16" ht="20.100000000000001" customHeight="1" x14ac:dyDescent="0.25">
      <c r="P6484" s="13">
        <f t="shared" si="238"/>
        <v>0</v>
      </c>
    </row>
    <row r="6485" spans="16:16" ht="20.100000000000001" customHeight="1" x14ac:dyDescent="0.25">
      <c r="P6485" s="13">
        <f t="shared" si="238"/>
        <v>0</v>
      </c>
    </row>
    <row r="6486" spans="16:16" ht="20.100000000000001" customHeight="1" x14ac:dyDescent="0.25">
      <c r="P6486" s="13">
        <f t="shared" si="238"/>
        <v>0</v>
      </c>
    </row>
    <row r="6487" spans="16:16" ht="20.100000000000001" customHeight="1" x14ac:dyDescent="0.25">
      <c r="P6487" s="13">
        <f t="shared" si="238"/>
        <v>0</v>
      </c>
    </row>
    <row r="6488" spans="16:16" ht="20.100000000000001" customHeight="1" x14ac:dyDescent="0.25">
      <c r="P6488" s="13">
        <f t="shared" si="238"/>
        <v>0</v>
      </c>
    </row>
    <row r="6489" spans="16:16" ht="20.100000000000001" customHeight="1" x14ac:dyDescent="0.25">
      <c r="P6489" s="13">
        <f t="shared" si="238"/>
        <v>0</v>
      </c>
    </row>
    <row r="6490" spans="16:16" ht="20.100000000000001" customHeight="1" x14ac:dyDescent="0.25">
      <c r="P6490" s="13">
        <f t="shared" si="238"/>
        <v>0</v>
      </c>
    </row>
    <row r="6491" spans="16:16" ht="20.100000000000001" customHeight="1" x14ac:dyDescent="0.25">
      <c r="P6491" s="13">
        <f t="shared" si="238"/>
        <v>0</v>
      </c>
    </row>
    <row r="6492" spans="16:16" ht="20.100000000000001" customHeight="1" x14ac:dyDescent="0.25">
      <c r="P6492" s="13">
        <f t="shared" si="238"/>
        <v>0</v>
      </c>
    </row>
    <row r="6493" spans="16:16" ht="20.100000000000001" customHeight="1" x14ac:dyDescent="0.25">
      <c r="P6493" s="13">
        <f t="shared" si="238"/>
        <v>0</v>
      </c>
    </row>
    <row r="6494" spans="16:16" ht="20.100000000000001" customHeight="1" x14ac:dyDescent="0.25">
      <c r="P6494" s="13">
        <f t="shared" si="238"/>
        <v>0</v>
      </c>
    </row>
    <row r="6495" spans="16:16" ht="20.100000000000001" customHeight="1" x14ac:dyDescent="0.25">
      <c r="P6495" s="13">
        <f t="shared" si="238"/>
        <v>0</v>
      </c>
    </row>
    <row r="6496" spans="16:16" ht="20.100000000000001" customHeight="1" x14ac:dyDescent="0.25">
      <c r="P6496" s="13">
        <f t="shared" si="238"/>
        <v>0</v>
      </c>
    </row>
    <row r="6497" spans="16:16" ht="20.100000000000001" customHeight="1" x14ac:dyDescent="0.25">
      <c r="P6497" s="13">
        <f t="shared" si="238"/>
        <v>0</v>
      </c>
    </row>
    <row r="6498" spans="16:16" ht="20.100000000000001" customHeight="1" x14ac:dyDescent="0.25">
      <c r="P6498" s="13">
        <f t="shared" si="238"/>
        <v>0</v>
      </c>
    </row>
    <row r="6499" spans="16:16" ht="20.100000000000001" customHeight="1" x14ac:dyDescent="0.25">
      <c r="P6499" s="13">
        <f t="shared" si="238"/>
        <v>0</v>
      </c>
    </row>
    <row r="6500" spans="16:16" ht="20.100000000000001" customHeight="1" x14ac:dyDescent="0.25">
      <c r="P6500" s="13">
        <f t="shared" si="238"/>
        <v>0</v>
      </c>
    </row>
    <row r="6501" spans="16:16" ht="20.100000000000001" customHeight="1" x14ac:dyDescent="0.25">
      <c r="P6501" s="13">
        <f t="shared" si="238"/>
        <v>0</v>
      </c>
    </row>
    <row r="6502" spans="16:16" ht="20.100000000000001" customHeight="1" x14ac:dyDescent="0.25">
      <c r="P6502" s="13">
        <f t="shared" si="238"/>
        <v>0</v>
      </c>
    </row>
    <row r="6503" spans="16:16" ht="20.100000000000001" customHeight="1" x14ac:dyDescent="0.25">
      <c r="P6503" s="13">
        <f t="shared" si="238"/>
        <v>0</v>
      </c>
    </row>
    <row r="6504" spans="16:16" ht="20.100000000000001" customHeight="1" x14ac:dyDescent="0.25">
      <c r="P6504" s="13">
        <f t="shared" si="238"/>
        <v>0</v>
      </c>
    </row>
    <row r="6505" spans="16:16" ht="20.100000000000001" customHeight="1" x14ac:dyDescent="0.25">
      <c r="P6505" s="13">
        <f t="shared" si="238"/>
        <v>0</v>
      </c>
    </row>
    <row r="6506" spans="16:16" ht="20.100000000000001" customHeight="1" x14ac:dyDescent="0.25">
      <c r="P6506" s="13">
        <f t="shared" si="238"/>
        <v>0</v>
      </c>
    </row>
    <row r="6507" spans="16:16" ht="20.100000000000001" customHeight="1" x14ac:dyDescent="0.25">
      <c r="P6507" s="13">
        <f t="shared" si="238"/>
        <v>0</v>
      </c>
    </row>
    <row r="6508" spans="16:16" ht="20.100000000000001" customHeight="1" x14ac:dyDescent="0.25">
      <c r="P6508" s="13">
        <f t="shared" si="238"/>
        <v>0</v>
      </c>
    </row>
    <row r="6509" spans="16:16" ht="20.100000000000001" customHeight="1" x14ac:dyDescent="0.25">
      <c r="P6509" s="13">
        <f t="shared" si="238"/>
        <v>0</v>
      </c>
    </row>
    <row r="6510" spans="16:16" ht="20.100000000000001" customHeight="1" x14ac:dyDescent="0.25">
      <c r="P6510" s="13">
        <f t="shared" si="238"/>
        <v>0</v>
      </c>
    </row>
    <row r="6511" spans="16:16" ht="20.100000000000001" customHeight="1" x14ac:dyDescent="0.25">
      <c r="P6511" s="13">
        <f t="shared" si="238"/>
        <v>0</v>
      </c>
    </row>
    <row r="6512" spans="16:16" ht="20.100000000000001" customHeight="1" x14ac:dyDescent="0.25">
      <c r="P6512" s="13">
        <f t="shared" si="238"/>
        <v>0</v>
      </c>
    </row>
    <row r="6513" spans="16:16" ht="20.100000000000001" customHeight="1" x14ac:dyDescent="0.25">
      <c r="P6513" s="13">
        <f t="shared" si="238"/>
        <v>0</v>
      </c>
    </row>
    <row r="6514" spans="16:16" ht="20.100000000000001" customHeight="1" x14ac:dyDescent="0.25">
      <c r="P6514" s="13">
        <f t="shared" si="238"/>
        <v>0</v>
      </c>
    </row>
    <row r="6515" spans="16:16" ht="20.100000000000001" customHeight="1" x14ac:dyDescent="0.25">
      <c r="P6515" s="13">
        <f t="shared" si="238"/>
        <v>0</v>
      </c>
    </row>
    <row r="6516" spans="16:16" ht="20.100000000000001" customHeight="1" x14ac:dyDescent="0.25">
      <c r="P6516" s="13">
        <f t="shared" si="238"/>
        <v>0</v>
      </c>
    </row>
    <row r="6517" spans="16:16" ht="20.100000000000001" customHeight="1" x14ac:dyDescent="0.25">
      <c r="P6517" s="13">
        <f t="shared" si="238"/>
        <v>0</v>
      </c>
    </row>
    <row r="6518" spans="16:16" ht="20.100000000000001" customHeight="1" x14ac:dyDescent="0.25">
      <c r="P6518" s="13">
        <f t="shared" si="238"/>
        <v>0</v>
      </c>
    </row>
    <row r="6519" spans="16:16" ht="20.100000000000001" customHeight="1" x14ac:dyDescent="0.25">
      <c r="P6519" s="13">
        <f t="shared" si="238"/>
        <v>0</v>
      </c>
    </row>
    <row r="6520" spans="16:16" ht="20.100000000000001" customHeight="1" x14ac:dyDescent="0.25">
      <c r="P6520" s="13">
        <f t="shared" si="238"/>
        <v>0</v>
      </c>
    </row>
    <row r="6521" spans="16:16" ht="20.100000000000001" customHeight="1" x14ac:dyDescent="0.25">
      <c r="P6521" s="13">
        <f t="shared" si="238"/>
        <v>0</v>
      </c>
    </row>
    <row r="6522" spans="16:16" ht="20.100000000000001" customHeight="1" x14ac:dyDescent="0.25">
      <c r="P6522" s="13">
        <f t="shared" si="238"/>
        <v>0</v>
      </c>
    </row>
    <row r="6523" spans="16:16" ht="20.100000000000001" customHeight="1" x14ac:dyDescent="0.25">
      <c r="P6523" s="13">
        <f t="shared" si="238"/>
        <v>0</v>
      </c>
    </row>
    <row r="6524" spans="16:16" ht="20.100000000000001" customHeight="1" x14ac:dyDescent="0.25">
      <c r="P6524" s="13">
        <f t="shared" si="238"/>
        <v>0</v>
      </c>
    </row>
    <row r="6525" spans="16:16" ht="20.100000000000001" customHeight="1" x14ac:dyDescent="0.25">
      <c r="P6525" s="13">
        <f t="shared" si="238"/>
        <v>0</v>
      </c>
    </row>
    <row r="6526" spans="16:16" ht="20.100000000000001" customHeight="1" x14ac:dyDescent="0.25">
      <c r="P6526" s="13">
        <f t="shared" si="238"/>
        <v>0</v>
      </c>
    </row>
    <row r="6527" spans="16:16" ht="20.100000000000001" customHeight="1" x14ac:dyDescent="0.25">
      <c r="P6527" s="13">
        <f t="shared" si="238"/>
        <v>0</v>
      </c>
    </row>
    <row r="6528" spans="16:16" ht="20.100000000000001" customHeight="1" x14ac:dyDescent="0.25">
      <c r="P6528" s="13">
        <f t="shared" si="238"/>
        <v>0</v>
      </c>
    </row>
    <row r="6529" spans="16:16" ht="20.100000000000001" customHeight="1" x14ac:dyDescent="0.25">
      <c r="P6529" s="13">
        <f t="shared" si="238"/>
        <v>0</v>
      </c>
    </row>
    <row r="6530" spans="16:16" ht="20.100000000000001" customHeight="1" x14ac:dyDescent="0.25">
      <c r="P6530" s="13">
        <f t="shared" si="238"/>
        <v>0</v>
      </c>
    </row>
    <row r="6531" spans="16:16" ht="20.100000000000001" customHeight="1" x14ac:dyDescent="0.25">
      <c r="P6531" s="13">
        <f t="shared" si="238"/>
        <v>0</v>
      </c>
    </row>
    <row r="6532" spans="16:16" ht="20.100000000000001" customHeight="1" x14ac:dyDescent="0.25">
      <c r="P6532" s="13">
        <f t="shared" si="238"/>
        <v>0</v>
      </c>
    </row>
    <row r="6533" spans="16:16" ht="20.100000000000001" customHeight="1" x14ac:dyDescent="0.25">
      <c r="P6533" s="13">
        <f t="shared" si="238"/>
        <v>0</v>
      </c>
    </row>
    <row r="6534" spans="16:16" ht="20.100000000000001" customHeight="1" x14ac:dyDescent="0.25">
      <c r="P6534" s="13">
        <f t="shared" si="238"/>
        <v>0</v>
      </c>
    </row>
    <row r="6535" spans="16:16" ht="20.100000000000001" customHeight="1" x14ac:dyDescent="0.25">
      <c r="P6535" s="13">
        <f t="shared" si="238"/>
        <v>0</v>
      </c>
    </row>
    <row r="6536" spans="16:16" ht="20.100000000000001" customHeight="1" x14ac:dyDescent="0.25">
      <c r="P6536" s="13">
        <f t="shared" si="238"/>
        <v>0</v>
      </c>
    </row>
    <row r="6537" spans="16:16" ht="20.100000000000001" customHeight="1" x14ac:dyDescent="0.25">
      <c r="P6537" s="13">
        <f t="shared" si="238"/>
        <v>0</v>
      </c>
    </row>
    <row r="6538" spans="16:16" ht="20.100000000000001" customHeight="1" x14ac:dyDescent="0.25">
      <c r="P6538" s="13">
        <f t="shared" si="238"/>
        <v>0</v>
      </c>
    </row>
    <row r="6539" spans="16:16" ht="20.100000000000001" customHeight="1" x14ac:dyDescent="0.25">
      <c r="P6539" s="13">
        <f t="shared" si="238"/>
        <v>0</v>
      </c>
    </row>
    <row r="6540" spans="16:16" ht="20.100000000000001" customHeight="1" x14ac:dyDescent="0.25">
      <c r="P6540" s="13">
        <f t="shared" si="238"/>
        <v>0</v>
      </c>
    </row>
    <row r="6541" spans="16:16" ht="20.100000000000001" customHeight="1" x14ac:dyDescent="0.25">
      <c r="P6541" s="13">
        <f t="shared" ref="P6541:P6604" si="239">+O6541*J6541</f>
        <v>0</v>
      </c>
    </row>
    <row r="6542" spans="16:16" ht="20.100000000000001" customHeight="1" x14ac:dyDescent="0.25">
      <c r="P6542" s="13">
        <f t="shared" si="239"/>
        <v>0</v>
      </c>
    </row>
    <row r="6543" spans="16:16" ht="20.100000000000001" customHeight="1" x14ac:dyDescent="0.25">
      <c r="P6543" s="13">
        <f t="shared" si="239"/>
        <v>0</v>
      </c>
    </row>
    <row r="6544" spans="16:16" ht="20.100000000000001" customHeight="1" x14ac:dyDescent="0.25">
      <c r="P6544" s="13">
        <f t="shared" si="239"/>
        <v>0</v>
      </c>
    </row>
    <row r="6545" spans="16:16" ht="20.100000000000001" customHeight="1" x14ac:dyDescent="0.25">
      <c r="P6545" s="13">
        <f t="shared" si="239"/>
        <v>0</v>
      </c>
    </row>
    <row r="6546" spans="16:16" ht="20.100000000000001" customHeight="1" x14ac:dyDescent="0.25">
      <c r="P6546" s="13">
        <f t="shared" si="239"/>
        <v>0</v>
      </c>
    </row>
    <row r="6547" spans="16:16" ht="20.100000000000001" customHeight="1" x14ac:dyDescent="0.25">
      <c r="P6547" s="13">
        <f t="shared" si="239"/>
        <v>0</v>
      </c>
    </row>
    <row r="6548" spans="16:16" ht="20.100000000000001" customHeight="1" x14ac:dyDescent="0.25">
      <c r="P6548" s="13">
        <f t="shared" si="239"/>
        <v>0</v>
      </c>
    </row>
    <row r="6549" spans="16:16" ht="20.100000000000001" customHeight="1" x14ac:dyDescent="0.25">
      <c r="P6549" s="13">
        <f t="shared" si="239"/>
        <v>0</v>
      </c>
    </row>
    <row r="6550" spans="16:16" ht="20.100000000000001" customHeight="1" x14ac:dyDescent="0.25">
      <c r="P6550" s="13">
        <f t="shared" si="239"/>
        <v>0</v>
      </c>
    </row>
    <row r="6551" spans="16:16" ht="20.100000000000001" customHeight="1" x14ac:dyDescent="0.25">
      <c r="P6551" s="13">
        <f t="shared" si="239"/>
        <v>0</v>
      </c>
    </row>
    <row r="6552" spans="16:16" ht="20.100000000000001" customHeight="1" x14ac:dyDescent="0.25">
      <c r="P6552" s="13">
        <f t="shared" si="239"/>
        <v>0</v>
      </c>
    </row>
    <row r="6553" spans="16:16" ht="20.100000000000001" customHeight="1" x14ac:dyDescent="0.25">
      <c r="P6553" s="13">
        <f t="shared" si="239"/>
        <v>0</v>
      </c>
    </row>
    <row r="6554" spans="16:16" ht="20.100000000000001" customHeight="1" x14ac:dyDescent="0.25">
      <c r="P6554" s="13">
        <f t="shared" si="239"/>
        <v>0</v>
      </c>
    </row>
    <row r="6555" spans="16:16" ht="20.100000000000001" customHeight="1" x14ac:dyDescent="0.25">
      <c r="P6555" s="13">
        <f t="shared" si="239"/>
        <v>0</v>
      </c>
    </row>
    <row r="6556" spans="16:16" ht="20.100000000000001" customHeight="1" x14ac:dyDescent="0.25">
      <c r="P6556" s="13">
        <f t="shared" si="239"/>
        <v>0</v>
      </c>
    </row>
    <row r="6557" spans="16:16" ht="20.100000000000001" customHeight="1" x14ac:dyDescent="0.25">
      <c r="P6557" s="13">
        <f t="shared" si="239"/>
        <v>0</v>
      </c>
    </row>
    <row r="6558" spans="16:16" ht="20.100000000000001" customHeight="1" x14ac:dyDescent="0.25">
      <c r="P6558" s="13">
        <f t="shared" si="239"/>
        <v>0</v>
      </c>
    </row>
    <row r="6559" spans="16:16" ht="20.100000000000001" customHeight="1" x14ac:dyDescent="0.25">
      <c r="P6559" s="13">
        <f t="shared" si="239"/>
        <v>0</v>
      </c>
    </row>
    <row r="6560" spans="16:16" ht="20.100000000000001" customHeight="1" x14ac:dyDescent="0.25">
      <c r="P6560" s="13">
        <f t="shared" si="239"/>
        <v>0</v>
      </c>
    </row>
    <row r="6561" spans="16:16" ht="20.100000000000001" customHeight="1" x14ac:dyDescent="0.25">
      <c r="P6561" s="13">
        <f t="shared" si="239"/>
        <v>0</v>
      </c>
    </row>
    <row r="6562" spans="16:16" ht="20.100000000000001" customHeight="1" x14ac:dyDescent="0.25">
      <c r="P6562" s="13">
        <f t="shared" si="239"/>
        <v>0</v>
      </c>
    </row>
    <row r="6563" spans="16:16" ht="20.100000000000001" customHeight="1" x14ac:dyDescent="0.25">
      <c r="P6563" s="13">
        <f t="shared" si="239"/>
        <v>0</v>
      </c>
    </row>
    <row r="6564" spans="16:16" ht="20.100000000000001" customHeight="1" x14ac:dyDescent="0.25">
      <c r="P6564" s="13">
        <f t="shared" si="239"/>
        <v>0</v>
      </c>
    </row>
    <row r="6565" spans="16:16" ht="20.100000000000001" customHeight="1" x14ac:dyDescent="0.25">
      <c r="P6565" s="13">
        <f t="shared" si="239"/>
        <v>0</v>
      </c>
    </row>
    <row r="6566" spans="16:16" ht="20.100000000000001" customHeight="1" x14ac:dyDescent="0.25">
      <c r="P6566" s="13">
        <f t="shared" si="239"/>
        <v>0</v>
      </c>
    </row>
    <row r="6567" spans="16:16" ht="20.100000000000001" customHeight="1" x14ac:dyDescent="0.25">
      <c r="P6567" s="13">
        <f t="shared" si="239"/>
        <v>0</v>
      </c>
    </row>
    <row r="6568" spans="16:16" ht="20.100000000000001" customHeight="1" x14ac:dyDescent="0.25">
      <c r="P6568" s="13">
        <f t="shared" si="239"/>
        <v>0</v>
      </c>
    </row>
    <row r="6569" spans="16:16" ht="20.100000000000001" customHeight="1" x14ac:dyDescent="0.25">
      <c r="P6569" s="13">
        <f t="shared" si="239"/>
        <v>0</v>
      </c>
    </row>
    <row r="6570" spans="16:16" ht="20.100000000000001" customHeight="1" x14ac:dyDescent="0.25">
      <c r="P6570" s="13">
        <f t="shared" si="239"/>
        <v>0</v>
      </c>
    </row>
    <row r="6571" spans="16:16" ht="20.100000000000001" customHeight="1" x14ac:dyDescent="0.25">
      <c r="P6571" s="13">
        <f t="shared" si="239"/>
        <v>0</v>
      </c>
    </row>
    <row r="6572" spans="16:16" ht="20.100000000000001" customHeight="1" x14ac:dyDescent="0.25">
      <c r="P6572" s="13">
        <f t="shared" si="239"/>
        <v>0</v>
      </c>
    </row>
    <row r="6573" spans="16:16" ht="20.100000000000001" customHeight="1" x14ac:dyDescent="0.25">
      <c r="P6573" s="13">
        <f t="shared" si="239"/>
        <v>0</v>
      </c>
    </row>
    <row r="6574" spans="16:16" ht="20.100000000000001" customHeight="1" x14ac:dyDescent="0.25">
      <c r="P6574" s="13">
        <f t="shared" si="239"/>
        <v>0</v>
      </c>
    </row>
    <row r="6575" spans="16:16" ht="20.100000000000001" customHeight="1" x14ac:dyDescent="0.25">
      <c r="P6575" s="13">
        <f t="shared" si="239"/>
        <v>0</v>
      </c>
    </row>
    <row r="6576" spans="16:16" ht="20.100000000000001" customHeight="1" x14ac:dyDescent="0.25">
      <c r="P6576" s="13">
        <f t="shared" si="239"/>
        <v>0</v>
      </c>
    </row>
    <row r="6577" spans="16:16" ht="20.100000000000001" customHeight="1" x14ac:dyDescent="0.25">
      <c r="P6577" s="13">
        <f t="shared" si="239"/>
        <v>0</v>
      </c>
    </row>
    <row r="6578" spans="16:16" ht="20.100000000000001" customHeight="1" x14ac:dyDescent="0.25">
      <c r="P6578" s="13">
        <f t="shared" si="239"/>
        <v>0</v>
      </c>
    </row>
    <row r="6579" spans="16:16" ht="20.100000000000001" customHeight="1" x14ac:dyDescent="0.25">
      <c r="P6579" s="13">
        <f t="shared" si="239"/>
        <v>0</v>
      </c>
    </row>
    <row r="6580" spans="16:16" ht="20.100000000000001" customHeight="1" x14ac:dyDescent="0.25">
      <c r="P6580" s="13">
        <f t="shared" si="239"/>
        <v>0</v>
      </c>
    </row>
    <row r="6581" spans="16:16" ht="20.100000000000001" customHeight="1" x14ac:dyDescent="0.25">
      <c r="P6581" s="13">
        <f t="shared" si="239"/>
        <v>0</v>
      </c>
    </row>
    <row r="6582" spans="16:16" ht="20.100000000000001" customHeight="1" x14ac:dyDescent="0.25">
      <c r="P6582" s="13">
        <f t="shared" si="239"/>
        <v>0</v>
      </c>
    </row>
    <row r="6583" spans="16:16" ht="20.100000000000001" customHeight="1" x14ac:dyDescent="0.25">
      <c r="P6583" s="13">
        <f t="shared" si="239"/>
        <v>0</v>
      </c>
    </row>
    <row r="6584" spans="16:16" ht="20.100000000000001" customHeight="1" x14ac:dyDescent="0.25">
      <c r="P6584" s="13">
        <f t="shared" si="239"/>
        <v>0</v>
      </c>
    </row>
    <row r="6585" spans="16:16" ht="20.100000000000001" customHeight="1" x14ac:dyDescent="0.25">
      <c r="P6585" s="13">
        <f t="shared" si="239"/>
        <v>0</v>
      </c>
    </row>
    <row r="6586" spans="16:16" ht="20.100000000000001" customHeight="1" x14ac:dyDescent="0.25">
      <c r="P6586" s="13">
        <f t="shared" si="239"/>
        <v>0</v>
      </c>
    </row>
    <row r="6587" spans="16:16" ht="20.100000000000001" customHeight="1" x14ac:dyDescent="0.25">
      <c r="P6587" s="13">
        <f t="shared" si="239"/>
        <v>0</v>
      </c>
    </row>
    <row r="6588" spans="16:16" ht="20.100000000000001" customHeight="1" x14ac:dyDescent="0.25">
      <c r="P6588" s="13">
        <f t="shared" si="239"/>
        <v>0</v>
      </c>
    </row>
    <row r="6589" spans="16:16" ht="20.100000000000001" customHeight="1" x14ac:dyDescent="0.25">
      <c r="P6589" s="13">
        <f t="shared" si="239"/>
        <v>0</v>
      </c>
    </row>
    <row r="6590" spans="16:16" ht="20.100000000000001" customHeight="1" x14ac:dyDescent="0.25">
      <c r="P6590" s="13">
        <f t="shared" si="239"/>
        <v>0</v>
      </c>
    </row>
    <row r="6591" spans="16:16" ht="20.100000000000001" customHeight="1" x14ac:dyDescent="0.25">
      <c r="P6591" s="13">
        <f t="shared" si="239"/>
        <v>0</v>
      </c>
    </row>
    <row r="6592" spans="16:16" ht="20.100000000000001" customHeight="1" x14ac:dyDescent="0.25">
      <c r="P6592" s="13">
        <f t="shared" si="239"/>
        <v>0</v>
      </c>
    </row>
    <row r="6593" spans="16:16" ht="20.100000000000001" customHeight="1" x14ac:dyDescent="0.25">
      <c r="P6593" s="13">
        <f t="shared" si="239"/>
        <v>0</v>
      </c>
    </row>
    <row r="6594" spans="16:16" ht="20.100000000000001" customHeight="1" x14ac:dyDescent="0.25">
      <c r="P6594" s="13">
        <f t="shared" si="239"/>
        <v>0</v>
      </c>
    </row>
    <row r="6595" spans="16:16" ht="20.100000000000001" customHeight="1" x14ac:dyDescent="0.25">
      <c r="P6595" s="13">
        <f t="shared" si="239"/>
        <v>0</v>
      </c>
    </row>
    <row r="6596" spans="16:16" ht="20.100000000000001" customHeight="1" x14ac:dyDescent="0.25">
      <c r="P6596" s="13">
        <f t="shared" si="239"/>
        <v>0</v>
      </c>
    </row>
    <row r="6597" spans="16:16" ht="20.100000000000001" customHeight="1" x14ac:dyDescent="0.25">
      <c r="P6597" s="13">
        <f t="shared" si="239"/>
        <v>0</v>
      </c>
    </row>
    <row r="6598" spans="16:16" ht="20.100000000000001" customHeight="1" x14ac:dyDescent="0.25">
      <c r="P6598" s="13">
        <f t="shared" si="239"/>
        <v>0</v>
      </c>
    </row>
    <row r="6599" spans="16:16" ht="20.100000000000001" customHeight="1" x14ac:dyDescent="0.25">
      <c r="P6599" s="13">
        <f t="shared" si="239"/>
        <v>0</v>
      </c>
    </row>
    <row r="6600" spans="16:16" ht="20.100000000000001" customHeight="1" x14ac:dyDescent="0.25">
      <c r="P6600" s="13">
        <f t="shared" si="239"/>
        <v>0</v>
      </c>
    </row>
    <row r="6601" spans="16:16" ht="20.100000000000001" customHeight="1" x14ac:dyDescent="0.25">
      <c r="P6601" s="13">
        <f t="shared" si="239"/>
        <v>0</v>
      </c>
    </row>
    <row r="6602" spans="16:16" ht="20.100000000000001" customHeight="1" x14ac:dyDescent="0.25">
      <c r="P6602" s="13">
        <f t="shared" si="239"/>
        <v>0</v>
      </c>
    </row>
    <row r="6603" spans="16:16" ht="20.100000000000001" customHeight="1" x14ac:dyDescent="0.25">
      <c r="P6603" s="13">
        <f t="shared" si="239"/>
        <v>0</v>
      </c>
    </row>
    <row r="6604" spans="16:16" ht="20.100000000000001" customHeight="1" x14ac:dyDescent="0.25">
      <c r="P6604" s="13">
        <f t="shared" si="239"/>
        <v>0</v>
      </c>
    </row>
    <row r="6605" spans="16:16" ht="20.100000000000001" customHeight="1" x14ac:dyDescent="0.25">
      <c r="P6605" s="13">
        <f t="shared" ref="P6605:P6668" si="240">+O6605*J6605</f>
        <v>0</v>
      </c>
    </row>
    <row r="6606" spans="16:16" ht="20.100000000000001" customHeight="1" x14ac:dyDescent="0.25">
      <c r="P6606" s="13">
        <f t="shared" si="240"/>
        <v>0</v>
      </c>
    </row>
    <row r="6607" spans="16:16" ht="20.100000000000001" customHeight="1" x14ac:dyDescent="0.25">
      <c r="P6607" s="13">
        <f t="shared" si="240"/>
        <v>0</v>
      </c>
    </row>
    <row r="6608" spans="16:16" ht="20.100000000000001" customHeight="1" x14ac:dyDescent="0.25">
      <c r="P6608" s="13">
        <f t="shared" si="240"/>
        <v>0</v>
      </c>
    </row>
    <row r="6609" spans="16:16" ht="20.100000000000001" customHeight="1" x14ac:dyDescent="0.25">
      <c r="P6609" s="13">
        <f t="shared" si="240"/>
        <v>0</v>
      </c>
    </row>
    <row r="6610" spans="16:16" ht="20.100000000000001" customHeight="1" x14ac:dyDescent="0.25">
      <c r="P6610" s="13">
        <f t="shared" si="240"/>
        <v>0</v>
      </c>
    </row>
    <row r="6611" spans="16:16" ht="20.100000000000001" customHeight="1" x14ac:dyDescent="0.25">
      <c r="P6611" s="13">
        <f t="shared" si="240"/>
        <v>0</v>
      </c>
    </row>
    <row r="6612" spans="16:16" ht="20.100000000000001" customHeight="1" x14ac:dyDescent="0.25">
      <c r="P6612" s="13">
        <f t="shared" si="240"/>
        <v>0</v>
      </c>
    </row>
    <row r="6613" spans="16:16" ht="20.100000000000001" customHeight="1" x14ac:dyDescent="0.25">
      <c r="P6613" s="13">
        <f t="shared" si="240"/>
        <v>0</v>
      </c>
    </row>
    <row r="6614" spans="16:16" ht="20.100000000000001" customHeight="1" x14ac:dyDescent="0.25">
      <c r="P6614" s="13">
        <f t="shared" si="240"/>
        <v>0</v>
      </c>
    </row>
    <row r="6615" spans="16:16" ht="20.100000000000001" customHeight="1" x14ac:dyDescent="0.25">
      <c r="P6615" s="13">
        <f t="shared" si="240"/>
        <v>0</v>
      </c>
    </row>
    <row r="6616" spans="16:16" ht="20.100000000000001" customHeight="1" x14ac:dyDescent="0.25">
      <c r="P6616" s="13">
        <f t="shared" si="240"/>
        <v>0</v>
      </c>
    </row>
    <row r="6617" spans="16:16" ht="20.100000000000001" customHeight="1" x14ac:dyDescent="0.25">
      <c r="P6617" s="13">
        <f t="shared" si="240"/>
        <v>0</v>
      </c>
    </row>
    <row r="6618" spans="16:16" ht="20.100000000000001" customHeight="1" x14ac:dyDescent="0.25">
      <c r="P6618" s="13">
        <f t="shared" si="240"/>
        <v>0</v>
      </c>
    </row>
    <row r="6619" spans="16:16" ht="20.100000000000001" customHeight="1" x14ac:dyDescent="0.25">
      <c r="P6619" s="13">
        <f t="shared" si="240"/>
        <v>0</v>
      </c>
    </row>
    <row r="6620" spans="16:16" ht="20.100000000000001" customHeight="1" x14ac:dyDescent="0.25">
      <c r="P6620" s="13">
        <f t="shared" si="240"/>
        <v>0</v>
      </c>
    </row>
    <row r="6621" spans="16:16" ht="20.100000000000001" customHeight="1" x14ac:dyDescent="0.25">
      <c r="P6621" s="13">
        <f t="shared" si="240"/>
        <v>0</v>
      </c>
    </row>
    <row r="6622" spans="16:16" ht="20.100000000000001" customHeight="1" x14ac:dyDescent="0.25">
      <c r="P6622" s="13">
        <f t="shared" si="240"/>
        <v>0</v>
      </c>
    </row>
    <row r="6623" spans="16:16" ht="20.100000000000001" customHeight="1" x14ac:dyDescent="0.25">
      <c r="P6623" s="13">
        <f t="shared" si="240"/>
        <v>0</v>
      </c>
    </row>
    <row r="6624" spans="16:16" ht="20.100000000000001" customHeight="1" x14ac:dyDescent="0.25">
      <c r="P6624" s="13">
        <f t="shared" si="240"/>
        <v>0</v>
      </c>
    </row>
    <row r="6625" spans="16:16" ht="20.100000000000001" customHeight="1" x14ac:dyDescent="0.25">
      <c r="P6625" s="13">
        <f t="shared" si="240"/>
        <v>0</v>
      </c>
    </row>
    <row r="6626" spans="16:16" ht="20.100000000000001" customHeight="1" x14ac:dyDescent="0.25">
      <c r="P6626" s="13">
        <f t="shared" si="240"/>
        <v>0</v>
      </c>
    </row>
    <row r="6627" spans="16:16" ht="20.100000000000001" customHeight="1" x14ac:dyDescent="0.25">
      <c r="P6627" s="13">
        <f t="shared" si="240"/>
        <v>0</v>
      </c>
    </row>
    <row r="6628" spans="16:16" ht="20.100000000000001" customHeight="1" x14ac:dyDescent="0.25">
      <c r="P6628" s="13">
        <f t="shared" si="240"/>
        <v>0</v>
      </c>
    </row>
    <row r="6629" spans="16:16" ht="20.100000000000001" customHeight="1" x14ac:dyDescent="0.25">
      <c r="P6629" s="13">
        <f t="shared" si="240"/>
        <v>0</v>
      </c>
    </row>
    <row r="6630" spans="16:16" ht="20.100000000000001" customHeight="1" x14ac:dyDescent="0.25">
      <c r="P6630" s="13">
        <f t="shared" si="240"/>
        <v>0</v>
      </c>
    </row>
    <row r="6631" spans="16:16" ht="20.100000000000001" customHeight="1" x14ac:dyDescent="0.25">
      <c r="P6631" s="13">
        <f t="shared" si="240"/>
        <v>0</v>
      </c>
    </row>
    <row r="6632" spans="16:16" ht="20.100000000000001" customHeight="1" x14ac:dyDescent="0.25">
      <c r="P6632" s="13">
        <f t="shared" si="240"/>
        <v>0</v>
      </c>
    </row>
    <row r="6633" spans="16:16" ht="20.100000000000001" customHeight="1" x14ac:dyDescent="0.25">
      <c r="P6633" s="13">
        <f t="shared" si="240"/>
        <v>0</v>
      </c>
    </row>
    <row r="6634" spans="16:16" ht="20.100000000000001" customHeight="1" x14ac:dyDescent="0.25">
      <c r="P6634" s="13">
        <f t="shared" si="240"/>
        <v>0</v>
      </c>
    </row>
    <row r="6635" spans="16:16" ht="20.100000000000001" customHeight="1" x14ac:dyDescent="0.25">
      <c r="P6635" s="13">
        <f t="shared" si="240"/>
        <v>0</v>
      </c>
    </row>
    <row r="6636" spans="16:16" ht="20.100000000000001" customHeight="1" x14ac:dyDescent="0.25">
      <c r="P6636" s="13">
        <f t="shared" si="240"/>
        <v>0</v>
      </c>
    </row>
    <row r="6637" spans="16:16" ht="20.100000000000001" customHeight="1" x14ac:dyDescent="0.25">
      <c r="P6637" s="13">
        <f t="shared" si="240"/>
        <v>0</v>
      </c>
    </row>
    <row r="6638" spans="16:16" ht="20.100000000000001" customHeight="1" x14ac:dyDescent="0.25">
      <c r="P6638" s="13">
        <f t="shared" si="240"/>
        <v>0</v>
      </c>
    </row>
    <row r="6639" spans="16:16" ht="20.100000000000001" customHeight="1" x14ac:dyDescent="0.25">
      <c r="P6639" s="13">
        <f t="shared" si="240"/>
        <v>0</v>
      </c>
    </row>
    <row r="6640" spans="16:16" ht="20.100000000000001" customHeight="1" x14ac:dyDescent="0.25">
      <c r="P6640" s="13">
        <f t="shared" si="240"/>
        <v>0</v>
      </c>
    </row>
    <row r="6641" spans="16:16" ht="20.100000000000001" customHeight="1" x14ac:dyDescent="0.25">
      <c r="P6641" s="13">
        <f t="shared" si="240"/>
        <v>0</v>
      </c>
    </row>
    <row r="6642" spans="16:16" ht="20.100000000000001" customHeight="1" x14ac:dyDescent="0.25">
      <c r="P6642" s="13">
        <f t="shared" si="240"/>
        <v>0</v>
      </c>
    </row>
    <row r="6643" spans="16:16" ht="20.100000000000001" customHeight="1" x14ac:dyDescent="0.25">
      <c r="P6643" s="13">
        <f t="shared" si="240"/>
        <v>0</v>
      </c>
    </row>
    <row r="6644" spans="16:16" ht="20.100000000000001" customHeight="1" x14ac:dyDescent="0.25">
      <c r="P6644" s="13">
        <f t="shared" si="240"/>
        <v>0</v>
      </c>
    </row>
    <row r="6645" spans="16:16" ht="20.100000000000001" customHeight="1" x14ac:dyDescent="0.25">
      <c r="P6645" s="13">
        <f t="shared" si="240"/>
        <v>0</v>
      </c>
    </row>
    <row r="6646" spans="16:16" ht="20.100000000000001" customHeight="1" x14ac:dyDescent="0.25">
      <c r="P6646" s="13">
        <f t="shared" si="240"/>
        <v>0</v>
      </c>
    </row>
    <row r="6647" spans="16:16" ht="20.100000000000001" customHeight="1" x14ac:dyDescent="0.25">
      <c r="P6647" s="13">
        <f t="shared" si="240"/>
        <v>0</v>
      </c>
    </row>
    <row r="6648" spans="16:16" ht="20.100000000000001" customHeight="1" x14ac:dyDescent="0.25">
      <c r="P6648" s="13">
        <f t="shared" si="240"/>
        <v>0</v>
      </c>
    </row>
    <row r="6649" spans="16:16" ht="20.100000000000001" customHeight="1" x14ac:dyDescent="0.25">
      <c r="P6649" s="13">
        <f t="shared" si="240"/>
        <v>0</v>
      </c>
    </row>
    <row r="6650" spans="16:16" ht="20.100000000000001" customHeight="1" x14ac:dyDescent="0.25">
      <c r="P6650" s="13">
        <f t="shared" si="240"/>
        <v>0</v>
      </c>
    </row>
    <row r="6651" spans="16:16" ht="20.100000000000001" customHeight="1" x14ac:dyDescent="0.25">
      <c r="P6651" s="13">
        <f t="shared" si="240"/>
        <v>0</v>
      </c>
    </row>
    <row r="6652" spans="16:16" ht="20.100000000000001" customHeight="1" x14ac:dyDescent="0.25">
      <c r="P6652" s="13">
        <f t="shared" si="240"/>
        <v>0</v>
      </c>
    </row>
    <row r="6653" spans="16:16" ht="20.100000000000001" customHeight="1" x14ac:dyDescent="0.25">
      <c r="P6653" s="13">
        <f t="shared" si="240"/>
        <v>0</v>
      </c>
    </row>
    <row r="6654" spans="16:16" ht="20.100000000000001" customHeight="1" x14ac:dyDescent="0.25">
      <c r="P6654" s="13">
        <f t="shared" si="240"/>
        <v>0</v>
      </c>
    </row>
    <row r="6655" spans="16:16" ht="20.100000000000001" customHeight="1" x14ac:dyDescent="0.25">
      <c r="P6655" s="13">
        <f t="shared" si="240"/>
        <v>0</v>
      </c>
    </row>
    <row r="6656" spans="16:16" ht="20.100000000000001" customHeight="1" x14ac:dyDescent="0.25">
      <c r="P6656" s="13">
        <f t="shared" si="240"/>
        <v>0</v>
      </c>
    </row>
    <row r="6657" spans="16:16" ht="20.100000000000001" customHeight="1" x14ac:dyDescent="0.25">
      <c r="P6657" s="13">
        <f t="shared" si="240"/>
        <v>0</v>
      </c>
    </row>
    <row r="6658" spans="16:16" ht="20.100000000000001" customHeight="1" x14ac:dyDescent="0.25">
      <c r="P6658" s="13">
        <f t="shared" si="240"/>
        <v>0</v>
      </c>
    </row>
    <row r="6659" spans="16:16" ht="20.100000000000001" customHeight="1" x14ac:dyDescent="0.25">
      <c r="P6659" s="13">
        <f t="shared" si="240"/>
        <v>0</v>
      </c>
    </row>
    <row r="6660" spans="16:16" ht="20.100000000000001" customHeight="1" x14ac:dyDescent="0.25">
      <c r="P6660" s="13">
        <f t="shared" si="240"/>
        <v>0</v>
      </c>
    </row>
    <row r="6661" spans="16:16" ht="20.100000000000001" customHeight="1" x14ac:dyDescent="0.25">
      <c r="P6661" s="13">
        <f t="shared" si="240"/>
        <v>0</v>
      </c>
    </row>
    <row r="6662" spans="16:16" ht="20.100000000000001" customHeight="1" x14ac:dyDescent="0.25">
      <c r="P6662" s="13">
        <f t="shared" si="240"/>
        <v>0</v>
      </c>
    </row>
    <row r="6663" spans="16:16" ht="20.100000000000001" customHeight="1" x14ac:dyDescent="0.25">
      <c r="P6663" s="13">
        <f t="shared" si="240"/>
        <v>0</v>
      </c>
    </row>
    <row r="6664" spans="16:16" ht="20.100000000000001" customHeight="1" x14ac:dyDescent="0.25">
      <c r="P6664" s="13">
        <f t="shared" si="240"/>
        <v>0</v>
      </c>
    </row>
    <row r="6665" spans="16:16" ht="20.100000000000001" customHeight="1" x14ac:dyDescent="0.25">
      <c r="P6665" s="13">
        <f t="shared" si="240"/>
        <v>0</v>
      </c>
    </row>
    <row r="6666" spans="16:16" ht="20.100000000000001" customHeight="1" x14ac:dyDescent="0.25">
      <c r="P6666" s="13">
        <f t="shared" si="240"/>
        <v>0</v>
      </c>
    </row>
    <row r="6667" spans="16:16" ht="20.100000000000001" customHeight="1" x14ac:dyDescent="0.25">
      <c r="P6667" s="13">
        <f t="shared" si="240"/>
        <v>0</v>
      </c>
    </row>
    <row r="6668" spans="16:16" ht="20.100000000000001" customHeight="1" x14ac:dyDescent="0.25">
      <c r="P6668" s="13">
        <f t="shared" si="240"/>
        <v>0</v>
      </c>
    </row>
    <row r="6669" spans="16:16" ht="20.100000000000001" customHeight="1" x14ac:dyDescent="0.25">
      <c r="P6669" s="13">
        <f t="shared" ref="P6669:P6732" si="241">+O6669*J6669</f>
        <v>0</v>
      </c>
    </row>
    <row r="6670" spans="16:16" ht="20.100000000000001" customHeight="1" x14ac:dyDescent="0.25">
      <c r="P6670" s="13">
        <f t="shared" si="241"/>
        <v>0</v>
      </c>
    </row>
    <row r="6671" spans="16:16" ht="20.100000000000001" customHeight="1" x14ac:dyDescent="0.25">
      <c r="P6671" s="13">
        <f t="shared" si="241"/>
        <v>0</v>
      </c>
    </row>
    <row r="6672" spans="16:16" ht="20.100000000000001" customHeight="1" x14ac:dyDescent="0.25">
      <c r="P6672" s="13">
        <f t="shared" si="241"/>
        <v>0</v>
      </c>
    </row>
    <row r="6673" spans="16:16" ht="20.100000000000001" customHeight="1" x14ac:dyDescent="0.25">
      <c r="P6673" s="13">
        <f t="shared" si="241"/>
        <v>0</v>
      </c>
    </row>
    <row r="6674" spans="16:16" ht="20.100000000000001" customHeight="1" x14ac:dyDescent="0.25">
      <c r="P6674" s="13">
        <f t="shared" si="241"/>
        <v>0</v>
      </c>
    </row>
    <row r="6675" spans="16:16" ht="20.100000000000001" customHeight="1" x14ac:dyDescent="0.25">
      <c r="P6675" s="13">
        <f t="shared" si="241"/>
        <v>0</v>
      </c>
    </row>
    <row r="6676" spans="16:16" ht="20.100000000000001" customHeight="1" x14ac:dyDescent="0.25">
      <c r="P6676" s="13">
        <f t="shared" si="241"/>
        <v>0</v>
      </c>
    </row>
    <row r="6677" spans="16:16" ht="20.100000000000001" customHeight="1" x14ac:dyDescent="0.25">
      <c r="P6677" s="13">
        <f t="shared" si="241"/>
        <v>0</v>
      </c>
    </row>
    <row r="6678" spans="16:16" ht="20.100000000000001" customHeight="1" x14ac:dyDescent="0.25">
      <c r="P6678" s="13">
        <f t="shared" si="241"/>
        <v>0</v>
      </c>
    </row>
    <row r="6679" spans="16:16" ht="20.100000000000001" customHeight="1" x14ac:dyDescent="0.25">
      <c r="P6679" s="13">
        <f t="shared" si="241"/>
        <v>0</v>
      </c>
    </row>
    <row r="6680" spans="16:16" ht="20.100000000000001" customHeight="1" x14ac:dyDescent="0.25">
      <c r="P6680" s="13">
        <f t="shared" si="241"/>
        <v>0</v>
      </c>
    </row>
    <row r="6681" spans="16:16" ht="20.100000000000001" customHeight="1" x14ac:dyDescent="0.25">
      <c r="P6681" s="13">
        <f t="shared" si="241"/>
        <v>0</v>
      </c>
    </row>
    <row r="6682" spans="16:16" ht="20.100000000000001" customHeight="1" x14ac:dyDescent="0.25">
      <c r="P6682" s="13">
        <f t="shared" si="241"/>
        <v>0</v>
      </c>
    </row>
    <row r="6683" spans="16:16" ht="20.100000000000001" customHeight="1" x14ac:dyDescent="0.25">
      <c r="P6683" s="13">
        <f t="shared" si="241"/>
        <v>0</v>
      </c>
    </row>
    <row r="6684" spans="16:16" ht="20.100000000000001" customHeight="1" x14ac:dyDescent="0.25">
      <c r="P6684" s="13">
        <f t="shared" si="241"/>
        <v>0</v>
      </c>
    </row>
    <row r="6685" spans="16:16" ht="20.100000000000001" customHeight="1" x14ac:dyDescent="0.25">
      <c r="P6685" s="13">
        <f t="shared" si="241"/>
        <v>0</v>
      </c>
    </row>
    <row r="6686" spans="16:16" ht="20.100000000000001" customHeight="1" x14ac:dyDescent="0.25">
      <c r="P6686" s="13">
        <f t="shared" si="241"/>
        <v>0</v>
      </c>
    </row>
    <row r="6687" spans="16:16" ht="20.100000000000001" customHeight="1" x14ac:dyDescent="0.25">
      <c r="P6687" s="13">
        <f t="shared" si="241"/>
        <v>0</v>
      </c>
    </row>
    <row r="6688" spans="16:16" ht="20.100000000000001" customHeight="1" x14ac:dyDescent="0.25">
      <c r="P6688" s="13">
        <f t="shared" si="241"/>
        <v>0</v>
      </c>
    </row>
    <row r="6689" spans="16:16" ht="20.100000000000001" customHeight="1" x14ac:dyDescent="0.25">
      <c r="P6689" s="13">
        <f t="shared" si="241"/>
        <v>0</v>
      </c>
    </row>
    <row r="6690" spans="16:16" ht="20.100000000000001" customHeight="1" x14ac:dyDescent="0.25">
      <c r="P6690" s="13">
        <f t="shared" si="241"/>
        <v>0</v>
      </c>
    </row>
    <row r="6691" spans="16:16" ht="20.100000000000001" customHeight="1" x14ac:dyDescent="0.25">
      <c r="P6691" s="13">
        <f t="shared" si="241"/>
        <v>0</v>
      </c>
    </row>
    <row r="6692" spans="16:16" ht="20.100000000000001" customHeight="1" x14ac:dyDescent="0.25">
      <c r="P6692" s="13">
        <f t="shared" si="241"/>
        <v>0</v>
      </c>
    </row>
    <row r="6693" spans="16:16" ht="20.100000000000001" customHeight="1" x14ac:dyDescent="0.25">
      <c r="P6693" s="13">
        <f t="shared" si="241"/>
        <v>0</v>
      </c>
    </row>
    <row r="6694" spans="16:16" ht="20.100000000000001" customHeight="1" x14ac:dyDescent="0.25">
      <c r="P6694" s="13">
        <f t="shared" si="241"/>
        <v>0</v>
      </c>
    </row>
    <row r="6695" spans="16:16" ht="20.100000000000001" customHeight="1" x14ac:dyDescent="0.25">
      <c r="P6695" s="13">
        <f t="shared" si="241"/>
        <v>0</v>
      </c>
    </row>
    <row r="6696" spans="16:16" ht="20.100000000000001" customHeight="1" x14ac:dyDescent="0.25">
      <c r="P6696" s="13">
        <f t="shared" si="241"/>
        <v>0</v>
      </c>
    </row>
    <row r="6697" spans="16:16" ht="20.100000000000001" customHeight="1" x14ac:dyDescent="0.25">
      <c r="P6697" s="13">
        <f t="shared" si="241"/>
        <v>0</v>
      </c>
    </row>
    <row r="6698" spans="16:16" ht="20.100000000000001" customHeight="1" x14ac:dyDescent="0.25">
      <c r="P6698" s="13">
        <f t="shared" si="241"/>
        <v>0</v>
      </c>
    </row>
    <row r="6699" spans="16:16" ht="20.100000000000001" customHeight="1" x14ac:dyDescent="0.25">
      <c r="P6699" s="13">
        <f t="shared" si="241"/>
        <v>0</v>
      </c>
    </row>
    <row r="6700" spans="16:16" ht="20.100000000000001" customHeight="1" x14ac:dyDescent="0.25">
      <c r="P6700" s="13">
        <f t="shared" si="241"/>
        <v>0</v>
      </c>
    </row>
    <row r="6701" spans="16:16" ht="20.100000000000001" customHeight="1" x14ac:dyDescent="0.25">
      <c r="P6701" s="13">
        <f t="shared" si="241"/>
        <v>0</v>
      </c>
    </row>
    <row r="6702" spans="16:16" ht="20.100000000000001" customHeight="1" x14ac:dyDescent="0.25">
      <c r="P6702" s="13">
        <f t="shared" si="241"/>
        <v>0</v>
      </c>
    </row>
    <row r="6703" spans="16:16" ht="20.100000000000001" customHeight="1" x14ac:dyDescent="0.25">
      <c r="P6703" s="13">
        <f t="shared" si="241"/>
        <v>0</v>
      </c>
    </row>
    <row r="6704" spans="16:16" ht="20.100000000000001" customHeight="1" x14ac:dyDescent="0.25">
      <c r="P6704" s="13">
        <f t="shared" si="241"/>
        <v>0</v>
      </c>
    </row>
    <row r="6705" spans="16:16" ht="20.100000000000001" customHeight="1" x14ac:dyDescent="0.25">
      <c r="P6705" s="13">
        <f t="shared" si="241"/>
        <v>0</v>
      </c>
    </row>
    <row r="6706" spans="16:16" ht="20.100000000000001" customHeight="1" x14ac:dyDescent="0.25">
      <c r="P6706" s="13">
        <f t="shared" si="241"/>
        <v>0</v>
      </c>
    </row>
    <row r="6707" spans="16:16" ht="20.100000000000001" customHeight="1" x14ac:dyDescent="0.25">
      <c r="P6707" s="13">
        <f t="shared" si="241"/>
        <v>0</v>
      </c>
    </row>
    <row r="6708" spans="16:16" ht="20.100000000000001" customHeight="1" x14ac:dyDescent="0.25">
      <c r="P6708" s="13">
        <f t="shared" si="241"/>
        <v>0</v>
      </c>
    </row>
    <row r="6709" spans="16:16" ht="20.100000000000001" customHeight="1" x14ac:dyDescent="0.25">
      <c r="P6709" s="13">
        <f t="shared" si="241"/>
        <v>0</v>
      </c>
    </row>
    <row r="6710" spans="16:16" ht="20.100000000000001" customHeight="1" x14ac:dyDescent="0.25">
      <c r="P6710" s="13">
        <f t="shared" si="241"/>
        <v>0</v>
      </c>
    </row>
    <row r="6711" spans="16:16" ht="20.100000000000001" customHeight="1" x14ac:dyDescent="0.25">
      <c r="P6711" s="13">
        <f t="shared" si="241"/>
        <v>0</v>
      </c>
    </row>
    <row r="6712" spans="16:16" ht="20.100000000000001" customHeight="1" x14ac:dyDescent="0.25">
      <c r="P6712" s="13">
        <f t="shared" si="241"/>
        <v>0</v>
      </c>
    </row>
    <row r="6713" spans="16:16" ht="20.100000000000001" customHeight="1" x14ac:dyDescent="0.25">
      <c r="P6713" s="13">
        <f t="shared" si="241"/>
        <v>0</v>
      </c>
    </row>
    <row r="6714" spans="16:16" ht="20.100000000000001" customHeight="1" x14ac:dyDescent="0.25">
      <c r="P6714" s="13">
        <f t="shared" si="241"/>
        <v>0</v>
      </c>
    </row>
    <row r="6715" spans="16:16" ht="20.100000000000001" customHeight="1" x14ac:dyDescent="0.25">
      <c r="P6715" s="13">
        <f t="shared" si="241"/>
        <v>0</v>
      </c>
    </row>
    <row r="6716" spans="16:16" ht="20.100000000000001" customHeight="1" x14ac:dyDescent="0.25">
      <c r="P6716" s="13">
        <f t="shared" si="241"/>
        <v>0</v>
      </c>
    </row>
    <row r="6717" spans="16:16" ht="20.100000000000001" customHeight="1" x14ac:dyDescent="0.25">
      <c r="P6717" s="13">
        <f t="shared" si="241"/>
        <v>0</v>
      </c>
    </row>
    <row r="6718" spans="16:16" ht="20.100000000000001" customHeight="1" x14ac:dyDescent="0.25">
      <c r="P6718" s="13">
        <f t="shared" si="241"/>
        <v>0</v>
      </c>
    </row>
    <row r="6719" spans="16:16" ht="20.100000000000001" customHeight="1" x14ac:dyDescent="0.25">
      <c r="P6719" s="13">
        <f t="shared" si="241"/>
        <v>0</v>
      </c>
    </row>
    <row r="6720" spans="16:16" ht="20.100000000000001" customHeight="1" x14ac:dyDescent="0.25">
      <c r="P6720" s="13">
        <f t="shared" si="241"/>
        <v>0</v>
      </c>
    </row>
    <row r="6721" spans="16:16" ht="20.100000000000001" customHeight="1" x14ac:dyDescent="0.25">
      <c r="P6721" s="13">
        <f t="shared" si="241"/>
        <v>0</v>
      </c>
    </row>
    <row r="6722" spans="16:16" ht="20.100000000000001" customHeight="1" x14ac:dyDescent="0.25">
      <c r="P6722" s="13">
        <f t="shared" si="241"/>
        <v>0</v>
      </c>
    </row>
    <row r="6723" spans="16:16" ht="20.100000000000001" customHeight="1" x14ac:dyDescent="0.25">
      <c r="P6723" s="13">
        <f t="shared" si="241"/>
        <v>0</v>
      </c>
    </row>
    <row r="6724" spans="16:16" ht="20.100000000000001" customHeight="1" x14ac:dyDescent="0.25">
      <c r="P6724" s="13">
        <f t="shared" si="241"/>
        <v>0</v>
      </c>
    </row>
    <row r="6725" spans="16:16" ht="20.100000000000001" customHeight="1" x14ac:dyDescent="0.25">
      <c r="P6725" s="13">
        <f t="shared" si="241"/>
        <v>0</v>
      </c>
    </row>
    <row r="6726" spans="16:16" ht="20.100000000000001" customHeight="1" x14ac:dyDescent="0.25">
      <c r="P6726" s="13">
        <f t="shared" si="241"/>
        <v>0</v>
      </c>
    </row>
    <row r="6727" spans="16:16" ht="20.100000000000001" customHeight="1" x14ac:dyDescent="0.25">
      <c r="P6727" s="13">
        <f t="shared" si="241"/>
        <v>0</v>
      </c>
    </row>
    <row r="6728" spans="16:16" ht="20.100000000000001" customHeight="1" x14ac:dyDescent="0.25">
      <c r="P6728" s="13">
        <f t="shared" si="241"/>
        <v>0</v>
      </c>
    </row>
    <row r="6729" spans="16:16" ht="20.100000000000001" customHeight="1" x14ac:dyDescent="0.25">
      <c r="P6729" s="13">
        <f t="shared" si="241"/>
        <v>0</v>
      </c>
    </row>
    <row r="6730" spans="16:16" ht="20.100000000000001" customHeight="1" x14ac:dyDescent="0.25">
      <c r="P6730" s="13">
        <f t="shared" si="241"/>
        <v>0</v>
      </c>
    </row>
    <row r="6731" spans="16:16" ht="20.100000000000001" customHeight="1" x14ac:dyDescent="0.25">
      <c r="P6731" s="13">
        <f t="shared" si="241"/>
        <v>0</v>
      </c>
    </row>
    <row r="6732" spans="16:16" ht="20.100000000000001" customHeight="1" x14ac:dyDescent="0.25">
      <c r="P6732" s="13">
        <f t="shared" si="241"/>
        <v>0</v>
      </c>
    </row>
    <row r="6733" spans="16:16" ht="20.100000000000001" customHeight="1" x14ac:dyDescent="0.25">
      <c r="P6733" s="13">
        <f t="shared" ref="P6733:P6796" si="242">+O6733*J6733</f>
        <v>0</v>
      </c>
    </row>
    <row r="6734" spans="16:16" ht="20.100000000000001" customHeight="1" x14ac:dyDescent="0.25">
      <c r="P6734" s="13">
        <f t="shared" si="242"/>
        <v>0</v>
      </c>
    </row>
    <row r="6735" spans="16:16" ht="20.100000000000001" customHeight="1" x14ac:dyDescent="0.25">
      <c r="P6735" s="13">
        <f t="shared" si="242"/>
        <v>0</v>
      </c>
    </row>
    <row r="6736" spans="16:16" ht="20.100000000000001" customHeight="1" x14ac:dyDescent="0.25">
      <c r="P6736" s="13">
        <f t="shared" si="242"/>
        <v>0</v>
      </c>
    </row>
    <row r="6737" spans="16:16" ht="20.100000000000001" customHeight="1" x14ac:dyDescent="0.25">
      <c r="P6737" s="13">
        <f t="shared" si="242"/>
        <v>0</v>
      </c>
    </row>
    <row r="6738" spans="16:16" ht="20.100000000000001" customHeight="1" x14ac:dyDescent="0.25">
      <c r="P6738" s="13">
        <f t="shared" si="242"/>
        <v>0</v>
      </c>
    </row>
    <row r="6739" spans="16:16" ht="20.100000000000001" customHeight="1" x14ac:dyDescent="0.25">
      <c r="P6739" s="13">
        <f t="shared" si="242"/>
        <v>0</v>
      </c>
    </row>
    <row r="6740" spans="16:16" ht="20.100000000000001" customHeight="1" x14ac:dyDescent="0.25">
      <c r="P6740" s="13">
        <f t="shared" si="242"/>
        <v>0</v>
      </c>
    </row>
    <row r="6741" spans="16:16" ht="20.100000000000001" customHeight="1" x14ac:dyDescent="0.25">
      <c r="P6741" s="13">
        <f t="shared" si="242"/>
        <v>0</v>
      </c>
    </row>
    <row r="6742" spans="16:16" ht="20.100000000000001" customHeight="1" x14ac:dyDescent="0.25">
      <c r="P6742" s="13">
        <f t="shared" si="242"/>
        <v>0</v>
      </c>
    </row>
    <row r="6743" spans="16:16" ht="20.100000000000001" customHeight="1" x14ac:dyDescent="0.25">
      <c r="P6743" s="13">
        <f t="shared" si="242"/>
        <v>0</v>
      </c>
    </row>
    <row r="6744" spans="16:16" ht="20.100000000000001" customHeight="1" x14ac:dyDescent="0.25">
      <c r="P6744" s="13">
        <f t="shared" si="242"/>
        <v>0</v>
      </c>
    </row>
    <row r="6745" spans="16:16" ht="20.100000000000001" customHeight="1" x14ac:dyDescent="0.25">
      <c r="P6745" s="13">
        <f t="shared" si="242"/>
        <v>0</v>
      </c>
    </row>
    <row r="6746" spans="16:16" ht="20.100000000000001" customHeight="1" x14ac:dyDescent="0.25">
      <c r="P6746" s="13">
        <f t="shared" si="242"/>
        <v>0</v>
      </c>
    </row>
    <row r="6747" spans="16:16" ht="20.100000000000001" customHeight="1" x14ac:dyDescent="0.25">
      <c r="P6747" s="13">
        <f t="shared" si="242"/>
        <v>0</v>
      </c>
    </row>
    <row r="6748" spans="16:16" ht="20.100000000000001" customHeight="1" x14ac:dyDescent="0.25">
      <c r="P6748" s="13">
        <f t="shared" si="242"/>
        <v>0</v>
      </c>
    </row>
    <row r="6749" spans="16:16" ht="20.100000000000001" customHeight="1" x14ac:dyDescent="0.25">
      <c r="P6749" s="13">
        <f t="shared" si="242"/>
        <v>0</v>
      </c>
    </row>
    <row r="6750" spans="16:16" ht="20.100000000000001" customHeight="1" x14ac:dyDescent="0.25">
      <c r="P6750" s="13">
        <f t="shared" si="242"/>
        <v>0</v>
      </c>
    </row>
    <row r="6751" spans="16:16" ht="20.100000000000001" customHeight="1" x14ac:dyDescent="0.25">
      <c r="P6751" s="13">
        <f t="shared" si="242"/>
        <v>0</v>
      </c>
    </row>
    <row r="6752" spans="16:16" ht="20.100000000000001" customHeight="1" x14ac:dyDescent="0.25">
      <c r="P6752" s="13">
        <f t="shared" si="242"/>
        <v>0</v>
      </c>
    </row>
    <row r="6753" spans="16:16" ht="20.100000000000001" customHeight="1" x14ac:dyDescent="0.25">
      <c r="P6753" s="13">
        <f t="shared" si="242"/>
        <v>0</v>
      </c>
    </row>
    <row r="6754" spans="16:16" ht="20.100000000000001" customHeight="1" x14ac:dyDescent="0.25">
      <c r="P6754" s="13">
        <f t="shared" si="242"/>
        <v>0</v>
      </c>
    </row>
    <row r="6755" spans="16:16" ht="20.100000000000001" customHeight="1" x14ac:dyDescent="0.25">
      <c r="P6755" s="13">
        <f t="shared" si="242"/>
        <v>0</v>
      </c>
    </row>
    <row r="6756" spans="16:16" ht="20.100000000000001" customHeight="1" x14ac:dyDescent="0.25">
      <c r="P6756" s="13">
        <f t="shared" si="242"/>
        <v>0</v>
      </c>
    </row>
    <row r="6757" spans="16:16" ht="20.100000000000001" customHeight="1" x14ac:dyDescent="0.25">
      <c r="P6757" s="13">
        <f t="shared" si="242"/>
        <v>0</v>
      </c>
    </row>
    <row r="6758" spans="16:16" ht="20.100000000000001" customHeight="1" x14ac:dyDescent="0.25">
      <c r="P6758" s="13">
        <f t="shared" si="242"/>
        <v>0</v>
      </c>
    </row>
    <row r="6759" spans="16:16" ht="20.100000000000001" customHeight="1" x14ac:dyDescent="0.25">
      <c r="P6759" s="13">
        <f t="shared" si="242"/>
        <v>0</v>
      </c>
    </row>
    <row r="6760" spans="16:16" ht="20.100000000000001" customHeight="1" x14ac:dyDescent="0.25">
      <c r="P6760" s="13">
        <f t="shared" si="242"/>
        <v>0</v>
      </c>
    </row>
    <row r="6761" spans="16:16" ht="20.100000000000001" customHeight="1" x14ac:dyDescent="0.25">
      <c r="P6761" s="13">
        <f t="shared" si="242"/>
        <v>0</v>
      </c>
    </row>
    <row r="6762" spans="16:16" ht="20.100000000000001" customHeight="1" x14ac:dyDescent="0.25">
      <c r="P6762" s="13">
        <f t="shared" si="242"/>
        <v>0</v>
      </c>
    </row>
    <row r="6763" spans="16:16" ht="20.100000000000001" customHeight="1" x14ac:dyDescent="0.25">
      <c r="P6763" s="13">
        <f t="shared" si="242"/>
        <v>0</v>
      </c>
    </row>
    <row r="6764" spans="16:16" ht="20.100000000000001" customHeight="1" x14ac:dyDescent="0.25">
      <c r="P6764" s="13">
        <f t="shared" si="242"/>
        <v>0</v>
      </c>
    </row>
    <row r="6765" spans="16:16" ht="20.100000000000001" customHeight="1" x14ac:dyDescent="0.25">
      <c r="P6765" s="13">
        <f t="shared" si="242"/>
        <v>0</v>
      </c>
    </row>
    <row r="6766" spans="16:16" ht="20.100000000000001" customHeight="1" x14ac:dyDescent="0.25">
      <c r="P6766" s="13">
        <f t="shared" si="242"/>
        <v>0</v>
      </c>
    </row>
    <row r="6767" spans="16:16" ht="20.100000000000001" customHeight="1" x14ac:dyDescent="0.25">
      <c r="P6767" s="13">
        <f t="shared" si="242"/>
        <v>0</v>
      </c>
    </row>
    <row r="6768" spans="16:16" ht="20.100000000000001" customHeight="1" x14ac:dyDescent="0.25">
      <c r="P6768" s="13">
        <f t="shared" si="242"/>
        <v>0</v>
      </c>
    </row>
    <row r="6769" spans="16:16" ht="20.100000000000001" customHeight="1" x14ac:dyDescent="0.25">
      <c r="P6769" s="13">
        <f t="shared" si="242"/>
        <v>0</v>
      </c>
    </row>
    <row r="6770" spans="16:16" ht="20.100000000000001" customHeight="1" x14ac:dyDescent="0.25">
      <c r="P6770" s="13">
        <f t="shared" si="242"/>
        <v>0</v>
      </c>
    </row>
    <row r="6771" spans="16:16" ht="20.100000000000001" customHeight="1" x14ac:dyDescent="0.25">
      <c r="P6771" s="13">
        <f t="shared" si="242"/>
        <v>0</v>
      </c>
    </row>
    <row r="6772" spans="16:16" ht="20.100000000000001" customHeight="1" x14ac:dyDescent="0.25">
      <c r="P6772" s="13">
        <f t="shared" si="242"/>
        <v>0</v>
      </c>
    </row>
    <row r="6773" spans="16:16" ht="20.100000000000001" customHeight="1" x14ac:dyDescent="0.25">
      <c r="P6773" s="13">
        <f t="shared" si="242"/>
        <v>0</v>
      </c>
    </row>
    <row r="6774" spans="16:16" ht="20.100000000000001" customHeight="1" x14ac:dyDescent="0.25">
      <c r="P6774" s="13">
        <f t="shared" si="242"/>
        <v>0</v>
      </c>
    </row>
    <row r="6775" spans="16:16" ht="20.100000000000001" customHeight="1" x14ac:dyDescent="0.25">
      <c r="P6775" s="13">
        <f t="shared" si="242"/>
        <v>0</v>
      </c>
    </row>
    <row r="6776" spans="16:16" ht="20.100000000000001" customHeight="1" x14ac:dyDescent="0.25">
      <c r="P6776" s="13">
        <f t="shared" si="242"/>
        <v>0</v>
      </c>
    </row>
    <row r="6777" spans="16:16" ht="20.100000000000001" customHeight="1" x14ac:dyDescent="0.25">
      <c r="P6777" s="13">
        <f t="shared" si="242"/>
        <v>0</v>
      </c>
    </row>
    <row r="6778" spans="16:16" ht="20.100000000000001" customHeight="1" x14ac:dyDescent="0.25">
      <c r="P6778" s="13">
        <f t="shared" si="242"/>
        <v>0</v>
      </c>
    </row>
    <row r="6779" spans="16:16" ht="20.100000000000001" customHeight="1" x14ac:dyDescent="0.25">
      <c r="P6779" s="13">
        <f t="shared" si="242"/>
        <v>0</v>
      </c>
    </row>
    <row r="6780" spans="16:16" ht="20.100000000000001" customHeight="1" x14ac:dyDescent="0.25">
      <c r="P6780" s="13">
        <f t="shared" si="242"/>
        <v>0</v>
      </c>
    </row>
    <row r="6781" spans="16:16" ht="20.100000000000001" customHeight="1" x14ac:dyDescent="0.25">
      <c r="P6781" s="13">
        <f t="shared" si="242"/>
        <v>0</v>
      </c>
    </row>
    <row r="6782" spans="16:16" ht="20.100000000000001" customHeight="1" x14ac:dyDescent="0.25">
      <c r="P6782" s="13">
        <f t="shared" si="242"/>
        <v>0</v>
      </c>
    </row>
    <row r="6783" spans="16:16" ht="20.100000000000001" customHeight="1" x14ac:dyDescent="0.25">
      <c r="P6783" s="13">
        <f t="shared" si="242"/>
        <v>0</v>
      </c>
    </row>
    <row r="6784" spans="16:16" ht="20.100000000000001" customHeight="1" x14ac:dyDescent="0.25">
      <c r="P6784" s="13">
        <f t="shared" si="242"/>
        <v>0</v>
      </c>
    </row>
    <row r="6785" spans="16:16" ht="20.100000000000001" customHeight="1" x14ac:dyDescent="0.25">
      <c r="P6785" s="13">
        <f t="shared" si="242"/>
        <v>0</v>
      </c>
    </row>
    <row r="6786" spans="16:16" ht="20.100000000000001" customHeight="1" x14ac:dyDescent="0.25">
      <c r="P6786" s="13">
        <f t="shared" si="242"/>
        <v>0</v>
      </c>
    </row>
    <row r="6787" spans="16:16" ht="20.100000000000001" customHeight="1" x14ac:dyDescent="0.25">
      <c r="P6787" s="13">
        <f t="shared" si="242"/>
        <v>0</v>
      </c>
    </row>
    <row r="6788" spans="16:16" ht="20.100000000000001" customHeight="1" x14ac:dyDescent="0.25">
      <c r="P6788" s="13">
        <f t="shared" si="242"/>
        <v>0</v>
      </c>
    </row>
    <row r="6789" spans="16:16" ht="20.100000000000001" customHeight="1" x14ac:dyDescent="0.25">
      <c r="P6789" s="13">
        <f t="shared" si="242"/>
        <v>0</v>
      </c>
    </row>
    <row r="6790" spans="16:16" ht="20.100000000000001" customHeight="1" x14ac:dyDescent="0.25">
      <c r="P6790" s="13">
        <f t="shared" si="242"/>
        <v>0</v>
      </c>
    </row>
    <row r="6791" spans="16:16" ht="20.100000000000001" customHeight="1" x14ac:dyDescent="0.25">
      <c r="P6791" s="13">
        <f t="shared" si="242"/>
        <v>0</v>
      </c>
    </row>
    <row r="6792" spans="16:16" ht="20.100000000000001" customHeight="1" x14ac:dyDescent="0.25">
      <c r="P6792" s="13">
        <f t="shared" si="242"/>
        <v>0</v>
      </c>
    </row>
    <row r="6793" spans="16:16" ht="20.100000000000001" customHeight="1" x14ac:dyDescent="0.25">
      <c r="P6793" s="13">
        <f t="shared" si="242"/>
        <v>0</v>
      </c>
    </row>
    <row r="6794" spans="16:16" ht="20.100000000000001" customHeight="1" x14ac:dyDescent="0.25">
      <c r="P6794" s="13">
        <f t="shared" si="242"/>
        <v>0</v>
      </c>
    </row>
    <row r="6795" spans="16:16" ht="20.100000000000001" customHeight="1" x14ac:dyDescent="0.25">
      <c r="P6795" s="13">
        <f t="shared" si="242"/>
        <v>0</v>
      </c>
    </row>
    <row r="6796" spans="16:16" ht="20.100000000000001" customHeight="1" x14ac:dyDescent="0.25">
      <c r="P6796" s="13">
        <f t="shared" si="242"/>
        <v>0</v>
      </c>
    </row>
    <row r="6797" spans="16:16" ht="20.100000000000001" customHeight="1" x14ac:dyDescent="0.25">
      <c r="P6797" s="13">
        <f t="shared" ref="P6797:P6860" si="243">+O6797*J6797</f>
        <v>0</v>
      </c>
    </row>
    <row r="6798" spans="16:16" ht="20.100000000000001" customHeight="1" x14ac:dyDescent="0.25">
      <c r="P6798" s="13">
        <f t="shared" si="243"/>
        <v>0</v>
      </c>
    </row>
    <row r="6799" spans="16:16" ht="20.100000000000001" customHeight="1" x14ac:dyDescent="0.25">
      <c r="P6799" s="13">
        <f t="shared" si="243"/>
        <v>0</v>
      </c>
    </row>
    <row r="6800" spans="16:16" ht="20.100000000000001" customHeight="1" x14ac:dyDescent="0.25">
      <c r="P6800" s="13">
        <f t="shared" si="243"/>
        <v>0</v>
      </c>
    </row>
    <row r="6801" spans="16:16" ht="20.100000000000001" customHeight="1" x14ac:dyDescent="0.25">
      <c r="P6801" s="13">
        <f t="shared" si="243"/>
        <v>0</v>
      </c>
    </row>
    <row r="6802" spans="16:16" ht="20.100000000000001" customHeight="1" x14ac:dyDescent="0.25">
      <c r="P6802" s="13">
        <f t="shared" si="243"/>
        <v>0</v>
      </c>
    </row>
    <row r="6803" spans="16:16" ht="20.100000000000001" customHeight="1" x14ac:dyDescent="0.25">
      <c r="P6803" s="13">
        <f t="shared" si="243"/>
        <v>0</v>
      </c>
    </row>
    <row r="6804" spans="16:16" ht="20.100000000000001" customHeight="1" x14ac:dyDescent="0.25">
      <c r="P6804" s="13">
        <f t="shared" si="243"/>
        <v>0</v>
      </c>
    </row>
    <row r="6805" spans="16:16" ht="20.100000000000001" customHeight="1" x14ac:dyDescent="0.25">
      <c r="P6805" s="13">
        <f t="shared" si="243"/>
        <v>0</v>
      </c>
    </row>
    <row r="6806" spans="16:16" ht="20.100000000000001" customHeight="1" x14ac:dyDescent="0.25">
      <c r="P6806" s="13">
        <f t="shared" si="243"/>
        <v>0</v>
      </c>
    </row>
    <row r="6807" spans="16:16" ht="20.100000000000001" customHeight="1" x14ac:dyDescent="0.25">
      <c r="P6807" s="13">
        <f t="shared" si="243"/>
        <v>0</v>
      </c>
    </row>
    <row r="6808" spans="16:16" ht="20.100000000000001" customHeight="1" x14ac:dyDescent="0.25">
      <c r="P6808" s="13">
        <f t="shared" si="243"/>
        <v>0</v>
      </c>
    </row>
    <row r="6809" spans="16:16" ht="20.100000000000001" customHeight="1" x14ac:dyDescent="0.25">
      <c r="P6809" s="13">
        <f t="shared" si="243"/>
        <v>0</v>
      </c>
    </row>
    <row r="6810" spans="16:16" ht="20.100000000000001" customHeight="1" x14ac:dyDescent="0.25">
      <c r="P6810" s="13">
        <f t="shared" si="243"/>
        <v>0</v>
      </c>
    </row>
    <row r="6811" spans="16:16" ht="20.100000000000001" customHeight="1" x14ac:dyDescent="0.25">
      <c r="P6811" s="13">
        <f t="shared" si="243"/>
        <v>0</v>
      </c>
    </row>
    <row r="6812" spans="16:16" ht="20.100000000000001" customHeight="1" x14ac:dyDescent="0.25">
      <c r="P6812" s="13">
        <f t="shared" si="243"/>
        <v>0</v>
      </c>
    </row>
    <row r="6813" spans="16:16" ht="20.100000000000001" customHeight="1" x14ac:dyDescent="0.25">
      <c r="P6813" s="13">
        <f t="shared" si="243"/>
        <v>0</v>
      </c>
    </row>
    <row r="6814" spans="16:16" ht="20.100000000000001" customHeight="1" x14ac:dyDescent="0.25">
      <c r="P6814" s="13">
        <f t="shared" si="243"/>
        <v>0</v>
      </c>
    </row>
    <row r="6815" spans="16:16" ht="20.100000000000001" customHeight="1" x14ac:dyDescent="0.25">
      <c r="P6815" s="13">
        <f t="shared" si="243"/>
        <v>0</v>
      </c>
    </row>
    <row r="6816" spans="16:16" ht="20.100000000000001" customHeight="1" x14ac:dyDescent="0.25">
      <c r="P6816" s="13">
        <f t="shared" si="243"/>
        <v>0</v>
      </c>
    </row>
    <row r="6817" spans="16:16" ht="20.100000000000001" customHeight="1" x14ac:dyDescent="0.25">
      <c r="P6817" s="13">
        <f t="shared" si="243"/>
        <v>0</v>
      </c>
    </row>
    <row r="6818" spans="16:16" ht="20.100000000000001" customHeight="1" x14ac:dyDescent="0.25">
      <c r="P6818" s="13">
        <f t="shared" si="243"/>
        <v>0</v>
      </c>
    </row>
    <row r="6819" spans="16:16" ht="20.100000000000001" customHeight="1" x14ac:dyDescent="0.25">
      <c r="P6819" s="13">
        <f t="shared" si="243"/>
        <v>0</v>
      </c>
    </row>
    <row r="6820" spans="16:16" ht="20.100000000000001" customHeight="1" x14ac:dyDescent="0.25">
      <c r="P6820" s="13">
        <f t="shared" si="243"/>
        <v>0</v>
      </c>
    </row>
    <row r="6821" spans="16:16" ht="20.100000000000001" customHeight="1" x14ac:dyDescent="0.25">
      <c r="P6821" s="13">
        <f t="shared" si="243"/>
        <v>0</v>
      </c>
    </row>
    <row r="6822" spans="16:16" ht="20.100000000000001" customHeight="1" x14ac:dyDescent="0.25">
      <c r="P6822" s="13">
        <f t="shared" si="243"/>
        <v>0</v>
      </c>
    </row>
    <row r="6823" spans="16:16" ht="20.100000000000001" customHeight="1" x14ac:dyDescent="0.25">
      <c r="P6823" s="13">
        <f t="shared" si="243"/>
        <v>0</v>
      </c>
    </row>
    <row r="6824" spans="16:16" ht="20.100000000000001" customHeight="1" x14ac:dyDescent="0.25">
      <c r="P6824" s="13">
        <f t="shared" si="243"/>
        <v>0</v>
      </c>
    </row>
    <row r="6825" spans="16:16" ht="20.100000000000001" customHeight="1" x14ac:dyDescent="0.25">
      <c r="P6825" s="13">
        <f t="shared" si="243"/>
        <v>0</v>
      </c>
    </row>
    <row r="6826" spans="16:16" ht="20.100000000000001" customHeight="1" x14ac:dyDescent="0.25">
      <c r="P6826" s="13">
        <f t="shared" si="243"/>
        <v>0</v>
      </c>
    </row>
    <row r="6827" spans="16:16" ht="20.100000000000001" customHeight="1" x14ac:dyDescent="0.25">
      <c r="P6827" s="13">
        <f t="shared" si="243"/>
        <v>0</v>
      </c>
    </row>
    <row r="6828" spans="16:16" ht="20.100000000000001" customHeight="1" x14ac:dyDescent="0.25">
      <c r="P6828" s="13">
        <f t="shared" si="243"/>
        <v>0</v>
      </c>
    </row>
    <row r="6829" spans="16:16" ht="20.100000000000001" customHeight="1" x14ac:dyDescent="0.25">
      <c r="P6829" s="13">
        <f t="shared" si="243"/>
        <v>0</v>
      </c>
    </row>
    <row r="6830" spans="16:16" ht="20.100000000000001" customHeight="1" x14ac:dyDescent="0.25">
      <c r="P6830" s="13">
        <f t="shared" si="243"/>
        <v>0</v>
      </c>
    </row>
    <row r="6831" spans="16:16" ht="20.100000000000001" customHeight="1" x14ac:dyDescent="0.25">
      <c r="P6831" s="13">
        <f t="shared" si="243"/>
        <v>0</v>
      </c>
    </row>
    <row r="6832" spans="16:16" ht="20.100000000000001" customHeight="1" x14ac:dyDescent="0.25">
      <c r="P6832" s="13">
        <f t="shared" si="243"/>
        <v>0</v>
      </c>
    </row>
    <row r="6833" spans="16:16" ht="20.100000000000001" customHeight="1" x14ac:dyDescent="0.25">
      <c r="P6833" s="13">
        <f t="shared" si="243"/>
        <v>0</v>
      </c>
    </row>
    <row r="6834" spans="16:16" ht="20.100000000000001" customHeight="1" x14ac:dyDescent="0.25">
      <c r="P6834" s="13">
        <f t="shared" si="243"/>
        <v>0</v>
      </c>
    </row>
    <row r="6835" spans="16:16" ht="20.100000000000001" customHeight="1" x14ac:dyDescent="0.25">
      <c r="P6835" s="13">
        <f t="shared" si="243"/>
        <v>0</v>
      </c>
    </row>
    <row r="6836" spans="16:16" ht="20.100000000000001" customHeight="1" x14ac:dyDescent="0.25">
      <c r="P6836" s="13">
        <f t="shared" si="243"/>
        <v>0</v>
      </c>
    </row>
    <row r="6837" spans="16:16" ht="20.100000000000001" customHeight="1" x14ac:dyDescent="0.25">
      <c r="P6837" s="13">
        <f t="shared" si="243"/>
        <v>0</v>
      </c>
    </row>
    <row r="6838" spans="16:16" ht="20.100000000000001" customHeight="1" x14ac:dyDescent="0.25">
      <c r="P6838" s="13">
        <f t="shared" si="243"/>
        <v>0</v>
      </c>
    </row>
    <row r="6839" spans="16:16" ht="20.100000000000001" customHeight="1" x14ac:dyDescent="0.25">
      <c r="P6839" s="13">
        <f t="shared" si="243"/>
        <v>0</v>
      </c>
    </row>
    <row r="6840" spans="16:16" ht="20.100000000000001" customHeight="1" x14ac:dyDescent="0.25">
      <c r="P6840" s="13">
        <f t="shared" si="243"/>
        <v>0</v>
      </c>
    </row>
    <row r="6841" spans="16:16" ht="20.100000000000001" customHeight="1" x14ac:dyDescent="0.25">
      <c r="P6841" s="13">
        <f t="shared" si="243"/>
        <v>0</v>
      </c>
    </row>
    <row r="6842" spans="16:16" ht="20.100000000000001" customHeight="1" x14ac:dyDescent="0.25">
      <c r="P6842" s="13">
        <f t="shared" si="243"/>
        <v>0</v>
      </c>
    </row>
    <row r="6843" spans="16:16" ht="20.100000000000001" customHeight="1" x14ac:dyDescent="0.25">
      <c r="P6843" s="13">
        <f t="shared" si="243"/>
        <v>0</v>
      </c>
    </row>
    <row r="6844" spans="16:16" ht="20.100000000000001" customHeight="1" x14ac:dyDescent="0.25">
      <c r="P6844" s="13">
        <f t="shared" si="243"/>
        <v>0</v>
      </c>
    </row>
    <row r="6845" spans="16:16" ht="20.100000000000001" customHeight="1" x14ac:dyDescent="0.25">
      <c r="P6845" s="13">
        <f t="shared" si="243"/>
        <v>0</v>
      </c>
    </row>
    <row r="6846" spans="16:16" ht="20.100000000000001" customHeight="1" x14ac:dyDescent="0.25">
      <c r="P6846" s="13">
        <f t="shared" si="243"/>
        <v>0</v>
      </c>
    </row>
    <row r="6847" spans="16:16" ht="20.100000000000001" customHeight="1" x14ac:dyDescent="0.25">
      <c r="P6847" s="13">
        <f t="shared" si="243"/>
        <v>0</v>
      </c>
    </row>
    <row r="6848" spans="16:16" ht="20.100000000000001" customHeight="1" x14ac:dyDescent="0.25">
      <c r="P6848" s="13">
        <f t="shared" si="243"/>
        <v>0</v>
      </c>
    </row>
    <row r="6849" spans="16:16" ht="20.100000000000001" customHeight="1" x14ac:dyDescent="0.25">
      <c r="P6849" s="13">
        <f t="shared" si="243"/>
        <v>0</v>
      </c>
    </row>
    <row r="6850" spans="16:16" ht="20.100000000000001" customHeight="1" x14ac:dyDescent="0.25">
      <c r="P6850" s="13">
        <f t="shared" si="243"/>
        <v>0</v>
      </c>
    </row>
    <row r="6851" spans="16:16" ht="20.100000000000001" customHeight="1" x14ac:dyDescent="0.25">
      <c r="P6851" s="13">
        <f t="shared" si="243"/>
        <v>0</v>
      </c>
    </row>
    <row r="6852" spans="16:16" ht="20.100000000000001" customHeight="1" x14ac:dyDescent="0.25">
      <c r="P6852" s="13">
        <f t="shared" si="243"/>
        <v>0</v>
      </c>
    </row>
    <row r="6853" spans="16:16" ht="20.100000000000001" customHeight="1" x14ac:dyDescent="0.25">
      <c r="P6853" s="13">
        <f t="shared" si="243"/>
        <v>0</v>
      </c>
    </row>
    <row r="6854" spans="16:16" ht="20.100000000000001" customHeight="1" x14ac:dyDescent="0.25">
      <c r="P6854" s="13">
        <f t="shared" si="243"/>
        <v>0</v>
      </c>
    </row>
    <row r="6855" spans="16:16" ht="20.100000000000001" customHeight="1" x14ac:dyDescent="0.25">
      <c r="P6855" s="13">
        <f t="shared" si="243"/>
        <v>0</v>
      </c>
    </row>
    <row r="6856" spans="16:16" ht="20.100000000000001" customHeight="1" x14ac:dyDescent="0.25">
      <c r="P6856" s="13">
        <f t="shared" si="243"/>
        <v>0</v>
      </c>
    </row>
    <row r="6857" spans="16:16" ht="20.100000000000001" customHeight="1" x14ac:dyDescent="0.25">
      <c r="P6857" s="13">
        <f t="shared" si="243"/>
        <v>0</v>
      </c>
    </row>
    <row r="6858" spans="16:16" ht="20.100000000000001" customHeight="1" x14ac:dyDescent="0.25">
      <c r="P6858" s="13">
        <f t="shared" si="243"/>
        <v>0</v>
      </c>
    </row>
    <row r="6859" spans="16:16" ht="20.100000000000001" customHeight="1" x14ac:dyDescent="0.25">
      <c r="P6859" s="13">
        <f t="shared" si="243"/>
        <v>0</v>
      </c>
    </row>
    <row r="6860" spans="16:16" ht="20.100000000000001" customHeight="1" x14ac:dyDescent="0.25">
      <c r="P6860" s="13">
        <f t="shared" si="243"/>
        <v>0</v>
      </c>
    </row>
    <row r="6861" spans="16:16" ht="20.100000000000001" customHeight="1" x14ac:dyDescent="0.25">
      <c r="P6861" s="13">
        <f t="shared" ref="P6861:P6924" si="244">+O6861*J6861</f>
        <v>0</v>
      </c>
    </row>
    <row r="6862" spans="16:16" ht="20.100000000000001" customHeight="1" x14ac:dyDescent="0.25">
      <c r="P6862" s="13">
        <f t="shared" si="244"/>
        <v>0</v>
      </c>
    </row>
    <row r="6863" spans="16:16" ht="20.100000000000001" customHeight="1" x14ac:dyDescent="0.25">
      <c r="P6863" s="13">
        <f t="shared" si="244"/>
        <v>0</v>
      </c>
    </row>
    <row r="6864" spans="16:16" ht="20.100000000000001" customHeight="1" x14ac:dyDescent="0.25">
      <c r="P6864" s="13">
        <f t="shared" si="244"/>
        <v>0</v>
      </c>
    </row>
    <row r="6865" spans="16:16" ht="20.100000000000001" customHeight="1" x14ac:dyDescent="0.25">
      <c r="P6865" s="13">
        <f t="shared" si="244"/>
        <v>0</v>
      </c>
    </row>
    <row r="6866" spans="16:16" ht="20.100000000000001" customHeight="1" x14ac:dyDescent="0.25">
      <c r="P6866" s="13">
        <f t="shared" si="244"/>
        <v>0</v>
      </c>
    </row>
    <row r="6867" spans="16:16" ht="20.100000000000001" customHeight="1" x14ac:dyDescent="0.25">
      <c r="P6867" s="13">
        <f t="shared" si="244"/>
        <v>0</v>
      </c>
    </row>
    <row r="6868" spans="16:16" ht="20.100000000000001" customHeight="1" x14ac:dyDescent="0.25">
      <c r="P6868" s="13">
        <f t="shared" si="244"/>
        <v>0</v>
      </c>
    </row>
    <row r="6869" spans="16:16" ht="20.100000000000001" customHeight="1" x14ac:dyDescent="0.25">
      <c r="P6869" s="13">
        <f t="shared" si="244"/>
        <v>0</v>
      </c>
    </row>
    <row r="6870" spans="16:16" ht="20.100000000000001" customHeight="1" x14ac:dyDescent="0.25">
      <c r="P6870" s="13">
        <f t="shared" si="244"/>
        <v>0</v>
      </c>
    </row>
    <row r="6871" spans="16:16" ht="20.100000000000001" customHeight="1" x14ac:dyDescent="0.25">
      <c r="P6871" s="13">
        <f t="shared" si="244"/>
        <v>0</v>
      </c>
    </row>
    <row r="6872" spans="16:16" ht="20.100000000000001" customHeight="1" x14ac:dyDescent="0.25">
      <c r="P6872" s="13">
        <f t="shared" si="244"/>
        <v>0</v>
      </c>
    </row>
    <row r="6873" spans="16:16" ht="20.100000000000001" customHeight="1" x14ac:dyDescent="0.25">
      <c r="P6873" s="13">
        <f t="shared" si="244"/>
        <v>0</v>
      </c>
    </row>
    <row r="6874" spans="16:16" ht="20.100000000000001" customHeight="1" x14ac:dyDescent="0.25">
      <c r="P6874" s="13">
        <f t="shared" si="244"/>
        <v>0</v>
      </c>
    </row>
    <row r="6875" spans="16:16" ht="20.100000000000001" customHeight="1" x14ac:dyDescent="0.25">
      <c r="P6875" s="13">
        <f t="shared" si="244"/>
        <v>0</v>
      </c>
    </row>
    <row r="6876" spans="16:16" ht="20.100000000000001" customHeight="1" x14ac:dyDescent="0.25">
      <c r="P6876" s="13">
        <f t="shared" si="244"/>
        <v>0</v>
      </c>
    </row>
    <row r="6877" spans="16:16" ht="20.100000000000001" customHeight="1" x14ac:dyDescent="0.25">
      <c r="P6877" s="13">
        <f t="shared" si="244"/>
        <v>0</v>
      </c>
    </row>
    <row r="6878" spans="16:16" ht="20.100000000000001" customHeight="1" x14ac:dyDescent="0.25">
      <c r="P6878" s="13">
        <f t="shared" si="244"/>
        <v>0</v>
      </c>
    </row>
    <row r="6879" spans="16:16" ht="20.100000000000001" customHeight="1" x14ac:dyDescent="0.25">
      <c r="P6879" s="13">
        <f t="shared" si="244"/>
        <v>0</v>
      </c>
    </row>
    <row r="6880" spans="16:16" ht="20.100000000000001" customHeight="1" x14ac:dyDescent="0.25">
      <c r="P6880" s="13">
        <f t="shared" si="244"/>
        <v>0</v>
      </c>
    </row>
    <row r="6881" spans="16:16" ht="20.100000000000001" customHeight="1" x14ac:dyDescent="0.25">
      <c r="P6881" s="13">
        <f t="shared" si="244"/>
        <v>0</v>
      </c>
    </row>
    <row r="6882" spans="16:16" ht="20.100000000000001" customHeight="1" x14ac:dyDescent="0.25">
      <c r="P6882" s="13">
        <f t="shared" si="244"/>
        <v>0</v>
      </c>
    </row>
    <row r="6883" spans="16:16" ht="20.100000000000001" customHeight="1" x14ac:dyDescent="0.25">
      <c r="P6883" s="13">
        <f t="shared" si="244"/>
        <v>0</v>
      </c>
    </row>
    <row r="6884" spans="16:16" ht="20.100000000000001" customHeight="1" x14ac:dyDescent="0.25">
      <c r="P6884" s="13">
        <f t="shared" si="244"/>
        <v>0</v>
      </c>
    </row>
    <row r="6885" spans="16:16" ht="20.100000000000001" customHeight="1" x14ac:dyDescent="0.25">
      <c r="P6885" s="13">
        <f t="shared" si="244"/>
        <v>0</v>
      </c>
    </row>
    <row r="6886" spans="16:16" ht="20.100000000000001" customHeight="1" x14ac:dyDescent="0.25">
      <c r="P6886" s="13">
        <f t="shared" si="244"/>
        <v>0</v>
      </c>
    </row>
    <row r="6887" spans="16:16" ht="20.100000000000001" customHeight="1" x14ac:dyDescent="0.25">
      <c r="P6887" s="13">
        <f t="shared" si="244"/>
        <v>0</v>
      </c>
    </row>
    <row r="6888" spans="16:16" ht="20.100000000000001" customHeight="1" x14ac:dyDescent="0.25">
      <c r="P6888" s="13">
        <f t="shared" si="244"/>
        <v>0</v>
      </c>
    </row>
    <row r="6889" spans="16:16" ht="20.100000000000001" customHeight="1" x14ac:dyDescent="0.25">
      <c r="P6889" s="13">
        <f t="shared" si="244"/>
        <v>0</v>
      </c>
    </row>
    <row r="6890" spans="16:16" ht="20.100000000000001" customHeight="1" x14ac:dyDescent="0.25">
      <c r="P6890" s="13">
        <f t="shared" si="244"/>
        <v>0</v>
      </c>
    </row>
    <row r="6891" spans="16:16" ht="20.100000000000001" customHeight="1" x14ac:dyDescent="0.25">
      <c r="P6891" s="13">
        <f t="shared" si="244"/>
        <v>0</v>
      </c>
    </row>
    <row r="6892" spans="16:16" ht="20.100000000000001" customHeight="1" x14ac:dyDescent="0.25">
      <c r="P6892" s="13">
        <f t="shared" si="244"/>
        <v>0</v>
      </c>
    </row>
    <row r="6893" spans="16:16" ht="20.100000000000001" customHeight="1" x14ac:dyDescent="0.25">
      <c r="P6893" s="13">
        <f t="shared" si="244"/>
        <v>0</v>
      </c>
    </row>
    <row r="6894" spans="16:16" ht="20.100000000000001" customHeight="1" x14ac:dyDescent="0.25">
      <c r="P6894" s="13">
        <f t="shared" si="244"/>
        <v>0</v>
      </c>
    </row>
    <row r="6895" spans="16:16" ht="20.100000000000001" customHeight="1" x14ac:dyDescent="0.25">
      <c r="P6895" s="13">
        <f t="shared" si="244"/>
        <v>0</v>
      </c>
    </row>
    <row r="6896" spans="16:16" ht="20.100000000000001" customHeight="1" x14ac:dyDescent="0.25">
      <c r="P6896" s="13">
        <f t="shared" si="244"/>
        <v>0</v>
      </c>
    </row>
    <row r="6897" spans="16:16" ht="20.100000000000001" customHeight="1" x14ac:dyDescent="0.25">
      <c r="P6897" s="13">
        <f t="shared" si="244"/>
        <v>0</v>
      </c>
    </row>
    <row r="6898" spans="16:16" ht="20.100000000000001" customHeight="1" x14ac:dyDescent="0.25">
      <c r="P6898" s="13">
        <f t="shared" si="244"/>
        <v>0</v>
      </c>
    </row>
    <row r="6899" spans="16:16" ht="20.100000000000001" customHeight="1" x14ac:dyDescent="0.25">
      <c r="P6899" s="13">
        <f t="shared" si="244"/>
        <v>0</v>
      </c>
    </row>
    <row r="6900" spans="16:16" ht="20.100000000000001" customHeight="1" x14ac:dyDescent="0.25">
      <c r="P6900" s="13">
        <f t="shared" si="244"/>
        <v>0</v>
      </c>
    </row>
    <row r="6901" spans="16:16" ht="20.100000000000001" customHeight="1" x14ac:dyDescent="0.25">
      <c r="P6901" s="13">
        <f t="shared" si="244"/>
        <v>0</v>
      </c>
    </row>
    <row r="6902" spans="16:16" ht="20.100000000000001" customHeight="1" x14ac:dyDescent="0.25">
      <c r="P6902" s="13">
        <f t="shared" si="244"/>
        <v>0</v>
      </c>
    </row>
    <row r="6903" spans="16:16" ht="20.100000000000001" customHeight="1" x14ac:dyDescent="0.25">
      <c r="P6903" s="13">
        <f t="shared" si="244"/>
        <v>0</v>
      </c>
    </row>
    <row r="6904" spans="16:16" ht="20.100000000000001" customHeight="1" x14ac:dyDescent="0.25">
      <c r="P6904" s="13">
        <f t="shared" si="244"/>
        <v>0</v>
      </c>
    </row>
    <row r="6905" spans="16:16" ht="20.100000000000001" customHeight="1" x14ac:dyDescent="0.25">
      <c r="P6905" s="13">
        <f t="shared" si="244"/>
        <v>0</v>
      </c>
    </row>
    <row r="6906" spans="16:16" ht="20.100000000000001" customHeight="1" x14ac:dyDescent="0.25">
      <c r="P6906" s="13">
        <f t="shared" si="244"/>
        <v>0</v>
      </c>
    </row>
    <row r="6907" spans="16:16" ht="20.100000000000001" customHeight="1" x14ac:dyDescent="0.25">
      <c r="P6907" s="13">
        <f t="shared" si="244"/>
        <v>0</v>
      </c>
    </row>
    <row r="6908" spans="16:16" ht="20.100000000000001" customHeight="1" x14ac:dyDescent="0.25">
      <c r="P6908" s="13">
        <f t="shared" si="244"/>
        <v>0</v>
      </c>
    </row>
    <row r="6909" spans="16:16" ht="20.100000000000001" customHeight="1" x14ac:dyDescent="0.25">
      <c r="P6909" s="13">
        <f t="shared" si="244"/>
        <v>0</v>
      </c>
    </row>
    <row r="6910" spans="16:16" ht="20.100000000000001" customHeight="1" x14ac:dyDescent="0.25">
      <c r="P6910" s="13">
        <f t="shared" si="244"/>
        <v>0</v>
      </c>
    </row>
    <row r="6911" spans="16:16" ht="20.100000000000001" customHeight="1" x14ac:dyDescent="0.25">
      <c r="P6911" s="13">
        <f t="shared" si="244"/>
        <v>0</v>
      </c>
    </row>
    <row r="6912" spans="16:16" ht="20.100000000000001" customHeight="1" x14ac:dyDescent="0.25">
      <c r="P6912" s="13">
        <f t="shared" si="244"/>
        <v>0</v>
      </c>
    </row>
    <row r="6913" spans="16:16" ht="20.100000000000001" customHeight="1" x14ac:dyDescent="0.25">
      <c r="P6913" s="13">
        <f t="shared" si="244"/>
        <v>0</v>
      </c>
    </row>
    <row r="6914" spans="16:16" ht="20.100000000000001" customHeight="1" x14ac:dyDescent="0.25">
      <c r="P6914" s="13">
        <f t="shared" si="244"/>
        <v>0</v>
      </c>
    </row>
    <row r="6915" spans="16:16" ht="20.100000000000001" customHeight="1" x14ac:dyDescent="0.25">
      <c r="P6915" s="13">
        <f t="shared" si="244"/>
        <v>0</v>
      </c>
    </row>
    <row r="6916" spans="16:16" ht="20.100000000000001" customHeight="1" x14ac:dyDescent="0.25">
      <c r="P6916" s="13">
        <f t="shared" si="244"/>
        <v>0</v>
      </c>
    </row>
    <row r="6917" spans="16:16" ht="20.100000000000001" customHeight="1" x14ac:dyDescent="0.25">
      <c r="P6917" s="13">
        <f t="shared" si="244"/>
        <v>0</v>
      </c>
    </row>
    <row r="6918" spans="16:16" ht="20.100000000000001" customHeight="1" x14ac:dyDescent="0.25">
      <c r="P6918" s="13">
        <f t="shared" si="244"/>
        <v>0</v>
      </c>
    </row>
    <row r="6919" spans="16:16" ht="20.100000000000001" customHeight="1" x14ac:dyDescent="0.25">
      <c r="P6919" s="13">
        <f t="shared" si="244"/>
        <v>0</v>
      </c>
    </row>
    <row r="6920" spans="16:16" ht="20.100000000000001" customHeight="1" x14ac:dyDescent="0.25">
      <c r="P6920" s="13">
        <f t="shared" si="244"/>
        <v>0</v>
      </c>
    </row>
    <row r="6921" spans="16:16" ht="20.100000000000001" customHeight="1" x14ac:dyDescent="0.25">
      <c r="P6921" s="13">
        <f t="shared" si="244"/>
        <v>0</v>
      </c>
    </row>
    <row r="6922" spans="16:16" ht="20.100000000000001" customHeight="1" x14ac:dyDescent="0.25">
      <c r="P6922" s="13">
        <f t="shared" si="244"/>
        <v>0</v>
      </c>
    </row>
    <row r="6923" spans="16:16" ht="20.100000000000001" customHeight="1" x14ac:dyDescent="0.25">
      <c r="P6923" s="13">
        <f t="shared" si="244"/>
        <v>0</v>
      </c>
    </row>
    <row r="6924" spans="16:16" ht="20.100000000000001" customHeight="1" x14ac:dyDescent="0.25">
      <c r="P6924" s="13">
        <f t="shared" si="244"/>
        <v>0</v>
      </c>
    </row>
    <row r="6925" spans="16:16" ht="20.100000000000001" customHeight="1" x14ac:dyDescent="0.25">
      <c r="P6925" s="13">
        <f t="shared" ref="P6925:P6988" si="245">+O6925*J6925</f>
        <v>0</v>
      </c>
    </row>
    <row r="6926" spans="16:16" ht="20.100000000000001" customHeight="1" x14ac:dyDescent="0.25">
      <c r="P6926" s="13">
        <f t="shared" si="245"/>
        <v>0</v>
      </c>
    </row>
    <row r="6927" spans="16:16" ht="20.100000000000001" customHeight="1" x14ac:dyDescent="0.25">
      <c r="P6927" s="13">
        <f t="shared" si="245"/>
        <v>0</v>
      </c>
    </row>
    <row r="6928" spans="16:16" ht="20.100000000000001" customHeight="1" x14ac:dyDescent="0.25">
      <c r="P6928" s="13">
        <f t="shared" si="245"/>
        <v>0</v>
      </c>
    </row>
    <row r="6929" spans="16:16" ht="20.100000000000001" customHeight="1" x14ac:dyDescent="0.25">
      <c r="P6929" s="13">
        <f t="shared" si="245"/>
        <v>0</v>
      </c>
    </row>
    <row r="6930" spans="16:16" ht="20.100000000000001" customHeight="1" x14ac:dyDescent="0.25">
      <c r="P6930" s="13">
        <f t="shared" si="245"/>
        <v>0</v>
      </c>
    </row>
    <row r="6931" spans="16:16" ht="20.100000000000001" customHeight="1" x14ac:dyDescent="0.25">
      <c r="P6931" s="13">
        <f t="shared" si="245"/>
        <v>0</v>
      </c>
    </row>
    <row r="6932" spans="16:16" ht="20.100000000000001" customHeight="1" x14ac:dyDescent="0.25">
      <c r="P6932" s="13">
        <f t="shared" si="245"/>
        <v>0</v>
      </c>
    </row>
    <row r="6933" spans="16:16" ht="20.100000000000001" customHeight="1" x14ac:dyDescent="0.25">
      <c r="P6933" s="13">
        <f t="shared" si="245"/>
        <v>0</v>
      </c>
    </row>
    <row r="6934" spans="16:16" ht="20.100000000000001" customHeight="1" x14ac:dyDescent="0.25">
      <c r="P6934" s="13">
        <f t="shared" si="245"/>
        <v>0</v>
      </c>
    </row>
    <row r="6935" spans="16:16" ht="20.100000000000001" customHeight="1" x14ac:dyDescent="0.25">
      <c r="P6935" s="13">
        <f t="shared" si="245"/>
        <v>0</v>
      </c>
    </row>
    <row r="6936" spans="16:16" ht="20.100000000000001" customHeight="1" x14ac:dyDescent="0.25">
      <c r="P6936" s="13">
        <f t="shared" si="245"/>
        <v>0</v>
      </c>
    </row>
    <row r="6937" spans="16:16" ht="20.100000000000001" customHeight="1" x14ac:dyDescent="0.25">
      <c r="P6937" s="13">
        <f t="shared" si="245"/>
        <v>0</v>
      </c>
    </row>
    <row r="6938" spans="16:16" ht="20.100000000000001" customHeight="1" x14ac:dyDescent="0.25">
      <c r="P6938" s="13">
        <f t="shared" si="245"/>
        <v>0</v>
      </c>
    </row>
    <row r="6939" spans="16:16" ht="20.100000000000001" customHeight="1" x14ac:dyDescent="0.25">
      <c r="P6939" s="13">
        <f t="shared" si="245"/>
        <v>0</v>
      </c>
    </row>
    <row r="6940" spans="16:16" ht="20.100000000000001" customHeight="1" x14ac:dyDescent="0.25">
      <c r="P6940" s="13">
        <f t="shared" si="245"/>
        <v>0</v>
      </c>
    </row>
    <row r="6941" spans="16:16" ht="20.100000000000001" customHeight="1" x14ac:dyDescent="0.25">
      <c r="P6941" s="13">
        <f t="shared" si="245"/>
        <v>0</v>
      </c>
    </row>
    <row r="6942" spans="16:16" ht="20.100000000000001" customHeight="1" x14ac:dyDescent="0.25">
      <c r="P6942" s="13">
        <f t="shared" si="245"/>
        <v>0</v>
      </c>
    </row>
    <row r="6943" spans="16:16" ht="20.100000000000001" customHeight="1" x14ac:dyDescent="0.25">
      <c r="P6943" s="13">
        <f t="shared" si="245"/>
        <v>0</v>
      </c>
    </row>
    <row r="6944" spans="16:16" ht="20.100000000000001" customHeight="1" x14ac:dyDescent="0.25">
      <c r="P6944" s="13">
        <f t="shared" si="245"/>
        <v>0</v>
      </c>
    </row>
    <row r="6945" spans="16:16" ht="20.100000000000001" customHeight="1" x14ac:dyDescent="0.25">
      <c r="P6945" s="13">
        <f t="shared" si="245"/>
        <v>0</v>
      </c>
    </row>
    <row r="6946" spans="16:16" ht="20.100000000000001" customHeight="1" x14ac:dyDescent="0.25">
      <c r="P6946" s="13">
        <f t="shared" si="245"/>
        <v>0</v>
      </c>
    </row>
    <row r="6947" spans="16:16" ht="20.100000000000001" customHeight="1" x14ac:dyDescent="0.25">
      <c r="P6947" s="13">
        <f t="shared" si="245"/>
        <v>0</v>
      </c>
    </row>
    <row r="6948" spans="16:16" ht="20.100000000000001" customHeight="1" x14ac:dyDescent="0.25">
      <c r="P6948" s="13">
        <f t="shared" si="245"/>
        <v>0</v>
      </c>
    </row>
    <row r="6949" spans="16:16" ht="20.100000000000001" customHeight="1" x14ac:dyDescent="0.25">
      <c r="P6949" s="13">
        <f t="shared" si="245"/>
        <v>0</v>
      </c>
    </row>
    <row r="6950" spans="16:16" ht="20.100000000000001" customHeight="1" x14ac:dyDescent="0.25">
      <c r="P6950" s="13">
        <f t="shared" si="245"/>
        <v>0</v>
      </c>
    </row>
    <row r="6951" spans="16:16" ht="20.100000000000001" customHeight="1" x14ac:dyDescent="0.25">
      <c r="P6951" s="13">
        <f t="shared" si="245"/>
        <v>0</v>
      </c>
    </row>
    <row r="6952" spans="16:16" ht="20.100000000000001" customHeight="1" x14ac:dyDescent="0.25">
      <c r="P6952" s="13">
        <f t="shared" si="245"/>
        <v>0</v>
      </c>
    </row>
    <row r="6953" spans="16:16" ht="20.100000000000001" customHeight="1" x14ac:dyDescent="0.25">
      <c r="P6953" s="13">
        <f t="shared" si="245"/>
        <v>0</v>
      </c>
    </row>
    <row r="6954" spans="16:16" ht="20.100000000000001" customHeight="1" x14ac:dyDescent="0.25">
      <c r="P6954" s="13">
        <f t="shared" si="245"/>
        <v>0</v>
      </c>
    </row>
    <row r="6955" spans="16:16" ht="20.100000000000001" customHeight="1" x14ac:dyDescent="0.25">
      <c r="P6955" s="13">
        <f t="shared" si="245"/>
        <v>0</v>
      </c>
    </row>
    <row r="6956" spans="16:16" ht="20.100000000000001" customHeight="1" x14ac:dyDescent="0.25">
      <c r="P6956" s="13">
        <f t="shared" si="245"/>
        <v>0</v>
      </c>
    </row>
    <row r="6957" spans="16:16" ht="20.100000000000001" customHeight="1" x14ac:dyDescent="0.25">
      <c r="P6957" s="13">
        <f t="shared" si="245"/>
        <v>0</v>
      </c>
    </row>
    <row r="6958" spans="16:16" ht="20.100000000000001" customHeight="1" x14ac:dyDescent="0.25">
      <c r="P6958" s="13">
        <f t="shared" si="245"/>
        <v>0</v>
      </c>
    </row>
    <row r="6959" spans="16:16" ht="20.100000000000001" customHeight="1" x14ac:dyDescent="0.25">
      <c r="P6959" s="13">
        <f t="shared" si="245"/>
        <v>0</v>
      </c>
    </row>
    <row r="6960" spans="16:16" ht="20.100000000000001" customHeight="1" x14ac:dyDescent="0.25">
      <c r="P6960" s="13">
        <f t="shared" si="245"/>
        <v>0</v>
      </c>
    </row>
    <row r="6961" spans="16:16" ht="20.100000000000001" customHeight="1" x14ac:dyDescent="0.25">
      <c r="P6961" s="13">
        <f t="shared" si="245"/>
        <v>0</v>
      </c>
    </row>
    <row r="6962" spans="16:16" ht="20.100000000000001" customHeight="1" x14ac:dyDescent="0.25">
      <c r="P6962" s="13">
        <f t="shared" si="245"/>
        <v>0</v>
      </c>
    </row>
    <row r="6963" spans="16:16" ht="20.100000000000001" customHeight="1" x14ac:dyDescent="0.25">
      <c r="P6963" s="13">
        <f t="shared" si="245"/>
        <v>0</v>
      </c>
    </row>
    <row r="6964" spans="16:16" ht="20.100000000000001" customHeight="1" x14ac:dyDescent="0.25">
      <c r="P6964" s="13">
        <f t="shared" si="245"/>
        <v>0</v>
      </c>
    </row>
    <row r="6965" spans="16:16" ht="20.100000000000001" customHeight="1" x14ac:dyDescent="0.25">
      <c r="P6965" s="13">
        <f t="shared" si="245"/>
        <v>0</v>
      </c>
    </row>
    <row r="6966" spans="16:16" ht="20.100000000000001" customHeight="1" x14ac:dyDescent="0.25">
      <c r="P6966" s="13">
        <f t="shared" si="245"/>
        <v>0</v>
      </c>
    </row>
    <row r="6967" spans="16:16" ht="20.100000000000001" customHeight="1" x14ac:dyDescent="0.25">
      <c r="P6967" s="13">
        <f t="shared" si="245"/>
        <v>0</v>
      </c>
    </row>
    <row r="6968" spans="16:16" ht="20.100000000000001" customHeight="1" x14ac:dyDescent="0.25">
      <c r="P6968" s="13">
        <f t="shared" si="245"/>
        <v>0</v>
      </c>
    </row>
    <row r="6969" spans="16:16" ht="20.100000000000001" customHeight="1" x14ac:dyDescent="0.25">
      <c r="P6969" s="13">
        <f t="shared" si="245"/>
        <v>0</v>
      </c>
    </row>
    <row r="6970" spans="16:16" ht="20.100000000000001" customHeight="1" x14ac:dyDescent="0.25">
      <c r="P6970" s="13">
        <f t="shared" si="245"/>
        <v>0</v>
      </c>
    </row>
    <row r="6971" spans="16:16" ht="20.100000000000001" customHeight="1" x14ac:dyDescent="0.25">
      <c r="P6971" s="13">
        <f t="shared" si="245"/>
        <v>0</v>
      </c>
    </row>
    <row r="6972" spans="16:16" ht="20.100000000000001" customHeight="1" x14ac:dyDescent="0.25">
      <c r="P6972" s="13">
        <f t="shared" si="245"/>
        <v>0</v>
      </c>
    </row>
    <row r="6973" spans="16:16" ht="20.100000000000001" customHeight="1" x14ac:dyDescent="0.25">
      <c r="P6973" s="13">
        <f t="shared" si="245"/>
        <v>0</v>
      </c>
    </row>
    <row r="6974" spans="16:16" ht="20.100000000000001" customHeight="1" x14ac:dyDescent="0.25">
      <c r="P6974" s="13">
        <f t="shared" si="245"/>
        <v>0</v>
      </c>
    </row>
    <row r="6975" spans="16:16" ht="20.100000000000001" customHeight="1" x14ac:dyDescent="0.25">
      <c r="P6975" s="13">
        <f t="shared" si="245"/>
        <v>0</v>
      </c>
    </row>
    <row r="6976" spans="16:16" ht="20.100000000000001" customHeight="1" x14ac:dyDescent="0.25">
      <c r="P6976" s="13">
        <f t="shared" si="245"/>
        <v>0</v>
      </c>
    </row>
    <row r="6977" spans="16:16" ht="20.100000000000001" customHeight="1" x14ac:dyDescent="0.25">
      <c r="P6977" s="13">
        <f t="shared" si="245"/>
        <v>0</v>
      </c>
    </row>
    <row r="6978" spans="16:16" ht="20.100000000000001" customHeight="1" x14ac:dyDescent="0.25">
      <c r="P6978" s="13">
        <f t="shared" si="245"/>
        <v>0</v>
      </c>
    </row>
    <row r="6979" spans="16:16" ht="20.100000000000001" customHeight="1" x14ac:dyDescent="0.25">
      <c r="P6979" s="13">
        <f t="shared" si="245"/>
        <v>0</v>
      </c>
    </row>
    <row r="6980" spans="16:16" ht="20.100000000000001" customHeight="1" x14ac:dyDescent="0.25">
      <c r="P6980" s="13">
        <f t="shared" si="245"/>
        <v>0</v>
      </c>
    </row>
    <row r="6981" spans="16:16" ht="20.100000000000001" customHeight="1" x14ac:dyDescent="0.25">
      <c r="P6981" s="13">
        <f t="shared" si="245"/>
        <v>0</v>
      </c>
    </row>
    <row r="6982" spans="16:16" ht="20.100000000000001" customHeight="1" x14ac:dyDescent="0.25">
      <c r="P6982" s="13">
        <f t="shared" si="245"/>
        <v>0</v>
      </c>
    </row>
    <row r="6983" spans="16:16" ht="20.100000000000001" customHeight="1" x14ac:dyDescent="0.25">
      <c r="P6983" s="13">
        <f t="shared" si="245"/>
        <v>0</v>
      </c>
    </row>
    <row r="6984" spans="16:16" ht="20.100000000000001" customHeight="1" x14ac:dyDescent="0.25">
      <c r="P6984" s="13">
        <f t="shared" si="245"/>
        <v>0</v>
      </c>
    </row>
    <row r="6985" spans="16:16" ht="20.100000000000001" customHeight="1" x14ac:dyDescent="0.25">
      <c r="P6985" s="13">
        <f t="shared" si="245"/>
        <v>0</v>
      </c>
    </row>
    <row r="6986" spans="16:16" ht="20.100000000000001" customHeight="1" x14ac:dyDescent="0.25">
      <c r="P6986" s="13">
        <f t="shared" si="245"/>
        <v>0</v>
      </c>
    </row>
    <row r="6987" spans="16:16" ht="20.100000000000001" customHeight="1" x14ac:dyDescent="0.25">
      <c r="P6987" s="13">
        <f t="shared" si="245"/>
        <v>0</v>
      </c>
    </row>
    <row r="6988" spans="16:16" ht="20.100000000000001" customHeight="1" x14ac:dyDescent="0.25">
      <c r="P6988" s="13">
        <f t="shared" si="245"/>
        <v>0</v>
      </c>
    </row>
    <row r="6989" spans="16:16" ht="20.100000000000001" customHeight="1" x14ac:dyDescent="0.25">
      <c r="P6989" s="13">
        <f t="shared" ref="P6989:P7052" si="246">+O6989*J6989</f>
        <v>0</v>
      </c>
    </row>
    <row r="6990" spans="16:16" ht="20.100000000000001" customHeight="1" x14ac:dyDescent="0.25">
      <c r="P6990" s="13">
        <f t="shared" si="246"/>
        <v>0</v>
      </c>
    </row>
    <row r="6991" spans="16:16" ht="20.100000000000001" customHeight="1" x14ac:dyDescent="0.25">
      <c r="P6991" s="13">
        <f t="shared" si="246"/>
        <v>0</v>
      </c>
    </row>
    <row r="6992" spans="16:16" ht="20.100000000000001" customHeight="1" x14ac:dyDescent="0.25">
      <c r="P6992" s="13">
        <f t="shared" si="246"/>
        <v>0</v>
      </c>
    </row>
    <row r="6993" spans="16:16" ht="20.100000000000001" customHeight="1" x14ac:dyDescent="0.25">
      <c r="P6993" s="13">
        <f t="shared" si="246"/>
        <v>0</v>
      </c>
    </row>
    <row r="6994" spans="16:16" ht="20.100000000000001" customHeight="1" x14ac:dyDescent="0.25">
      <c r="P6994" s="13">
        <f t="shared" si="246"/>
        <v>0</v>
      </c>
    </row>
    <row r="6995" spans="16:16" ht="20.100000000000001" customHeight="1" x14ac:dyDescent="0.25">
      <c r="P6995" s="13">
        <f t="shared" si="246"/>
        <v>0</v>
      </c>
    </row>
    <row r="6996" spans="16:16" ht="20.100000000000001" customHeight="1" x14ac:dyDescent="0.25">
      <c r="P6996" s="13">
        <f t="shared" si="246"/>
        <v>0</v>
      </c>
    </row>
    <row r="6997" spans="16:16" ht="20.100000000000001" customHeight="1" x14ac:dyDescent="0.25">
      <c r="P6997" s="13">
        <f t="shared" si="246"/>
        <v>0</v>
      </c>
    </row>
    <row r="6998" spans="16:16" ht="20.100000000000001" customHeight="1" x14ac:dyDescent="0.25">
      <c r="P6998" s="13">
        <f t="shared" si="246"/>
        <v>0</v>
      </c>
    </row>
    <row r="6999" spans="16:16" ht="20.100000000000001" customHeight="1" x14ac:dyDescent="0.25">
      <c r="P6999" s="13">
        <f t="shared" si="246"/>
        <v>0</v>
      </c>
    </row>
    <row r="7000" spans="16:16" ht="20.100000000000001" customHeight="1" x14ac:dyDescent="0.25">
      <c r="P7000" s="13">
        <f t="shared" si="246"/>
        <v>0</v>
      </c>
    </row>
    <row r="7001" spans="16:16" ht="20.100000000000001" customHeight="1" x14ac:dyDescent="0.25">
      <c r="P7001" s="13">
        <f t="shared" si="246"/>
        <v>0</v>
      </c>
    </row>
    <row r="7002" spans="16:16" ht="20.100000000000001" customHeight="1" x14ac:dyDescent="0.25">
      <c r="P7002" s="13">
        <f t="shared" si="246"/>
        <v>0</v>
      </c>
    </row>
    <row r="7003" spans="16:16" ht="20.100000000000001" customHeight="1" x14ac:dyDescent="0.25">
      <c r="P7003" s="13">
        <f t="shared" si="246"/>
        <v>0</v>
      </c>
    </row>
    <row r="7004" spans="16:16" ht="20.100000000000001" customHeight="1" x14ac:dyDescent="0.25">
      <c r="P7004" s="13">
        <f t="shared" si="246"/>
        <v>0</v>
      </c>
    </row>
    <row r="7005" spans="16:16" ht="20.100000000000001" customHeight="1" x14ac:dyDescent="0.25">
      <c r="P7005" s="13">
        <f t="shared" si="246"/>
        <v>0</v>
      </c>
    </row>
    <row r="7006" spans="16:16" ht="20.100000000000001" customHeight="1" x14ac:dyDescent="0.25">
      <c r="P7006" s="13">
        <f t="shared" si="246"/>
        <v>0</v>
      </c>
    </row>
    <row r="7007" spans="16:16" ht="20.100000000000001" customHeight="1" x14ac:dyDescent="0.25">
      <c r="P7007" s="13">
        <f t="shared" si="246"/>
        <v>0</v>
      </c>
    </row>
    <row r="7008" spans="16:16" ht="20.100000000000001" customHeight="1" x14ac:dyDescent="0.25">
      <c r="P7008" s="13">
        <f t="shared" si="246"/>
        <v>0</v>
      </c>
    </row>
    <row r="7009" spans="16:16" ht="20.100000000000001" customHeight="1" x14ac:dyDescent="0.25">
      <c r="P7009" s="13">
        <f t="shared" si="246"/>
        <v>0</v>
      </c>
    </row>
    <row r="7010" spans="16:16" ht="20.100000000000001" customHeight="1" x14ac:dyDescent="0.25">
      <c r="P7010" s="13">
        <f t="shared" si="246"/>
        <v>0</v>
      </c>
    </row>
    <row r="7011" spans="16:16" ht="20.100000000000001" customHeight="1" x14ac:dyDescent="0.25">
      <c r="P7011" s="13">
        <f t="shared" si="246"/>
        <v>0</v>
      </c>
    </row>
    <row r="7012" spans="16:16" ht="20.100000000000001" customHeight="1" x14ac:dyDescent="0.25">
      <c r="P7012" s="13">
        <f t="shared" si="246"/>
        <v>0</v>
      </c>
    </row>
    <row r="7013" spans="16:16" ht="20.100000000000001" customHeight="1" x14ac:dyDescent="0.25">
      <c r="P7013" s="13">
        <f t="shared" si="246"/>
        <v>0</v>
      </c>
    </row>
    <row r="7014" spans="16:16" ht="20.100000000000001" customHeight="1" x14ac:dyDescent="0.25">
      <c r="P7014" s="13">
        <f t="shared" si="246"/>
        <v>0</v>
      </c>
    </row>
    <row r="7015" spans="16:16" ht="20.100000000000001" customHeight="1" x14ac:dyDescent="0.25">
      <c r="P7015" s="13">
        <f t="shared" si="246"/>
        <v>0</v>
      </c>
    </row>
    <row r="7016" spans="16:16" ht="20.100000000000001" customHeight="1" x14ac:dyDescent="0.25">
      <c r="P7016" s="13">
        <f t="shared" si="246"/>
        <v>0</v>
      </c>
    </row>
    <row r="7017" spans="16:16" ht="20.100000000000001" customHeight="1" x14ac:dyDescent="0.25">
      <c r="P7017" s="13">
        <f t="shared" si="246"/>
        <v>0</v>
      </c>
    </row>
    <row r="7018" spans="16:16" ht="20.100000000000001" customHeight="1" x14ac:dyDescent="0.25">
      <c r="P7018" s="13">
        <f t="shared" si="246"/>
        <v>0</v>
      </c>
    </row>
    <row r="7019" spans="16:16" ht="20.100000000000001" customHeight="1" x14ac:dyDescent="0.25">
      <c r="P7019" s="13">
        <f t="shared" si="246"/>
        <v>0</v>
      </c>
    </row>
    <row r="7020" spans="16:16" ht="20.100000000000001" customHeight="1" x14ac:dyDescent="0.25">
      <c r="P7020" s="13">
        <f t="shared" si="246"/>
        <v>0</v>
      </c>
    </row>
    <row r="7021" spans="16:16" ht="20.100000000000001" customHeight="1" x14ac:dyDescent="0.25">
      <c r="P7021" s="13">
        <f t="shared" si="246"/>
        <v>0</v>
      </c>
    </row>
    <row r="7022" spans="16:16" ht="20.100000000000001" customHeight="1" x14ac:dyDescent="0.25">
      <c r="P7022" s="13">
        <f t="shared" si="246"/>
        <v>0</v>
      </c>
    </row>
    <row r="7023" spans="16:16" ht="20.100000000000001" customHeight="1" x14ac:dyDescent="0.25">
      <c r="P7023" s="13">
        <f t="shared" si="246"/>
        <v>0</v>
      </c>
    </row>
    <row r="7024" spans="16:16" ht="20.100000000000001" customHeight="1" x14ac:dyDescent="0.25">
      <c r="P7024" s="13">
        <f t="shared" si="246"/>
        <v>0</v>
      </c>
    </row>
    <row r="7025" spans="16:16" ht="20.100000000000001" customHeight="1" x14ac:dyDescent="0.25">
      <c r="P7025" s="13">
        <f t="shared" si="246"/>
        <v>0</v>
      </c>
    </row>
    <row r="7026" spans="16:16" ht="20.100000000000001" customHeight="1" x14ac:dyDescent="0.25">
      <c r="P7026" s="13">
        <f t="shared" si="246"/>
        <v>0</v>
      </c>
    </row>
    <row r="7027" spans="16:16" ht="20.100000000000001" customHeight="1" x14ac:dyDescent="0.25">
      <c r="P7027" s="13">
        <f t="shared" si="246"/>
        <v>0</v>
      </c>
    </row>
    <row r="7028" spans="16:16" ht="20.100000000000001" customHeight="1" x14ac:dyDescent="0.25">
      <c r="P7028" s="13">
        <f t="shared" si="246"/>
        <v>0</v>
      </c>
    </row>
    <row r="7029" spans="16:16" ht="20.100000000000001" customHeight="1" x14ac:dyDescent="0.25">
      <c r="P7029" s="13">
        <f t="shared" si="246"/>
        <v>0</v>
      </c>
    </row>
    <row r="7030" spans="16:16" ht="20.100000000000001" customHeight="1" x14ac:dyDescent="0.25">
      <c r="P7030" s="13">
        <f t="shared" si="246"/>
        <v>0</v>
      </c>
    </row>
    <row r="7031" spans="16:16" ht="20.100000000000001" customHeight="1" x14ac:dyDescent="0.25">
      <c r="P7031" s="13">
        <f t="shared" si="246"/>
        <v>0</v>
      </c>
    </row>
    <row r="7032" spans="16:16" ht="20.100000000000001" customHeight="1" x14ac:dyDescent="0.25">
      <c r="P7032" s="13">
        <f t="shared" si="246"/>
        <v>0</v>
      </c>
    </row>
    <row r="7033" spans="16:16" ht="20.100000000000001" customHeight="1" x14ac:dyDescent="0.25">
      <c r="P7033" s="13">
        <f t="shared" si="246"/>
        <v>0</v>
      </c>
    </row>
    <row r="7034" spans="16:16" ht="20.100000000000001" customHeight="1" x14ac:dyDescent="0.25">
      <c r="P7034" s="13">
        <f t="shared" si="246"/>
        <v>0</v>
      </c>
    </row>
    <row r="7035" spans="16:16" ht="20.100000000000001" customHeight="1" x14ac:dyDescent="0.25">
      <c r="P7035" s="13">
        <f t="shared" si="246"/>
        <v>0</v>
      </c>
    </row>
    <row r="7036" spans="16:16" ht="20.100000000000001" customHeight="1" x14ac:dyDescent="0.25">
      <c r="P7036" s="13">
        <f t="shared" si="246"/>
        <v>0</v>
      </c>
    </row>
    <row r="7037" spans="16:16" ht="20.100000000000001" customHeight="1" x14ac:dyDescent="0.25">
      <c r="P7037" s="13">
        <f t="shared" si="246"/>
        <v>0</v>
      </c>
    </row>
    <row r="7038" spans="16:16" ht="20.100000000000001" customHeight="1" x14ac:dyDescent="0.25">
      <c r="P7038" s="13">
        <f t="shared" si="246"/>
        <v>0</v>
      </c>
    </row>
    <row r="7039" spans="16:16" ht="20.100000000000001" customHeight="1" x14ac:dyDescent="0.25">
      <c r="P7039" s="13">
        <f t="shared" si="246"/>
        <v>0</v>
      </c>
    </row>
    <row r="7040" spans="16:16" ht="20.100000000000001" customHeight="1" x14ac:dyDescent="0.25">
      <c r="P7040" s="13">
        <f t="shared" si="246"/>
        <v>0</v>
      </c>
    </row>
    <row r="7041" spans="16:16" ht="20.100000000000001" customHeight="1" x14ac:dyDescent="0.25">
      <c r="P7041" s="13">
        <f t="shared" si="246"/>
        <v>0</v>
      </c>
    </row>
    <row r="7042" spans="16:16" ht="20.100000000000001" customHeight="1" x14ac:dyDescent="0.25">
      <c r="P7042" s="13">
        <f t="shared" si="246"/>
        <v>0</v>
      </c>
    </row>
    <row r="7043" spans="16:16" ht="20.100000000000001" customHeight="1" x14ac:dyDescent="0.25">
      <c r="P7043" s="13">
        <f t="shared" si="246"/>
        <v>0</v>
      </c>
    </row>
    <row r="7044" spans="16:16" ht="20.100000000000001" customHeight="1" x14ac:dyDescent="0.25">
      <c r="P7044" s="13">
        <f t="shared" si="246"/>
        <v>0</v>
      </c>
    </row>
    <row r="7045" spans="16:16" ht="20.100000000000001" customHeight="1" x14ac:dyDescent="0.25">
      <c r="P7045" s="13">
        <f t="shared" si="246"/>
        <v>0</v>
      </c>
    </row>
    <row r="7046" spans="16:16" ht="20.100000000000001" customHeight="1" x14ac:dyDescent="0.25">
      <c r="P7046" s="13">
        <f t="shared" si="246"/>
        <v>0</v>
      </c>
    </row>
    <row r="7047" spans="16:16" ht="20.100000000000001" customHeight="1" x14ac:dyDescent="0.25">
      <c r="P7047" s="13">
        <f t="shared" si="246"/>
        <v>0</v>
      </c>
    </row>
    <row r="7048" spans="16:16" ht="20.100000000000001" customHeight="1" x14ac:dyDescent="0.25">
      <c r="P7048" s="13">
        <f t="shared" si="246"/>
        <v>0</v>
      </c>
    </row>
    <row r="7049" spans="16:16" ht="20.100000000000001" customHeight="1" x14ac:dyDescent="0.25">
      <c r="P7049" s="13">
        <f t="shared" si="246"/>
        <v>0</v>
      </c>
    </row>
    <row r="7050" spans="16:16" ht="20.100000000000001" customHeight="1" x14ac:dyDescent="0.25">
      <c r="P7050" s="13">
        <f t="shared" si="246"/>
        <v>0</v>
      </c>
    </row>
    <row r="7051" spans="16:16" ht="20.100000000000001" customHeight="1" x14ac:dyDescent="0.25">
      <c r="P7051" s="13">
        <f t="shared" si="246"/>
        <v>0</v>
      </c>
    </row>
    <row r="7052" spans="16:16" ht="20.100000000000001" customHeight="1" x14ac:dyDescent="0.25">
      <c r="P7052" s="13">
        <f t="shared" si="246"/>
        <v>0</v>
      </c>
    </row>
    <row r="7053" spans="16:16" ht="20.100000000000001" customHeight="1" x14ac:dyDescent="0.25">
      <c r="P7053" s="13">
        <f t="shared" ref="P7053:P7116" si="247">+O7053*J7053</f>
        <v>0</v>
      </c>
    </row>
    <row r="7054" spans="16:16" ht="20.100000000000001" customHeight="1" x14ac:dyDescent="0.25">
      <c r="P7054" s="13">
        <f t="shared" si="247"/>
        <v>0</v>
      </c>
    </row>
    <row r="7055" spans="16:16" ht="20.100000000000001" customHeight="1" x14ac:dyDescent="0.25">
      <c r="P7055" s="13">
        <f t="shared" si="247"/>
        <v>0</v>
      </c>
    </row>
    <row r="7056" spans="16:16" ht="20.100000000000001" customHeight="1" x14ac:dyDescent="0.25">
      <c r="P7056" s="13">
        <f t="shared" si="247"/>
        <v>0</v>
      </c>
    </row>
    <row r="7057" spans="16:16" ht="20.100000000000001" customHeight="1" x14ac:dyDescent="0.25">
      <c r="P7057" s="13">
        <f t="shared" si="247"/>
        <v>0</v>
      </c>
    </row>
    <row r="7058" spans="16:16" ht="20.100000000000001" customHeight="1" x14ac:dyDescent="0.25">
      <c r="P7058" s="13">
        <f t="shared" si="247"/>
        <v>0</v>
      </c>
    </row>
    <row r="7059" spans="16:16" ht="20.100000000000001" customHeight="1" x14ac:dyDescent="0.25">
      <c r="P7059" s="13">
        <f t="shared" si="247"/>
        <v>0</v>
      </c>
    </row>
    <row r="7060" spans="16:16" ht="20.100000000000001" customHeight="1" x14ac:dyDescent="0.25">
      <c r="P7060" s="13">
        <f t="shared" si="247"/>
        <v>0</v>
      </c>
    </row>
    <row r="7061" spans="16:16" ht="20.100000000000001" customHeight="1" x14ac:dyDescent="0.25">
      <c r="P7061" s="13">
        <f t="shared" si="247"/>
        <v>0</v>
      </c>
    </row>
    <row r="7062" spans="16:16" ht="20.100000000000001" customHeight="1" x14ac:dyDescent="0.25">
      <c r="P7062" s="13">
        <f t="shared" si="247"/>
        <v>0</v>
      </c>
    </row>
    <row r="7063" spans="16:16" ht="20.100000000000001" customHeight="1" x14ac:dyDescent="0.25">
      <c r="P7063" s="13">
        <f t="shared" si="247"/>
        <v>0</v>
      </c>
    </row>
    <row r="7064" spans="16:16" ht="20.100000000000001" customHeight="1" x14ac:dyDescent="0.25">
      <c r="P7064" s="13">
        <f t="shared" si="247"/>
        <v>0</v>
      </c>
    </row>
    <row r="7065" spans="16:16" ht="20.100000000000001" customHeight="1" x14ac:dyDescent="0.25">
      <c r="P7065" s="13">
        <f t="shared" si="247"/>
        <v>0</v>
      </c>
    </row>
    <row r="7066" spans="16:16" ht="20.100000000000001" customHeight="1" x14ac:dyDescent="0.25">
      <c r="P7066" s="13">
        <f t="shared" si="247"/>
        <v>0</v>
      </c>
    </row>
    <row r="7067" spans="16:16" ht="20.100000000000001" customHeight="1" x14ac:dyDescent="0.25">
      <c r="P7067" s="13">
        <f t="shared" si="247"/>
        <v>0</v>
      </c>
    </row>
    <row r="7068" spans="16:16" ht="20.100000000000001" customHeight="1" x14ac:dyDescent="0.25">
      <c r="P7068" s="13">
        <f t="shared" si="247"/>
        <v>0</v>
      </c>
    </row>
    <row r="7069" spans="16:16" ht="20.100000000000001" customHeight="1" x14ac:dyDescent="0.25">
      <c r="P7069" s="13">
        <f t="shared" si="247"/>
        <v>0</v>
      </c>
    </row>
    <row r="7070" spans="16:16" ht="20.100000000000001" customHeight="1" x14ac:dyDescent="0.25">
      <c r="P7070" s="13">
        <f t="shared" si="247"/>
        <v>0</v>
      </c>
    </row>
    <row r="7071" spans="16:16" ht="20.100000000000001" customHeight="1" x14ac:dyDescent="0.25">
      <c r="P7071" s="13">
        <f t="shared" si="247"/>
        <v>0</v>
      </c>
    </row>
    <row r="7072" spans="16:16" ht="20.100000000000001" customHeight="1" x14ac:dyDescent="0.25">
      <c r="P7072" s="13">
        <f t="shared" si="247"/>
        <v>0</v>
      </c>
    </row>
    <row r="7073" spans="16:16" ht="20.100000000000001" customHeight="1" x14ac:dyDescent="0.25">
      <c r="P7073" s="13">
        <f t="shared" si="247"/>
        <v>0</v>
      </c>
    </row>
    <row r="7074" spans="16:16" ht="20.100000000000001" customHeight="1" x14ac:dyDescent="0.25">
      <c r="P7074" s="13">
        <f t="shared" si="247"/>
        <v>0</v>
      </c>
    </row>
    <row r="7075" spans="16:16" ht="20.100000000000001" customHeight="1" x14ac:dyDescent="0.25">
      <c r="P7075" s="13">
        <f t="shared" si="247"/>
        <v>0</v>
      </c>
    </row>
    <row r="7076" spans="16:16" ht="20.100000000000001" customHeight="1" x14ac:dyDescent="0.25">
      <c r="P7076" s="13">
        <f t="shared" si="247"/>
        <v>0</v>
      </c>
    </row>
    <row r="7077" spans="16:16" ht="20.100000000000001" customHeight="1" x14ac:dyDescent="0.25">
      <c r="P7077" s="13">
        <f t="shared" si="247"/>
        <v>0</v>
      </c>
    </row>
    <row r="7078" spans="16:16" ht="20.100000000000001" customHeight="1" x14ac:dyDescent="0.25">
      <c r="P7078" s="13">
        <f t="shared" si="247"/>
        <v>0</v>
      </c>
    </row>
    <row r="7079" spans="16:16" ht="20.100000000000001" customHeight="1" x14ac:dyDescent="0.25">
      <c r="P7079" s="13">
        <f t="shared" si="247"/>
        <v>0</v>
      </c>
    </row>
    <row r="7080" spans="16:16" ht="20.100000000000001" customHeight="1" x14ac:dyDescent="0.25">
      <c r="P7080" s="13">
        <f t="shared" si="247"/>
        <v>0</v>
      </c>
    </row>
    <row r="7081" spans="16:16" ht="20.100000000000001" customHeight="1" x14ac:dyDescent="0.25">
      <c r="P7081" s="13">
        <f t="shared" si="247"/>
        <v>0</v>
      </c>
    </row>
    <row r="7082" spans="16:16" ht="20.100000000000001" customHeight="1" x14ac:dyDescent="0.25">
      <c r="P7082" s="13">
        <f t="shared" si="247"/>
        <v>0</v>
      </c>
    </row>
    <row r="7083" spans="16:16" ht="20.100000000000001" customHeight="1" x14ac:dyDescent="0.25">
      <c r="P7083" s="13">
        <f t="shared" si="247"/>
        <v>0</v>
      </c>
    </row>
    <row r="7084" spans="16:16" ht="20.100000000000001" customHeight="1" x14ac:dyDescent="0.25">
      <c r="P7084" s="13">
        <f t="shared" si="247"/>
        <v>0</v>
      </c>
    </row>
    <row r="7085" spans="16:16" ht="20.100000000000001" customHeight="1" x14ac:dyDescent="0.25">
      <c r="P7085" s="13">
        <f t="shared" si="247"/>
        <v>0</v>
      </c>
    </row>
    <row r="7086" spans="16:16" ht="20.100000000000001" customHeight="1" x14ac:dyDescent="0.25">
      <c r="P7086" s="13">
        <f t="shared" si="247"/>
        <v>0</v>
      </c>
    </row>
    <row r="7087" spans="16:16" ht="20.100000000000001" customHeight="1" x14ac:dyDescent="0.25">
      <c r="P7087" s="13">
        <f t="shared" si="247"/>
        <v>0</v>
      </c>
    </row>
    <row r="7088" spans="16:16" ht="20.100000000000001" customHeight="1" x14ac:dyDescent="0.25">
      <c r="P7088" s="13">
        <f t="shared" si="247"/>
        <v>0</v>
      </c>
    </row>
    <row r="7089" spans="16:16" ht="20.100000000000001" customHeight="1" x14ac:dyDescent="0.25">
      <c r="P7089" s="13">
        <f t="shared" si="247"/>
        <v>0</v>
      </c>
    </row>
    <row r="7090" spans="16:16" ht="20.100000000000001" customHeight="1" x14ac:dyDescent="0.25">
      <c r="P7090" s="13">
        <f t="shared" si="247"/>
        <v>0</v>
      </c>
    </row>
    <row r="7091" spans="16:16" ht="20.100000000000001" customHeight="1" x14ac:dyDescent="0.25">
      <c r="P7091" s="13">
        <f t="shared" si="247"/>
        <v>0</v>
      </c>
    </row>
    <row r="7092" spans="16:16" ht="20.100000000000001" customHeight="1" x14ac:dyDescent="0.25">
      <c r="P7092" s="13">
        <f t="shared" si="247"/>
        <v>0</v>
      </c>
    </row>
    <row r="7093" spans="16:16" ht="20.100000000000001" customHeight="1" x14ac:dyDescent="0.25">
      <c r="P7093" s="13">
        <f t="shared" si="247"/>
        <v>0</v>
      </c>
    </row>
    <row r="7094" spans="16:16" ht="20.100000000000001" customHeight="1" x14ac:dyDescent="0.25">
      <c r="P7094" s="13">
        <f t="shared" si="247"/>
        <v>0</v>
      </c>
    </row>
    <row r="7095" spans="16:16" ht="20.100000000000001" customHeight="1" x14ac:dyDescent="0.25">
      <c r="P7095" s="13">
        <f t="shared" si="247"/>
        <v>0</v>
      </c>
    </row>
    <row r="7096" spans="16:16" ht="20.100000000000001" customHeight="1" x14ac:dyDescent="0.25">
      <c r="P7096" s="13">
        <f t="shared" si="247"/>
        <v>0</v>
      </c>
    </row>
    <row r="7097" spans="16:16" ht="20.100000000000001" customHeight="1" x14ac:dyDescent="0.25">
      <c r="P7097" s="13">
        <f t="shared" si="247"/>
        <v>0</v>
      </c>
    </row>
    <row r="7098" spans="16:16" ht="20.100000000000001" customHeight="1" x14ac:dyDescent="0.25">
      <c r="P7098" s="13">
        <f t="shared" si="247"/>
        <v>0</v>
      </c>
    </row>
    <row r="7099" spans="16:16" ht="20.100000000000001" customHeight="1" x14ac:dyDescent="0.25">
      <c r="P7099" s="13">
        <f t="shared" si="247"/>
        <v>0</v>
      </c>
    </row>
    <row r="7100" spans="16:16" ht="20.100000000000001" customHeight="1" x14ac:dyDescent="0.25">
      <c r="P7100" s="13">
        <f t="shared" si="247"/>
        <v>0</v>
      </c>
    </row>
    <row r="7101" spans="16:16" ht="20.100000000000001" customHeight="1" x14ac:dyDescent="0.25">
      <c r="P7101" s="13">
        <f t="shared" si="247"/>
        <v>0</v>
      </c>
    </row>
    <row r="7102" spans="16:16" ht="20.100000000000001" customHeight="1" x14ac:dyDescent="0.25">
      <c r="P7102" s="13">
        <f t="shared" si="247"/>
        <v>0</v>
      </c>
    </row>
    <row r="7103" spans="16:16" ht="20.100000000000001" customHeight="1" x14ac:dyDescent="0.25">
      <c r="P7103" s="13">
        <f t="shared" si="247"/>
        <v>0</v>
      </c>
    </row>
    <row r="7104" spans="16:16" ht="20.100000000000001" customHeight="1" x14ac:dyDescent="0.25">
      <c r="P7104" s="13">
        <f t="shared" si="247"/>
        <v>0</v>
      </c>
    </row>
    <row r="7105" spans="16:16" ht="20.100000000000001" customHeight="1" x14ac:dyDescent="0.25">
      <c r="P7105" s="13">
        <f t="shared" si="247"/>
        <v>0</v>
      </c>
    </row>
    <row r="7106" spans="16:16" ht="20.100000000000001" customHeight="1" x14ac:dyDescent="0.25">
      <c r="P7106" s="13">
        <f t="shared" si="247"/>
        <v>0</v>
      </c>
    </row>
    <row r="7107" spans="16:16" ht="20.100000000000001" customHeight="1" x14ac:dyDescent="0.25">
      <c r="P7107" s="13">
        <f t="shared" si="247"/>
        <v>0</v>
      </c>
    </row>
    <row r="7108" spans="16:16" ht="20.100000000000001" customHeight="1" x14ac:dyDescent="0.25">
      <c r="P7108" s="13">
        <f t="shared" si="247"/>
        <v>0</v>
      </c>
    </row>
    <row r="7109" spans="16:16" ht="20.100000000000001" customHeight="1" x14ac:dyDescent="0.25">
      <c r="P7109" s="13">
        <f t="shared" si="247"/>
        <v>0</v>
      </c>
    </row>
    <row r="7110" spans="16:16" ht="20.100000000000001" customHeight="1" x14ac:dyDescent="0.25">
      <c r="P7110" s="13">
        <f t="shared" si="247"/>
        <v>0</v>
      </c>
    </row>
    <row r="7111" spans="16:16" ht="20.100000000000001" customHeight="1" x14ac:dyDescent="0.25">
      <c r="P7111" s="13">
        <f t="shared" si="247"/>
        <v>0</v>
      </c>
    </row>
    <row r="7112" spans="16:16" ht="20.100000000000001" customHeight="1" x14ac:dyDescent="0.25">
      <c r="P7112" s="13">
        <f t="shared" si="247"/>
        <v>0</v>
      </c>
    </row>
    <row r="7113" spans="16:16" ht="20.100000000000001" customHeight="1" x14ac:dyDescent="0.25">
      <c r="P7113" s="13">
        <f t="shared" si="247"/>
        <v>0</v>
      </c>
    </row>
    <row r="7114" spans="16:16" ht="20.100000000000001" customHeight="1" x14ac:dyDescent="0.25">
      <c r="P7114" s="13">
        <f t="shared" si="247"/>
        <v>0</v>
      </c>
    </row>
    <row r="7115" spans="16:16" ht="20.100000000000001" customHeight="1" x14ac:dyDescent="0.25">
      <c r="P7115" s="13">
        <f t="shared" si="247"/>
        <v>0</v>
      </c>
    </row>
    <row r="7116" spans="16:16" ht="20.100000000000001" customHeight="1" x14ac:dyDescent="0.25">
      <c r="P7116" s="13">
        <f t="shared" si="247"/>
        <v>0</v>
      </c>
    </row>
    <row r="7117" spans="16:16" ht="20.100000000000001" customHeight="1" x14ac:dyDescent="0.25">
      <c r="P7117" s="13">
        <f t="shared" ref="P7117:P7180" si="248">+O7117*J7117</f>
        <v>0</v>
      </c>
    </row>
    <row r="7118" spans="16:16" ht="20.100000000000001" customHeight="1" x14ac:dyDescent="0.25">
      <c r="P7118" s="13">
        <f t="shared" si="248"/>
        <v>0</v>
      </c>
    </row>
    <row r="7119" spans="16:16" ht="20.100000000000001" customHeight="1" x14ac:dyDescent="0.25">
      <c r="P7119" s="13">
        <f t="shared" si="248"/>
        <v>0</v>
      </c>
    </row>
    <row r="7120" spans="16:16" ht="20.100000000000001" customHeight="1" x14ac:dyDescent="0.25">
      <c r="P7120" s="13">
        <f t="shared" si="248"/>
        <v>0</v>
      </c>
    </row>
    <row r="7121" spans="16:16" ht="20.100000000000001" customHeight="1" x14ac:dyDescent="0.25">
      <c r="P7121" s="13">
        <f t="shared" si="248"/>
        <v>0</v>
      </c>
    </row>
    <row r="7122" spans="16:16" ht="20.100000000000001" customHeight="1" x14ac:dyDescent="0.25">
      <c r="P7122" s="13">
        <f t="shared" si="248"/>
        <v>0</v>
      </c>
    </row>
    <row r="7123" spans="16:16" ht="20.100000000000001" customHeight="1" x14ac:dyDescent="0.25">
      <c r="P7123" s="13">
        <f t="shared" si="248"/>
        <v>0</v>
      </c>
    </row>
    <row r="7124" spans="16:16" ht="20.100000000000001" customHeight="1" x14ac:dyDescent="0.25">
      <c r="P7124" s="13">
        <f t="shared" si="248"/>
        <v>0</v>
      </c>
    </row>
    <row r="7125" spans="16:16" ht="20.100000000000001" customHeight="1" x14ac:dyDescent="0.25">
      <c r="P7125" s="13">
        <f t="shared" si="248"/>
        <v>0</v>
      </c>
    </row>
    <row r="7126" spans="16:16" ht="20.100000000000001" customHeight="1" x14ac:dyDescent="0.25">
      <c r="P7126" s="13">
        <f t="shared" si="248"/>
        <v>0</v>
      </c>
    </row>
    <row r="7127" spans="16:16" ht="20.100000000000001" customHeight="1" x14ac:dyDescent="0.25">
      <c r="P7127" s="13">
        <f t="shared" si="248"/>
        <v>0</v>
      </c>
    </row>
    <row r="7128" spans="16:16" ht="20.100000000000001" customHeight="1" x14ac:dyDescent="0.25">
      <c r="P7128" s="13">
        <f t="shared" si="248"/>
        <v>0</v>
      </c>
    </row>
    <row r="7129" spans="16:16" ht="20.100000000000001" customHeight="1" x14ac:dyDescent="0.25">
      <c r="P7129" s="13">
        <f t="shared" si="248"/>
        <v>0</v>
      </c>
    </row>
    <row r="7130" spans="16:16" ht="20.100000000000001" customHeight="1" x14ac:dyDescent="0.25">
      <c r="P7130" s="13">
        <f t="shared" si="248"/>
        <v>0</v>
      </c>
    </row>
    <row r="7131" spans="16:16" ht="20.100000000000001" customHeight="1" x14ac:dyDescent="0.25">
      <c r="P7131" s="13">
        <f t="shared" si="248"/>
        <v>0</v>
      </c>
    </row>
    <row r="7132" spans="16:16" ht="20.100000000000001" customHeight="1" x14ac:dyDescent="0.25">
      <c r="P7132" s="13">
        <f t="shared" si="248"/>
        <v>0</v>
      </c>
    </row>
    <row r="7133" spans="16:16" ht="20.100000000000001" customHeight="1" x14ac:dyDescent="0.25">
      <c r="P7133" s="13">
        <f t="shared" si="248"/>
        <v>0</v>
      </c>
    </row>
    <row r="7134" spans="16:16" ht="20.100000000000001" customHeight="1" x14ac:dyDescent="0.25">
      <c r="P7134" s="13">
        <f t="shared" si="248"/>
        <v>0</v>
      </c>
    </row>
    <row r="7135" spans="16:16" ht="20.100000000000001" customHeight="1" x14ac:dyDescent="0.25">
      <c r="P7135" s="13">
        <f t="shared" si="248"/>
        <v>0</v>
      </c>
    </row>
    <row r="7136" spans="16:16" ht="20.100000000000001" customHeight="1" x14ac:dyDescent="0.25">
      <c r="P7136" s="13">
        <f t="shared" si="248"/>
        <v>0</v>
      </c>
    </row>
    <row r="7137" spans="16:16" ht="20.100000000000001" customHeight="1" x14ac:dyDescent="0.25">
      <c r="P7137" s="13">
        <f t="shared" si="248"/>
        <v>0</v>
      </c>
    </row>
    <row r="7138" spans="16:16" ht="20.100000000000001" customHeight="1" x14ac:dyDescent="0.25">
      <c r="P7138" s="13">
        <f t="shared" si="248"/>
        <v>0</v>
      </c>
    </row>
    <row r="7139" spans="16:16" ht="20.100000000000001" customHeight="1" x14ac:dyDescent="0.25">
      <c r="P7139" s="13">
        <f t="shared" si="248"/>
        <v>0</v>
      </c>
    </row>
    <row r="7140" spans="16:16" ht="20.100000000000001" customHeight="1" x14ac:dyDescent="0.25">
      <c r="P7140" s="13">
        <f t="shared" si="248"/>
        <v>0</v>
      </c>
    </row>
    <row r="7141" spans="16:16" ht="20.100000000000001" customHeight="1" x14ac:dyDescent="0.25">
      <c r="P7141" s="13">
        <f t="shared" si="248"/>
        <v>0</v>
      </c>
    </row>
    <row r="7142" spans="16:16" ht="20.100000000000001" customHeight="1" x14ac:dyDescent="0.25">
      <c r="P7142" s="13">
        <f t="shared" si="248"/>
        <v>0</v>
      </c>
    </row>
    <row r="7143" spans="16:16" ht="20.100000000000001" customHeight="1" x14ac:dyDescent="0.25">
      <c r="P7143" s="13">
        <f t="shared" si="248"/>
        <v>0</v>
      </c>
    </row>
    <row r="7144" spans="16:16" ht="20.100000000000001" customHeight="1" x14ac:dyDescent="0.25">
      <c r="P7144" s="13">
        <f t="shared" si="248"/>
        <v>0</v>
      </c>
    </row>
    <row r="7145" spans="16:16" ht="20.100000000000001" customHeight="1" x14ac:dyDescent="0.25">
      <c r="P7145" s="13">
        <f t="shared" si="248"/>
        <v>0</v>
      </c>
    </row>
    <row r="7146" spans="16:16" ht="20.100000000000001" customHeight="1" x14ac:dyDescent="0.25">
      <c r="P7146" s="13">
        <f t="shared" si="248"/>
        <v>0</v>
      </c>
    </row>
    <row r="7147" spans="16:16" ht="20.100000000000001" customHeight="1" x14ac:dyDescent="0.25">
      <c r="P7147" s="13">
        <f t="shared" si="248"/>
        <v>0</v>
      </c>
    </row>
    <row r="7148" spans="16:16" ht="20.100000000000001" customHeight="1" x14ac:dyDescent="0.25">
      <c r="P7148" s="13">
        <f t="shared" si="248"/>
        <v>0</v>
      </c>
    </row>
    <row r="7149" spans="16:16" ht="20.100000000000001" customHeight="1" x14ac:dyDescent="0.25">
      <c r="P7149" s="13">
        <f t="shared" si="248"/>
        <v>0</v>
      </c>
    </row>
    <row r="7150" spans="16:16" ht="20.100000000000001" customHeight="1" x14ac:dyDescent="0.25">
      <c r="P7150" s="13">
        <f t="shared" si="248"/>
        <v>0</v>
      </c>
    </row>
    <row r="7151" spans="16:16" ht="20.100000000000001" customHeight="1" x14ac:dyDescent="0.25">
      <c r="P7151" s="13">
        <f t="shared" si="248"/>
        <v>0</v>
      </c>
    </row>
    <row r="7152" spans="16:16" ht="20.100000000000001" customHeight="1" x14ac:dyDescent="0.25">
      <c r="P7152" s="13">
        <f t="shared" si="248"/>
        <v>0</v>
      </c>
    </row>
    <row r="7153" spans="16:16" ht="20.100000000000001" customHeight="1" x14ac:dyDescent="0.25">
      <c r="P7153" s="13">
        <f t="shared" si="248"/>
        <v>0</v>
      </c>
    </row>
    <row r="7154" spans="16:16" ht="20.100000000000001" customHeight="1" x14ac:dyDescent="0.25">
      <c r="P7154" s="13">
        <f t="shared" si="248"/>
        <v>0</v>
      </c>
    </row>
    <row r="7155" spans="16:16" ht="20.100000000000001" customHeight="1" x14ac:dyDescent="0.25">
      <c r="P7155" s="13">
        <f t="shared" si="248"/>
        <v>0</v>
      </c>
    </row>
    <row r="7156" spans="16:16" ht="20.100000000000001" customHeight="1" x14ac:dyDescent="0.25">
      <c r="P7156" s="13">
        <f t="shared" si="248"/>
        <v>0</v>
      </c>
    </row>
    <row r="7157" spans="16:16" ht="20.100000000000001" customHeight="1" x14ac:dyDescent="0.25">
      <c r="P7157" s="13">
        <f t="shared" si="248"/>
        <v>0</v>
      </c>
    </row>
    <row r="7158" spans="16:16" ht="20.100000000000001" customHeight="1" x14ac:dyDescent="0.25">
      <c r="P7158" s="13">
        <f t="shared" si="248"/>
        <v>0</v>
      </c>
    </row>
    <row r="7159" spans="16:16" ht="20.100000000000001" customHeight="1" x14ac:dyDescent="0.25">
      <c r="P7159" s="13">
        <f t="shared" si="248"/>
        <v>0</v>
      </c>
    </row>
    <row r="7160" spans="16:16" ht="20.100000000000001" customHeight="1" x14ac:dyDescent="0.25">
      <c r="P7160" s="13">
        <f t="shared" si="248"/>
        <v>0</v>
      </c>
    </row>
    <row r="7161" spans="16:16" ht="20.100000000000001" customHeight="1" x14ac:dyDescent="0.25">
      <c r="P7161" s="13">
        <f t="shared" si="248"/>
        <v>0</v>
      </c>
    </row>
    <row r="7162" spans="16:16" ht="20.100000000000001" customHeight="1" x14ac:dyDescent="0.25">
      <c r="P7162" s="13">
        <f t="shared" si="248"/>
        <v>0</v>
      </c>
    </row>
    <row r="7163" spans="16:16" ht="20.100000000000001" customHeight="1" x14ac:dyDescent="0.25">
      <c r="P7163" s="13">
        <f t="shared" si="248"/>
        <v>0</v>
      </c>
    </row>
    <row r="7164" spans="16:16" ht="20.100000000000001" customHeight="1" x14ac:dyDescent="0.25">
      <c r="P7164" s="13">
        <f t="shared" si="248"/>
        <v>0</v>
      </c>
    </row>
    <row r="7165" spans="16:16" ht="20.100000000000001" customHeight="1" x14ac:dyDescent="0.25">
      <c r="P7165" s="13">
        <f t="shared" si="248"/>
        <v>0</v>
      </c>
    </row>
    <row r="7166" spans="16:16" ht="20.100000000000001" customHeight="1" x14ac:dyDescent="0.25">
      <c r="P7166" s="13">
        <f t="shared" si="248"/>
        <v>0</v>
      </c>
    </row>
    <row r="7167" spans="16:16" ht="20.100000000000001" customHeight="1" x14ac:dyDescent="0.25">
      <c r="P7167" s="13">
        <f t="shared" si="248"/>
        <v>0</v>
      </c>
    </row>
    <row r="7168" spans="16:16" ht="20.100000000000001" customHeight="1" x14ac:dyDescent="0.25">
      <c r="P7168" s="13">
        <f t="shared" si="248"/>
        <v>0</v>
      </c>
    </row>
    <row r="7169" spans="16:16" ht="20.100000000000001" customHeight="1" x14ac:dyDescent="0.25">
      <c r="P7169" s="13">
        <f t="shared" si="248"/>
        <v>0</v>
      </c>
    </row>
    <row r="7170" spans="16:16" ht="20.100000000000001" customHeight="1" x14ac:dyDescent="0.25">
      <c r="P7170" s="13">
        <f t="shared" si="248"/>
        <v>0</v>
      </c>
    </row>
    <row r="7171" spans="16:16" ht="20.100000000000001" customHeight="1" x14ac:dyDescent="0.25">
      <c r="P7171" s="13">
        <f t="shared" si="248"/>
        <v>0</v>
      </c>
    </row>
    <row r="7172" spans="16:16" ht="20.100000000000001" customHeight="1" x14ac:dyDescent="0.25">
      <c r="P7172" s="13">
        <f t="shared" si="248"/>
        <v>0</v>
      </c>
    </row>
    <row r="7173" spans="16:16" ht="20.100000000000001" customHeight="1" x14ac:dyDescent="0.25">
      <c r="P7173" s="13">
        <f t="shared" si="248"/>
        <v>0</v>
      </c>
    </row>
    <row r="7174" spans="16:16" ht="20.100000000000001" customHeight="1" x14ac:dyDescent="0.25">
      <c r="P7174" s="13">
        <f t="shared" si="248"/>
        <v>0</v>
      </c>
    </row>
    <row r="7175" spans="16:16" ht="20.100000000000001" customHeight="1" x14ac:dyDescent="0.25">
      <c r="P7175" s="13">
        <f t="shared" si="248"/>
        <v>0</v>
      </c>
    </row>
    <row r="7176" spans="16:16" ht="20.100000000000001" customHeight="1" x14ac:dyDescent="0.25">
      <c r="P7176" s="13">
        <f t="shared" si="248"/>
        <v>0</v>
      </c>
    </row>
    <row r="7177" spans="16:16" ht="20.100000000000001" customHeight="1" x14ac:dyDescent="0.25">
      <c r="P7177" s="13">
        <f t="shared" si="248"/>
        <v>0</v>
      </c>
    </row>
    <row r="7178" spans="16:16" ht="20.100000000000001" customHeight="1" x14ac:dyDescent="0.25">
      <c r="P7178" s="13">
        <f t="shared" si="248"/>
        <v>0</v>
      </c>
    </row>
    <row r="7179" spans="16:16" ht="20.100000000000001" customHeight="1" x14ac:dyDescent="0.25">
      <c r="P7179" s="13">
        <f t="shared" si="248"/>
        <v>0</v>
      </c>
    </row>
    <row r="7180" spans="16:16" ht="20.100000000000001" customHeight="1" x14ac:dyDescent="0.25">
      <c r="P7180" s="13">
        <f t="shared" si="248"/>
        <v>0</v>
      </c>
    </row>
    <row r="7181" spans="16:16" ht="20.100000000000001" customHeight="1" x14ac:dyDescent="0.25">
      <c r="P7181" s="13">
        <f t="shared" ref="P7181:P7244" si="249">+O7181*J7181</f>
        <v>0</v>
      </c>
    </row>
    <row r="7182" spans="16:16" ht="20.100000000000001" customHeight="1" x14ac:dyDescent="0.25">
      <c r="P7182" s="13">
        <f t="shared" si="249"/>
        <v>0</v>
      </c>
    </row>
    <row r="7183" spans="16:16" ht="20.100000000000001" customHeight="1" x14ac:dyDescent="0.25">
      <c r="P7183" s="13">
        <f t="shared" si="249"/>
        <v>0</v>
      </c>
    </row>
    <row r="7184" spans="16:16" ht="20.100000000000001" customHeight="1" x14ac:dyDescent="0.25">
      <c r="P7184" s="13">
        <f t="shared" si="249"/>
        <v>0</v>
      </c>
    </row>
    <row r="7185" spans="16:16" ht="20.100000000000001" customHeight="1" x14ac:dyDescent="0.25">
      <c r="P7185" s="13">
        <f t="shared" si="249"/>
        <v>0</v>
      </c>
    </row>
    <row r="7186" spans="16:16" ht="20.100000000000001" customHeight="1" x14ac:dyDescent="0.25">
      <c r="P7186" s="13">
        <f t="shared" si="249"/>
        <v>0</v>
      </c>
    </row>
    <row r="7187" spans="16:16" ht="20.100000000000001" customHeight="1" x14ac:dyDescent="0.25">
      <c r="P7187" s="13">
        <f t="shared" si="249"/>
        <v>0</v>
      </c>
    </row>
    <row r="7188" spans="16:16" ht="20.100000000000001" customHeight="1" x14ac:dyDescent="0.25">
      <c r="P7188" s="13">
        <f t="shared" si="249"/>
        <v>0</v>
      </c>
    </row>
    <row r="7189" spans="16:16" ht="20.100000000000001" customHeight="1" x14ac:dyDescent="0.25">
      <c r="P7189" s="13">
        <f t="shared" si="249"/>
        <v>0</v>
      </c>
    </row>
    <row r="7190" spans="16:16" ht="20.100000000000001" customHeight="1" x14ac:dyDescent="0.25">
      <c r="P7190" s="13">
        <f t="shared" si="249"/>
        <v>0</v>
      </c>
    </row>
    <row r="7191" spans="16:16" ht="20.100000000000001" customHeight="1" x14ac:dyDescent="0.25">
      <c r="P7191" s="13">
        <f t="shared" si="249"/>
        <v>0</v>
      </c>
    </row>
    <row r="7192" spans="16:16" ht="20.100000000000001" customHeight="1" x14ac:dyDescent="0.25">
      <c r="P7192" s="13">
        <f t="shared" si="249"/>
        <v>0</v>
      </c>
    </row>
    <row r="7193" spans="16:16" ht="20.100000000000001" customHeight="1" x14ac:dyDescent="0.25">
      <c r="P7193" s="13">
        <f t="shared" si="249"/>
        <v>0</v>
      </c>
    </row>
    <row r="7194" spans="16:16" ht="20.100000000000001" customHeight="1" x14ac:dyDescent="0.25">
      <c r="P7194" s="13">
        <f t="shared" si="249"/>
        <v>0</v>
      </c>
    </row>
    <row r="7195" spans="16:16" ht="20.100000000000001" customHeight="1" x14ac:dyDescent="0.25">
      <c r="P7195" s="13">
        <f t="shared" si="249"/>
        <v>0</v>
      </c>
    </row>
    <row r="7196" spans="16:16" ht="20.100000000000001" customHeight="1" x14ac:dyDescent="0.25">
      <c r="P7196" s="13">
        <f t="shared" si="249"/>
        <v>0</v>
      </c>
    </row>
    <row r="7197" spans="16:16" ht="20.100000000000001" customHeight="1" x14ac:dyDescent="0.25">
      <c r="P7197" s="13">
        <f t="shared" si="249"/>
        <v>0</v>
      </c>
    </row>
    <row r="7198" spans="16:16" ht="20.100000000000001" customHeight="1" x14ac:dyDescent="0.25">
      <c r="P7198" s="13">
        <f t="shared" si="249"/>
        <v>0</v>
      </c>
    </row>
    <row r="7199" spans="16:16" ht="20.100000000000001" customHeight="1" x14ac:dyDescent="0.25">
      <c r="P7199" s="13">
        <f t="shared" si="249"/>
        <v>0</v>
      </c>
    </row>
    <row r="7200" spans="16:16" ht="20.100000000000001" customHeight="1" x14ac:dyDescent="0.25">
      <c r="P7200" s="13">
        <f t="shared" si="249"/>
        <v>0</v>
      </c>
    </row>
    <row r="7201" spans="16:16" ht="20.100000000000001" customHeight="1" x14ac:dyDescent="0.25">
      <c r="P7201" s="13">
        <f t="shared" si="249"/>
        <v>0</v>
      </c>
    </row>
    <row r="7202" spans="16:16" ht="20.100000000000001" customHeight="1" x14ac:dyDescent="0.25">
      <c r="P7202" s="13">
        <f t="shared" si="249"/>
        <v>0</v>
      </c>
    </row>
    <row r="7203" spans="16:16" ht="20.100000000000001" customHeight="1" x14ac:dyDescent="0.25">
      <c r="P7203" s="13">
        <f t="shared" si="249"/>
        <v>0</v>
      </c>
    </row>
    <row r="7204" spans="16:16" ht="20.100000000000001" customHeight="1" x14ac:dyDescent="0.25">
      <c r="P7204" s="13">
        <f t="shared" si="249"/>
        <v>0</v>
      </c>
    </row>
    <row r="7205" spans="16:16" ht="20.100000000000001" customHeight="1" x14ac:dyDescent="0.25">
      <c r="P7205" s="13">
        <f t="shared" si="249"/>
        <v>0</v>
      </c>
    </row>
    <row r="7206" spans="16:16" ht="20.100000000000001" customHeight="1" x14ac:dyDescent="0.25">
      <c r="P7206" s="13">
        <f t="shared" si="249"/>
        <v>0</v>
      </c>
    </row>
    <row r="7207" spans="16:16" ht="20.100000000000001" customHeight="1" x14ac:dyDescent="0.25">
      <c r="P7207" s="13">
        <f t="shared" si="249"/>
        <v>0</v>
      </c>
    </row>
    <row r="7208" spans="16:16" ht="20.100000000000001" customHeight="1" x14ac:dyDescent="0.25">
      <c r="P7208" s="13">
        <f t="shared" si="249"/>
        <v>0</v>
      </c>
    </row>
    <row r="7209" spans="16:16" ht="20.100000000000001" customHeight="1" x14ac:dyDescent="0.25">
      <c r="P7209" s="13">
        <f t="shared" si="249"/>
        <v>0</v>
      </c>
    </row>
    <row r="7210" spans="16:16" ht="20.100000000000001" customHeight="1" x14ac:dyDescent="0.25">
      <c r="P7210" s="13">
        <f t="shared" si="249"/>
        <v>0</v>
      </c>
    </row>
    <row r="7211" spans="16:16" ht="20.100000000000001" customHeight="1" x14ac:dyDescent="0.25">
      <c r="P7211" s="13">
        <f t="shared" si="249"/>
        <v>0</v>
      </c>
    </row>
    <row r="7212" spans="16:16" ht="20.100000000000001" customHeight="1" x14ac:dyDescent="0.25">
      <c r="P7212" s="13">
        <f t="shared" si="249"/>
        <v>0</v>
      </c>
    </row>
    <row r="7213" spans="16:16" ht="20.100000000000001" customHeight="1" x14ac:dyDescent="0.25">
      <c r="P7213" s="13">
        <f t="shared" si="249"/>
        <v>0</v>
      </c>
    </row>
    <row r="7214" spans="16:16" ht="20.100000000000001" customHeight="1" x14ac:dyDescent="0.25">
      <c r="P7214" s="13">
        <f t="shared" si="249"/>
        <v>0</v>
      </c>
    </row>
    <row r="7215" spans="16:16" ht="20.100000000000001" customHeight="1" x14ac:dyDescent="0.25">
      <c r="P7215" s="13">
        <f t="shared" si="249"/>
        <v>0</v>
      </c>
    </row>
    <row r="7216" spans="16:16" ht="20.100000000000001" customHeight="1" x14ac:dyDescent="0.25">
      <c r="P7216" s="13">
        <f t="shared" si="249"/>
        <v>0</v>
      </c>
    </row>
    <row r="7217" spans="16:16" ht="20.100000000000001" customHeight="1" x14ac:dyDescent="0.25">
      <c r="P7217" s="13">
        <f t="shared" si="249"/>
        <v>0</v>
      </c>
    </row>
    <row r="7218" spans="16:16" ht="20.100000000000001" customHeight="1" x14ac:dyDescent="0.25">
      <c r="P7218" s="13">
        <f t="shared" si="249"/>
        <v>0</v>
      </c>
    </row>
    <row r="7219" spans="16:16" ht="20.100000000000001" customHeight="1" x14ac:dyDescent="0.25">
      <c r="P7219" s="13">
        <f t="shared" si="249"/>
        <v>0</v>
      </c>
    </row>
    <row r="7220" spans="16:16" ht="20.100000000000001" customHeight="1" x14ac:dyDescent="0.25">
      <c r="P7220" s="13">
        <f t="shared" si="249"/>
        <v>0</v>
      </c>
    </row>
    <row r="7221" spans="16:16" ht="20.100000000000001" customHeight="1" x14ac:dyDescent="0.25">
      <c r="P7221" s="13">
        <f t="shared" si="249"/>
        <v>0</v>
      </c>
    </row>
    <row r="7222" spans="16:16" ht="20.100000000000001" customHeight="1" x14ac:dyDescent="0.25">
      <c r="P7222" s="13">
        <f t="shared" si="249"/>
        <v>0</v>
      </c>
    </row>
    <row r="7223" spans="16:16" ht="20.100000000000001" customHeight="1" x14ac:dyDescent="0.25">
      <c r="P7223" s="13">
        <f t="shared" si="249"/>
        <v>0</v>
      </c>
    </row>
    <row r="7224" spans="16:16" ht="20.100000000000001" customHeight="1" x14ac:dyDescent="0.25">
      <c r="P7224" s="13">
        <f t="shared" si="249"/>
        <v>0</v>
      </c>
    </row>
    <row r="7225" spans="16:16" ht="20.100000000000001" customHeight="1" x14ac:dyDescent="0.25">
      <c r="P7225" s="13">
        <f t="shared" si="249"/>
        <v>0</v>
      </c>
    </row>
    <row r="7226" spans="16:16" ht="20.100000000000001" customHeight="1" x14ac:dyDescent="0.25">
      <c r="P7226" s="13">
        <f t="shared" si="249"/>
        <v>0</v>
      </c>
    </row>
    <row r="7227" spans="16:16" ht="20.100000000000001" customHeight="1" x14ac:dyDescent="0.25">
      <c r="P7227" s="13">
        <f t="shared" si="249"/>
        <v>0</v>
      </c>
    </row>
    <row r="7228" spans="16:16" ht="20.100000000000001" customHeight="1" x14ac:dyDescent="0.25">
      <c r="P7228" s="13">
        <f t="shared" si="249"/>
        <v>0</v>
      </c>
    </row>
    <row r="7229" spans="16:16" ht="20.100000000000001" customHeight="1" x14ac:dyDescent="0.25">
      <c r="P7229" s="13">
        <f t="shared" si="249"/>
        <v>0</v>
      </c>
    </row>
    <row r="7230" spans="16:16" ht="20.100000000000001" customHeight="1" x14ac:dyDescent="0.25">
      <c r="P7230" s="13">
        <f t="shared" si="249"/>
        <v>0</v>
      </c>
    </row>
    <row r="7231" spans="16:16" ht="20.100000000000001" customHeight="1" x14ac:dyDescent="0.25">
      <c r="P7231" s="13">
        <f t="shared" si="249"/>
        <v>0</v>
      </c>
    </row>
    <row r="7232" spans="16:16" ht="20.100000000000001" customHeight="1" x14ac:dyDescent="0.25">
      <c r="P7232" s="13">
        <f t="shared" si="249"/>
        <v>0</v>
      </c>
    </row>
    <row r="7233" spans="16:16" ht="20.100000000000001" customHeight="1" x14ac:dyDescent="0.25">
      <c r="P7233" s="13">
        <f t="shared" si="249"/>
        <v>0</v>
      </c>
    </row>
    <row r="7234" spans="16:16" ht="20.100000000000001" customHeight="1" x14ac:dyDescent="0.25">
      <c r="P7234" s="13">
        <f t="shared" si="249"/>
        <v>0</v>
      </c>
    </row>
    <row r="7235" spans="16:16" ht="20.100000000000001" customHeight="1" x14ac:dyDescent="0.25">
      <c r="P7235" s="13">
        <f t="shared" si="249"/>
        <v>0</v>
      </c>
    </row>
    <row r="7236" spans="16:16" ht="20.100000000000001" customHeight="1" x14ac:dyDescent="0.25">
      <c r="P7236" s="13">
        <f t="shared" si="249"/>
        <v>0</v>
      </c>
    </row>
    <row r="7237" spans="16:16" ht="20.100000000000001" customHeight="1" x14ac:dyDescent="0.25">
      <c r="P7237" s="13">
        <f t="shared" si="249"/>
        <v>0</v>
      </c>
    </row>
    <row r="7238" spans="16:16" ht="20.100000000000001" customHeight="1" x14ac:dyDescent="0.25">
      <c r="P7238" s="13">
        <f t="shared" si="249"/>
        <v>0</v>
      </c>
    </row>
    <row r="7239" spans="16:16" ht="20.100000000000001" customHeight="1" x14ac:dyDescent="0.25">
      <c r="P7239" s="13">
        <f t="shared" si="249"/>
        <v>0</v>
      </c>
    </row>
    <row r="7240" spans="16:16" ht="20.100000000000001" customHeight="1" x14ac:dyDescent="0.25">
      <c r="P7240" s="13">
        <f t="shared" si="249"/>
        <v>0</v>
      </c>
    </row>
    <row r="7241" spans="16:16" ht="20.100000000000001" customHeight="1" x14ac:dyDescent="0.25">
      <c r="P7241" s="13">
        <f t="shared" si="249"/>
        <v>0</v>
      </c>
    </row>
    <row r="7242" spans="16:16" ht="20.100000000000001" customHeight="1" x14ac:dyDescent="0.25">
      <c r="P7242" s="13">
        <f t="shared" si="249"/>
        <v>0</v>
      </c>
    </row>
    <row r="7243" spans="16:16" ht="20.100000000000001" customHeight="1" x14ac:dyDescent="0.25">
      <c r="P7243" s="13">
        <f t="shared" si="249"/>
        <v>0</v>
      </c>
    </row>
    <row r="7244" spans="16:16" ht="20.100000000000001" customHeight="1" x14ac:dyDescent="0.25">
      <c r="P7244" s="13">
        <f t="shared" si="249"/>
        <v>0</v>
      </c>
    </row>
    <row r="7245" spans="16:16" ht="20.100000000000001" customHeight="1" x14ac:dyDescent="0.25">
      <c r="P7245" s="13">
        <f t="shared" ref="P7245:P7308" si="250">+O7245*J7245</f>
        <v>0</v>
      </c>
    </row>
    <row r="7246" spans="16:16" ht="20.100000000000001" customHeight="1" x14ac:dyDescent="0.25">
      <c r="P7246" s="13">
        <f t="shared" si="250"/>
        <v>0</v>
      </c>
    </row>
    <row r="7247" spans="16:16" ht="20.100000000000001" customHeight="1" x14ac:dyDescent="0.25">
      <c r="P7247" s="13">
        <f t="shared" si="250"/>
        <v>0</v>
      </c>
    </row>
    <row r="7248" spans="16:16" ht="20.100000000000001" customHeight="1" x14ac:dyDescent="0.25">
      <c r="P7248" s="13">
        <f t="shared" si="250"/>
        <v>0</v>
      </c>
    </row>
    <row r="7249" spans="16:16" ht="20.100000000000001" customHeight="1" x14ac:dyDescent="0.25">
      <c r="P7249" s="13">
        <f t="shared" si="250"/>
        <v>0</v>
      </c>
    </row>
    <row r="7250" spans="16:16" ht="20.100000000000001" customHeight="1" x14ac:dyDescent="0.25">
      <c r="P7250" s="13">
        <f t="shared" si="250"/>
        <v>0</v>
      </c>
    </row>
    <row r="7251" spans="16:16" ht="20.100000000000001" customHeight="1" x14ac:dyDescent="0.25">
      <c r="P7251" s="13">
        <f t="shared" si="250"/>
        <v>0</v>
      </c>
    </row>
    <row r="7252" spans="16:16" ht="20.100000000000001" customHeight="1" x14ac:dyDescent="0.25">
      <c r="P7252" s="13">
        <f t="shared" si="250"/>
        <v>0</v>
      </c>
    </row>
    <row r="7253" spans="16:16" ht="20.100000000000001" customHeight="1" x14ac:dyDescent="0.25">
      <c r="P7253" s="13">
        <f t="shared" si="250"/>
        <v>0</v>
      </c>
    </row>
    <row r="7254" spans="16:16" ht="20.100000000000001" customHeight="1" x14ac:dyDescent="0.25">
      <c r="P7254" s="13">
        <f t="shared" si="250"/>
        <v>0</v>
      </c>
    </row>
    <row r="7255" spans="16:16" ht="20.100000000000001" customHeight="1" x14ac:dyDescent="0.25">
      <c r="P7255" s="13">
        <f t="shared" si="250"/>
        <v>0</v>
      </c>
    </row>
    <row r="7256" spans="16:16" ht="20.100000000000001" customHeight="1" x14ac:dyDescent="0.25">
      <c r="P7256" s="13">
        <f t="shared" si="250"/>
        <v>0</v>
      </c>
    </row>
    <row r="7257" spans="16:16" ht="20.100000000000001" customHeight="1" x14ac:dyDescent="0.25">
      <c r="P7257" s="13">
        <f t="shared" si="250"/>
        <v>0</v>
      </c>
    </row>
    <row r="7258" spans="16:16" ht="20.100000000000001" customHeight="1" x14ac:dyDescent="0.25">
      <c r="P7258" s="13">
        <f t="shared" si="250"/>
        <v>0</v>
      </c>
    </row>
    <row r="7259" spans="16:16" ht="20.100000000000001" customHeight="1" x14ac:dyDescent="0.25">
      <c r="P7259" s="13">
        <f t="shared" si="250"/>
        <v>0</v>
      </c>
    </row>
    <row r="7260" spans="16:16" ht="20.100000000000001" customHeight="1" x14ac:dyDescent="0.25">
      <c r="P7260" s="13">
        <f t="shared" si="250"/>
        <v>0</v>
      </c>
    </row>
    <row r="7261" spans="16:16" ht="20.100000000000001" customHeight="1" x14ac:dyDescent="0.25">
      <c r="P7261" s="13">
        <f t="shared" si="250"/>
        <v>0</v>
      </c>
    </row>
    <row r="7262" spans="16:16" ht="20.100000000000001" customHeight="1" x14ac:dyDescent="0.25">
      <c r="P7262" s="13">
        <f t="shared" si="250"/>
        <v>0</v>
      </c>
    </row>
    <row r="7263" spans="16:16" ht="20.100000000000001" customHeight="1" x14ac:dyDescent="0.25">
      <c r="P7263" s="13">
        <f t="shared" si="250"/>
        <v>0</v>
      </c>
    </row>
    <row r="7264" spans="16:16" ht="20.100000000000001" customHeight="1" x14ac:dyDescent="0.25">
      <c r="P7264" s="13">
        <f t="shared" si="250"/>
        <v>0</v>
      </c>
    </row>
    <row r="7265" spans="16:16" ht="20.100000000000001" customHeight="1" x14ac:dyDescent="0.25">
      <c r="P7265" s="13">
        <f t="shared" si="250"/>
        <v>0</v>
      </c>
    </row>
    <row r="7266" spans="16:16" ht="20.100000000000001" customHeight="1" x14ac:dyDescent="0.25">
      <c r="P7266" s="13">
        <f t="shared" si="250"/>
        <v>0</v>
      </c>
    </row>
    <row r="7267" spans="16:16" ht="20.100000000000001" customHeight="1" x14ac:dyDescent="0.25">
      <c r="P7267" s="13">
        <f t="shared" si="250"/>
        <v>0</v>
      </c>
    </row>
    <row r="7268" spans="16:16" ht="20.100000000000001" customHeight="1" x14ac:dyDescent="0.25">
      <c r="P7268" s="13">
        <f t="shared" si="250"/>
        <v>0</v>
      </c>
    </row>
    <row r="7269" spans="16:16" ht="20.100000000000001" customHeight="1" x14ac:dyDescent="0.25">
      <c r="P7269" s="13">
        <f t="shared" si="250"/>
        <v>0</v>
      </c>
    </row>
    <row r="7270" spans="16:16" ht="20.100000000000001" customHeight="1" x14ac:dyDescent="0.25">
      <c r="P7270" s="13">
        <f t="shared" si="250"/>
        <v>0</v>
      </c>
    </row>
    <row r="7271" spans="16:16" ht="20.100000000000001" customHeight="1" x14ac:dyDescent="0.25">
      <c r="P7271" s="13">
        <f t="shared" si="250"/>
        <v>0</v>
      </c>
    </row>
    <row r="7272" spans="16:16" ht="20.100000000000001" customHeight="1" x14ac:dyDescent="0.25">
      <c r="P7272" s="13">
        <f t="shared" si="250"/>
        <v>0</v>
      </c>
    </row>
    <row r="7273" spans="16:16" ht="20.100000000000001" customHeight="1" x14ac:dyDescent="0.25">
      <c r="P7273" s="13">
        <f t="shared" si="250"/>
        <v>0</v>
      </c>
    </row>
    <row r="7274" spans="16:16" ht="20.100000000000001" customHeight="1" x14ac:dyDescent="0.25">
      <c r="P7274" s="13">
        <f t="shared" si="250"/>
        <v>0</v>
      </c>
    </row>
    <row r="7275" spans="16:16" ht="20.100000000000001" customHeight="1" x14ac:dyDescent="0.25">
      <c r="P7275" s="13">
        <f t="shared" si="250"/>
        <v>0</v>
      </c>
    </row>
    <row r="7276" spans="16:16" ht="20.100000000000001" customHeight="1" x14ac:dyDescent="0.25">
      <c r="P7276" s="13">
        <f t="shared" si="250"/>
        <v>0</v>
      </c>
    </row>
    <row r="7277" spans="16:16" ht="20.100000000000001" customHeight="1" x14ac:dyDescent="0.25">
      <c r="P7277" s="13">
        <f t="shared" si="250"/>
        <v>0</v>
      </c>
    </row>
    <row r="7278" spans="16:16" ht="20.100000000000001" customHeight="1" x14ac:dyDescent="0.25">
      <c r="P7278" s="13">
        <f t="shared" si="250"/>
        <v>0</v>
      </c>
    </row>
    <row r="7279" spans="16:16" ht="20.100000000000001" customHeight="1" x14ac:dyDescent="0.25">
      <c r="P7279" s="13">
        <f t="shared" si="250"/>
        <v>0</v>
      </c>
    </row>
    <row r="7280" spans="16:16" ht="20.100000000000001" customHeight="1" x14ac:dyDescent="0.25">
      <c r="P7280" s="13">
        <f t="shared" si="250"/>
        <v>0</v>
      </c>
    </row>
    <row r="7281" spans="16:16" ht="20.100000000000001" customHeight="1" x14ac:dyDescent="0.25">
      <c r="P7281" s="13">
        <f t="shared" si="250"/>
        <v>0</v>
      </c>
    </row>
    <row r="7282" spans="16:16" ht="20.100000000000001" customHeight="1" x14ac:dyDescent="0.25">
      <c r="P7282" s="13">
        <f t="shared" si="250"/>
        <v>0</v>
      </c>
    </row>
    <row r="7283" spans="16:16" ht="20.100000000000001" customHeight="1" x14ac:dyDescent="0.25">
      <c r="P7283" s="13">
        <f t="shared" si="250"/>
        <v>0</v>
      </c>
    </row>
    <row r="7284" spans="16:16" ht="20.100000000000001" customHeight="1" x14ac:dyDescent="0.25">
      <c r="P7284" s="13">
        <f t="shared" si="250"/>
        <v>0</v>
      </c>
    </row>
    <row r="7285" spans="16:16" ht="20.100000000000001" customHeight="1" x14ac:dyDescent="0.25">
      <c r="P7285" s="13">
        <f t="shared" si="250"/>
        <v>0</v>
      </c>
    </row>
    <row r="7286" spans="16:16" ht="20.100000000000001" customHeight="1" x14ac:dyDescent="0.25">
      <c r="P7286" s="13">
        <f t="shared" si="250"/>
        <v>0</v>
      </c>
    </row>
    <row r="7287" spans="16:16" ht="20.100000000000001" customHeight="1" x14ac:dyDescent="0.25">
      <c r="P7287" s="13">
        <f t="shared" si="250"/>
        <v>0</v>
      </c>
    </row>
    <row r="7288" spans="16:16" ht="20.100000000000001" customHeight="1" x14ac:dyDescent="0.25">
      <c r="P7288" s="13">
        <f t="shared" si="250"/>
        <v>0</v>
      </c>
    </row>
    <row r="7289" spans="16:16" ht="20.100000000000001" customHeight="1" x14ac:dyDescent="0.25">
      <c r="P7289" s="13">
        <f t="shared" si="250"/>
        <v>0</v>
      </c>
    </row>
    <row r="7290" spans="16:16" ht="20.100000000000001" customHeight="1" x14ac:dyDescent="0.25">
      <c r="P7290" s="13">
        <f t="shared" si="250"/>
        <v>0</v>
      </c>
    </row>
    <row r="7291" spans="16:16" ht="20.100000000000001" customHeight="1" x14ac:dyDescent="0.25">
      <c r="P7291" s="13">
        <f t="shared" si="250"/>
        <v>0</v>
      </c>
    </row>
    <row r="7292" spans="16:16" ht="20.100000000000001" customHeight="1" x14ac:dyDescent="0.25">
      <c r="P7292" s="13">
        <f t="shared" si="250"/>
        <v>0</v>
      </c>
    </row>
    <row r="7293" spans="16:16" ht="20.100000000000001" customHeight="1" x14ac:dyDescent="0.25">
      <c r="P7293" s="13">
        <f t="shared" si="250"/>
        <v>0</v>
      </c>
    </row>
    <row r="7294" spans="16:16" ht="20.100000000000001" customHeight="1" x14ac:dyDescent="0.25">
      <c r="P7294" s="13">
        <f t="shared" si="250"/>
        <v>0</v>
      </c>
    </row>
    <row r="7295" spans="16:16" ht="20.100000000000001" customHeight="1" x14ac:dyDescent="0.25">
      <c r="P7295" s="13">
        <f t="shared" si="250"/>
        <v>0</v>
      </c>
    </row>
    <row r="7296" spans="16:16" ht="20.100000000000001" customHeight="1" x14ac:dyDescent="0.25">
      <c r="P7296" s="13">
        <f t="shared" si="250"/>
        <v>0</v>
      </c>
    </row>
    <row r="7297" spans="16:16" ht="20.100000000000001" customHeight="1" x14ac:dyDescent="0.25">
      <c r="P7297" s="13">
        <f t="shared" si="250"/>
        <v>0</v>
      </c>
    </row>
    <row r="7298" spans="16:16" ht="20.100000000000001" customHeight="1" x14ac:dyDescent="0.25">
      <c r="P7298" s="13">
        <f t="shared" si="250"/>
        <v>0</v>
      </c>
    </row>
    <row r="7299" spans="16:16" ht="20.100000000000001" customHeight="1" x14ac:dyDescent="0.25">
      <c r="P7299" s="13">
        <f t="shared" si="250"/>
        <v>0</v>
      </c>
    </row>
    <row r="7300" spans="16:16" ht="20.100000000000001" customHeight="1" x14ac:dyDescent="0.25">
      <c r="P7300" s="13">
        <f t="shared" si="250"/>
        <v>0</v>
      </c>
    </row>
    <row r="7301" spans="16:16" ht="20.100000000000001" customHeight="1" x14ac:dyDescent="0.25">
      <c r="P7301" s="13">
        <f t="shared" si="250"/>
        <v>0</v>
      </c>
    </row>
    <row r="7302" spans="16:16" ht="20.100000000000001" customHeight="1" x14ac:dyDescent="0.25">
      <c r="P7302" s="13">
        <f t="shared" si="250"/>
        <v>0</v>
      </c>
    </row>
    <row r="7303" spans="16:16" ht="20.100000000000001" customHeight="1" x14ac:dyDescent="0.25">
      <c r="P7303" s="13">
        <f t="shared" si="250"/>
        <v>0</v>
      </c>
    </row>
    <row r="7304" spans="16:16" ht="20.100000000000001" customHeight="1" x14ac:dyDescent="0.25">
      <c r="P7304" s="13">
        <f t="shared" si="250"/>
        <v>0</v>
      </c>
    </row>
    <row r="7305" spans="16:16" ht="20.100000000000001" customHeight="1" x14ac:dyDescent="0.25">
      <c r="P7305" s="13">
        <f t="shared" si="250"/>
        <v>0</v>
      </c>
    </row>
    <row r="7306" spans="16:16" ht="20.100000000000001" customHeight="1" x14ac:dyDescent="0.25">
      <c r="P7306" s="13">
        <f t="shared" si="250"/>
        <v>0</v>
      </c>
    </row>
    <row r="7307" spans="16:16" ht="20.100000000000001" customHeight="1" x14ac:dyDescent="0.25">
      <c r="P7307" s="13">
        <f t="shared" si="250"/>
        <v>0</v>
      </c>
    </row>
    <row r="7308" spans="16:16" ht="20.100000000000001" customHeight="1" x14ac:dyDescent="0.25">
      <c r="P7308" s="13">
        <f t="shared" si="250"/>
        <v>0</v>
      </c>
    </row>
    <row r="7309" spans="16:16" ht="20.100000000000001" customHeight="1" x14ac:dyDescent="0.25">
      <c r="P7309" s="13">
        <f t="shared" ref="P7309:P7372" si="251">+O7309*J7309</f>
        <v>0</v>
      </c>
    </row>
    <row r="7310" spans="16:16" ht="20.100000000000001" customHeight="1" x14ac:dyDescent="0.25">
      <c r="P7310" s="13">
        <f t="shared" si="251"/>
        <v>0</v>
      </c>
    </row>
    <row r="7311" spans="16:16" ht="20.100000000000001" customHeight="1" x14ac:dyDescent="0.25">
      <c r="P7311" s="13">
        <f t="shared" si="251"/>
        <v>0</v>
      </c>
    </row>
    <row r="7312" spans="16:16" ht="20.100000000000001" customHeight="1" x14ac:dyDescent="0.25">
      <c r="P7312" s="13">
        <f t="shared" si="251"/>
        <v>0</v>
      </c>
    </row>
    <row r="7313" spans="16:16" ht="20.100000000000001" customHeight="1" x14ac:dyDescent="0.25">
      <c r="P7313" s="13">
        <f t="shared" si="251"/>
        <v>0</v>
      </c>
    </row>
    <row r="7314" spans="16:16" ht="20.100000000000001" customHeight="1" x14ac:dyDescent="0.25">
      <c r="P7314" s="13">
        <f t="shared" si="251"/>
        <v>0</v>
      </c>
    </row>
    <row r="7315" spans="16:16" ht="20.100000000000001" customHeight="1" x14ac:dyDescent="0.25">
      <c r="P7315" s="13">
        <f t="shared" si="251"/>
        <v>0</v>
      </c>
    </row>
    <row r="7316" spans="16:16" ht="20.100000000000001" customHeight="1" x14ac:dyDescent="0.25">
      <c r="P7316" s="13">
        <f t="shared" si="251"/>
        <v>0</v>
      </c>
    </row>
    <row r="7317" spans="16:16" ht="20.100000000000001" customHeight="1" x14ac:dyDescent="0.25">
      <c r="P7317" s="13">
        <f t="shared" si="251"/>
        <v>0</v>
      </c>
    </row>
    <row r="7318" spans="16:16" ht="20.100000000000001" customHeight="1" x14ac:dyDescent="0.25">
      <c r="P7318" s="13">
        <f t="shared" si="251"/>
        <v>0</v>
      </c>
    </row>
    <row r="7319" spans="16:16" ht="20.100000000000001" customHeight="1" x14ac:dyDescent="0.25">
      <c r="P7319" s="13">
        <f t="shared" si="251"/>
        <v>0</v>
      </c>
    </row>
    <row r="7320" spans="16:16" ht="20.100000000000001" customHeight="1" x14ac:dyDescent="0.25">
      <c r="P7320" s="13">
        <f t="shared" si="251"/>
        <v>0</v>
      </c>
    </row>
    <row r="7321" spans="16:16" ht="20.100000000000001" customHeight="1" x14ac:dyDescent="0.25">
      <c r="P7321" s="13">
        <f t="shared" si="251"/>
        <v>0</v>
      </c>
    </row>
    <row r="7322" spans="16:16" ht="20.100000000000001" customHeight="1" x14ac:dyDescent="0.25">
      <c r="P7322" s="13">
        <f t="shared" si="251"/>
        <v>0</v>
      </c>
    </row>
    <row r="7323" spans="16:16" ht="20.100000000000001" customHeight="1" x14ac:dyDescent="0.25">
      <c r="P7323" s="13">
        <f t="shared" si="251"/>
        <v>0</v>
      </c>
    </row>
    <row r="7324" spans="16:16" ht="20.100000000000001" customHeight="1" x14ac:dyDescent="0.25">
      <c r="P7324" s="13">
        <f t="shared" si="251"/>
        <v>0</v>
      </c>
    </row>
    <row r="7325" spans="16:16" ht="20.100000000000001" customHeight="1" x14ac:dyDescent="0.25">
      <c r="P7325" s="13">
        <f t="shared" si="251"/>
        <v>0</v>
      </c>
    </row>
    <row r="7326" spans="16:16" ht="20.100000000000001" customHeight="1" x14ac:dyDescent="0.25">
      <c r="P7326" s="13">
        <f t="shared" si="251"/>
        <v>0</v>
      </c>
    </row>
    <row r="7327" spans="16:16" ht="20.100000000000001" customHeight="1" x14ac:dyDescent="0.25">
      <c r="P7327" s="13">
        <f t="shared" si="251"/>
        <v>0</v>
      </c>
    </row>
    <row r="7328" spans="16:16" ht="20.100000000000001" customHeight="1" x14ac:dyDescent="0.25">
      <c r="P7328" s="13">
        <f t="shared" si="251"/>
        <v>0</v>
      </c>
    </row>
    <row r="7329" spans="16:16" ht="20.100000000000001" customHeight="1" x14ac:dyDescent="0.25">
      <c r="P7329" s="13">
        <f t="shared" si="251"/>
        <v>0</v>
      </c>
    </row>
    <row r="7330" spans="16:16" ht="20.100000000000001" customHeight="1" x14ac:dyDescent="0.25">
      <c r="P7330" s="13">
        <f t="shared" si="251"/>
        <v>0</v>
      </c>
    </row>
    <row r="7331" spans="16:16" ht="20.100000000000001" customHeight="1" x14ac:dyDescent="0.25">
      <c r="P7331" s="13">
        <f t="shared" si="251"/>
        <v>0</v>
      </c>
    </row>
    <row r="7332" spans="16:16" ht="20.100000000000001" customHeight="1" x14ac:dyDescent="0.25">
      <c r="P7332" s="13">
        <f t="shared" si="251"/>
        <v>0</v>
      </c>
    </row>
    <row r="7333" spans="16:16" ht="20.100000000000001" customHeight="1" x14ac:dyDescent="0.25">
      <c r="P7333" s="13">
        <f t="shared" si="251"/>
        <v>0</v>
      </c>
    </row>
    <row r="7334" spans="16:16" ht="20.100000000000001" customHeight="1" x14ac:dyDescent="0.25">
      <c r="P7334" s="13">
        <f t="shared" si="251"/>
        <v>0</v>
      </c>
    </row>
    <row r="7335" spans="16:16" ht="20.100000000000001" customHeight="1" x14ac:dyDescent="0.25">
      <c r="P7335" s="13">
        <f t="shared" si="251"/>
        <v>0</v>
      </c>
    </row>
    <row r="7336" spans="16:16" ht="20.100000000000001" customHeight="1" x14ac:dyDescent="0.25">
      <c r="P7336" s="13">
        <f t="shared" si="251"/>
        <v>0</v>
      </c>
    </row>
    <row r="7337" spans="16:16" ht="20.100000000000001" customHeight="1" x14ac:dyDescent="0.25">
      <c r="P7337" s="13">
        <f t="shared" si="251"/>
        <v>0</v>
      </c>
    </row>
    <row r="7338" spans="16:16" ht="20.100000000000001" customHeight="1" x14ac:dyDescent="0.25">
      <c r="P7338" s="13">
        <f t="shared" si="251"/>
        <v>0</v>
      </c>
    </row>
    <row r="7339" spans="16:16" ht="20.100000000000001" customHeight="1" x14ac:dyDescent="0.25">
      <c r="P7339" s="13">
        <f t="shared" si="251"/>
        <v>0</v>
      </c>
    </row>
    <row r="7340" spans="16:16" ht="20.100000000000001" customHeight="1" x14ac:dyDescent="0.25">
      <c r="P7340" s="13">
        <f t="shared" si="251"/>
        <v>0</v>
      </c>
    </row>
    <row r="7341" spans="16:16" ht="20.100000000000001" customHeight="1" x14ac:dyDescent="0.25">
      <c r="P7341" s="13">
        <f t="shared" si="251"/>
        <v>0</v>
      </c>
    </row>
    <row r="7342" spans="16:16" ht="20.100000000000001" customHeight="1" x14ac:dyDescent="0.25">
      <c r="P7342" s="13">
        <f t="shared" si="251"/>
        <v>0</v>
      </c>
    </row>
    <row r="7343" spans="16:16" ht="20.100000000000001" customHeight="1" x14ac:dyDescent="0.25">
      <c r="P7343" s="13">
        <f t="shared" si="251"/>
        <v>0</v>
      </c>
    </row>
    <row r="7344" spans="16:16" ht="20.100000000000001" customHeight="1" x14ac:dyDescent="0.25">
      <c r="P7344" s="13">
        <f t="shared" si="251"/>
        <v>0</v>
      </c>
    </row>
    <row r="7345" spans="16:16" ht="20.100000000000001" customHeight="1" x14ac:dyDescent="0.25">
      <c r="P7345" s="13">
        <f t="shared" si="251"/>
        <v>0</v>
      </c>
    </row>
    <row r="7346" spans="16:16" ht="20.100000000000001" customHeight="1" x14ac:dyDescent="0.25">
      <c r="P7346" s="13">
        <f t="shared" si="251"/>
        <v>0</v>
      </c>
    </row>
    <row r="7347" spans="16:16" ht="20.100000000000001" customHeight="1" x14ac:dyDescent="0.25">
      <c r="P7347" s="13">
        <f t="shared" si="251"/>
        <v>0</v>
      </c>
    </row>
    <row r="7348" spans="16:16" ht="20.100000000000001" customHeight="1" x14ac:dyDescent="0.25">
      <c r="P7348" s="13">
        <f t="shared" si="251"/>
        <v>0</v>
      </c>
    </row>
    <row r="7349" spans="16:16" ht="20.100000000000001" customHeight="1" x14ac:dyDescent="0.25">
      <c r="P7349" s="13">
        <f t="shared" si="251"/>
        <v>0</v>
      </c>
    </row>
    <row r="7350" spans="16:16" ht="20.100000000000001" customHeight="1" x14ac:dyDescent="0.25">
      <c r="P7350" s="13">
        <f t="shared" si="251"/>
        <v>0</v>
      </c>
    </row>
    <row r="7351" spans="16:16" ht="20.100000000000001" customHeight="1" x14ac:dyDescent="0.25">
      <c r="P7351" s="13">
        <f t="shared" si="251"/>
        <v>0</v>
      </c>
    </row>
    <row r="7352" spans="16:16" ht="20.100000000000001" customHeight="1" x14ac:dyDescent="0.25">
      <c r="P7352" s="13">
        <f t="shared" si="251"/>
        <v>0</v>
      </c>
    </row>
    <row r="7353" spans="16:16" ht="20.100000000000001" customHeight="1" x14ac:dyDescent="0.25">
      <c r="P7353" s="13">
        <f t="shared" si="251"/>
        <v>0</v>
      </c>
    </row>
    <row r="7354" spans="16:16" ht="20.100000000000001" customHeight="1" x14ac:dyDescent="0.25">
      <c r="P7354" s="13">
        <f t="shared" si="251"/>
        <v>0</v>
      </c>
    </row>
    <row r="7355" spans="16:16" ht="20.100000000000001" customHeight="1" x14ac:dyDescent="0.25">
      <c r="P7355" s="13">
        <f t="shared" si="251"/>
        <v>0</v>
      </c>
    </row>
    <row r="7356" spans="16:16" ht="20.100000000000001" customHeight="1" x14ac:dyDescent="0.25">
      <c r="P7356" s="13">
        <f t="shared" si="251"/>
        <v>0</v>
      </c>
    </row>
    <row r="7357" spans="16:16" ht="20.100000000000001" customHeight="1" x14ac:dyDescent="0.25">
      <c r="P7357" s="13">
        <f t="shared" si="251"/>
        <v>0</v>
      </c>
    </row>
    <row r="7358" spans="16:16" ht="20.100000000000001" customHeight="1" x14ac:dyDescent="0.25">
      <c r="P7358" s="13">
        <f t="shared" si="251"/>
        <v>0</v>
      </c>
    </row>
    <row r="7359" spans="16:16" ht="20.100000000000001" customHeight="1" x14ac:dyDescent="0.25">
      <c r="P7359" s="13">
        <f t="shared" si="251"/>
        <v>0</v>
      </c>
    </row>
    <row r="7360" spans="16:16" ht="20.100000000000001" customHeight="1" x14ac:dyDescent="0.25">
      <c r="P7360" s="13">
        <f t="shared" si="251"/>
        <v>0</v>
      </c>
    </row>
    <row r="7361" spans="16:16" ht="20.100000000000001" customHeight="1" x14ac:dyDescent="0.25">
      <c r="P7361" s="13">
        <f t="shared" si="251"/>
        <v>0</v>
      </c>
    </row>
    <row r="7362" spans="16:16" ht="20.100000000000001" customHeight="1" x14ac:dyDescent="0.25">
      <c r="P7362" s="13">
        <f t="shared" si="251"/>
        <v>0</v>
      </c>
    </row>
    <row r="7363" spans="16:16" ht="20.100000000000001" customHeight="1" x14ac:dyDescent="0.25">
      <c r="P7363" s="13">
        <f t="shared" si="251"/>
        <v>0</v>
      </c>
    </row>
    <row r="7364" spans="16:16" ht="20.100000000000001" customHeight="1" x14ac:dyDescent="0.25">
      <c r="P7364" s="13">
        <f t="shared" si="251"/>
        <v>0</v>
      </c>
    </row>
    <row r="7365" spans="16:16" ht="20.100000000000001" customHeight="1" x14ac:dyDescent="0.25">
      <c r="P7365" s="13">
        <f t="shared" si="251"/>
        <v>0</v>
      </c>
    </row>
    <row r="7366" spans="16:16" ht="20.100000000000001" customHeight="1" x14ac:dyDescent="0.25">
      <c r="P7366" s="13">
        <f t="shared" si="251"/>
        <v>0</v>
      </c>
    </row>
    <row r="7367" spans="16:16" ht="20.100000000000001" customHeight="1" x14ac:dyDescent="0.25">
      <c r="P7367" s="13">
        <f t="shared" si="251"/>
        <v>0</v>
      </c>
    </row>
    <row r="7368" spans="16:16" ht="20.100000000000001" customHeight="1" x14ac:dyDescent="0.25">
      <c r="P7368" s="13">
        <f t="shared" si="251"/>
        <v>0</v>
      </c>
    </row>
    <row r="7369" spans="16:16" ht="20.100000000000001" customHeight="1" x14ac:dyDescent="0.25">
      <c r="P7369" s="13">
        <f t="shared" si="251"/>
        <v>0</v>
      </c>
    </row>
    <row r="7370" spans="16:16" ht="20.100000000000001" customHeight="1" x14ac:dyDescent="0.25">
      <c r="P7370" s="13">
        <f t="shared" si="251"/>
        <v>0</v>
      </c>
    </row>
    <row r="7371" spans="16:16" ht="20.100000000000001" customHeight="1" x14ac:dyDescent="0.25">
      <c r="P7371" s="13">
        <f t="shared" si="251"/>
        <v>0</v>
      </c>
    </row>
    <row r="7372" spans="16:16" ht="20.100000000000001" customHeight="1" x14ac:dyDescent="0.25">
      <c r="P7372" s="13">
        <f t="shared" si="251"/>
        <v>0</v>
      </c>
    </row>
    <row r="7373" spans="16:16" ht="20.100000000000001" customHeight="1" x14ac:dyDescent="0.25">
      <c r="P7373" s="13">
        <f t="shared" ref="P7373:P7436" si="252">+O7373*J7373</f>
        <v>0</v>
      </c>
    </row>
    <row r="7374" spans="16:16" ht="20.100000000000001" customHeight="1" x14ac:dyDescent="0.25">
      <c r="P7374" s="13">
        <f t="shared" si="252"/>
        <v>0</v>
      </c>
    </row>
    <row r="7375" spans="16:16" ht="20.100000000000001" customHeight="1" x14ac:dyDescent="0.25">
      <c r="P7375" s="13">
        <f t="shared" si="252"/>
        <v>0</v>
      </c>
    </row>
    <row r="7376" spans="16:16" ht="20.100000000000001" customHeight="1" x14ac:dyDescent="0.25">
      <c r="P7376" s="13">
        <f t="shared" si="252"/>
        <v>0</v>
      </c>
    </row>
    <row r="7377" spans="16:16" ht="20.100000000000001" customHeight="1" x14ac:dyDescent="0.25">
      <c r="P7377" s="13">
        <f t="shared" si="252"/>
        <v>0</v>
      </c>
    </row>
    <row r="7378" spans="16:16" ht="20.100000000000001" customHeight="1" x14ac:dyDescent="0.25">
      <c r="P7378" s="13">
        <f t="shared" si="252"/>
        <v>0</v>
      </c>
    </row>
    <row r="7379" spans="16:16" ht="20.100000000000001" customHeight="1" x14ac:dyDescent="0.25">
      <c r="P7379" s="13">
        <f t="shared" si="252"/>
        <v>0</v>
      </c>
    </row>
    <row r="7380" spans="16:16" ht="20.100000000000001" customHeight="1" x14ac:dyDescent="0.25">
      <c r="P7380" s="13">
        <f t="shared" si="252"/>
        <v>0</v>
      </c>
    </row>
    <row r="7381" spans="16:16" ht="20.100000000000001" customHeight="1" x14ac:dyDescent="0.25">
      <c r="P7381" s="13">
        <f t="shared" si="252"/>
        <v>0</v>
      </c>
    </row>
    <row r="7382" spans="16:16" ht="20.100000000000001" customHeight="1" x14ac:dyDescent="0.25">
      <c r="P7382" s="13">
        <f t="shared" si="252"/>
        <v>0</v>
      </c>
    </row>
    <row r="7383" spans="16:16" ht="20.100000000000001" customHeight="1" x14ac:dyDescent="0.25">
      <c r="P7383" s="13">
        <f t="shared" si="252"/>
        <v>0</v>
      </c>
    </row>
    <row r="7384" spans="16:16" ht="20.100000000000001" customHeight="1" x14ac:dyDescent="0.25">
      <c r="P7384" s="13">
        <f t="shared" si="252"/>
        <v>0</v>
      </c>
    </row>
    <row r="7385" spans="16:16" ht="20.100000000000001" customHeight="1" x14ac:dyDescent="0.25">
      <c r="P7385" s="13">
        <f t="shared" si="252"/>
        <v>0</v>
      </c>
    </row>
    <row r="7386" spans="16:16" ht="20.100000000000001" customHeight="1" x14ac:dyDescent="0.25">
      <c r="P7386" s="13">
        <f t="shared" si="252"/>
        <v>0</v>
      </c>
    </row>
    <row r="7387" spans="16:16" ht="20.100000000000001" customHeight="1" x14ac:dyDescent="0.25">
      <c r="P7387" s="13">
        <f t="shared" si="252"/>
        <v>0</v>
      </c>
    </row>
    <row r="7388" spans="16:16" ht="20.100000000000001" customHeight="1" x14ac:dyDescent="0.25">
      <c r="P7388" s="13">
        <f t="shared" si="252"/>
        <v>0</v>
      </c>
    </row>
    <row r="7389" spans="16:16" ht="20.100000000000001" customHeight="1" x14ac:dyDescent="0.25">
      <c r="P7389" s="13">
        <f t="shared" si="252"/>
        <v>0</v>
      </c>
    </row>
    <row r="7390" spans="16:16" ht="20.100000000000001" customHeight="1" x14ac:dyDescent="0.25">
      <c r="P7390" s="13">
        <f t="shared" si="252"/>
        <v>0</v>
      </c>
    </row>
    <row r="7391" spans="16:16" ht="20.100000000000001" customHeight="1" x14ac:dyDescent="0.25">
      <c r="P7391" s="13">
        <f t="shared" si="252"/>
        <v>0</v>
      </c>
    </row>
    <row r="7392" spans="16:16" ht="20.100000000000001" customHeight="1" x14ac:dyDescent="0.25">
      <c r="P7392" s="13">
        <f t="shared" si="252"/>
        <v>0</v>
      </c>
    </row>
    <row r="7393" spans="16:16" ht="20.100000000000001" customHeight="1" x14ac:dyDescent="0.25">
      <c r="P7393" s="13">
        <f t="shared" si="252"/>
        <v>0</v>
      </c>
    </row>
    <row r="7394" spans="16:16" ht="20.100000000000001" customHeight="1" x14ac:dyDescent="0.25">
      <c r="P7394" s="13">
        <f t="shared" si="252"/>
        <v>0</v>
      </c>
    </row>
    <row r="7395" spans="16:16" ht="20.100000000000001" customHeight="1" x14ac:dyDescent="0.25">
      <c r="P7395" s="13">
        <f t="shared" si="252"/>
        <v>0</v>
      </c>
    </row>
    <row r="7396" spans="16:16" ht="20.100000000000001" customHeight="1" x14ac:dyDescent="0.25">
      <c r="P7396" s="13">
        <f t="shared" si="252"/>
        <v>0</v>
      </c>
    </row>
    <row r="7397" spans="16:16" ht="20.100000000000001" customHeight="1" x14ac:dyDescent="0.25">
      <c r="P7397" s="13">
        <f t="shared" si="252"/>
        <v>0</v>
      </c>
    </row>
    <row r="7398" spans="16:16" ht="20.100000000000001" customHeight="1" x14ac:dyDescent="0.25">
      <c r="P7398" s="13">
        <f t="shared" si="252"/>
        <v>0</v>
      </c>
    </row>
    <row r="7399" spans="16:16" ht="20.100000000000001" customHeight="1" x14ac:dyDescent="0.25">
      <c r="P7399" s="13">
        <f t="shared" si="252"/>
        <v>0</v>
      </c>
    </row>
    <row r="7400" spans="16:16" ht="20.100000000000001" customHeight="1" x14ac:dyDescent="0.25">
      <c r="P7400" s="13">
        <f t="shared" si="252"/>
        <v>0</v>
      </c>
    </row>
    <row r="7401" spans="16:16" ht="20.100000000000001" customHeight="1" x14ac:dyDescent="0.25">
      <c r="P7401" s="13">
        <f t="shared" si="252"/>
        <v>0</v>
      </c>
    </row>
    <row r="7402" spans="16:16" ht="20.100000000000001" customHeight="1" x14ac:dyDescent="0.25">
      <c r="P7402" s="13">
        <f t="shared" si="252"/>
        <v>0</v>
      </c>
    </row>
    <row r="7403" spans="16:16" ht="20.100000000000001" customHeight="1" x14ac:dyDescent="0.25">
      <c r="P7403" s="13">
        <f t="shared" si="252"/>
        <v>0</v>
      </c>
    </row>
    <row r="7404" spans="16:16" ht="20.100000000000001" customHeight="1" x14ac:dyDescent="0.25">
      <c r="P7404" s="13">
        <f t="shared" si="252"/>
        <v>0</v>
      </c>
    </row>
    <row r="7405" spans="16:16" ht="20.100000000000001" customHeight="1" x14ac:dyDescent="0.25">
      <c r="P7405" s="13">
        <f t="shared" si="252"/>
        <v>0</v>
      </c>
    </row>
    <row r="7406" spans="16:16" ht="20.100000000000001" customHeight="1" x14ac:dyDescent="0.25">
      <c r="P7406" s="13">
        <f t="shared" si="252"/>
        <v>0</v>
      </c>
    </row>
    <row r="7407" spans="16:16" ht="20.100000000000001" customHeight="1" x14ac:dyDescent="0.25">
      <c r="P7407" s="13">
        <f t="shared" si="252"/>
        <v>0</v>
      </c>
    </row>
    <row r="7408" spans="16:16" ht="20.100000000000001" customHeight="1" x14ac:dyDescent="0.25">
      <c r="P7408" s="13">
        <f t="shared" si="252"/>
        <v>0</v>
      </c>
    </row>
    <row r="7409" spans="16:16" ht="20.100000000000001" customHeight="1" x14ac:dyDescent="0.25">
      <c r="P7409" s="13">
        <f t="shared" si="252"/>
        <v>0</v>
      </c>
    </row>
    <row r="7410" spans="16:16" ht="20.100000000000001" customHeight="1" x14ac:dyDescent="0.25">
      <c r="P7410" s="13">
        <f t="shared" si="252"/>
        <v>0</v>
      </c>
    </row>
    <row r="7411" spans="16:16" ht="20.100000000000001" customHeight="1" x14ac:dyDescent="0.25">
      <c r="P7411" s="13">
        <f t="shared" si="252"/>
        <v>0</v>
      </c>
    </row>
    <row r="7412" spans="16:16" ht="20.100000000000001" customHeight="1" x14ac:dyDescent="0.25">
      <c r="P7412" s="13">
        <f t="shared" si="252"/>
        <v>0</v>
      </c>
    </row>
    <row r="7413" spans="16:16" ht="20.100000000000001" customHeight="1" x14ac:dyDescent="0.25">
      <c r="P7413" s="13">
        <f t="shared" si="252"/>
        <v>0</v>
      </c>
    </row>
    <row r="7414" spans="16:16" ht="20.100000000000001" customHeight="1" x14ac:dyDescent="0.25">
      <c r="P7414" s="13">
        <f t="shared" si="252"/>
        <v>0</v>
      </c>
    </row>
    <row r="7415" spans="16:16" ht="20.100000000000001" customHeight="1" x14ac:dyDescent="0.25">
      <c r="P7415" s="13">
        <f t="shared" si="252"/>
        <v>0</v>
      </c>
    </row>
    <row r="7416" spans="16:16" ht="20.100000000000001" customHeight="1" x14ac:dyDescent="0.25">
      <c r="P7416" s="13">
        <f t="shared" si="252"/>
        <v>0</v>
      </c>
    </row>
    <row r="7417" spans="16:16" ht="20.100000000000001" customHeight="1" x14ac:dyDescent="0.25">
      <c r="P7417" s="13">
        <f t="shared" si="252"/>
        <v>0</v>
      </c>
    </row>
    <row r="7418" spans="16:16" ht="20.100000000000001" customHeight="1" x14ac:dyDescent="0.25">
      <c r="P7418" s="13">
        <f t="shared" si="252"/>
        <v>0</v>
      </c>
    </row>
    <row r="7419" spans="16:16" ht="20.100000000000001" customHeight="1" x14ac:dyDescent="0.25">
      <c r="P7419" s="13">
        <f t="shared" si="252"/>
        <v>0</v>
      </c>
    </row>
    <row r="7420" spans="16:16" ht="20.100000000000001" customHeight="1" x14ac:dyDescent="0.25">
      <c r="P7420" s="13">
        <f t="shared" si="252"/>
        <v>0</v>
      </c>
    </row>
    <row r="7421" spans="16:16" ht="20.100000000000001" customHeight="1" x14ac:dyDescent="0.25">
      <c r="P7421" s="13">
        <f t="shared" si="252"/>
        <v>0</v>
      </c>
    </row>
    <row r="7422" spans="16:16" ht="20.100000000000001" customHeight="1" x14ac:dyDescent="0.25">
      <c r="P7422" s="13">
        <f t="shared" si="252"/>
        <v>0</v>
      </c>
    </row>
    <row r="7423" spans="16:16" ht="20.100000000000001" customHeight="1" x14ac:dyDescent="0.25">
      <c r="P7423" s="13">
        <f t="shared" si="252"/>
        <v>0</v>
      </c>
    </row>
    <row r="7424" spans="16:16" ht="20.100000000000001" customHeight="1" x14ac:dyDescent="0.25">
      <c r="P7424" s="13">
        <f t="shared" si="252"/>
        <v>0</v>
      </c>
    </row>
    <row r="7425" spans="16:16" ht="20.100000000000001" customHeight="1" x14ac:dyDescent="0.25">
      <c r="P7425" s="13">
        <f t="shared" si="252"/>
        <v>0</v>
      </c>
    </row>
    <row r="7426" spans="16:16" ht="20.100000000000001" customHeight="1" x14ac:dyDescent="0.25">
      <c r="P7426" s="13">
        <f t="shared" si="252"/>
        <v>0</v>
      </c>
    </row>
    <row r="7427" spans="16:16" ht="20.100000000000001" customHeight="1" x14ac:dyDescent="0.25">
      <c r="P7427" s="13">
        <f t="shared" si="252"/>
        <v>0</v>
      </c>
    </row>
    <row r="7428" spans="16:16" ht="20.100000000000001" customHeight="1" x14ac:dyDescent="0.25">
      <c r="P7428" s="13">
        <f t="shared" si="252"/>
        <v>0</v>
      </c>
    </row>
    <row r="7429" spans="16:16" ht="20.100000000000001" customHeight="1" x14ac:dyDescent="0.25">
      <c r="P7429" s="13">
        <f t="shared" si="252"/>
        <v>0</v>
      </c>
    </row>
    <row r="7430" spans="16:16" ht="20.100000000000001" customHeight="1" x14ac:dyDescent="0.25">
      <c r="P7430" s="13">
        <f t="shared" si="252"/>
        <v>0</v>
      </c>
    </row>
    <row r="7431" spans="16:16" ht="20.100000000000001" customHeight="1" x14ac:dyDescent="0.25">
      <c r="P7431" s="13">
        <f t="shared" si="252"/>
        <v>0</v>
      </c>
    </row>
    <row r="7432" spans="16:16" ht="20.100000000000001" customHeight="1" x14ac:dyDescent="0.25">
      <c r="P7432" s="13">
        <f t="shared" si="252"/>
        <v>0</v>
      </c>
    </row>
    <row r="7433" spans="16:16" ht="20.100000000000001" customHeight="1" x14ac:dyDescent="0.25">
      <c r="P7433" s="13">
        <f t="shared" si="252"/>
        <v>0</v>
      </c>
    </row>
    <row r="7434" spans="16:16" ht="20.100000000000001" customHeight="1" x14ac:dyDescent="0.25">
      <c r="P7434" s="13">
        <f t="shared" si="252"/>
        <v>0</v>
      </c>
    </row>
    <row r="7435" spans="16:16" ht="20.100000000000001" customHeight="1" x14ac:dyDescent="0.25">
      <c r="P7435" s="13">
        <f t="shared" si="252"/>
        <v>0</v>
      </c>
    </row>
    <row r="7436" spans="16:16" ht="20.100000000000001" customHeight="1" x14ac:dyDescent="0.25">
      <c r="P7436" s="13">
        <f t="shared" si="252"/>
        <v>0</v>
      </c>
    </row>
    <row r="7437" spans="16:16" ht="20.100000000000001" customHeight="1" x14ac:dyDescent="0.25">
      <c r="P7437" s="13">
        <f t="shared" ref="P7437:P7500" si="253">+O7437*J7437</f>
        <v>0</v>
      </c>
    </row>
    <row r="7438" spans="16:16" ht="20.100000000000001" customHeight="1" x14ac:dyDescent="0.25">
      <c r="P7438" s="13">
        <f t="shared" si="253"/>
        <v>0</v>
      </c>
    </row>
    <row r="7439" spans="16:16" ht="20.100000000000001" customHeight="1" x14ac:dyDescent="0.25">
      <c r="P7439" s="13">
        <f t="shared" si="253"/>
        <v>0</v>
      </c>
    </row>
    <row r="7440" spans="16:16" ht="20.100000000000001" customHeight="1" x14ac:dyDescent="0.25">
      <c r="P7440" s="13">
        <f t="shared" si="253"/>
        <v>0</v>
      </c>
    </row>
    <row r="7441" spans="16:16" ht="20.100000000000001" customHeight="1" x14ac:dyDescent="0.25">
      <c r="P7441" s="13">
        <f t="shared" si="253"/>
        <v>0</v>
      </c>
    </row>
    <row r="7442" spans="16:16" ht="20.100000000000001" customHeight="1" x14ac:dyDescent="0.25">
      <c r="P7442" s="13">
        <f t="shared" si="253"/>
        <v>0</v>
      </c>
    </row>
    <row r="7443" spans="16:16" ht="20.100000000000001" customHeight="1" x14ac:dyDescent="0.25">
      <c r="P7443" s="13">
        <f t="shared" si="253"/>
        <v>0</v>
      </c>
    </row>
    <row r="7444" spans="16:16" ht="20.100000000000001" customHeight="1" x14ac:dyDescent="0.25">
      <c r="P7444" s="13">
        <f t="shared" si="253"/>
        <v>0</v>
      </c>
    </row>
    <row r="7445" spans="16:16" ht="20.100000000000001" customHeight="1" x14ac:dyDescent="0.25">
      <c r="P7445" s="13">
        <f t="shared" si="253"/>
        <v>0</v>
      </c>
    </row>
    <row r="7446" spans="16:16" ht="20.100000000000001" customHeight="1" x14ac:dyDescent="0.25">
      <c r="P7446" s="13">
        <f t="shared" si="253"/>
        <v>0</v>
      </c>
    </row>
    <row r="7447" spans="16:16" ht="20.100000000000001" customHeight="1" x14ac:dyDescent="0.25">
      <c r="P7447" s="13">
        <f t="shared" si="253"/>
        <v>0</v>
      </c>
    </row>
    <row r="7448" spans="16:16" ht="20.100000000000001" customHeight="1" x14ac:dyDescent="0.25">
      <c r="P7448" s="13">
        <f t="shared" si="253"/>
        <v>0</v>
      </c>
    </row>
    <row r="7449" spans="16:16" ht="20.100000000000001" customHeight="1" x14ac:dyDescent="0.25">
      <c r="P7449" s="13">
        <f t="shared" si="253"/>
        <v>0</v>
      </c>
    </row>
    <row r="7450" spans="16:16" ht="20.100000000000001" customHeight="1" x14ac:dyDescent="0.25">
      <c r="P7450" s="13">
        <f t="shared" si="253"/>
        <v>0</v>
      </c>
    </row>
    <row r="7451" spans="16:16" ht="20.100000000000001" customHeight="1" x14ac:dyDescent="0.25">
      <c r="P7451" s="13">
        <f t="shared" si="253"/>
        <v>0</v>
      </c>
    </row>
    <row r="7452" spans="16:16" ht="20.100000000000001" customHeight="1" x14ac:dyDescent="0.25">
      <c r="P7452" s="13">
        <f t="shared" si="253"/>
        <v>0</v>
      </c>
    </row>
    <row r="7453" spans="16:16" ht="20.100000000000001" customHeight="1" x14ac:dyDescent="0.25">
      <c r="P7453" s="13">
        <f t="shared" si="253"/>
        <v>0</v>
      </c>
    </row>
    <row r="7454" spans="16:16" ht="20.100000000000001" customHeight="1" x14ac:dyDescent="0.25">
      <c r="P7454" s="13">
        <f t="shared" si="253"/>
        <v>0</v>
      </c>
    </row>
    <row r="7455" spans="16:16" ht="20.100000000000001" customHeight="1" x14ac:dyDescent="0.25">
      <c r="P7455" s="13">
        <f t="shared" si="253"/>
        <v>0</v>
      </c>
    </row>
    <row r="7456" spans="16:16" ht="20.100000000000001" customHeight="1" x14ac:dyDescent="0.25">
      <c r="P7456" s="13">
        <f t="shared" si="253"/>
        <v>0</v>
      </c>
    </row>
    <row r="7457" spans="16:16" ht="20.100000000000001" customHeight="1" x14ac:dyDescent="0.25">
      <c r="P7457" s="13">
        <f t="shared" si="253"/>
        <v>0</v>
      </c>
    </row>
    <row r="7458" spans="16:16" ht="20.100000000000001" customHeight="1" x14ac:dyDescent="0.25">
      <c r="P7458" s="13">
        <f t="shared" si="253"/>
        <v>0</v>
      </c>
    </row>
    <row r="7459" spans="16:16" ht="20.100000000000001" customHeight="1" x14ac:dyDescent="0.25">
      <c r="P7459" s="13">
        <f t="shared" si="253"/>
        <v>0</v>
      </c>
    </row>
    <row r="7460" spans="16:16" ht="20.100000000000001" customHeight="1" x14ac:dyDescent="0.25">
      <c r="P7460" s="13">
        <f t="shared" si="253"/>
        <v>0</v>
      </c>
    </row>
    <row r="7461" spans="16:16" ht="20.100000000000001" customHeight="1" x14ac:dyDescent="0.25">
      <c r="P7461" s="13">
        <f t="shared" si="253"/>
        <v>0</v>
      </c>
    </row>
    <row r="7462" spans="16:16" ht="20.100000000000001" customHeight="1" x14ac:dyDescent="0.25">
      <c r="P7462" s="13">
        <f t="shared" si="253"/>
        <v>0</v>
      </c>
    </row>
    <row r="7463" spans="16:16" ht="20.100000000000001" customHeight="1" x14ac:dyDescent="0.25">
      <c r="P7463" s="13">
        <f t="shared" si="253"/>
        <v>0</v>
      </c>
    </row>
    <row r="7464" spans="16:16" ht="20.100000000000001" customHeight="1" x14ac:dyDescent="0.25">
      <c r="P7464" s="13">
        <f t="shared" si="253"/>
        <v>0</v>
      </c>
    </row>
    <row r="7465" spans="16:16" ht="20.100000000000001" customHeight="1" x14ac:dyDescent="0.25">
      <c r="P7465" s="13">
        <f t="shared" si="253"/>
        <v>0</v>
      </c>
    </row>
    <row r="7466" spans="16:16" ht="20.100000000000001" customHeight="1" x14ac:dyDescent="0.25">
      <c r="P7466" s="13">
        <f t="shared" si="253"/>
        <v>0</v>
      </c>
    </row>
    <row r="7467" spans="16:16" ht="20.100000000000001" customHeight="1" x14ac:dyDescent="0.25">
      <c r="P7467" s="13">
        <f t="shared" si="253"/>
        <v>0</v>
      </c>
    </row>
    <row r="7468" spans="16:16" ht="20.100000000000001" customHeight="1" x14ac:dyDescent="0.25">
      <c r="P7468" s="13">
        <f t="shared" si="253"/>
        <v>0</v>
      </c>
    </row>
    <row r="7469" spans="16:16" ht="20.100000000000001" customHeight="1" x14ac:dyDescent="0.25">
      <c r="P7469" s="13">
        <f t="shared" si="253"/>
        <v>0</v>
      </c>
    </row>
    <row r="7470" spans="16:16" ht="20.100000000000001" customHeight="1" x14ac:dyDescent="0.25">
      <c r="P7470" s="13">
        <f t="shared" si="253"/>
        <v>0</v>
      </c>
    </row>
    <row r="7471" spans="16:16" ht="20.100000000000001" customHeight="1" x14ac:dyDescent="0.25">
      <c r="P7471" s="13">
        <f t="shared" si="253"/>
        <v>0</v>
      </c>
    </row>
    <row r="7472" spans="16:16" ht="20.100000000000001" customHeight="1" x14ac:dyDescent="0.25">
      <c r="P7472" s="13">
        <f t="shared" si="253"/>
        <v>0</v>
      </c>
    </row>
    <row r="7473" spans="16:16" ht="20.100000000000001" customHeight="1" x14ac:dyDescent="0.25">
      <c r="P7473" s="13">
        <f t="shared" si="253"/>
        <v>0</v>
      </c>
    </row>
    <row r="7474" spans="16:16" ht="20.100000000000001" customHeight="1" x14ac:dyDescent="0.25">
      <c r="P7474" s="13">
        <f t="shared" si="253"/>
        <v>0</v>
      </c>
    </row>
    <row r="7475" spans="16:16" ht="20.100000000000001" customHeight="1" x14ac:dyDescent="0.25">
      <c r="P7475" s="13">
        <f t="shared" si="253"/>
        <v>0</v>
      </c>
    </row>
    <row r="7476" spans="16:16" ht="20.100000000000001" customHeight="1" x14ac:dyDescent="0.25">
      <c r="P7476" s="13">
        <f t="shared" si="253"/>
        <v>0</v>
      </c>
    </row>
    <row r="7477" spans="16:16" ht="20.100000000000001" customHeight="1" x14ac:dyDescent="0.25">
      <c r="P7477" s="13">
        <f t="shared" si="253"/>
        <v>0</v>
      </c>
    </row>
    <row r="7478" spans="16:16" ht="20.100000000000001" customHeight="1" x14ac:dyDescent="0.25">
      <c r="P7478" s="13">
        <f t="shared" si="253"/>
        <v>0</v>
      </c>
    </row>
    <row r="7479" spans="16:16" ht="20.100000000000001" customHeight="1" x14ac:dyDescent="0.25">
      <c r="P7479" s="13">
        <f t="shared" si="253"/>
        <v>0</v>
      </c>
    </row>
    <row r="7480" spans="16:16" ht="20.100000000000001" customHeight="1" x14ac:dyDescent="0.25">
      <c r="P7480" s="13">
        <f t="shared" si="253"/>
        <v>0</v>
      </c>
    </row>
    <row r="7481" spans="16:16" ht="20.100000000000001" customHeight="1" x14ac:dyDescent="0.25">
      <c r="P7481" s="13">
        <f t="shared" si="253"/>
        <v>0</v>
      </c>
    </row>
    <row r="7482" spans="16:16" ht="20.100000000000001" customHeight="1" x14ac:dyDescent="0.25">
      <c r="P7482" s="13">
        <f t="shared" si="253"/>
        <v>0</v>
      </c>
    </row>
    <row r="7483" spans="16:16" ht="20.100000000000001" customHeight="1" x14ac:dyDescent="0.25">
      <c r="P7483" s="13">
        <f t="shared" si="253"/>
        <v>0</v>
      </c>
    </row>
    <row r="7484" spans="16:16" ht="20.100000000000001" customHeight="1" x14ac:dyDescent="0.25">
      <c r="P7484" s="13">
        <f t="shared" si="253"/>
        <v>0</v>
      </c>
    </row>
    <row r="7485" spans="16:16" ht="20.100000000000001" customHeight="1" x14ac:dyDescent="0.25">
      <c r="P7485" s="13">
        <f t="shared" si="253"/>
        <v>0</v>
      </c>
    </row>
    <row r="7486" spans="16:16" ht="20.100000000000001" customHeight="1" x14ac:dyDescent="0.25">
      <c r="P7486" s="13">
        <f t="shared" si="253"/>
        <v>0</v>
      </c>
    </row>
    <row r="7487" spans="16:16" ht="20.100000000000001" customHeight="1" x14ac:dyDescent="0.25">
      <c r="P7487" s="13">
        <f t="shared" si="253"/>
        <v>0</v>
      </c>
    </row>
    <row r="7488" spans="16:16" ht="20.100000000000001" customHeight="1" x14ac:dyDescent="0.25">
      <c r="P7488" s="13">
        <f t="shared" si="253"/>
        <v>0</v>
      </c>
    </row>
    <row r="7489" spans="16:16" ht="20.100000000000001" customHeight="1" x14ac:dyDescent="0.25">
      <c r="P7489" s="13">
        <f t="shared" si="253"/>
        <v>0</v>
      </c>
    </row>
    <row r="7490" spans="16:16" ht="20.100000000000001" customHeight="1" x14ac:dyDescent="0.25">
      <c r="P7490" s="13">
        <f t="shared" si="253"/>
        <v>0</v>
      </c>
    </row>
    <row r="7491" spans="16:16" ht="20.100000000000001" customHeight="1" x14ac:dyDescent="0.25">
      <c r="P7491" s="13">
        <f t="shared" si="253"/>
        <v>0</v>
      </c>
    </row>
    <row r="7492" spans="16:16" ht="20.100000000000001" customHeight="1" x14ac:dyDescent="0.25">
      <c r="P7492" s="13">
        <f t="shared" si="253"/>
        <v>0</v>
      </c>
    </row>
    <row r="7493" spans="16:16" ht="20.100000000000001" customHeight="1" x14ac:dyDescent="0.25">
      <c r="P7493" s="13">
        <f t="shared" si="253"/>
        <v>0</v>
      </c>
    </row>
    <row r="7494" spans="16:16" ht="20.100000000000001" customHeight="1" x14ac:dyDescent="0.25">
      <c r="P7494" s="13">
        <f t="shared" si="253"/>
        <v>0</v>
      </c>
    </row>
    <row r="7495" spans="16:16" ht="20.100000000000001" customHeight="1" x14ac:dyDescent="0.25">
      <c r="P7495" s="13">
        <f t="shared" si="253"/>
        <v>0</v>
      </c>
    </row>
    <row r="7496" spans="16:16" ht="20.100000000000001" customHeight="1" x14ac:dyDescent="0.25">
      <c r="P7496" s="13">
        <f t="shared" si="253"/>
        <v>0</v>
      </c>
    </row>
    <row r="7497" spans="16:16" ht="20.100000000000001" customHeight="1" x14ac:dyDescent="0.25">
      <c r="P7497" s="13">
        <f t="shared" si="253"/>
        <v>0</v>
      </c>
    </row>
    <row r="7498" spans="16:16" ht="20.100000000000001" customHeight="1" x14ac:dyDescent="0.25">
      <c r="P7498" s="13">
        <f t="shared" si="253"/>
        <v>0</v>
      </c>
    </row>
    <row r="7499" spans="16:16" ht="20.100000000000001" customHeight="1" x14ac:dyDescent="0.25">
      <c r="P7499" s="13">
        <f t="shared" si="253"/>
        <v>0</v>
      </c>
    </row>
    <row r="7500" spans="16:16" ht="20.100000000000001" customHeight="1" x14ac:dyDescent="0.25">
      <c r="P7500" s="13">
        <f t="shared" si="253"/>
        <v>0</v>
      </c>
    </row>
    <row r="7501" spans="16:16" ht="20.100000000000001" customHeight="1" x14ac:dyDescent="0.25">
      <c r="P7501" s="13">
        <f t="shared" ref="P7501:P7564" si="254">+O7501*J7501</f>
        <v>0</v>
      </c>
    </row>
    <row r="7502" spans="16:16" ht="20.100000000000001" customHeight="1" x14ac:dyDescent="0.25">
      <c r="P7502" s="13">
        <f t="shared" si="254"/>
        <v>0</v>
      </c>
    </row>
    <row r="7503" spans="16:16" ht="20.100000000000001" customHeight="1" x14ac:dyDescent="0.25">
      <c r="P7503" s="13">
        <f t="shared" si="254"/>
        <v>0</v>
      </c>
    </row>
    <row r="7504" spans="16:16" ht="20.100000000000001" customHeight="1" x14ac:dyDescent="0.25">
      <c r="P7504" s="13">
        <f t="shared" si="254"/>
        <v>0</v>
      </c>
    </row>
    <row r="7505" spans="16:16" ht="20.100000000000001" customHeight="1" x14ac:dyDescent="0.25">
      <c r="P7505" s="13">
        <f t="shared" si="254"/>
        <v>0</v>
      </c>
    </row>
    <row r="7506" spans="16:16" ht="20.100000000000001" customHeight="1" x14ac:dyDescent="0.25">
      <c r="P7506" s="13">
        <f t="shared" si="254"/>
        <v>0</v>
      </c>
    </row>
    <row r="7507" spans="16:16" ht="20.100000000000001" customHeight="1" x14ac:dyDescent="0.25">
      <c r="P7507" s="13">
        <f t="shared" si="254"/>
        <v>0</v>
      </c>
    </row>
    <row r="7508" spans="16:16" ht="20.100000000000001" customHeight="1" x14ac:dyDescent="0.25">
      <c r="P7508" s="13">
        <f t="shared" si="254"/>
        <v>0</v>
      </c>
    </row>
    <row r="7509" spans="16:16" ht="20.100000000000001" customHeight="1" x14ac:dyDescent="0.25">
      <c r="P7509" s="13">
        <f t="shared" si="254"/>
        <v>0</v>
      </c>
    </row>
    <row r="7510" spans="16:16" ht="20.100000000000001" customHeight="1" x14ac:dyDescent="0.25">
      <c r="P7510" s="13">
        <f t="shared" si="254"/>
        <v>0</v>
      </c>
    </row>
    <row r="7511" spans="16:16" ht="20.100000000000001" customHeight="1" x14ac:dyDescent="0.25">
      <c r="P7511" s="13">
        <f t="shared" si="254"/>
        <v>0</v>
      </c>
    </row>
    <row r="7512" spans="16:16" ht="20.100000000000001" customHeight="1" x14ac:dyDescent="0.25">
      <c r="P7512" s="13">
        <f t="shared" si="254"/>
        <v>0</v>
      </c>
    </row>
    <row r="7513" spans="16:16" ht="20.100000000000001" customHeight="1" x14ac:dyDescent="0.25">
      <c r="P7513" s="13">
        <f t="shared" si="254"/>
        <v>0</v>
      </c>
    </row>
    <row r="7514" spans="16:16" ht="20.100000000000001" customHeight="1" x14ac:dyDescent="0.25">
      <c r="P7514" s="13">
        <f t="shared" si="254"/>
        <v>0</v>
      </c>
    </row>
    <row r="7515" spans="16:16" ht="20.100000000000001" customHeight="1" x14ac:dyDescent="0.25">
      <c r="P7515" s="13">
        <f t="shared" si="254"/>
        <v>0</v>
      </c>
    </row>
    <row r="7516" spans="16:16" ht="20.100000000000001" customHeight="1" x14ac:dyDescent="0.25">
      <c r="P7516" s="13">
        <f t="shared" si="254"/>
        <v>0</v>
      </c>
    </row>
    <row r="7517" spans="16:16" ht="20.100000000000001" customHeight="1" x14ac:dyDescent="0.25">
      <c r="P7517" s="13">
        <f t="shared" si="254"/>
        <v>0</v>
      </c>
    </row>
    <row r="7518" spans="16:16" ht="20.100000000000001" customHeight="1" x14ac:dyDescent="0.25">
      <c r="P7518" s="13">
        <f t="shared" si="254"/>
        <v>0</v>
      </c>
    </row>
    <row r="7519" spans="16:16" ht="20.100000000000001" customHeight="1" x14ac:dyDescent="0.25">
      <c r="P7519" s="13">
        <f t="shared" si="254"/>
        <v>0</v>
      </c>
    </row>
    <row r="7520" spans="16:16" ht="20.100000000000001" customHeight="1" x14ac:dyDescent="0.25">
      <c r="P7520" s="13">
        <f t="shared" si="254"/>
        <v>0</v>
      </c>
    </row>
    <row r="7521" spans="16:16" ht="20.100000000000001" customHeight="1" x14ac:dyDescent="0.25">
      <c r="P7521" s="13">
        <f t="shared" si="254"/>
        <v>0</v>
      </c>
    </row>
    <row r="7522" spans="16:16" ht="20.100000000000001" customHeight="1" x14ac:dyDescent="0.25">
      <c r="P7522" s="13">
        <f t="shared" si="254"/>
        <v>0</v>
      </c>
    </row>
    <row r="7523" spans="16:16" ht="20.100000000000001" customHeight="1" x14ac:dyDescent="0.25">
      <c r="P7523" s="13">
        <f t="shared" si="254"/>
        <v>0</v>
      </c>
    </row>
    <row r="7524" spans="16:16" ht="20.100000000000001" customHeight="1" x14ac:dyDescent="0.25">
      <c r="P7524" s="13">
        <f t="shared" si="254"/>
        <v>0</v>
      </c>
    </row>
    <row r="7525" spans="16:16" ht="20.100000000000001" customHeight="1" x14ac:dyDescent="0.25">
      <c r="P7525" s="13">
        <f t="shared" si="254"/>
        <v>0</v>
      </c>
    </row>
    <row r="7526" spans="16:16" ht="20.100000000000001" customHeight="1" x14ac:dyDescent="0.25">
      <c r="P7526" s="13">
        <f t="shared" si="254"/>
        <v>0</v>
      </c>
    </row>
    <row r="7527" spans="16:16" ht="20.100000000000001" customHeight="1" x14ac:dyDescent="0.25">
      <c r="P7527" s="13">
        <f t="shared" si="254"/>
        <v>0</v>
      </c>
    </row>
    <row r="7528" spans="16:16" ht="20.100000000000001" customHeight="1" x14ac:dyDescent="0.25">
      <c r="P7528" s="13">
        <f t="shared" si="254"/>
        <v>0</v>
      </c>
    </row>
    <row r="7529" spans="16:16" ht="20.100000000000001" customHeight="1" x14ac:dyDescent="0.25">
      <c r="P7529" s="13">
        <f t="shared" si="254"/>
        <v>0</v>
      </c>
    </row>
    <row r="7530" spans="16:16" ht="20.100000000000001" customHeight="1" x14ac:dyDescent="0.25">
      <c r="P7530" s="13">
        <f t="shared" si="254"/>
        <v>0</v>
      </c>
    </row>
    <row r="7531" spans="16:16" ht="20.100000000000001" customHeight="1" x14ac:dyDescent="0.25">
      <c r="P7531" s="13">
        <f t="shared" si="254"/>
        <v>0</v>
      </c>
    </row>
    <row r="7532" spans="16:16" ht="20.100000000000001" customHeight="1" x14ac:dyDescent="0.25">
      <c r="P7532" s="13">
        <f t="shared" si="254"/>
        <v>0</v>
      </c>
    </row>
    <row r="7533" spans="16:16" ht="20.100000000000001" customHeight="1" x14ac:dyDescent="0.25">
      <c r="P7533" s="13">
        <f t="shared" si="254"/>
        <v>0</v>
      </c>
    </row>
    <row r="7534" spans="16:16" ht="20.100000000000001" customHeight="1" x14ac:dyDescent="0.25">
      <c r="P7534" s="13">
        <f t="shared" si="254"/>
        <v>0</v>
      </c>
    </row>
    <row r="7535" spans="16:16" ht="20.100000000000001" customHeight="1" x14ac:dyDescent="0.25">
      <c r="P7535" s="13">
        <f t="shared" si="254"/>
        <v>0</v>
      </c>
    </row>
    <row r="7536" spans="16:16" ht="20.100000000000001" customHeight="1" x14ac:dyDescent="0.25">
      <c r="P7536" s="13">
        <f t="shared" si="254"/>
        <v>0</v>
      </c>
    </row>
    <row r="7537" spans="16:16" ht="20.100000000000001" customHeight="1" x14ac:dyDescent="0.25">
      <c r="P7537" s="13">
        <f t="shared" si="254"/>
        <v>0</v>
      </c>
    </row>
    <row r="7538" spans="16:16" ht="20.100000000000001" customHeight="1" x14ac:dyDescent="0.25">
      <c r="P7538" s="13">
        <f t="shared" si="254"/>
        <v>0</v>
      </c>
    </row>
    <row r="7539" spans="16:16" ht="20.100000000000001" customHeight="1" x14ac:dyDescent="0.25">
      <c r="P7539" s="13">
        <f t="shared" si="254"/>
        <v>0</v>
      </c>
    </row>
    <row r="7540" spans="16:16" ht="20.100000000000001" customHeight="1" x14ac:dyDescent="0.25">
      <c r="P7540" s="13">
        <f t="shared" si="254"/>
        <v>0</v>
      </c>
    </row>
    <row r="7541" spans="16:16" ht="20.100000000000001" customHeight="1" x14ac:dyDescent="0.25">
      <c r="P7541" s="13">
        <f t="shared" si="254"/>
        <v>0</v>
      </c>
    </row>
    <row r="7542" spans="16:16" ht="20.100000000000001" customHeight="1" x14ac:dyDescent="0.25">
      <c r="P7542" s="13">
        <f t="shared" si="254"/>
        <v>0</v>
      </c>
    </row>
    <row r="7543" spans="16:16" ht="20.100000000000001" customHeight="1" x14ac:dyDescent="0.25">
      <c r="P7543" s="13">
        <f t="shared" si="254"/>
        <v>0</v>
      </c>
    </row>
    <row r="7544" spans="16:16" ht="20.100000000000001" customHeight="1" x14ac:dyDescent="0.25">
      <c r="P7544" s="13">
        <f t="shared" si="254"/>
        <v>0</v>
      </c>
    </row>
    <row r="7545" spans="16:16" ht="20.100000000000001" customHeight="1" x14ac:dyDescent="0.25">
      <c r="P7545" s="13">
        <f t="shared" si="254"/>
        <v>0</v>
      </c>
    </row>
    <row r="7546" spans="16:16" ht="20.100000000000001" customHeight="1" x14ac:dyDescent="0.25">
      <c r="P7546" s="13">
        <f t="shared" si="254"/>
        <v>0</v>
      </c>
    </row>
    <row r="7547" spans="16:16" ht="20.100000000000001" customHeight="1" x14ac:dyDescent="0.25">
      <c r="P7547" s="13">
        <f t="shared" si="254"/>
        <v>0</v>
      </c>
    </row>
    <row r="7548" spans="16:16" ht="20.100000000000001" customHeight="1" x14ac:dyDescent="0.25">
      <c r="P7548" s="13">
        <f t="shared" si="254"/>
        <v>0</v>
      </c>
    </row>
    <row r="7549" spans="16:16" ht="20.100000000000001" customHeight="1" x14ac:dyDescent="0.25">
      <c r="P7549" s="13">
        <f t="shared" si="254"/>
        <v>0</v>
      </c>
    </row>
    <row r="7550" spans="16:16" ht="20.100000000000001" customHeight="1" x14ac:dyDescent="0.25">
      <c r="P7550" s="13">
        <f t="shared" si="254"/>
        <v>0</v>
      </c>
    </row>
    <row r="7551" spans="16:16" ht="20.100000000000001" customHeight="1" x14ac:dyDescent="0.25">
      <c r="P7551" s="13">
        <f t="shared" si="254"/>
        <v>0</v>
      </c>
    </row>
    <row r="7552" spans="16:16" ht="20.100000000000001" customHeight="1" x14ac:dyDescent="0.25">
      <c r="P7552" s="13">
        <f t="shared" si="254"/>
        <v>0</v>
      </c>
    </row>
    <row r="7553" spans="16:16" ht="20.100000000000001" customHeight="1" x14ac:dyDescent="0.25">
      <c r="P7553" s="13">
        <f t="shared" si="254"/>
        <v>0</v>
      </c>
    </row>
    <row r="7554" spans="16:16" ht="20.100000000000001" customHeight="1" x14ac:dyDescent="0.25">
      <c r="P7554" s="13">
        <f t="shared" si="254"/>
        <v>0</v>
      </c>
    </row>
    <row r="7555" spans="16:16" ht="20.100000000000001" customHeight="1" x14ac:dyDescent="0.25">
      <c r="P7555" s="13">
        <f t="shared" si="254"/>
        <v>0</v>
      </c>
    </row>
    <row r="7556" spans="16:16" ht="20.100000000000001" customHeight="1" x14ac:dyDescent="0.25">
      <c r="P7556" s="13">
        <f t="shared" si="254"/>
        <v>0</v>
      </c>
    </row>
    <row r="7557" spans="16:16" ht="20.100000000000001" customHeight="1" x14ac:dyDescent="0.25">
      <c r="P7557" s="13">
        <f t="shared" si="254"/>
        <v>0</v>
      </c>
    </row>
    <row r="7558" spans="16:16" ht="20.100000000000001" customHeight="1" x14ac:dyDescent="0.25">
      <c r="P7558" s="13">
        <f t="shared" si="254"/>
        <v>0</v>
      </c>
    </row>
    <row r="7559" spans="16:16" ht="20.100000000000001" customHeight="1" x14ac:dyDescent="0.25">
      <c r="P7559" s="13">
        <f t="shared" si="254"/>
        <v>0</v>
      </c>
    </row>
    <row r="7560" spans="16:16" ht="20.100000000000001" customHeight="1" x14ac:dyDescent="0.25">
      <c r="P7560" s="13">
        <f t="shared" si="254"/>
        <v>0</v>
      </c>
    </row>
    <row r="7561" spans="16:16" ht="20.100000000000001" customHeight="1" x14ac:dyDescent="0.25">
      <c r="P7561" s="13">
        <f t="shared" si="254"/>
        <v>0</v>
      </c>
    </row>
    <row r="7562" spans="16:16" ht="20.100000000000001" customHeight="1" x14ac:dyDescent="0.25">
      <c r="P7562" s="13">
        <f t="shared" si="254"/>
        <v>0</v>
      </c>
    </row>
    <row r="7563" spans="16:16" ht="20.100000000000001" customHeight="1" x14ac:dyDescent="0.25">
      <c r="P7563" s="13">
        <f t="shared" si="254"/>
        <v>0</v>
      </c>
    </row>
    <row r="7564" spans="16:16" ht="20.100000000000001" customHeight="1" x14ac:dyDescent="0.25">
      <c r="P7564" s="13">
        <f t="shared" si="254"/>
        <v>0</v>
      </c>
    </row>
    <row r="7565" spans="16:16" ht="20.100000000000001" customHeight="1" x14ac:dyDescent="0.25">
      <c r="P7565" s="13">
        <f t="shared" ref="P7565:P7628" si="255">+O7565*J7565</f>
        <v>0</v>
      </c>
    </row>
    <row r="7566" spans="16:16" ht="20.100000000000001" customHeight="1" x14ac:dyDescent="0.25">
      <c r="P7566" s="13">
        <f t="shared" si="255"/>
        <v>0</v>
      </c>
    </row>
    <row r="7567" spans="16:16" ht="20.100000000000001" customHeight="1" x14ac:dyDescent="0.25">
      <c r="P7567" s="13">
        <f t="shared" si="255"/>
        <v>0</v>
      </c>
    </row>
    <row r="7568" spans="16:16" ht="20.100000000000001" customHeight="1" x14ac:dyDescent="0.25">
      <c r="P7568" s="13">
        <f t="shared" si="255"/>
        <v>0</v>
      </c>
    </row>
    <row r="7569" spans="16:16" ht="20.100000000000001" customHeight="1" x14ac:dyDescent="0.25">
      <c r="P7569" s="13">
        <f t="shared" si="255"/>
        <v>0</v>
      </c>
    </row>
    <row r="7570" spans="16:16" ht="20.100000000000001" customHeight="1" x14ac:dyDescent="0.25">
      <c r="P7570" s="13">
        <f t="shared" si="255"/>
        <v>0</v>
      </c>
    </row>
    <row r="7571" spans="16:16" ht="20.100000000000001" customHeight="1" x14ac:dyDescent="0.25">
      <c r="P7571" s="13">
        <f t="shared" si="255"/>
        <v>0</v>
      </c>
    </row>
    <row r="7572" spans="16:16" ht="20.100000000000001" customHeight="1" x14ac:dyDescent="0.25">
      <c r="P7572" s="13">
        <f t="shared" si="255"/>
        <v>0</v>
      </c>
    </row>
    <row r="7573" spans="16:16" ht="20.100000000000001" customHeight="1" x14ac:dyDescent="0.25">
      <c r="P7573" s="13">
        <f t="shared" si="255"/>
        <v>0</v>
      </c>
    </row>
    <row r="7574" spans="16:16" ht="20.100000000000001" customHeight="1" x14ac:dyDescent="0.25">
      <c r="P7574" s="13">
        <f t="shared" si="255"/>
        <v>0</v>
      </c>
    </row>
    <row r="7575" spans="16:16" ht="20.100000000000001" customHeight="1" x14ac:dyDescent="0.25">
      <c r="P7575" s="13">
        <f t="shared" si="255"/>
        <v>0</v>
      </c>
    </row>
    <row r="7576" spans="16:16" ht="20.100000000000001" customHeight="1" x14ac:dyDescent="0.25">
      <c r="P7576" s="13">
        <f t="shared" si="255"/>
        <v>0</v>
      </c>
    </row>
    <row r="7577" spans="16:16" ht="20.100000000000001" customHeight="1" x14ac:dyDescent="0.25">
      <c r="P7577" s="13">
        <f t="shared" si="255"/>
        <v>0</v>
      </c>
    </row>
    <row r="7578" spans="16:16" ht="20.100000000000001" customHeight="1" x14ac:dyDescent="0.25">
      <c r="P7578" s="13">
        <f t="shared" si="255"/>
        <v>0</v>
      </c>
    </row>
    <row r="7579" spans="16:16" ht="20.100000000000001" customHeight="1" x14ac:dyDescent="0.25">
      <c r="P7579" s="13">
        <f t="shared" si="255"/>
        <v>0</v>
      </c>
    </row>
    <row r="7580" spans="16:16" ht="20.100000000000001" customHeight="1" x14ac:dyDescent="0.25">
      <c r="P7580" s="13">
        <f t="shared" si="255"/>
        <v>0</v>
      </c>
    </row>
    <row r="7581" spans="16:16" ht="20.100000000000001" customHeight="1" x14ac:dyDescent="0.25">
      <c r="P7581" s="13">
        <f t="shared" si="255"/>
        <v>0</v>
      </c>
    </row>
    <row r="7582" spans="16:16" ht="20.100000000000001" customHeight="1" x14ac:dyDescent="0.25">
      <c r="P7582" s="13">
        <f t="shared" si="255"/>
        <v>0</v>
      </c>
    </row>
    <row r="7583" spans="16:16" ht="20.100000000000001" customHeight="1" x14ac:dyDescent="0.25">
      <c r="P7583" s="13">
        <f t="shared" si="255"/>
        <v>0</v>
      </c>
    </row>
    <row r="7584" spans="16:16" ht="20.100000000000001" customHeight="1" x14ac:dyDescent="0.25">
      <c r="P7584" s="13">
        <f t="shared" si="255"/>
        <v>0</v>
      </c>
    </row>
    <row r="7585" spans="16:16" ht="20.100000000000001" customHeight="1" x14ac:dyDescent="0.25">
      <c r="P7585" s="13">
        <f t="shared" si="255"/>
        <v>0</v>
      </c>
    </row>
    <row r="7586" spans="16:16" ht="20.100000000000001" customHeight="1" x14ac:dyDescent="0.25">
      <c r="P7586" s="13">
        <f t="shared" si="255"/>
        <v>0</v>
      </c>
    </row>
    <row r="7587" spans="16:16" ht="20.100000000000001" customHeight="1" x14ac:dyDescent="0.25">
      <c r="P7587" s="13">
        <f t="shared" si="255"/>
        <v>0</v>
      </c>
    </row>
    <row r="7588" spans="16:16" ht="20.100000000000001" customHeight="1" x14ac:dyDescent="0.25">
      <c r="P7588" s="13">
        <f t="shared" si="255"/>
        <v>0</v>
      </c>
    </row>
    <row r="7589" spans="16:16" ht="20.100000000000001" customHeight="1" x14ac:dyDescent="0.25">
      <c r="P7589" s="13">
        <f t="shared" si="255"/>
        <v>0</v>
      </c>
    </row>
    <row r="7590" spans="16:16" ht="20.100000000000001" customHeight="1" x14ac:dyDescent="0.25">
      <c r="P7590" s="13">
        <f t="shared" si="255"/>
        <v>0</v>
      </c>
    </row>
    <row r="7591" spans="16:16" ht="20.100000000000001" customHeight="1" x14ac:dyDescent="0.25">
      <c r="P7591" s="13">
        <f t="shared" si="255"/>
        <v>0</v>
      </c>
    </row>
    <row r="7592" spans="16:16" ht="20.100000000000001" customHeight="1" x14ac:dyDescent="0.25">
      <c r="P7592" s="13">
        <f t="shared" si="255"/>
        <v>0</v>
      </c>
    </row>
    <row r="7593" spans="16:16" ht="20.100000000000001" customHeight="1" x14ac:dyDescent="0.25">
      <c r="P7593" s="13">
        <f t="shared" si="255"/>
        <v>0</v>
      </c>
    </row>
    <row r="7594" spans="16:16" ht="20.100000000000001" customHeight="1" x14ac:dyDescent="0.25">
      <c r="P7594" s="13">
        <f t="shared" si="255"/>
        <v>0</v>
      </c>
    </row>
    <row r="7595" spans="16:16" ht="20.100000000000001" customHeight="1" x14ac:dyDescent="0.25">
      <c r="P7595" s="13">
        <f t="shared" si="255"/>
        <v>0</v>
      </c>
    </row>
    <row r="7596" spans="16:16" ht="20.100000000000001" customHeight="1" x14ac:dyDescent="0.25">
      <c r="P7596" s="13">
        <f t="shared" si="255"/>
        <v>0</v>
      </c>
    </row>
    <row r="7597" spans="16:16" ht="20.100000000000001" customHeight="1" x14ac:dyDescent="0.25">
      <c r="P7597" s="13">
        <f t="shared" si="255"/>
        <v>0</v>
      </c>
    </row>
    <row r="7598" spans="16:16" ht="20.100000000000001" customHeight="1" x14ac:dyDescent="0.25">
      <c r="P7598" s="13">
        <f t="shared" si="255"/>
        <v>0</v>
      </c>
    </row>
    <row r="7599" spans="16:16" ht="20.100000000000001" customHeight="1" x14ac:dyDescent="0.25">
      <c r="P7599" s="13">
        <f t="shared" si="255"/>
        <v>0</v>
      </c>
    </row>
    <row r="7600" spans="16:16" ht="20.100000000000001" customHeight="1" x14ac:dyDescent="0.25">
      <c r="P7600" s="13">
        <f t="shared" si="255"/>
        <v>0</v>
      </c>
    </row>
    <row r="7601" spans="16:16" ht="20.100000000000001" customHeight="1" x14ac:dyDescent="0.25">
      <c r="P7601" s="13">
        <f t="shared" si="255"/>
        <v>0</v>
      </c>
    </row>
    <row r="7602" spans="16:16" ht="20.100000000000001" customHeight="1" x14ac:dyDescent="0.25">
      <c r="P7602" s="13">
        <f t="shared" si="255"/>
        <v>0</v>
      </c>
    </row>
    <row r="7603" spans="16:16" ht="20.100000000000001" customHeight="1" x14ac:dyDescent="0.25">
      <c r="P7603" s="13">
        <f t="shared" si="255"/>
        <v>0</v>
      </c>
    </row>
    <row r="7604" spans="16:16" ht="20.100000000000001" customHeight="1" x14ac:dyDescent="0.25">
      <c r="P7604" s="13">
        <f t="shared" si="255"/>
        <v>0</v>
      </c>
    </row>
    <row r="7605" spans="16:16" ht="20.100000000000001" customHeight="1" x14ac:dyDescent="0.25">
      <c r="P7605" s="13">
        <f t="shared" si="255"/>
        <v>0</v>
      </c>
    </row>
    <row r="7606" spans="16:16" ht="20.100000000000001" customHeight="1" x14ac:dyDescent="0.25">
      <c r="P7606" s="13">
        <f t="shared" si="255"/>
        <v>0</v>
      </c>
    </row>
    <row r="7607" spans="16:16" ht="20.100000000000001" customHeight="1" x14ac:dyDescent="0.25">
      <c r="P7607" s="13">
        <f t="shared" si="255"/>
        <v>0</v>
      </c>
    </row>
    <row r="7608" spans="16:16" ht="20.100000000000001" customHeight="1" x14ac:dyDescent="0.25">
      <c r="P7608" s="13">
        <f t="shared" si="255"/>
        <v>0</v>
      </c>
    </row>
    <row r="7609" spans="16:16" ht="20.100000000000001" customHeight="1" x14ac:dyDescent="0.25">
      <c r="P7609" s="13">
        <f t="shared" si="255"/>
        <v>0</v>
      </c>
    </row>
    <row r="7610" spans="16:16" ht="20.100000000000001" customHeight="1" x14ac:dyDescent="0.25">
      <c r="P7610" s="13">
        <f t="shared" si="255"/>
        <v>0</v>
      </c>
    </row>
    <row r="7611" spans="16:16" ht="20.100000000000001" customHeight="1" x14ac:dyDescent="0.25">
      <c r="P7611" s="13">
        <f t="shared" si="255"/>
        <v>0</v>
      </c>
    </row>
    <row r="7612" spans="16:16" ht="20.100000000000001" customHeight="1" x14ac:dyDescent="0.25">
      <c r="P7612" s="13">
        <f t="shared" si="255"/>
        <v>0</v>
      </c>
    </row>
    <row r="7613" spans="16:16" ht="20.100000000000001" customHeight="1" x14ac:dyDescent="0.25">
      <c r="P7613" s="13">
        <f t="shared" si="255"/>
        <v>0</v>
      </c>
    </row>
    <row r="7614" spans="16:16" ht="20.100000000000001" customHeight="1" x14ac:dyDescent="0.25">
      <c r="P7614" s="13">
        <f t="shared" si="255"/>
        <v>0</v>
      </c>
    </row>
    <row r="7615" spans="16:16" ht="20.100000000000001" customHeight="1" x14ac:dyDescent="0.25">
      <c r="P7615" s="13">
        <f t="shared" si="255"/>
        <v>0</v>
      </c>
    </row>
    <row r="7616" spans="16:16" ht="20.100000000000001" customHeight="1" x14ac:dyDescent="0.25">
      <c r="P7616" s="13">
        <f t="shared" si="255"/>
        <v>0</v>
      </c>
    </row>
    <row r="7617" spans="16:16" ht="20.100000000000001" customHeight="1" x14ac:dyDescent="0.25">
      <c r="P7617" s="13">
        <f t="shared" si="255"/>
        <v>0</v>
      </c>
    </row>
    <row r="7618" spans="16:16" ht="20.100000000000001" customHeight="1" x14ac:dyDescent="0.25">
      <c r="P7618" s="13">
        <f t="shared" si="255"/>
        <v>0</v>
      </c>
    </row>
    <row r="7619" spans="16:16" ht="20.100000000000001" customHeight="1" x14ac:dyDescent="0.25">
      <c r="P7619" s="13">
        <f t="shared" si="255"/>
        <v>0</v>
      </c>
    </row>
    <row r="7620" spans="16:16" ht="20.100000000000001" customHeight="1" x14ac:dyDescent="0.25">
      <c r="P7620" s="13">
        <f t="shared" si="255"/>
        <v>0</v>
      </c>
    </row>
    <row r="7621" spans="16:16" ht="20.100000000000001" customHeight="1" x14ac:dyDescent="0.25">
      <c r="P7621" s="13">
        <f t="shared" si="255"/>
        <v>0</v>
      </c>
    </row>
    <row r="7622" spans="16:16" ht="20.100000000000001" customHeight="1" x14ac:dyDescent="0.25">
      <c r="P7622" s="13">
        <f t="shared" si="255"/>
        <v>0</v>
      </c>
    </row>
    <row r="7623" spans="16:16" ht="20.100000000000001" customHeight="1" x14ac:dyDescent="0.25">
      <c r="P7623" s="13">
        <f t="shared" si="255"/>
        <v>0</v>
      </c>
    </row>
    <row r="7624" spans="16:16" ht="20.100000000000001" customHeight="1" x14ac:dyDescent="0.25">
      <c r="P7624" s="13">
        <f t="shared" si="255"/>
        <v>0</v>
      </c>
    </row>
    <row r="7625" spans="16:16" ht="20.100000000000001" customHeight="1" x14ac:dyDescent="0.25">
      <c r="P7625" s="13">
        <f t="shared" si="255"/>
        <v>0</v>
      </c>
    </row>
    <row r="7626" spans="16:16" ht="20.100000000000001" customHeight="1" x14ac:dyDescent="0.25">
      <c r="P7626" s="13">
        <f t="shared" si="255"/>
        <v>0</v>
      </c>
    </row>
    <row r="7627" spans="16:16" ht="20.100000000000001" customHeight="1" x14ac:dyDescent="0.25">
      <c r="P7627" s="13">
        <f t="shared" si="255"/>
        <v>0</v>
      </c>
    </row>
    <row r="7628" spans="16:16" ht="20.100000000000001" customHeight="1" x14ac:dyDescent="0.25">
      <c r="P7628" s="13">
        <f t="shared" si="255"/>
        <v>0</v>
      </c>
    </row>
    <row r="7629" spans="16:16" ht="20.100000000000001" customHeight="1" x14ac:dyDescent="0.25">
      <c r="P7629" s="13">
        <f t="shared" ref="P7629:P7692" si="256">+O7629*J7629</f>
        <v>0</v>
      </c>
    </row>
    <row r="7630" spans="16:16" ht="20.100000000000001" customHeight="1" x14ac:dyDescent="0.25">
      <c r="P7630" s="13">
        <f t="shared" si="256"/>
        <v>0</v>
      </c>
    </row>
    <row r="7631" spans="16:16" ht="20.100000000000001" customHeight="1" x14ac:dyDescent="0.25">
      <c r="P7631" s="13">
        <f t="shared" si="256"/>
        <v>0</v>
      </c>
    </row>
    <row r="7632" spans="16:16" ht="20.100000000000001" customHeight="1" x14ac:dyDescent="0.25">
      <c r="P7632" s="13">
        <f t="shared" si="256"/>
        <v>0</v>
      </c>
    </row>
    <row r="7633" spans="16:16" ht="20.100000000000001" customHeight="1" x14ac:dyDescent="0.25">
      <c r="P7633" s="13">
        <f t="shared" si="256"/>
        <v>0</v>
      </c>
    </row>
    <row r="7634" spans="16:16" ht="20.100000000000001" customHeight="1" x14ac:dyDescent="0.25">
      <c r="P7634" s="13">
        <f t="shared" si="256"/>
        <v>0</v>
      </c>
    </row>
    <row r="7635" spans="16:16" ht="20.100000000000001" customHeight="1" x14ac:dyDescent="0.25">
      <c r="P7635" s="13">
        <f t="shared" si="256"/>
        <v>0</v>
      </c>
    </row>
    <row r="7636" spans="16:16" ht="20.100000000000001" customHeight="1" x14ac:dyDescent="0.25">
      <c r="P7636" s="13">
        <f t="shared" si="256"/>
        <v>0</v>
      </c>
    </row>
    <row r="7637" spans="16:16" ht="20.100000000000001" customHeight="1" x14ac:dyDescent="0.25">
      <c r="P7637" s="13">
        <f t="shared" si="256"/>
        <v>0</v>
      </c>
    </row>
    <row r="7638" spans="16:16" ht="20.100000000000001" customHeight="1" x14ac:dyDescent="0.25">
      <c r="P7638" s="13">
        <f t="shared" si="256"/>
        <v>0</v>
      </c>
    </row>
    <row r="7639" spans="16:16" ht="20.100000000000001" customHeight="1" x14ac:dyDescent="0.25">
      <c r="P7639" s="13">
        <f t="shared" si="256"/>
        <v>0</v>
      </c>
    </row>
    <row r="7640" spans="16:16" ht="20.100000000000001" customHeight="1" x14ac:dyDescent="0.25">
      <c r="P7640" s="13">
        <f t="shared" si="256"/>
        <v>0</v>
      </c>
    </row>
    <row r="7641" spans="16:16" ht="20.100000000000001" customHeight="1" x14ac:dyDescent="0.25">
      <c r="P7641" s="13">
        <f t="shared" si="256"/>
        <v>0</v>
      </c>
    </row>
    <row r="7642" spans="16:16" ht="20.100000000000001" customHeight="1" x14ac:dyDescent="0.25">
      <c r="P7642" s="13">
        <f t="shared" si="256"/>
        <v>0</v>
      </c>
    </row>
    <row r="7643" spans="16:16" ht="20.100000000000001" customHeight="1" x14ac:dyDescent="0.25">
      <c r="P7643" s="13">
        <f t="shared" si="256"/>
        <v>0</v>
      </c>
    </row>
    <row r="7644" spans="16:16" ht="20.100000000000001" customHeight="1" x14ac:dyDescent="0.25">
      <c r="P7644" s="13">
        <f t="shared" si="256"/>
        <v>0</v>
      </c>
    </row>
    <row r="7645" spans="16:16" ht="20.100000000000001" customHeight="1" x14ac:dyDescent="0.25">
      <c r="P7645" s="13">
        <f t="shared" si="256"/>
        <v>0</v>
      </c>
    </row>
    <row r="7646" spans="16:16" ht="20.100000000000001" customHeight="1" x14ac:dyDescent="0.25">
      <c r="P7646" s="13">
        <f t="shared" si="256"/>
        <v>0</v>
      </c>
    </row>
    <row r="7647" spans="16:16" ht="20.100000000000001" customHeight="1" x14ac:dyDescent="0.25">
      <c r="P7647" s="13">
        <f t="shared" si="256"/>
        <v>0</v>
      </c>
    </row>
    <row r="7648" spans="16:16" ht="20.100000000000001" customHeight="1" x14ac:dyDescent="0.25">
      <c r="P7648" s="13">
        <f t="shared" si="256"/>
        <v>0</v>
      </c>
    </row>
    <row r="7649" spans="16:16" ht="20.100000000000001" customHeight="1" x14ac:dyDescent="0.25">
      <c r="P7649" s="13">
        <f t="shared" si="256"/>
        <v>0</v>
      </c>
    </row>
    <row r="7650" spans="16:16" ht="20.100000000000001" customHeight="1" x14ac:dyDescent="0.25">
      <c r="P7650" s="13">
        <f t="shared" si="256"/>
        <v>0</v>
      </c>
    </row>
    <row r="7651" spans="16:16" ht="20.100000000000001" customHeight="1" x14ac:dyDescent="0.25">
      <c r="P7651" s="13">
        <f t="shared" si="256"/>
        <v>0</v>
      </c>
    </row>
    <row r="7652" spans="16:16" ht="20.100000000000001" customHeight="1" x14ac:dyDescent="0.25">
      <c r="P7652" s="13">
        <f t="shared" si="256"/>
        <v>0</v>
      </c>
    </row>
    <row r="7653" spans="16:16" ht="20.100000000000001" customHeight="1" x14ac:dyDescent="0.25">
      <c r="P7653" s="13">
        <f t="shared" si="256"/>
        <v>0</v>
      </c>
    </row>
    <row r="7654" spans="16:16" ht="20.100000000000001" customHeight="1" x14ac:dyDescent="0.25">
      <c r="P7654" s="13">
        <f t="shared" si="256"/>
        <v>0</v>
      </c>
    </row>
    <row r="7655" spans="16:16" ht="20.100000000000001" customHeight="1" x14ac:dyDescent="0.25">
      <c r="P7655" s="13">
        <f t="shared" si="256"/>
        <v>0</v>
      </c>
    </row>
    <row r="7656" spans="16:16" ht="20.100000000000001" customHeight="1" x14ac:dyDescent="0.25">
      <c r="P7656" s="13">
        <f t="shared" si="256"/>
        <v>0</v>
      </c>
    </row>
    <row r="7657" spans="16:16" ht="20.100000000000001" customHeight="1" x14ac:dyDescent="0.25">
      <c r="P7657" s="13">
        <f t="shared" si="256"/>
        <v>0</v>
      </c>
    </row>
    <row r="7658" spans="16:16" ht="20.100000000000001" customHeight="1" x14ac:dyDescent="0.25">
      <c r="P7658" s="13">
        <f t="shared" si="256"/>
        <v>0</v>
      </c>
    </row>
    <row r="7659" spans="16:16" ht="20.100000000000001" customHeight="1" x14ac:dyDescent="0.25">
      <c r="P7659" s="13">
        <f t="shared" si="256"/>
        <v>0</v>
      </c>
    </row>
    <row r="7660" spans="16:16" ht="20.100000000000001" customHeight="1" x14ac:dyDescent="0.25">
      <c r="P7660" s="13">
        <f t="shared" si="256"/>
        <v>0</v>
      </c>
    </row>
    <row r="7661" spans="16:16" ht="20.100000000000001" customHeight="1" x14ac:dyDescent="0.25">
      <c r="P7661" s="13">
        <f t="shared" si="256"/>
        <v>0</v>
      </c>
    </row>
    <row r="7662" spans="16:16" ht="20.100000000000001" customHeight="1" x14ac:dyDescent="0.25">
      <c r="P7662" s="13">
        <f t="shared" si="256"/>
        <v>0</v>
      </c>
    </row>
    <row r="7663" spans="16:16" ht="20.100000000000001" customHeight="1" x14ac:dyDescent="0.25">
      <c r="P7663" s="13">
        <f t="shared" si="256"/>
        <v>0</v>
      </c>
    </row>
    <row r="7664" spans="16:16" ht="20.100000000000001" customHeight="1" x14ac:dyDescent="0.25">
      <c r="P7664" s="13">
        <f t="shared" si="256"/>
        <v>0</v>
      </c>
    </row>
    <row r="7665" spans="16:16" ht="20.100000000000001" customHeight="1" x14ac:dyDescent="0.25">
      <c r="P7665" s="13">
        <f t="shared" si="256"/>
        <v>0</v>
      </c>
    </row>
    <row r="7666" spans="16:16" ht="20.100000000000001" customHeight="1" x14ac:dyDescent="0.25">
      <c r="P7666" s="13">
        <f t="shared" si="256"/>
        <v>0</v>
      </c>
    </row>
    <row r="7667" spans="16:16" ht="20.100000000000001" customHeight="1" x14ac:dyDescent="0.25">
      <c r="P7667" s="13">
        <f t="shared" si="256"/>
        <v>0</v>
      </c>
    </row>
    <row r="7668" spans="16:16" ht="20.100000000000001" customHeight="1" x14ac:dyDescent="0.25">
      <c r="P7668" s="13">
        <f t="shared" si="256"/>
        <v>0</v>
      </c>
    </row>
    <row r="7669" spans="16:16" ht="20.100000000000001" customHeight="1" x14ac:dyDescent="0.25">
      <c r="P7669" s="13">
        <f t="shared" si="256"/>
        <v>0</v>
      </c>
    </row>
    <row r="7670" spans="16:16" ht="20.100000000000001" customHeight="1" x14ac:dyDescent="0.25">
      <c r="P7670" s="13">
        <f t="shared" si="256"/>
        <v>0</v>
      </c>
    </row>
    <row r="7671" spans="16:16" ht="20.100000000000001" customHeight="1" x14ac:dyDescent="0.25">
      <c r="P7671" s="13">
        <f t="shared" si="256"/>
        <v>0</v>
      </c>
    </row>
    <row r="7672" spans="16:16" ht="20.100000000000001" customHeight="1" x14ac:dyDescent="0.25">
      <c r="P7672" s="13">
        <f t="shared" si="256"/>
        <v>0</v>
      </c>
    </row>
    <row r="7673" spans="16:16" ht="20.100000000000001" customHeight="1" x14ac:dyDescent="0.25">
      <c r="P7673" s="13">
        <f t="shared" si="256"/>
        <v>0</v>
      </c>
    </row>
    <row r="7674" spans="16:16" ht="20.100000000000001" customHeight="1" x14ac:dyDescent="0.25">
      <c r="P7674" s="13">
        <f t="shared" si="256"/>
        <v>0</v>
      </c>
    </row>
    <row r="7675" spans="16:16" ht="20.100000000000001" customHeight="1" x14ac:dyDescent="0.25">
      <c r="P7675" s="13">
        <f t="shared" si="256"/>
        <v>0</v>
      </c>
    </row>
    <row r="7676" spans="16:16" ht="20.100000000000001" customHeight="1" x14ac:dyDescent="0.25">
      <c r="P7676" s="13">
        <f t="shared" si="256"/>
        <v>0</v>
      </c>
    </row>
    <row r="7677" spans="16:16" ht="20.100000000000001" customHeight="1" x14ac:dyDescent="0.25">
      <c r="P7677" s="13">
        <f t="shared" si="256"/>
        <v>0</v>
      </c>
    </row>
    <row r="7678" spans="16:16" ht="20.100000000000001" customHeight="1" x14ac:dyDescent="0.25">
      <c r="P7678" s="13">
        <f t="shared" si="256"/>
        <v>0</v>
      </c>
    </row>
    <row r="7679" spans="16:16" ht="20.100000000000001" customHeight="1" x14ac:dyDescent="0.25">
      <c r="P7679" s="13">
        <f t="shared" si="256"/>
        <v>0</v>
      </c>
    </row>
    <row r="7680" spans="16:16" ht="20.100000000000001" customHeight="1" x14ac:dyDescent="0.25">
      <c r="P7680" s="13">
        <f t="shared" si="256"/>
        <v>0</v>
      </c>
    </row>
    <row r="7681" spans="16:16" ht="20.100000000000001" customHeight="1" x14ac:dyDescent="0.25">
      <c r="P7681" s="13">
        <f t="shared" si="256"/>
        <v>0</v>
      </c>
    </row>
    <row r="7682" spans="16:16" ht="20.100000000000001" customHeight="1" x14ac:dyDescent="0.25">
      <c r="P7682" s="13">
        <f t="shared" si="256"/>
        <v>0</v>
      </c>
    </row>
    <row r="7683" spans="16:16" ht="20.100000000000001" customHeight="1" x14ac:dyDescent="0.25">
      <c r="P7683" s="13">
        <f t="shared" si="256"/>
        <v>0</v>
      </c>
    </row>
    <row r="7684" spans="16:16" ht="20.100000000000001" customHeight="1" x14ac:dyDescent="0.25">
      <c r="P7684" s="13">
        <f t="shared" si="256"/>
        <v>0</v>
      </c>
    </row>
    <row r="7685" spans="16:16" ht="20.100000000000001" customHeight="1" x14ac:dyDescent="0.25">
      <c r="P7685" s="13">
        <f t="shared" si="256"/>
        <v>0</v>
      </c>
    </row>
    <row r="7686" spans="16:16" ht="20.100000000000001" customHeight="1" x14ac:dyDescent="0.25">
      <c r="P7686" s="13">
        <f t="shared" si="256"/>
        <v>0</v>
      </c>
    </row>
    <row r="7687" spans="16:16" ht="20.100000000000001" customHeight="1" x14ac:dyDescent="0.25">
      <c r="P7687" s="13">
        <f t="shared" si="256"/>
        <v>0</v>
      </c>
    </row>
    <row r="7688" spans="16:16" ht="20.100000000000001" customHeight="1" x14ac:dyDescent="0.25">
      <c r="P7688" s="13">
        <f t="shared" si="256"/>
        <v>0</v>
      </c>
    </row>
    <row r="7689" spans="16:16" ht="20.100000000000001" customHeight="1" x14ac:dyDescent="0.25">
      <c r="P7689" s="13">
        <f t="shared" si="256"/>
        <v>0</v>
      </c>
    </row>
    <row r="7690" spans="16:16" ht="20.100000000000001" customHeight="1" x14ac:dyDescent="0.25">
      <c r="P7690" s="13">
        <f t="shared" si="256"/>
        <v>0</v>
      </c>
    </row>
    <row r="7691" spans="16:16" ht="20.100000000000001" customHeight="1" x14ac:dyDescent="0.25">
      <c r="P7691" s="13">
        <f t="shared" si="256"/>
        <v>0</v>
      </c>
    </row>
    <row r="7692" spans="16:16" ht="20.100000000000001" customHeight="1" x14ac:dyDescent="0.25">
      <c r="P7692" s="13">
        <f t="shared" si="256"/>
        <v>0</v>
      </c>
    </row>
    <row r="7693" spans="16:16" ht="20.100000000000001" customHeight="1" x14ac:dyDescent="0.25">
      <c r="P7693" s="13">
        <f t="shared" ref="P7693:P7756" si="257">+O7693*J7693</f>
        <v>0</v>
      </c>
    </row>
    <row r="7694" spans="16:16" ht="20.100000000000001" customHeight="1" x14ac:dyDescent="0.25">
      <c r="P7694" s="13">
        <f t="shared" si="257"/>
        <v>0</v>
      </c>
    </row>
    <row r="7695" spans="16:16" ht="20.100000000000001" customHeight="1" x14ac:dyDescent="0.25">
      <c r="P7695" s="13">
        <f t="shared" si="257"/>
        <v>0</v>
      </c>
    </row>
    <row r="7696" spans="16:16" ht="20.100000000000001" customHeight="1" x14ac:dyDescent="0.25">
      <c r="P7696" s="13">
        <f t="shared" si="257"/>
        <v>0</v>
      </c>
    </row>
    <row r="7697" spans="16:16" ht="20.100000000000001" customHeight="1" x14ac:dyDescent="0.25">
      <c r="P7697" s="13">
        <f t="shared" si="257"/>
        <v>0</v>
      </c>
    </row>
    <row r="7698" spans="16:16" ht="20.100000000000001" customHeight="1" x14ac:dyDescent="0.25">
      <c r="P7698" s="13">
        <f t="shared" si="257"/>
        <v>0</v>
      </c>
    </row>
    <row r="7699" spans="16:16" ht="20.100000000000001" customHeight="1" x14ac:dyDescent="0.25">
      <c r="P7699" s="13">
        <f t="shared" si="257"/>
        <v>0</v>
      </c>
    </row>
    <row r="7700" spans="16:16" ht="20.100000000000001" customHeight="1" x14ac:dyDescent="0.25">
      <c r="P7700" s="13">
        <f t="shared" si="257"/>
        <v>0</v>
      </c>
    </row>
    <row r="7701" spans="16:16" ht="20.100000000000001" customHeight="1" x14ac:dyDescent="0.25">
      <c r="P7701" s="13">
        <f t="shared" si="257"/>
        <v>0</v>
      </c>
    </row>
    <row r="7702" spans="16:16" ht="20.100000000000001" customHeight="1" x14ac:dyDescent="0.25">
      <c r="P7702" s="13">
        <f t="shared" si="257"/>
        <v>0</v>
      </c>
    </row>
    <row r="7703" spans="16:16" ht="20.100000000000001" customHeight="1" x14ac:dyDescent="0.25">
      <c r="P7703" s="13">
        <f t="shared" si="257"/>
        <v>0</v>
      </c>
    </row>
    <row r="7704" spans="16:16" ht="20.100000000000001" customHeight="1" x14ac:dyDescent="0.25">
      <c r="P7704" s="13">
        <f t="shared" si="257"/>
        <v>0</v>
      </c>
    </row>
    <row r="7705" spans="16:16" ht="20.100000000000001" customHeight="1" x14ac:dyDescent="0.25">
      <c r="P7705" s="13">
        <f t="shared" si="257"/>
        <v>0</v>
      </c>
    </row>
    <row r="7706" spans="16:16" ht="20.100000000000001" customHeight="1" x14ac:dyDescent="0.25">
      <c r="P7706" s="13">
        <f t="shared" si="257"/>
        <v>0</v>
      </c>
    </row>
    <row r="7707" spans="16:16" ht="20.100000000000001" customHeight="1" x14ac:dyDescent="0.25">
      <c r="P7707" s="13">
        <f t="shared" si="257"/>
        <v>0</v>
      </c>
    </row>
    <row r="7708" spans="16:16" ht="20.100000000000001" customHeight="1" x14ac:dyDescent="0.25">
      <c r="P7708" s="13">
        <f t="shared" si="257"/>
        <v>0</v>
      </c>
    </row>
    <row r="7709" spans="16:16" ht="20.100000000000001" customHeight="1" x14ac:dyDescent="0.25">
      <c r="P7709" s="13">
        <f t="shared" si="257"/>
        <v>0</v>
      </c>
    </row>
    <row r="7710" spans="16:16" ht="20.100000000000001" customHeight="1" x14ac:dyDescent="0.25">
      <c r="P7710" s="13">
        <f t="shared" si="257"/>
        <v>0</v>
      </c>
    </row>
    <row r="7711" spans="16:16" ht="20.100000000000001" customHeight="1" x14ac:dyDescent="0.25">
      <c r="P7711" s="13">
        <f t="shared" si="257"/>
        <v>0</v>
      </c>
    </row>
    <row r="7712" spans="16:16" ht="20.100000000000001" customHeight="1" x14ac:dyDescent="0.25">
      <c r="P7712" s="13">
        <f t="shared" si="257"/>
        <v>0</v>
      </c>
    </row>
    <row r="7713" spans="16:16" ht="20.100000000000001" customHeight="1" x14ac:dyDescent="0.25">
      <c r="P7713" s="13">
        <f t="shared" si="257"/>
        <v>0</v>
      </c>
    </row>
    <row r="7714" spans="16:16" ht="20.100000000000001" customHeight="1" x14ac:dyDescent="0.25">
      <c r="P7714" s="13">
        <f t="shared" si="257"/>
        <v>0</v>
      </c>
    </row>
    <row r="7715" spans="16:16" ht="20.100000000000001" customHeight="1" x14ac:dyDescent="0.25">
      <c r="P7715" s="13">
        <f t="shared" si="257"/>
        <v>0</v>
      </c>
    </row>
    <row r="7716" spans="16:16" ht="20.100000000000001" customHeight="1" x14ac:dyDescent="0.25">
      <c r="P7716" s="13">
        <f t="shared" si="257"/>
        <v>0</v>
      </c>
    </row>
    <row r="7717" spans="16:16" ht="20.100000000000001" customHeight="1" x14ac:dyDescent="0.25">
      <c r="P7717" s="13">
        <f t="shared" si="257"/>
        <v>0</v>
      </c>
    </row>
    <row r="7718" spans="16:16" ht="20.100000000000001" customHeight="1" x14ac:dyDescent="0.25">
      <c r="P7718" s="13">
        <f t="shared" si="257"/>
        <v>0</v>
      </c>
    </row>
    <row r="7719" spans="16:16" ht="20.100000000000001" customHeight="1" x14ac:dyDescent="0.25">
      <c r="P7719" s="13">
        <f t="shared" si="257"/>
        <v>0</v>
      </c>
    </row>
    <row r="7720" spans="16:16" ht="20.100000000000001" customHeight="1" x14ac:dyDescent="0.25">
      <c r="P7720" s="13">
        <f t="shared" si="257"/>
        <v>0</v>
      </c>
    </row>
    <row r="7721" spans="16:16" ht="20.100000000000001" customHeight="1" x14ac:dyDescent="0.25">
      <c r="P7721" s="13">
        <f t="shared" si="257"/>
        <v>0</v>
      </c>
    </row>
    <row r="7722" spans="16:16" ht="20.100000000000001" customHeight="1" x14ac:dyDescent="0.25">
      <c r="P7722" s="13">
        <f t="shared" si="257"/>
        <v>0</v>
      </c>
    </row>
    <row r="7723" spans="16:16" ht="20.100000000000001" customHeight="1" x14ac:dyDescent="0.25">
      <c r="P7723" s="13">
        <f t="shared" si="257"/>
        <v>0</v>
      </c>
    </row>
    <row r="7724" spans="16:16" ht="20.100000000000001" customHeight="1" x14ac:dyDescent="0.25">
      <c r="P7724" s="13">
        <f t="shared" si="257"/>
        <v>0</v>
      </c>
    </row>
    <row r="7725" spans="16:16" ht="20.100000000000001" customHeight="1" x14ac:dyDescent="0.25">
      <c r="P7725" s="13">
        <f t="shared" si="257"/>
        <v>0</v>
      </c>
    </row>
    <row r="7726" spans="16:16" ht="20.100000000000001" customHeight="1" x14ac:dyDescent="0.25">
      <c r="P7726" s="13">
        <f t="shared" si="257"/>
        <v>0</v>
      </c>
    </row>
    <row r="7727" spans="16:16" ht="20.100000000000001" customHeight="1" x14ac:dyDescent="0.25">
      <c r="P7727" s="13">
        <f t="shared" si="257"/>
        <v>0</v>
      </c>
    </row>
    <row r="7728" spans="16:16" ht="20.100000000000001" customHeight="1" x14ac:dyDescent="0.25">
      <c r="P7728" s="13">
        <f t="shared" si="257"/>
        <v>0</v>
      </c>
    </row>
    <row r="7729" spans="16:16" ht="20.100000000000001" customHeight="1" x14ac:dyDescent="0.25">
      <c r="P7729" s="13">
        <f t="shared" si="257"/>
        <v>0</v>
      </c>
    </row>
    <row r="7730" spans="16:16" ht="20.100000000000001" customHeight="1" x14ac:dyDescent="0.25">
      <c r="P7730" s="13">
        <f t="shared" si="257"/>
        <v>0</v>
      </c>
    </row>
    <row r="7731" spans="16:16" ht="20.100000000000001" customHeight="1" x14ac:dyDescent="0.25">
      <c r="P7731" s="13">
        <f t="shared" si="257"/>
        <v>0</v>
      </c>
    </row>
    <row r="7732" spans="16:16" ht="20.100000000000001" customHeight="1" x14ac:dyDescent="0.25">
      <c r="P7732" s="13">
        <f t="shared" si="257"/>
        <v>0</v>
      </c>
    </row>
    <row r="7733" spans="16:16" ht="20.100000000000001" customHeight="1" x14ac:dyDescent="0.25">
      <c r="P7733" s="13">
        <f t="shared" si="257"/>
        <v>0</v>
      </c>
    </row>
    <row r="7734" spans="16:16" ht="20.100000000000001" customHeight="1" x14ac:dyDescent="0.25">
      <c r="P7734" s="13">
        <f t="shared" si="257"/>
        <v>0</v>
      </c>
    </row>
    <row r="7735" spans="16:16" ht="20.100000000000001" customHeight="1" x14ac:dyDescent="0.25">
      <c r="P7735" s="13">
        <f t="shared" si="257"/>
        <v>0</v>
      </c>
    </row>
    <row r="7736" spans="16:16" ht="20.100000000000001" customHeight="1" x14ac:dyDescent="0.25">
      <c r="P7736" s="13">
        <f t="shared" si="257"/>
        <v>0</v>
      </c>
    </row>
    <row r="7737" spans="16:16" ht="20.100000000000001" customHeight="1" x14ac:dyDescent="0.25">
      <c r="P7737" s="13">
        <f t="shared" si="257"/>
        <v>0</v>
      </c>
    </row>
    <row r="7738" spans="16:16" ht="20.100000000000001" customHeight="1" x14ac:dyDescent="0.25">
      <c r="P7738" s="13">
        <f t="shared" si="257"/>
        <v>0</v>
      </c>
    </row>
    <row r="7739" spans="16:16" ht="20.100000000000001" customHeight="1" x14ac:dyDescent="0.25">
      <c r="P7739" s="13">
        <f t="shared" si="257"/>
        <v>0</v>
      </c>
    </row>
    <row r="7740" spans="16:16" ht="20.100000000000001" customHeight="1" x14ac:dyDescent="0.25">
      <c r="P7740" s="13">
        <f t="shared" si="257"/>
        <v>0</v>
      </c>
    </row>
    <row r="7741" spans="16:16" ht="20.100000000000001" customHeight="1" x14ac:dyDescent="0.25">
      <c r="P7741" s="13">
        <f t="shared" si="257"/>
        <v>0</v>
      </c>
    </row>
    <row r="7742" spans="16:16" ht="20.100000000000001" customHeight="1" x14ac:dyDescent="0.25">
      <c r="P7742" s="13">
        <f t="shared" si="257"/>
        <v>0</v>
      </c>
    </row>
    <row r="7743" spans="16:16" ht="20.100000000000001" customHeight="1" x14ac:dyDescent="0.25">
      <c r="P7743" s="13">
        <f t="shared" si="257"/>
        <v>0</v>
      </c>
    </row>
    <row r="7744" spans="16:16" ht="20.100000000000001" customHeight="1" x14ac:dyDescent="0.25">
      <c r="P7744" s="13">
        <f t="shared" si="257"/>
        <v>0</v>
      </c>
    </row>
    <row r="7745" spans="16:16" ht="20.100000000000001" customHeight="1" x14ac:dyDescent="0.25">
      <c r="P7745" s="13">
        <f t="shared" si="257"/>
        <v>0</v>
      </c>
    </row>
    <row r="7746" spans="16:16" ht="20.100000000000001" customHeight="1" x14ac:dyDescent="0.25">
      <c r="P7746" s="13">
        <f t="shared" si="257"/>
        <v>0</v>
      </c>
    </row>
    <row r="7747" spans="16:16" ht="20.100000000000001" customHeight="1" x14ac:dyDescent="0.25">
      <c r="P7747" s="13">
        <f t="shared" si="257"/>
        <v>0</v>
      </c>
    </row>
    <row r="7748" spans="16:16" ht="20.100000000000001" customHeight="1" x14ac:dyDescent="0.25">
      <c r="P7748" s="13">
        <f t="shared" si="257"/>
        <v>0</v>
      </c>
    </row>
    <row r="7749" spans="16:16" ht="20.100000000000001" customHeight="1" x14ac:dyDescent="0.25">
      <c r="P7749" s="13">
        <f t="shared" si="257"/>
        <v>0</v>
      </c>
    </row>
    <row r="7750" spans="16:16" ht="20.100000000000001" customHeight="1" x14ac:dyDescent="0.25">
      <c r="P7750" s="13">
        <f t="shared" si="257"/>
        <v>0</v>
      </c>
    </row>
    <row r="7751" spans="16:16" ht="20.100000000000001" customHeight="1" x14ac:dyDescent="0.25">
      <c r="P7751" s="13">
        <f t="shared" si="257"/>
        <v>0</v>
      </c>
    </row>
    <row r="7752" spans="16:16" ht="20.100000000000001" customHeight="1" x14ac:dyDescent="0.25">
      <c r="P7752" s="13">
        <f t="shared" si="257"/>
        <v>0</v>
      </c>
    </row>
    <row r="7753" spans="16:16" ht="20.100000000000001" customHeight="1" x14ac:dyDescent="0.25">
      <c r="P7753" s="13">
        <f t="shared" si="257"/>
        <v>0</v>
      </c>
    </row>
    <row r="7754" spans="16:16" ht="20.100000000000001" customHeight="1" x14ac:dyDescent="0.25">
      <c r="P7754" s="13">
        <f t="shared" si="257"/>
        <v>0</v>
      </c>
    </row>
    <row r="7755" spans="16:16" ht="20.100000000000001" customHeight="1" x14ac:dyDescent="0.25">
      <c r="P7755" s="13">
        <f t="shared" si="257"/>
        <v>0</v>
      </c>
    </row>
    <row r="7756" spans="16:16" ht="20.100000000000001" customHeight="1" x14ac:dyDescent="0.25">
      <c r="P7756" s="13">
        <f t="shared" si="257"/>
        <v>0</v>
      </c>
    </row>
    <row r="7757" spans="16:16" ht="20.100000000000001" customHeight="1" x14ac:dyDescent="0.25">
      <c r="P7757" s="13">
        <f t="shared" ref="P7757:P7820" si="258">+O7757*J7757</f>
        <v>0</v>
      </c>
    </row>
    <row r="7758" spans="16:16" ht="20.100000000000001" customHeight="1" x14ac:dyDescent="0.25">
      <c r="P7758" s="13">
        <f t="shared" si="258"/>
        <v>0</v>
      </c>
    </row>
    <row r="7759" spans="16:16" ht="20.100000000000001" customHeight="1" x14ac:dyDescent="0.25">
      <c r="P7759" s="13">
        <f t="shared" si="258"/>
        <v>0</v>
      </c>
    </row>
    <row r="7760" spans="16:16" ht="20.100000000000001" customHeight="1" x14ac:dyDescent="0.25">
      <c r="P7760" s="13">
        <f t="shared" si="258"/>
        <v>0</v>
      </c>
    </row>
    <row r="7761" spans="16:16" ht="20.100000000000001" customHeight="1" x14ac:dyDescent="0.25">
      <c r="P7761" s="13">
        <f t="shared" si="258"/>
        <v>0</v>
      </c>
    </row>
    <row r="7762" spans="16:16" ht="20.100000000000001" customHeight="1" x14ac:dyDescent="0.25">
      <c r="P7762" s="13">
        <f t="shared" si="258"/>
        <v>0</v>
      </c>
    </row>
    <row r="7763" spans="16:16" ht="20.100000000000001" customHeight="1" x14ac:dyDescent="0.25">
      <c r="P7763" s="13">
        <f t="shared" si="258"/>
        <v>0</v>
      </c>
    </row>
    <row r="7764" spans="16:16" ht="20.100000000000001" customHeight="1" x14ac:dyDescent="0.25">
      <c r="P7764" s="13">
        <f t="shared" si="258"/>
        <v>0</v>
      </c>
    </row>
    <row r="7765" spans="16:16" ht="20.100000000000001" customHeight="1" x14ac:dyDescent="0.25">
      <c r="P7765" s="13">
        <f t="shared" si="258"/>
        <v>0</v>
      </c>
    </row>
    <row r="7766" spans="16:16" ht="20.100000000000001" customHeight="1" x14ac:dyDescent="0.25">
      <c r="P7766" s="13">
        <f t="shared" si="258"/>
        <v>0</v>
      </c>
    </row>
    <row r="7767" spans="16:16" ht="20.100000000000001" customHeight="1" x14ac:dyDescent="0.25">
      <c r="P7767" s="13">
        <f t="shared" si="258"/>
        <v>0</v>
      </c>
    </row>
    <row r="7768" spans="16:16" ht="20.100000000000001" customHeight="1" x14ac:dyDescent="0.25">
      <c r="P7768" s="13">
        <f t="shared" si="258"/>
        <v>0</v>
      </c>
    </row>
    <row r="7769" spans="16:16" ht="20.100000000000001" customHeight="1" x14ac:dyDescent="0.25">
      <c r="P7769" s="13">
        <f t="shared" si="258"/>
        <v>0</v>
      </c>
    </row>
    <row r="7770" spans="16:16" ht="20.100000000000001" customHeight="1" x14ac:dyDescent="0.25">
      <c r="P7770" s="13">
        <f t="shared" si="258"/>
        <v>0</v>
      </c>
    </row>
    <row r="7771" spans="16:16" ht="20.100000000000001" customHeight="1" x14ac:dyDescent="0.25">
      <c r="P7771" s="13">
        <f t="shared" si="258"/>
        <v>0</v>
      </c>
    </row>
    <row r="7772" spans="16:16" ht="20.100000000000001" customHeight="1" x14ac:dyDescent="0.25">
      <c r="P7772" s="13">
        <f t="shared" si="258"/>
        <v>0</v>
      </c>
    </row>
    <row r="7773" spans="16:16" ht="20.100000000000001" customHeight="1" x14ac:dyDescent="0.25">
      <c r="P7773" s="13">
        <f t="shared" si="258"/>
        <v>0</v>
      </c>
    </row>
    <row r="7774" spans="16:16" ht="20.100000000000001" customHeight="1" x14ac:dyDescent="0.25">
      <c r="P7774" s="13">
        <f t="shared" si="258"/>
        <v>0</v>
      </c>
    </row>
    <row r="7775" spans="16:16" ht="20.100000000000001" customHeight="1" x14ac:dyDescent="0.25">
      <c r="P7775" s="13">
        <f t="shared" si="258"/>
        <v>0</v>
      </c>
    </row>
    <row r="7776" spans="16:16" ht="20.100000000000001" customHeight="1" x14ac:dyDescent="0.25">
      <c r="P7776" s="13">
        <f t="shared" si="258"/>
        <v>0</v>
      </c>
    </row>
    <row r="7777" spans="16:16" ht="20.100000000000001" customHeight="1" x14ac:dyDescent="0.25">
      <c r="P7777" s="13">
        <f t="shared" si="258"/>
        <v>0</v>
      </c>
    </row>
    <row r="7778" spans="16:16" ht="20.100000000000001" customHeight="1" x14ac:dyDescent="0.25">
      <c r="P7778" s="13">
        <f t="shared" si="258"/>
        <v>0</v>
      </c>
    </row>
    <row r="7779" spans="16:16" ht="20.100000000000001" customHeight="1" x14ac:dyDescent="0.25">
      <c r="P7779" s="13">
        <f t="shared" si="258"/>
        <v>0</v>
      </c>
    </row>
    <row r="7780" spans="16:16" ht="20.100000000000001" customHeight="1" x14ac:dyDescent="0.25">
      <c r="P7780" s="13">
        <f t="shared" si="258"/>
        <v>0</v>
      </c>
    </row>
    <row r="7781" spans="16:16" ht="20.100000000000001" customHeight="1" x14ac:dyDescent="0.25">
      <c r="P7781" s="13">
        <f t="shared" si="258"/>
        <v>0</v>
      </c>
    </row>
    <row r="7782" spans="16:16" ht="20.100000000000001" customHeight="1" x14ac:dyDescent="0.25">
      <c r="P7782" s="13">
        <f t="shared" si="258"/>
        <v>0</v>
      </c>
    </row>
    <row r="7783" spans="16:16" ht="20.100000000000001" customHeight="1" x14ac:dyDescent="0.25">
      <c r="P7783" s="13">
        <f t="shared" si="258"/>
        <v>0</v>
      </c>
    </row>
    <row r="7784" spans="16:16" ht="20.100000000000001" customHeight="1" x14ac:dyDescent="0.25">
      <c r="P7784" s="13">
        <f t="shared" si="258"/>
        <v>0</v>
      </c>
    </row>
    <row r="7785" spans="16:16" ht="20.100000000000001" customHeight="1" x14ac:dyDescent="0.25">
      <c r="P7785" s="13">
        <f t="shared" si="258"/>
        <v>0</v>
      </c>
    </row>
    <row r="7786" spans="16:16" ht="20.100000000000001" customHeight="1" x14ac:dyDescent="0.25">
      <c r="P7786" s="13">
        <f t="shared" si="258"/>
        <v>0</v>
      </c>
    </row>
    <row r="7787" spans="16:16" ht="20.100000000000001" customHeight="1" x14ac:dyDescent="0.25">
      <c r="P7787" s="13">
        <f t="shared" si="258"/>
        <v>0</v>
      </c>
    </row>
    <row r="7788" spans="16:16" ht="20.100000000000001" customHeight="1" x14ac:dyDescent="0.25">
      <c r="P7788" s="13">
        <f t="shared" si="258"/>
        <v>0</v>
      </c>
    </row>
    <row r="7789" spans="16:16" ht="20.100000000000001" customHeight="1" x14ac:dyDescent="0.25">
      <c r="P7789" s="13">
        <f t="shared" si="258"/>
        <v>0</v>
      </c>
    </row>
    <row r="7790" spans="16:16" ht="20.100000000000001" customHeight="1" x14ac:dyDescent="0.25">
      <c r="P7790" s="13">
        <f t="shared" si="258"/>
        <v>0</v>
      </c>
    </row>
    <row r="7791" spans="16:16" ht="20.100000000000001" customHeight="1" x14ac:dyDescent="0.25">
      <c r="P7791" s="13">
        <f t="shared" si="258"/>
        <v>0</v>
      </c>
    </row>
    <row r="7792" spans="16:16" ht="20.100000000000001" customHeight="1" x14ac:dyDescent="0.25">
      <c r="P7792" s="13">
        <f t="shared" si="258"/>
        <v>0</v>
      </c>
    </row>
    <row r="7793" spans="16:16" ht="20.100000000000001" customHeight="1" x14ac:dyDescent="0.25">
      <c r="P7793" s="13">
        <f t="shared" si="258"/>
        <v>0</v>
      </c>
    </row>
    <row r="7794" spans="16:16" ht="20.100000000000001" customHeight="1" x14ac:dyDescent="0.25">
      <c r="P7794" s="13">
        <f t="shared" si="258"/>
        <v>0</v>
      </c>
    </row>
    <row r="7795" spans="16:16" ht="20.100000000000001" customHeight="1" x14ac:dyDescent="0.25">
      <c r="P7795" s="13">
        <f t="shared" si="258"/>
        <v>0</v>
      </c>
    </row>
    <row r="7796" spans="16:16" ht="20.100000000000001" customHeight="1" x14ac:dyDescent="0.25">
      <c r="P7796" s="13">
        <f t="shared" si="258"/>
        <v>0</v>
      </c>
    </row>
    <row r="7797" spans="16:16" ht="20.100000000000001" customHeight="1" x14ac:dyDescent="0.25">
      <c r="P7797" s="13">
        <f t="shared" si="258"/>
        <v>0</v>
      </c>
    </row>
    <row r="7798" spans="16:16" ht="20.100000000000001" customHeight="1" x14ac:dyDescent="0.25">
      <c r="P7798" s="13">
        <f t="shared" si="258"/>
        <v>0</v>
      </c>
    </row>
    <row r="7799" spans="16:16" ht="20.100000000000001" customHeight="1" x14ac:dyDescent="0.25">
      <c r="P7799" s="13">
        <f t="shared" si="258"/>
        <v>0</v>
      </c>
    </row>
    <row r="7800" spans="16:16" ht="20.100000000000001" customHeight="1" x14ac:dyDescent="0.25">
      <c r="P7800" s="13">
        <f t="shared" si="258"/>
        <v>0</v>
      </c>
    </row>
    <row r="7801" spans="16:16" ht="20.100000000000001" customHeight="1" x14ac:dyDescent="0.25">
      <c r="P7801" s="13">
        <f t="shared" si="258"/>
        <v>0</v>
      </c>
    </row>
    <row r="7802" spans="16:16" ht="20.100000000000001" customHeight="1" x14ac:dyDescent="0.25">
      <c r="P7802" s="13">
        <f t="shared" si="258"/>
        <v>0</v>
      </c>
    </row>
    <row r="7803" spans="16:16" ht="20.100000000000001" customHeight="1" x14ac:dyDescent="0.25">
      <c r="P7803" s="13">
        <f t="shared" si="258"/>
        <v>0</v>
      </c>
    </row>
    <row r="7804" spans="16:16" ht="20.100000000000001" customHeight="1" x14ac:dyDescent="0.25">
      <c r="P7804" s="13">
        <f t="shared" si="258"/>
        <v>0</v>
      </c>
    </row>
    <row r="7805" spans="16:16" ht="20.100000000000001" customHeight="1" x14ac:dyDescent="0.25">
      <c r="P7805" s="13">
        <f t="shared" si="258"/>
        <v>0</v>
      </c>
    </row>
    <row r="7806" spans="16:16" ht="20.100000000000001" customHeight="1" x14ac:dyDescent="0.25">
      <c r="P7806" s="13">
        <f t="shared" si="258"/>
        <v>0</v>
      </c>
    </row>
    <row r="7807" spans="16:16" ht="20.100000000000001" customHeight="1" x14ac:dyDescent="0.25">
      <c r="P7807" s="13">
        <f t="shared" si="258"/>
        <v>0</v>
      </c>
    </row>
    <row r="7808" spans="16:16" ht="20.100000000000001" customHeight="1" x14ac:dyDescent="0.25">
      <c r="P7808" s="13">
        <f t="shared" si="258"/>
        <v>0</v>
      </c>
    </row>
    <row r="7809" spans="16:16" ht="20.100000000000001" customHeight="1" x14ac:dyDescent="0.25">
      <c r="P7809" s="13">
        <f t="shared" si="258"/>
        <v>0</v>
      </c>
    </row>
    <row r="7810" spans="16:16" ht="20.100000000000001" customHeight="1" x14ac:dyDescent="0.25">
      <c r="P7810" s="13">
        <f t="shared" si="258"/>
        <v>0</v>
      </c>
    </row>
    <row r="7811" spans="16:16" ht="20.100000000000001" customHeight="1" x14ac:dyDescent="0.25">
      <c r="P7811" s="13">
        <f t="shared" si="258"/>
        <v>0</v>
      </c>
    </row>
    <row r="7812" spans="16:16" ht="20.100000000000001" customHeight="1" x14ac:dyDescent="0.25">
      <c r="P7812" s="13">
        <f t="shared" si="258"/>
        <v>0</v>
      </c>
    </row>
    <row r="7813" spans="16:16" ht="20.100000000000001" customHeight="1" x14ac:dyDescent="0.25">
      <c r="P7813" s="13">
        <f t="shared" si="258"/>
        <v>0</v>
      </c>
    </row>
    <row r="7814" spans="16:16" ht="20.100000000000001" customHeight="1" x14ac:dyDescent="0.25">
      <c r="P7814" s="13">
        <f t="shared" si="258"/>
        <v>0</v>
      </c>
    </row>
    <row r="7815" spans="16:16" ht="20.100000000000001" customHeight="1" x14ac:dyDescent="0.25">
      <c r="P7815" s="13">
        <f t="shared" si="258"/>
        <v>0</v>
      </c>
    </row>
    <row r="7816" spans="16:16" ht="20.100000000000001" customHeight="1" x14ac:dyDescent="0.25">
      <c r="P7816" s="13">
        <f t="shared" si="258"/>
        <v>0</v>
      </c>
    </row>
    <row r="7817" spans="16:16" ht="20.100000000000001" customHeight="1" x14ac:dyDescent="0.25">
      <c r="P7817" s="13">
        <f t="shared" si="258"/>
        <v>0</v>
      </c>
    </row>
    <row r="7818" spans="16:16" ht="20.100000000000001" customHeight="1" x14ac:dyDescent="0.25">
      <c r="P7818" s="13">
        <f t="shared" si="258"/>
        <v>0</v>
      </c>
    </row>
    <row r="7819" spans="16:16" ht="20.100000000000001" customHeight="1" x14ac:dyDescent="0.25">
      <c r="P7819" s="13">
        <f t="shared" si="258"/>
        <v>0</v>
      </c>
    </row>
    <row r="7820" spans="16:16" ht="20.100000000000001" customHeight="1" x14ac:dyDescent="0.25">
      <c r="P7820" s="13">
        <f t="shared" si="258"/>
        <v>0</v>
      </c>
    </row>
    <row r="7821" spans="16:16" ht="20.100000000000001" customHeight="1" x14ac:dyDescent="0.25">
      <c r="P7821" s="13">
        <f t="shared" ref="P7821:P7884" si="259">+O7821*J7821</f>
        <v>0</v>
      </c>
    </row>
    <row r="7822" spans="16:16" ht="20.100000000000001" customHeight="1" x14ac:dyDescent="0.25">
      <c r="P7822" s="13">
        <f t="shared" si="259"/>
        <v>0</v>
      </c>
    </row>
    <row r="7823" spans="16:16" ht="20.100000000000001" customHeight="1" x14ac:dyDescent="0.25">
      <c r="P7823" s="13">
        <f t="shared" si="259"/>
        <v>0</v>
      </c>
    </row>
    <row r="7824" spans="16:16" ht="20.100000000000001" customHeight="1" x14ac:dyDescent="0.25">
      <c r="P7824" s="13">
        <f t="shared" si="259"/>
        <v>0</v>
      </c>
    </row>
    <row r="7825" spans="16:16" ht="20.100000000000001" customHeight="1" x14ac:dyDescent="0.25">
      <c r="P7825" s="13">
        <f t="shared" si="259"/>
        <v>0</v>
      </c>
    </row>
    <row r="7826" spans="16:16" ht="20.100000000000001" customHeight="1" x14ac:dyDescent="0.25">
      <c r="P7826" s="13">
        <f t="shared" si="259"/>
        <v>0</v>
      </c>
    </row>
    <row r="7827" spans="16:16" ht="20.100000000000001" customHeight="1" x14ac:dyDescent="0.25">
      <c r="P7827" s="13">
        <f t="shared" si="259"/>
        <v>0</v>
      </c>
    </row>
    <row r="7828" spans="16:16" ht="20.100000000000001" customHeight="1" x14ac:dyDescent="0.25">
      <c r="P7828" s="13">
        <f t="shared" si="259"/>
        <v>0</v>
      </c>
    </row>
    <row r="7829" spans="16:16" ht="20.100000000000001" customHeight="1" x14ac:dyDescent="0.25">
      <c r="P7829" s="13">
        <f t="shared" si="259"/>
        <v>0</v>
      </c>
    </row>
    <row r="7830" spans="16:16" ht="20.100000000000001" customHeight="1" x14ac:dyDescent="0.25">
      <c r="P7830" s="13">
        <f t="shared" si="259"/>
        <v>0</v>
      </c>
    </row>
    <row r="7831" spans="16:16" ht="20.100000000000001" customHeight="1" x14ac:dyDescent="0.25">
      <c r="P7831" s="13">
        <f t="shared" si="259"/>
        <v>0</v>
      </c>
    </row>
    <row r="7832" spans="16:16" ht="20.100000000000001" customHeight="1" x14ac:dyDescent="0.25">
      <c r="P7832" s="13">
        <f t="shared" si="259"/>
        <v>0</v>
      </c>
    </row>
    <row r="7833" spans="16:16" ht="20.100000000000001" customHeight="1" x14ac:dyDescent="0.25">
      <c r="P7833" s="13">
        <f t="shared" si="259"/>
        <v>0</v>
      </c>
    </row>
    <row r="7834" spans="16:16" ht="20.100000000000001" customHeight="1" x14ac:dyDescent="0.25">
      <c r="P7834" s="13">
        <f t="shared" si="259"/>
        <v>0</v>
      </c>
    </row>
    <row r="7835" spans="16:16" ht="20.100000000000001" customHeight="1" x14ac:dyDescent="0.25">
      <c r="P7835" s="13">
        <f t="shared" si="259"/>
        <v>0</v>
      </c>
    </row>
    <row r="7836" spans="16:16" ht="20.100000000000001" customHeight="1" x14ac:dyDescent="0.25">
      <c r="P7836" s="13">
        <f t="shared" si="259"/>
        <v>0</v>
      </c>
    </row>
    <row r="7837" spans="16:16" ht="20.100000000000001" customHeight="1" x14ac:dyDescent="0.25">
      <c r="P7837" s="13">
        <f t="shared" si="259"/>
        <v>0</v>
      </c>
    </row>
    <row r="7838" spans="16:16" ht="20.100000000000001" customHeight="1" x14ac:dyDescent="0.25">
      <c r="P7838" s="13">
        <f t="shared" si="259"/>
        <v>0</v>
      </c>
    </row>
    <row r="7839" spans="16:16" ht="20.100000000000001" customHeight="1" x14ac:dyDescent="0.25">
      <c r="P7839" s="13">
        <f t="shared" si="259"/>
        <v>0</v>
      </c>
    </row>
    <row r="7840" spans="16:16" ht="20.100000000000001" customHeight="1" x14ac:dyDescent="0.25">
      <c r="P7840" s="13">
        <f t="shared" si="259"/>
        <v>0</v>
      </c>
    </row>
    <row r="7841" spans="16:16" ht="20.100000000000001" customHeight="1" x14ac:dyDescent="0.25">
      <c r="P7841" s="13">
        <f t="shared" si="259"/>
        <v>0</v>
      </c>
    </row>
    <row r="7842" spans="16:16" ht="20.100000000000001" customHeight="1" x14ac:dyDescent="0.25">
      <c r="P7842" s="13">
        <f t="shared" si="259"/>
        <v>0</v>
      </c>
    </row>
    <row r="7843" spans="16:16" ht="20.100000000000001" customHeight="1" x14ac:dyDescent="0.25">
      <c r="P7843" s="13">
        <f t="shared" si="259"/>
        <v>0</v>
      </c>
    </row>
    <row r="7844" spans="16:16" ht="20.100000000000001" customHeight="1" x14ac:dyDescent="0.25">
      <c r="P7844" s="13">
        <f t="shared" si="259"/>
        <v>0</v>
      </c>
    </row>
    <row r="7845" spans="16:16" ht="20.100000000000001" customHeight="1" x14ac:dyDescent="0.25">
      <c r="P7845" s="13">
        <f t="shared" si="259"/>
        <v>0</v>
      </c>
    </row>
    <row r="7846" spans="16:16" ht="20.100000000000001" customHeight="1" x14ac:dyDescent="0.25">
      <c r="P7846" s="13">
        <f t="shared" si="259"/>
        <v>0</v>
      </c>
    </row>
    <row r="7847" spans="16:16" ht="20.100000000000001" customHeight="1" x14ac:dyDescent="0.25">
      <c r="P7847" s="13">
        <f t="shared" si="259"/>
        <v>0</v>
      </c>
    </row>
    <row r="7848" spans="16:16" ht="20.100000000000001" customHeight="1" x14ac:dyDescent="0.25">
      <c r="P7848" s="13">
        <f t="shared" si="259"/>
        <v>0</v>
      </c>
    </row>
    <row r="7849" spans="16:16" ht="20.100000000000001" customHeight="1" x14ac:dyDescent="0.25">
      <c r="P7849" s="13">
        <f t="shared" si="259"/>
        <v>0</v>
      </c>
    </row>
    <row r="7850" spans="16:16" ht="20.100000000000001" customHeight="1" x14ac:dyDescent="0.25">
      <c r="P7850" s="13">
        <f t="shared" si="259"/>
        <v>0</v>
      </c>
    </row>
    <row r="7851" spans="16:16" ht="20.100000000000001" customHeight="1" x14ac:dyDescent="0.25">
      <c r="P7851" s="13">
        <f t="shared" si="259"/>
        <v>0</v>
      </c>
    </row>
    <row r="7852" spans="16:16" ht="20.100000000000001" customHeight="1" x14ac:dyDescent="0.25">
      <c r="P7852" s="13">
        <f t="shared" si="259"/>
        <v>0</v>
      </c>
    </row>
    <row r="7853" spans="16:16" ht="20.100000000000001" customHeight="1" x14ac:dyDescent="0.25">
      <c r="P7853" s="13">
        <f t="shared" si="259"/>
        <v>0</v>
      </c>
    </row>
    <row r="7854" spans="16:16" ht="20.100000000000001" customHeight="1" x14ac:dyDescent="0.25">
      <c r="P7854" s="13">
        <f t="shared" si="259"/>
        <v>0</v>
      </c>
    </row>
    <row r="7855" spans="16:16" ht="20.100000000000001" customHeight="1" x14ac:dyDescent="0.25">
      <c r="P7855" s="13">
        <f t="shared" si="259"/>
        <v>0</v>
      </c>
    </row>
    <row r="7856" spans="16:16" ht="20.100000000000001" customHeight="1" x14ac:dyDescent="0.25">
      <c r="P7856" s="13">
        <f t="shared" si="259"/>
        <v>0</v>
      </c>
    </row>
    <row r="7857" spans="16:16" ht="20.100000000000001" customHeight="1" x14ac:dyDescent="0.25">
      <c r="P7857" s="13">
        <f t="shared" si="259"/>
        <v>0</v>
      </c>
    </row>
    <row r="7858" spans="16:16" ht="20.100000000000001" customHeight="1" x14ac:dyDescent="0.25">
      <c r="P7858" s="13">
        <f t="shared" si="259"/>
        <v>0</v>
      </c>
    </row>
    <row r="7859" spans="16:16" ht="20.100000000000001" customHeight="1" x14ac:dyDescent="0.25">
      <c r="P7859" s="13">
        <f t="shared" si="259"/>
        <v>0</v>
      </c>
    </row>
    <row r="7860" spans="16:16" ht="20.100000000000001" customHeight="1" x14ac:dyDescent="0.25">
      <c r="P7860" s="13">
        <f t="shared" si="259"/>
        <v>0</v>
      </c>
    </row>
    <row r="7861" spans="16:16" ht="20.100000000000001" customHeight="1" x14ac:dyDescent="0.25">
      <c r="P7861" s="13">
        <f t="shared" si="259"/>
        <v>0</v>
      </c>
    </row>
    <row r="7862" spans="16:16" ht="20.100000000000001" customHeight="1" x14ac:dyDescent="0.25">
      <c r="P7862" s="13">
        <f t="shared" si="259"/>
        <v>0</v>
      </c>
    </row>
    <row r="7863" spans="16:16" ht="20.100000000000001" customHeight="1" x14ac:dyDescent="0.25">
      <c r="P7863" s="13">
        <f t="shared" si="259"/>
        <v>0</v>
      </c>
    </row>
    <row r="7864" spans="16:16" ht="20.100000000000001" customHeight="1" x14ac:dyDescent="0.25">
      <c r="P7864" s="13">
        <f t="shared" si="259"/>
        <v>0</v>
      </c>
    </row>
    <row r="7865" spans="16:16" ht="20.100000000000001" customHeight="1" x14ac:dyDescent="0.25">
      <c r="P7865" s="13">
        <f t="shared" si="259"/>
        <v>0</v>
      </c>
    </row>
    <row r="7866" spans="16:16" ht="20.100000000000001" customHeight="1" x14ac:dyDescent="0.25">
      <c r="P7866" s="13">
        <f t="shared" si="259"/>
        <v>0</v>
      </c>
    </row>
    <row r="7867" spans="16:16" ht="20.100000000000001" customHeight="1" x14ac:dyDescent="0.25">
      <c r="P7867" s="13">
        <f t="shared" si="259"/>
        <v>0</v>
      </c>
    </row>
    <row r="7868" spans="16:16" ht="20.100000000000001" customHeight="1" x14ac:dyDescent="0.25">
      <c r="P7868" s="13">
        <f t="shared" si="259"/>
        <v>0</v>
      </c>
    </row>
    <row r="7869" spans="16:16" ht="20.100000000000001" customHeight="1" x14ac:dyDescent="0.25">
      <c r="P7869" s="13">
        <f t="shared" si="259"/>
        <v>0</v>
      </c>
    </row>
    <row r="7870" spans="16:16" ht="20.100000000000001" customHeight="1" x14ac:dyDescent="0.25">
      <c r="P7870" s="13">
        <f t="shared" si="259"/>
        <v>0</v>
      </c>
    </row>
    <row r="7871" spans="16:16" ht="20.100000000000001" customHeight="1" x14ac:dyDescent="0.25">
      <c r="P7871" s="13">
        <f t="shared" si="259"/>
        <v>0</v>
      </c>
    </row>
    <row r="7872" spans="16:16" ht="20.100000000000001" customHeight="1" x14ac:dyDescent="0.25">
      <c r="P7872" s="13">
        <f t="shared" si="259"/>
        <v>0</v>
      </c>
    </row>
    <row r="7873" spans="16:16" ht="20.100000000000001" customHeight="1" x14ac:dyDescent="0.25">
      <c r="P7873" s="13">
        <f t="shared" si="259"/>
        <v>0</v>
      </c>
    </row>
    <row r="7874" spans="16:16" ht="20.100000000000001" customHeight="1" x14ac:dyDescent="0.25">
      <c r="P7874" s="13">
        <f t="shared" si="259"/>
        <v>0</v>
      </c>
    </row>
    <row r="7875" spans="16:16" ht="20.100000000000001" customHeight="1" x14ac:dyDescent="0.25">
      <c r="P7875" s="13">
        <f t="shared" si="259"/>
        <v>0</v>
      </c>
    </row>
    <row r="7876" spans="16:16" ht="20.100000000000001" customHeight="1" x14ac:dyDescent="0.25">
      <c r="P7876" s="13">
        <f t="shared" si="259"/>
        <v>0</v>
      </c>
    </row>
    <row r="7877" spans="16:16" ht="20.100000000000001" customHeight="1" x14ac:dyDescent="0.25">
      <c r="P7877" s="13">
        <f t="shared" si="259"/>
        <v>0</v>
      </c>
    </row>
    <row r="7878" spans="16:16" ht="20.100000000000001" customHeight="1" x14ac:dyDescent="0.25">
      <c r="P7878" s="13">
        <f t="shared" si="259"/>
        <v>0</v>
      </c>
    </row>
    <row r="7879" spans="16:16" ht="20.100000000000001" customHeight="1" x14ac:dyDescent="0.25">
      <c r="P7879" s="13">
        <f t="shared" si="259"/>
        <v>0</v>
      </c>
    </row>
    <row r="7880" spans="16:16" ht="20.100000000000001" customHeight="1" x14ac:dyDescent="0.25">
      <c r="P7880" s="13">
        <f t="shared" si="259"/>
        <v>0</v>
      </c>
    </row>
    <row r="7881" spans="16:16" ht="20.100000000000001" customHeight="1" x14ac:dyDescent="0.25">
      <c r="P7881" s="13">
        <f t="shared" si="259"/>
        <v>0</v>
      </c>
    </row>
    <row r="7882" spans="16:16" ht="20.100000000000001" customHeight="1" x14ac:dyDescent="0.25">
      <c r="P7882" s="13">
        <f t="shared" si="259"/>
        <v>0</v>
      </c>
    </row>
    <row r="7883" spans="16:16" ht="20.100000000000001" customHeight="1" x14ac:dyDescent="0.25">
      <c r="P7883" s="13">
        <f t="shared" si="259"/>
        <v>0</v>
      </c>
    </row>
    <row r="7884" spans="16:16" ht="20.100000000000001" customHeight="1" x14ac:dyDescent="0.25">
      <c r="P7884" s="13">
        <f t="shared" si="259"/>
        <v>0</v>
      </c>
    </row>
    <row r="7885" spans="16:16" ht="20.100000000000001" customHeight="1" x14ac:dyDescent="0.25">
      <c r="P7885" s="13">
        <f t="shared" ref="P7885:P7948" si="260">+O7885*J7885</f>
        <v>0</v>
      </c>
    </row>
    <row r="7886" spans="16:16" ht="20.100000000000001" customHeight="1" x14ac:dyDescent="0.25">
      <c r="P7886" s="13">
        <f t="shared" si="260"/>
        <v>0</v>
      </c>
    </row>
    <row r="7887" spans="16:16" ht="20.100000000000001" customHeight="1" x14ac:dyDescent="0.25">
      <c r="P7887" s="13">
        <f t="shared" si="260"/>
        <v>0</v>
      </c>
    </row>
    <row r="7888" spans="16:16" ht="20.100000000000001" customHeight="1" x14ac:dyDescent="0.25">
      <c r="P7888" s="13">
        <f t="shared" si="260"/>
        <v>0</v>
      </c>
    </row>
    <row r="7889" spans="16:16" ht="20.100000000000001" customHeight="1" x14ac:dyDescent="0.25">
      <c r="P7889" s="13">
        <f t="shared" si="260"/>
        <v>0</v>
      </c>
    </row>
    <row r="7890" spans="16:16" ht="20.100000000000001" customHeight="1" x14ac:dyDescent="0.25">
      <c r="P7890" s="13">
        <f t="shared" si="260"/>
        <v>0</v>
      </c>
    </row>
    <row r="7891" spans="16:16" ht="20.100000000000001" customHeight="1" x14ac:dyDescent="0.25">
      <c r="P7891" s="13">
        <f t="shared" si="260"/>
        <v>0</v>
      </c>
    </row>
    <row r="7892" spans="16:16" ht="20.100000000000001" customHeight="1" x14ac:dyDescent="0.25">
      <c r="P7892" s="13">
        <f t="shared" si="260"/>
        <v>0</v>
      </c>
    </row>
    <row r="7893" spans="16:16" ht="20.100000000000001" customHeight="1" x14ac:dyDescent="0.25">
      <c r="P7893" s="13">
        <f t="shared" si="260"/>
        <v>0</v>
      </c>
    </row>
    <row r="7894" spans="16:16" ht="20.100000000000001" customHeight="1" x14ac:dyDescent="0.25">
      <c r="P7894" s="13">
        <f t="shared" si="260"/>
        <v>0</v>
      </c>
    </row>
    <row r="7895" spans="16:16" ht="20.100000000000001" customHeight="1" x14ac:dyDescent="0.25">
      <c r="P7895" s="13">
        <f t="shared" si="260"/>
        <v>0</v>
      </c>
    </row>
    <row r="7896" spans="16:16" ht="20.100000000000001" customHeight="1" x14ac:dyDescent="0.25">
      <c r="P7896" s="13">
        <f t="shared" si="260"/>
        <v>0</v>
      </c>
    </row>
    <row r="7897" spans="16:16" ht="20.100000000000001" customHeight="1" x14ac:dyDescent="0.25">
      <c r="P7897" s="13">
        <f t="shared" si="260"/>
        <v>0</v>
      </c>
    </row>
    <row r="7898" spans="16:16" ht="20.100000000000001" customHeight="1" x14ac:dyDescent="0.25">
      <c r="P7898" s="13">
        <f t="shared" si="260"/>
        <v>0</v>
      </c>
    </row>
    <row r="7899" spans="16:16" ht="20.100000000000001" customHeight="1" x14ac:dyDescent="0.25">
      <c r="P7899" s="13">
        <f t="shared" si="260"/>
        <v>0</v>
      </c>
    </row>
    <row r="7900" spans="16:16" ht="20.100000000000001" customHeight="1" x14ac:dyDescent="0.25">
      <c r="P7900" s="13">
        <f t="shared" si="260"/>
        <v>0</v>
      </c>
    </row>
    <row r="7901" spans="16:16" ht="20.100000000000001" customHeight="1" x14ac:dyDescent="0.25">
      <c r="P7901" s="13">
        <f t="shared" si="260"/>
        <v>0</v>
      </c>
    </row>
    <row r="7902" spans="16:16" ht="20.100000000000001" customHeight="1" x14ac:dyDescent="0.25">
      <c r="P7902" s="13">
        <f t="shared" si="260"/>
        <v>0</v>
      </c>
    </row>
    <row r="7903" spans="16:16" ht="20.100000000000001" customHeight="1" x14ac:dyDescent="0.25">
      <c r="P7903" s="13">
        <f t="shared" si="260"/>
        <v>0</v>
      </c>
    </row>
    <row r="7904" spans="16:16" ht="20.100000000000001" customHeight="1" x14ac:dyDescent="0.25">
      <c r="P7904" s="13">
        <f t="shared" si="260"/>
        <v>0</v>
      </c>
    </row>
    <row r="7905" spans="16:16" ht="20.100000000000001" customHeight="1" x14ac:dyDescent="0.25">
      <c r="P7905" s="13">
        <f t="shared" si="260"/>
        <v>0</v>
      </c>
    </row>
    <row r="7906" spans="16:16" ht="20.100000000000001" customHeight="1" x14ac:dyDescent="0.25">
      <c r="P7906" s="13">
        <f t="shared" si="260"/>
        <v>0</v>
      </c>
    </row>
    <row r="7907" spans="16:16" ht="20.100000000000001" customHeight="1" x14ac:dyDescent="0.25">
      <c r="P7907" s="13">
        <f t="shared" si="260"/>
        <v>0</v>
      </c>
    </row>
    <row r="7908" spans="16:16" ht="20.100000000000001" customHeight="1" x14ac:dyDescent="0.25">
      <c r="P7908" s="13">
        <f t="shared" si="260"/>
        <v>0</v>
      </c>
    </row>
    <row r="7909" spans="16:16" ht="20.100000000000001" customHeight="1" x14ac:dyDescent="0.25">
      <c r="P7909" s="13">
        <f t="shared" si="260"/>
        <v>0</v>
      </c>
    </row>
    <row r="7910" spans="16:16" ht="20.100000000000001" customHeight="1" x14ac:dyDescent="0.25">
      <c r="P7910" s="13">
        <f t="shared" si="260"/>
        <v>0</v>
      </c>
    </row>
    <row r="7911" spans="16:16" ht="20.100000000000001" customHeight="1" x14ac:dyDescent="0.25">
      <c r="P7911" s="13">
        <f t="shared" si="260"/>
        <v>0</v>
      </c>
    </row>
    <row r="7912" spans="16:16" ht="20.100000000000001" customHeight="1" x14ac:dyDescent="0.25">
      <c r="P7912" s="13">
        <f t="shared" si="260"/>
        <v>0</v>
      </c>
    </row>
    <row r="7913" spans="16:16" ht="20.100000000000001" customHeight="1" x14ac:dyDescent="0.25">
      <c r="P7913" s="13">
        <f t="shared" si="260"/>
        <v>0</v>
      </c>
    </row>
    <row r="7914" spans="16:16" ht="20.100000000000001" customHeight="1" x14ac:dyDescent="0.25">
      <c r="P7914" s="13">
        <f t="shared" si="260"/>
        <v>0</v>
      </c>
    </row>
    <row r="7915" spans="16:16" ht="20.100000000000001" customHeight="1" x14ac:dyDescent="0.25">
      <c r="P7915" s="13">
        <f t="shared" si="260"/>
        <v>0</v>
      </c>
    </row>
    <row r="7916" spans="16:16" ht="20.100000000000001" customHeight="1" x14ac:dyDescent="0.25">
      <c r="P7916" s="13">
        <f t="shared" si="260"/>
        <v>0</v>
      </c>
    </row>
    <row r="7917" spans="16:16" ht="20.100000000000001" customHeight="1" x14ac:dyDescent="0.25">
      <c r="P7917" s="13">
        <f t="shared" si="260"/>
        <v>0</v>
      </c>
    </row>
    <row r="7918" spans="16:16" ht="20.100000000000001" customHeight="1" x14ac:dyDescent="0.25">
      <c r="P7918" s="13">
        <f t="shared" si="260"/>
        <v>0</v>
      </c>
    </row>
    <row r="7919" spans="16:16" ht="20.100000000000001" customHeight="1" x14ac:dyDescent="0.25">
      <c r="P7919" s="13">
        <f t="shared" si="260"/>
        <v>0</v>
      </c>
    </row>
    <row r="7920" spans="16:16" ht="20.100000000000001" customHeight="1" x14ac:dyDescent="0.25">
      <c r="P7920" s="13">
        <f t="shared" si="260"/>
        <v>0</v>
      </c>
    </row>
    <row r="7921" spans="16:16" ht="20.100000000000001" customHeight="1" x14ac:dyDescent="0.25">
      <c r="P7921" s="13">
        <f t="shared" si="260"/>
        <v>0</v>
      </c>
    </row>
    <row r="7922" spans="16:16" ht="20.100000000000001" customHeight="1" x14ac:dyDescent="0.25">
      <c r="P7922" s="13">
        <f t="shared" si="260"/>
        <v>0</v>
      </c>
    </row>
    <row r="7923" spans="16:16" ht="20.100000000000001" customHeight="1" x14ac:dyDescent="0.25">
      <c r="P7923" s="13">
        <f t="shared" si="260"/>
        <v>0</v>
      </c>
    </row>
    <row r="7924" spans="16:16" ht="20.100000000000001" customHeight="1" x14ac:dyDescent="0.25">
      <c r="P7924" s="13">
        <f t="shared" si="260"/>
        <v>0</v>
      </c>
    </row>
    <row r="7925" spans="16:16" ht="20.100000000000001" customHeight="1" x14ac:dyDescent="0.25">
      <c r="P7925" s="13">
        <f t="shared" si="260"/>
        <v>0</v>
      </c>
    </row>
    <row r="7926" spans="16:16" ht="20.100000000000001" customHeight="1" x14ac:dyDescent="0.25">
      <c r="P7926" s="13">
        <f t="shared" si="260"/>
        <v>0</v>
      </c>
    </row>
    <row r="7927" spans="16:16" ht="20.100000000000001" customHeight="1" x14ac:dyDescent="0.25">
      <c r="P7927" s="13">
        <f t="shared" si="260"/>
        <v>0</v>
      </c>
    </row>
    <row r="7928" spans="16:16" ht="20.100000000000001" customHeight="1" x14ac:dyDescent="0.25">
      <c r="P7928" s="13">
        <f t="shared" si="260"/>
        <v>0</v>
      </c>
    </row>
    <row r="7929" spans="16:16" ht="20.100000000000001" customHeight="1" x14ac:dyDescent="0.25">
      <c r="P7929" s="13">
        <f t="shared" si="260"/>
        <v>0</v>
      </c>
    </row>
    <row r="7930" spans="16:16" ht="20.100000000000001" customHeight="1" x14ac:dyDescent="0.25">
      <c r="P7930" s="13">
        <f t="shared" si="260"/>
        <v>0</v>
      </c>
    </row>
    <row r="7931" spans="16:16" ht="20.100000000000001" customHeight="1" x14ac:dyDescent="0.25">
      <c r="P7931" s="13">
        <f t="shared" si="260"/>
        <v>0</v>
      </c>
    </row>
    <row r="7932" spans="16:16" ht="20.100000000000001" customHeight="1" x14ac:dyDescent="0.25">
      <c r="P7932" s="13">
        <f t="shared" si="260"/>
        <v>0</v>
      </c>
    </row>
    <row r="7933" spans="16:16" ht="20.100000000000001" customHeight="1" x14ac:dyDescent="0.25">
      <c r="P7933" s="13">
        <f t="shared" si="260"/>
        <v>0</v>
      </c>
    </row>
    <row r="7934" spans="16:16" ht="20.100000000000001" customHeight="1" x14ac:dyDescent="0.25">
      <c r="P7934" s="13">
        <f t="shared" si="260"/>
        <v>0</v>
      </c>
    </row>
    <row r="7935" spans="16:16" ht="20.100000000000001" customHeight="1" x14ac:dyDescent="0.25">
      <c r="P7935" s="13">
        <f t="shared" si="260"/>
        <v>0</v>
      </c>
    </row>
    <row r="7936" spans="16:16" ht="20.100000000000001" customHeight="1" x14ac:dyDescent="0.25">
      <c r="P7936" s="13">
        <f t="shared" si="260"/>
        <v>0</v>
      </c>
    </row>
    <row r="7937" spans="16:16" ht="20.100000000000001" customHeight="1" x14ac:dyDescent="0.25">
      <c r="P7937" s="13">
        <f t="shared" si="260"/>
        <v>0</v>
      </c>
    </row>
    <row r="7938" spans="16:16" ht="20.100000000000001" customHeight="1" x14ac:dyDescent="0.25">
      <c r="P7938" s="13">
        <f t="shared" si="260"/>
        <v>0</v>
      </c>
    </row>
    <row r="7939" spans="16:16" ht="20.100000000000001" customHeight="1" x14ac:dyDescent="0.25">
      <c r="P7939" s="13">
        <f t="shared" si="260"/>
        <v>0</v>
      </c>
    </row>
    <row r="7940" spans="16:16" ht="20.100000000000001" customHeight="1" x14ac:dyDescent="0.25">
      <c r="P7940" s="13">
        <f t="shared" si="260"/>
        <v>0</v>
      </c>
    </row>
    <row r="7941" spans="16:16" ht="20.100000000000001" customHeight="1" x14ac:dyDescent="0.25">
      <c r="P7941" s="13">
        <f t="shared" si="260"/>
        <v>0</v>
      </c>
    </row>
    <row r="7942" spans="16:16" ht="20.100000000000001" customHeight="1" x14ac:dyDescent="0.25">
      <c r="P7942" s="13">
        <f t="shared" si="260"/>
        <v>0</v>
      </c>
    </row>
    <row r="7943" spans="16:16" ht="20.100000000000001" customHeight="1" x14ac:dyDescent="0.25">
      <c r="P7943" s="13">
        <f t="shared" si="260"/>
        <v>0</v>
      </c>
    </row>
    <row r="7944" spans="16:16" ht="20.100000000000001" customHeight="1" x14ac:dyDescent="0.25">
      <c r="P7944" s="13">
        <f t="shared" si="260"/>
        <v>0</v>
      </c>
    </row>
    <row r="7945" spans="16:16" ht="20.100000000000001" customHeight="1" x14ac:dyDescent="0.25">
      <c r="P7945" s="13">
        <f t="shared" si="260"/>
        <v>0</v>
      </c>
    </row>
    <row r="7946" spans="16:16" ht="20.100000000000001" customHeight="1" x14ac:dyDescent="0.25">
      <c r="P7946" s="13">
        <f t="shared" si="260"/>
        <v>0</v>
      </c>
    </row>
    <row r="7947" spans="16:16" ht="20.100000000000001" customHeight="1" x14ac:dyDescent="0.25">
      <c r="P7947" s="13">
        <f t="shared" si="260"/>
        <v>0</v>
      </c>
    </row>
    <row r="7948" spans="16:16" ht="20.100000000000001" customHeight="1" x14ac:dyDescent="0.25">
      <c r="P7948" s="13">
        <f t="shared" si="260"/>
        <v>0</v>
      </c>
    </row>
    <row r="7949" spans="16:16" ht="20.100000000000001" customHeight="1" x14ac:dyDescent="0.25">
      <c r="P7949" s="13">
        <f t="shared" ref="P7949:P8012" si="261">+O7949*J7949</f>
        <v>0</v>
      </c>
    </row>
    <row r="7950" spans="16:16" ht="20.100000000000001" customHeight="1" x14ac:dyDescent="0.25">
      <c r="P7950" s="13">
        <f t="shared" si="261"/>
        <v>0</v>
      </c>
    </row>
    <row r="7951" spans="16:16" ht="20.100000000000001" customHeight="1" x14ac:dyDescent="0.25">
      <c r="P7951" s="13">
        <f t="shared" si="261"/>
        <v>0</v>
      </c>
    </row>
    <row r="7952" spans="16:16" ht="20.100000000000001" customHeight="1" x14ac:dyDescent="0.25">
      <c r="P7952" s="13">
        <f t="shared" si="261"/>
        <v>0</v>
      </c>
    </row>
    <row r="7953" spans="16:16" ht="20.100000000000001" customHeight="1" x14ac:dyDescent="0.25">
      <c r="P7953" s="13">
        <f t="shared" si="261"/>
        <v>0</v>
      </c>
    </row>
    <row r="7954" spans="16:16" ht="20.100000000000001" customHeight="1" x14ac:dyDescent="0.25">
      <c r="P7954" s="13">
        <f t="shared" si="261"/>
        <v>0</v>
      </c>
    </row>
    <row r="7955" spans="16:16" ht="20.100000000000001" customHeight="1" x14ac:dyDescent="0.25">
      <c r="P7955" s="13">
        <f t="shared" si="261"/>
        <v>0</v>
      </c>
    </row>
    <row r="7956" spans="16:16" ht="20.100000000000001" customHeight="1" x14ac:dyDescent="0.25">
      <c r="P7956" s="13">
        <f t="shared" si="261"/>
        <v>0</v>
      </c>
    </row>
    <row r="7957" spans="16:16" ht="20.100000000000001" customHeight="1" x14ac:dyDescent="0.25">
      <c r="P7957" s="13">
        <f t="shared" si="261"/>
        <v>0</v>
      </c>
    </row>
    <row r="7958" spans="16:16" ht="20.100000000000001" customHeight="1" x14ac:dyDescent="0.25">
      <c r="P7958" s="13">
        <f t="shared" si="261"/>
        <v>0</v>
      </c>
    </row>
    <row r="7959" spans="16:16" ht="20.100000000000001" customHeight="1" x14ac:dyDescent="0.25">
      <c r="P7959" s="13">
        <f t="shared" si="261"/>
        <v>0</v>
      </c>
    </row>
    <row r="7960" spans="16:16" ht="20.100000000000001" customHeight="1" x14ac:dyDescent="0.25">
      <c r="P7960" s="13">
        <f t="shared" si="261"/>
        <v>0</v>
      </c>
    </row>
    <row r="7961" spans="16:16" ht="20.100000000000001" customHeight="1" x14ac:dyDescent="0.25">
      <c r="P7961" s="13">
        <f t="shared" si="261"/>
        <v>0</v>
      </c>
    </row>
    <row r="7962" spans="16:16" ht="20.100000000000001" customHeight="1" x14ac:dyDescent="0.25">
      <c r="P7962" s="13">
        <f t="shared" si="261"/>
        <v>0</v>
      </c>
    </row>
    <row r="7963" spans="16:16" ht="20.100000000000001" customHeight="1" x14ac:dyDescent="0.25">
      <c r="P7963" s="13">
        <f t="shared" si="261"/>
        <v>0</v>
      </c>
    </row>
    <row r="7964" spans="16:16" ht="20.100000000000001" customHeight="1" x14ac:dyDescent="0.25">
      <c r="P7964" s="13">
        <f t="shared" si="261"/>
        <v>0</v>
      </c>
    </row>
    <row r="7965" spans="16:16" ht="20.100000000000001" customHeight="1" x14ac:dyDescent="0.25">
      <c r="P7965" s="13">
        <f t="shared" si="261"/>
        <v>0</v>
      </c>
    </row>
    <row r="7966" spans="16:16" ht="20.100000000000001" customHeight="1" x14ac:dyDescent="0.25">
      <c r="P7966" s="13">
        <f t="shared" si="261"/>
        <v>0</v>
      </c>
    </row>
    <row r="7967" spans="16:16" ht="20.100000000000001" customHeight="1" x14ac:dyDescent="0.25">
      <c r="P7967" s="13">
        <f t="shared" si="261"/>
        <v>0</v>
      </c>
    </row>
    <row r="7968" spans="16:16" ht="20.100000000000001" customHeight="1" x14ac:dyDescent="0.25">
      <c r="P7968" s="13">
        <f t="shared" si="261"/>
        <v>0</v>
      </c>
    </row>
    <row r="7969" spans="16:16" ht="20.100000000000001" customHeight="1" x14ac:dyDescent="0.25">
      <c r="P7969" s="13">
        <f t="shared" si="261"/>
        <v>0</v>
      </c>
    </row>
    <row r="7970" spans="16:16" ht="20.100000000000001" customHeight="1" x14ac:dyDescent="0.25">
      <c r="P7970" s="13">
        <f t="shared" si="261"/>
        <v>0</v>
      </c>
    </row>
    <row r="7971" spans="16:16" ht="20.100000000000001" customHeight="1" x14ac:dyDescent="0.25">
      <c r="P7971" s="13">
        <f t="shared" si="261"/>
        <v>0</v>
      </c>
    </row>
    <row r="7972" spans="16:16" ht="20.100000000000001" customHeight="1" x14ac:dyDescent="0.25">
      <c r="P7972" s="13">
        <f t="shared" si="261"/>
        <v>0</v>
      </c>
    </row>
    <row r="7973" spans="16:16" ht="20.100000000000001" customHeight="1" x14ac:dyDescent="0.25">
      <c r="P7973" s="13">
        <f t="shared" si="261"/>
        <v>0</v>
      </c>
    </row>
    <row r="7974" spans="16:16" ht="20.100000000000001" customHeight="1" x14ac:dyDescent="0.25">
      <c r="P7974" s="13">
        <f t="shared" si="261"/>
        <v>0</v>
      </c>
    </row>
    <row r="7975" spans="16:16" ht="20.100000000000001" customHeight="1" x14ac:dyDescent="0.25">
      <c r="P7975" s="13">
        <f t="shared" si="261"/>
        <v>0</v>
      </c>
    </row>
    <row r="7976" spans="16:16" ht="20.100000000000001" customHeight="1" x14ac:dyDescent="0.25">
      <c r="P7976" s="13">
        <f t="shared" si="261"/>
        <v>0</v>
      </c>
    </row>
    <row r="7977" spans="16:16" ht="20.100000000000001" customHeight="1" x14ac:dyDescent="0.25">
      <c r="P7977" s="13">
        <f t="shared" si="261"/>
        <v>0</v>
      </c>
    </row>
    <row r="7978" spans="16:16" ht="20.100000000000001" customHeight="1" x14ac:dyDescent="0.25">
      <c r="P7978" s="13">
        <f t="shared" si="261"/>
        <v>0</v>
      </c>
    </row>
    <row r="7979" spans="16:16" ht="20.100000000000001" customHeight="1" x14ac:dyDescent="0.25">
      <c r="P7979" s="13">
        <f t="shared" si="261"/>
        <v>0</v>
      </c>
    </row>
    <row r="7980" spans="16:16" ht="20.100000000000001" customHeight="1" x14ac:dyDescent="0.25">
      <c r="P7980" s="13">
        <f t="shared" si="261"/>
        <v>0</v>
      </c>
    </row>
    <row r="7981" spans="16:16" ht="20.100000000000001" customHeight="1" x14ac:dyDescent="0.25">
      <c r="P7981" s="13">
        <f t="shared" si="261"/>
        <v>0</v>
      </c>
    </row>
    <row r="7982" spans="16:16" ht="20.100000000000001" customHeight="1" x14ac:dyDescent="0.25">
      <c r="P7982" s="13">
        <f t="shared" si="261"/>
        <v>0</v>
      </c>
    </row>
    <row r="7983" spans="16:16" ht="20.100000000000001" customHeight="1" x14ac:dyDescent="0.25">
      <c r="P7983" s="13">
        <f t="shared" si="261"/>
        <v>0</v>
      </c>
    </row>
    <row r="7984" spans="16:16" ht="20.100000000000001" customHeight="1" x14ac:dyDescent="0.25">
      <c r="P7984" s="13">
        <f t="shared" si="261"/>
        <v>0</v>
      </c>
    </row>
    <row r="7985" spans="16:16" ht="20.100000000000001" customHeight="1" x14ac:dyDescent="0.25">
      <c r="P7985" s="13">
        <f t="shared" si="261"/>
        <v>0</v>
      </c>
    </row>
    <row r="7986" spans="16:16" ht="20.100000000000001" customHeight="1" x14ac:dyDescent="0.25">
      <c r="P7986" s="13">
        <f t="shared" si="261"/>
        <v>0</v>
      </c>
    </row>
    <row r="7987" spans="16:16" ht="20.100000000000001" customHeight="1" x14ac:dyDescent="0.25">
      <c r="P7987" s="13">
        <f t="shared" si="261"/>
        <v>0</v>
      </c>
    </row>
    <row r="7988" spans="16:16" ht="20.100000000000001" customHeight="1" x14ac:dyDescent="0.25">
      <c r="P7988" s="13">
        <f t="shared" si="261"/>
        <v>0</v>
      </c>
    </row>
    <row r="7989" spans="16:16" ht="20.100000000000001" customHeight="1" x14ac:dyDescent="0.25">
      <c r="P7989" s="13">
        <f t="shared" si="261"/>
        <v>0</v>
      </c>
    </row>
    <row r="7990" spans="16:16" ht="20.100000000000001" customHeight="1" x14ac:dyDescent="0.25">
      <c r="P7990" s="13">
        <f t="shared" si="261"/>
        <v>0</v>
      </c>
    </row>
    <row r="7991" spans="16:16" ht="20.100000000000001" customHeight="1" x14ac:dyDescent="0.25">
      <c r="P7991" s="13">
        <f t="shared" si="261"/>
        <v>0</v>
      </c>
    </row>
    <row r="7992" spans="16:16" ht="20.100000000000001" customHeight="1" x14ac:dyDescent="0.25">
      <c r="P7992" s="13">
        <f t="shared" si="261"/>
        <v>0</v>
      </c>
    </row>
    <row r="7993" spans="16:16" ht="20.100000000000001" customHeight="1" x14ac:dyDescent="0.25">
      <c r="P7993" s="13">
        <f t="shared" si="261"/>
        <v>0</v>
      </c>
    </row>
    <row r="7994" spans="16:16" ht="20.100000000000001" customHeight="1" x14ac:dyDescent="0.25">
      <c r="P7994" s="13">
        <f t="shared" si="261"/>
        <v>0</v>
      </c>
    </row>
    <row r="7995" spans="16:16" ht="20.100000000000001" customHeight="1" x14ac:dyDescent="0.25">
      <c r="P7995" s="13">
        <f t="shared" si="261"/>
        <v>0</v>
      </c>
    </row>
    <row r="7996" spans="16:16" ht="20.100000000000001" customHeight="1" x14ac:dyDescent="0.25">
      <c r="P7996" s="13">
        <f t="shared" si="261"/>
        <v>0</v>
      </c>
    </row>
    <row r="7997" spans="16:16" ht="20.100000000000001" customHeight="1" x14ac:dyDescent="0.25">
      <c r="P7997" s="13">
        <f t="shared" si="261"/>
        <v>0</v>
      </c>
    </row>
    <row r="7998" spans="16:16" ht="20.100000000000001" customHeight="1" x14ac:dyDescent="0.25">
      <c r="P7998" s="13">
        <f t="shared" si="261"/>
        <v>0</v>
      </c>
    </row>
    <row r="7999" spans="16:16" ht="20.100000000000001" customHeight="1" x14ac:dyDescent="0.25">
      <c r="P7999" s="13">
        <f t="shared" si="261"/>
        <v>0</v>
      </c>
    </row>
    <row r="8000" spans="16:16" ht="20.100000000000001" customHeight="1" x14ac:dyDescent="0.25">
      <c r="P8000" s="13">
        <f t="shared" si="261"/>
        <v>0</v>
      </c>
    </row>
    <row r="8001" spans="16:16" ht="20.100000000000001" customHeight="1" x14ac:dyDescent="0.25">
      <c r="P8001" s="13">
        <f t="shared" si="261"/>
        <v>0</v>
      </c>
    </row>
    <row r="8002" spans="16:16" ht="20.100000000000001" customHeight="1" x14ac:dyDescent="0.25">
      <c r="P8002" s="13">
        <f t="shared" si="261"/>
        <v>0</v>
      </c>
    </row>
    <row r="8003" spans="16:16" ht="20.100000000000001" customHeight="1" x14ac:dyDescent="0.25">
      <c r="P8003" s="13">
        <f t="shared" si="261"/>
        <v>0</v>
      </c>
    </row>
    <row r="8004" spans="16:16" ht="20.100000000000001" customHeight="1" x14ac:dyDescent="0.25">
      <c r="P8004" s="13">
        <f t="shared" si="261"/>
        <v>0</v>
      </c>
    </row>
    <row r="8005" spans="16:16" ht="20.100000000000001" customHeight="1" x14ac:dyDescent="0.25">
      <c r="P8005" s="13">
        <f t="shared" si="261"/>
        <v>0</v>
      </c>
    </row>
    <row r="8006" spans="16:16" ht="20.100000000000001" customHeight="1" x14ac:dyDescent="0.25">
      <c r="P8006" s="13">
        <f t="shared" si="261"/>
        <v>0</v>
      </c>
    </row>
    <row r="8007" spans="16:16" ht="20.100000000000001" customHeight="1" x14ac:dyDescent="0.25">
      <c r="P8007" s="13">
        <f t="shared" si="261"/>
        <v>0</v>
      </c>
    </row>
    <row r="8008" spans="16:16" ht="20.100000000000001" customHeight="1" x14ac:dyDescent="0.25">
      <c r="P8008" s="13">
        <f t="shared" si="261"/>
        <v>0</v>
      </c>
    </row>
    <row r="8009" spans="16:16" ht="20.100000000000001" customHeight="1" x14ac:dyDescent="0.25">
      <c r="P8009" s="13">
        <f t="shared" si="261"/>
        <v>0</v>
      </c>
    </row>
    <row r="8010" spans="16:16" ht="20.100000000000001" customHeight="1" x14ac:dyDescent="0.25">
      <c r="P8010" s="13">
        <f t="shared" si="261"/>
        <v>0</v>
      </c>
    </row>
    <row r="8011" spans="16:16" ht="20.100000000000001" customHeight="1" x14ac:dyDescent="0.25">
      <c r="P8011" s="13">
        <f t="shared" si="261"/>
        <v>0</v>
      </c>
    </row>
    <row r="8012" spans="16:16" ht="20.100000000000001" customHeight="1" x14ac:dyDescent="0.25">
      <c r="P8012" s="13">
        <f t="shared" si="261"/>
        <v>0</v>
      </c>
    </row>
    <row r="8013" spans="16:16" ht="20.100000000000001" customHeight="1" x14ac:dyDescent="0.25">
      <c r="P8013" s="13">
        <f t="shared" ref="P8013:P8076" si="262">+O8013*J8013</f>
        <v>0</v>
      </c>
    </row>
    <row r="8014" spans="16:16" ht="20.100000000000001" customHeight="1" x14ac:dyDescent="0.25">
      <c r="P8014" s="13">
        <f t="shared" si="262"/>
        <v>0</v>
      </c>
    </row>
    <row r="8015" spans="16:16" ht="20.100000000000001" customHeight="1" x14ac:dyDescent="0.25">
      <c r="P8015" s="13">
        <f t="shared" si="262"/>
        <v>0</v>
      </c>
    </row>
    <row r="8016" spans="16:16" ht="20.100000000000001" customHeight="1" x14ac:dyDescent="0.25">
      <c r="P8016" s="13">
        <f t="shared" si="262"/>
        <v>0</v>
      </c>
    </row>
    <row r="8017" spans="16:16" ht="20.100000000000001" customHeight="1" x14ac:dyDescent="0.25">
      <c r="P8017" s="13">
        <f t="shared" si="262"/>
        <v>0</v>
      </c>
    </row>
    <row r="8018" spans="16:16" ht="20.100000000000001" customHeight="1" x14ac:dyDescent="0.25">
      <c r="P8018" s="13">
        <f t="shared" si="262"/>
        <v>0</v>
      </c>
    </row>
    <row r="8019" spans="16:16" ht="20.100000000000001" customHeight="1" x14ac:dyDescent="0.25">
      <c r="P8019" s="13">
        <f t="shared" si="262"/>
        <v>0</v>
      </c>
    </row>
    <row r="8020" spans="16:16" ht="20.100000000000001" customHeight="1" x14ac:dyDescent="0.25">
      <c r="P8020" s="13">
        <f t="shared" si="262"/>
        <v>0</v>
      </c>
    </row>
    <row r="8021" spans="16:16" ht="20.100000000000001" customHeight="1" x14ac:dyDescent="0.25">
      <c r="P8021" s="13">
        <f t="shared" si="262"/>
        <v>0</v>
      </c>
    </row>
    <row r="8022" spans="16:16" ht="20.100000000000001" customHeight="1" x14ac:dyDescent="0.25">
      <c r="P8022" s="13">
        <f t="shared" si="262"/>
        <v>0</v>
      </c>
    </row>
    <row r="8023" spans="16:16" ht="20.100000000000001" customHeight="1" x14ac:dyDescent="0.25">
      <c r="P8023" s="13">
        <f t="shared" si="262"/>
        <v>0</v>
      </c>
    </row>
    <row r="8024" spans="16:16" ht="20.100000000000001" customHeight="1" x14ac:dyDescent="0.25">
      <c r="P8024" s="13">
        <f t="shared" si="262"/>
        <v>0</v>
      </c>
    </row>
    <row r="8025" spans="16:16" ht="20.100000000000001" customHeight="1" x14ac:dyDescent="0.25">
      <c r="P8025" s="13">
        <f t="shared" si="262"/>
        <v>0</v>
      </c>
    </row>
    <row r="8026" spans="16:16" ht="20.100000000000001" customHeight="1" x14ac:dyDescent="0.25">
      <c r="P8026" s="13">
        <f t="shared" si="262"/>
        <v>0</v>
      </c>
    </row>
    <row r="8027" spans="16:16" ht="20.100000000000001" customHeight="1" x14ac:dyDescent="0.25">
      <c r="P8027" s="13">
        <f t="shared" si="262"/>
        <v>0</v>
      </c>
    </row>
    <row r="8028" spans="16:16" ht="20.100000000000001" customHeight="1" x14ac:dyDescent="0.25">
      <c r="P8028" s="13">
        <f t="shared" si="262"/>
        <v>0</v>
      </c>
    </row>
    <row r="8029" spans="16:16" ht="20.100000000000001" customHeight="1" x14ac:dyDescent="0.25">
      <c r="P8029" s="13">
        <f t="shared" si="262"/>
        <v>0</v>
      </c>
    </row>
    <row r="8030" spans="16:16" ht="20.100000000000001" customHeight="1" x14ac:dyDescent="0.25">
      <c r="P8030" s="13">
        <f t="shared" si="262"/>
        <v>0</v>
      </c>
    </row>
    <row r="8031" spans="16:16" ht="20.100000000000001" customHeight="1" x14ac:dyDescent="0.25">
      <c r="P8031" s="13">
        <f t="shared" si="262"/>
        <v>0</v>
      </c>
    </row>
    <row r="8032" spans="16:16" ht="20.100000000000001" customHeight="1" x14ac:dyDescent="0.25">
      <c r="P8032" s="13">
        <f t="shared" si="262"/>
        <v>0</v>
      </c>
    </row>
    <row r="8033" spans="16:16" ht="20.100000000000001" customHeight="1" x14ac:dyDescent="0.25">
      <c r="P8033" s="13">
        <f t="shared" si="262"/>
        <v>0</v>
      </c>
    </row>
    <row r="8034" spans="16:16" ht="20.100000000000001" customHeight="1" x14ac:dyDescent="0.25">
      <c r="P8034" s="13">
        <f t="shared" si="262"/>
        <v>0</v>
      </c>
    </row>
    <row r="8035" spans="16:16" ht="20.100000000000001" customHeight="1" x14ac:dyDescent="0.25">
      <c r="P8035" s="13">
        <f t="shared" si="262"/>
        <v>0</v>
      </c>
    </row>
    <row r="8036" spans="16:16" ht="20.100000000000001" customHeight="1" x14ac:dyDescent="0.25">
      <c r="P8036" s="13">
        <f t="shared" si="262"/>
        <v>0</v>
      </c>
    </row>
    <row r="8037" spans="16:16" ht="20.100000000000001" customHeight="1" x14ac:dyDescent="0.25">
      <c r="P8037" s="13">
        <f t="shared" si="262"/>
        <v>0</v>
      </c>
    </row>
    <row r="8038" spans="16:16" ht="20.100000000000001" customHeight="1" x14ac:dyDescent="0.25">
      <c r="P8038" s="13">
        <f t="shared" si="262"/>
        <v>0</v>
      </c>
    </row>
    <row r="8039" spans="16:16" ht="20.100000000000001" customHeight="1" x14ac:dyDescent="0.25">
      <c r="P8039" s="13">
        <f t="shared" si="262"/>
        <v>0</v>
      </c>
    </row>
    <row r="8040" spans="16:16" ht="20.100000000000001" customHeight="1" x14ac:dyDescent="0.25">
      <c r="P8040" s="13">
        <f t="shared" si="262"/>
        <v>0</v>
      </c>
    </row>
    <row r="8041" spans="16:16" ht="20.100000000000001" customHeight="1" x14ac:dyDescent="0.25">
      <c r="P8041" s="13">
        <f t="shared" si="262"/>
        <v>0</v>
      </c>
    </row>
    <row r="8042" spans="16:16" ht="20.100000000000001" customHeight="1" x14ac:dyDescent="0.25">
      <c r="P8042" s="13">
        <f t="shared" si="262"/>
        <v>0</v>
      </c>
    </row>
    <row r="8043" spans="16:16" ht="20.100000000000001" customHeight="1" x14ac:dyDescent="0.25">
      <c r="P8043" s="13">
        <f t="shared" si="262"/>
        <v>0</v>
      </c>
    </row>
    <row r="8044" spans="16:16" ht="20.100000000000001" customHeight="1" x14ac:dyDescent="0.25">
      <c r="P8044" s="13">
        <f t="shared" si="262"/>
        <v>0</v>
      </c>
    </row>
    <row r="8045" spans="16:16" ht="20.100000000000001" customHeight="1" x14ac:dyDescent="0.25">
      <c r="P8045" s="13">
        <f t="shared" si="262"/>
        <v>0</v>
      </c>
    </row>
    <row r="8046" spans="16:16" ht="20.100000000000001" customHeight="1" x14ac:dyDescent="0.25">
      <c r="P8046" s="13">
        <f t="shared" si="262"/>
        <v>0</v>
      </c>
    </row>
    <row r="8047" spans="16:16" ht="20.100000000000001" customHeight="1" x14ac:dyDescent="0.25">
      <c r="P8047" s="13">
        <f t="shared" si="262"/>
        <v>0</v>
      </c>
    </row>
    <row r="8048" spans="16:16" ht="20.100000000000001" customHeight="1" x14ac:dyDescent="0.25">
      <c r="P8048" s="13">
        <f t="shared" si="262"/>
        <v>0</v>
      </c>
    </row>
    <row r="8049" spans="16:16" ht="20.100000000000001" customHeight="1" x14ac:dyDescent="0.25">
      <c r="P8049" s="13">
        <f t="shared" si="262"/>
        <v>0</v>
      </c>
    </row>
    <row r="8050" spans="16:16" ht="20.100000000000001" customHeight="1" x14ac:dyDescent="0.25">
      <c r="P8050" s="13">
        <f t="shared" si="262"/>
        <v>0</v>
      </c>
    </row>
    <row r="8051" spans="16:16" ht="20.100000000000001" customHeight="1" x14ac:dyDescent="0.25">
      <c r="P8051" s="13">
        <f t="shared" si="262"/>
        <v>0</v>
      </c>
    </row>
    <row r="8052" spans="16:16" ht="20.100000000000001" customHeight="1" x14ac:dyDescent="0.25">
      <c r="P8052" s="13">
        <f t="shared" si="262"/>
        <v>0</v>
      </c>
    </row>
    <row r="8053" spans="16:16" ht="20.100000000000001" customHeight="1" x14ac:dyDescent="0.25">
      <c r="P8053" s="13">
        <f t="shared" si="262"/>
        <v>0</v>
      </c>
    </row>
    <row r="8054" spans="16:16" ht="20.100000000000001" customHeight="1" x14ac:dyDescent="0.25">
      <c r="P8054" s="13">
        <f t="shared" si="262"/>
        <v>0</v>
      </c>
    </row>
    <row r="8055" spans="16:16" ht="20.100000000000001" customHeight="1" x14ac:dyDescent="0.25">
      <c r="P8055" s="13">
        <f t="shared" si="262"/>
        <v>0</v>
      </c>
    </row>
    <row r="8056" spans="16:16" ht="20.100000000000001" customHeight="1" x14ac:dyDescent="0.25">
      <c r="P8056" s="13">
        <f t="shared" si="262"/>
        <v>0</v>
      </c>
    </row>
    <row r="8057" spans="16:16" ht="20.100000000000001" customHeight="1" x14ac:dyDescent="0.25">
      <c r="P8057" s="13">
        <f t="shared" si="262"/>
        <v>0</v>
      </c>
    </row>
    <row r="8058" spans="16:16" ht="20.100000000000001" customHeight="1" x14ac:dyDescent="0.25">
      <c r="P8058" s="13">
        <f t="shared" si="262"/>
        <v>0</v>
      </c>
    </row>
    <row r="8059" spans="16:16" ht="20.100000000000001" customHeight="1" x14ac:dyDescent="0.25">
      <c r="P8059" s="13">
        <f t="shared" si="262"/>
        <v>0</v>
      </c>
    </row>
    <row r="8060" spans="16:16" ht="20.100000000000001" customHeight="1" x14ac:dyDescent="0.25">
      <c r="P8060" s="13">
        <f t="shared" si="262"/>
        <v>0</v>
      </c>
    </row>
    <row r="8061" spans="16:16" ht="20.100000000000001" customHeight="1" x14ac:dyDescent="0.25">
      <c r="P8061" s="13">
        <f t="shared" si="262"/>
        <v>0</v>
      </c>
    </row>
    <row r="8062" spans="16:16" ht="20.100000000000001" customHeight="1" x14ac:dyDescent="0.25">
      <c r="P8062" s="13">
        <f t="shared" si="262"/>
        <v>0</v>
      </c>
    </row>
    <row r="8063" spans="16:16" ht="20.100000000000001" customHeight="1" x14ac:dyDescent="0.25">
      <c r="P8063" s="13">
        <f t="shared" si="262"/>
        <v>0</v>
      </c>
    </row>
    <row r="8064" spans="16:16" ht="20.100000000000001" customHeight="1" x14ac:dyDescent="0.25">
      <c r="P8064" s="13">
        <f t="shared" si="262"/>
        <v>0</v>
      </c>
    </row>
    <row r="8065" spans="16:16" ht="20.100000000000001" customHeight="1" x14ac:dyDescent="0.25">
      <c r="P8065" s="13">
        <f t="shared" si="262"/>
        <v>0</v>
      </c>
    </row>
    <row r="8066" spans="16:16" ht="20.100000000000001" customHeight="1" x14ac:dyDescent="0.25">
      <c r="P8066" s="13">
        <f t="shared" si="262"/>
        <v>0</v>
      </c>
    </row>
    <row r="8067" spans="16:16" ht="20.100000000000001" customHeight="1" x14ac:dyDescent="0.25">
      <c r="P8067" s="13">
        <f t="shared" si="262"/>
        <v>0</v>
      </c>
    </row>
    <row r="8068" spans="16:16" ht="20.100000000000001" customHeight="1" x14ac:dyDescent="0.25">
      <c r="P8068" s="13">
        <f t="shared" si="262"/>
        <v>0</v>
      </c>
    </row>
    <row r="8069" spans="16:16" ht="20.100000000000001" customHeight="1" x14ac:dyDescent="0.25">
      <c r="P8069" s="13">
        <f t="shared" si="262"/>
        <v>0</v>
      </c>
    </row>
    <row r="8070" spans="16:16" ht="20.100000000000001" customHeight="1" x14ac:dyDescent="0.25">
      <c r="P8070" s="13">
        <f t="shared" si="262"/>
        <v>0</v>
      </c>
    </row>
    <row r="8071" spans="16:16" ht="20.100000000000001" customHeight="1" x14ac:dyDescent="0.25">
      <c r="P8071" s="13">
        <f t="shared" si="262"/>
        <v>0</v>
      </c>
    </row>
    <row r="8072" spans="16:16" ht="20.100000000000001" customHeight="1" x14ac:dyDescent="0.25">
      <c r="P8072" s="13">
        <f t="shared" si="262"/>
        <v>0</v>
      </c>
    </row>
    <row r="8073" spans="16:16" ht="20.100000000000001" customHeight="1" x14ac:dyDescent="0.25">
      <c r="P8073" s="13">
        <f t="shared" si="262"/>
        <v>0</v>
      </c>
    </row>
    <row r="8074" spans="16:16" ht="20.100000000000001" customHeight="1" x14ac:dyDescent="0.25">
      <c r="P8074" s="13">
        <f t="shared" si="262"/>
        <v>0</v>
      </c>
    </row>
    <row r="8075" spans="16:16" ht="20.100000000000001" customHeight="1" x14ac:dyDescent="0.25">
      <c r="P8075" s="13">
        <f t="shared" si="262"/>
        <v>0</v>
      </c>
    </row>
    <row r="8076" spans="16:16" ht="20.100000000000001" customHeight="1" x14ac:dyDescent="0.25">
      <c r="P8076" s="13">
        <f t="shared" si="262"/>
        <v>0</v>
      </c>
    </row>
    <row r="8077" spans="16:16" ht="20.100000000000001" customHeight="1" x14ac:dyDescent="0.25">
      <c r="P8077" s="13">
        <f t="shared" ref="P8077:P8140" si="263">+O8077*J8077</f>
        <v>0</v>
      </c>
    </row>
    <row r="8078" spans="16:16" ht="20.100000000000001" customHeight="1" x14ac:dyDescent="0.25">
      <c r="P8078" s="13">
        <f t="shared" si="263"/>
        <v>0</v>
      </c>
    </row>
    <row r="8079" spans="16:16" ht="20.100000000000001" customHeight="1" x14ac:dyDescent="0.25">
      <c r="P8079" s="13">
        <f t="shared" si="263"/>
        <v>0</v>
      </c>
    </row>
    <row r="8080" spans="16:16" ht="20.100000000000001" customHeight="1" x14ac:dyDescent="0.25">
      <c r="P8080" s="13">
        <f t="shared" si="263"/>
        <v>0</v>
      </c>
    </row>
    <row r="8081" spans="16:16" ht="20.100000000000001" customHeight="1" x14ac:dyDescent="0.25">
      <c r="P8081" s="13">
        <f t="shared" si="263"/>
        <v>0</v>
      </c>
    </row>
    <row r="8082" spans="16:16" ht="20.100000000000001" customHeight="1" x14ac:dyDescent="0.25">
      <c r="P8082" s="13">
        <f t="shared" si="263"/>
        <v>0</v>
      </c>
    </row>
    <row r="8083" spans="16:16" ht="20.100000000000001" customHeight="1" x14ac:dyDescent="0.25">
      <c r="P8083" s="13">
        <f t="shared" si="263"/>
        <v>0</v>
      </c>
    </row>
    <row r="8084" spans="16:16" ht="20.100000000000001" customHeight="1" x14ac:dyDescent="0.25">
      <c r="P8084" s="13">
        <f t="shared" si="263"/>
        <v>0</v>
      </c>
    </row>
    <row r="8085" spans="16:16" ht="20.100000000000001" customHeight="1" x14ac:dyDescent="0.25">
      <c r="P8085" s="13">
        <f t="shared" si="263"/>
        <v>0</v>
      </c>
    </row>
    <row r="8086" spans="16:16" ht="20.100000000000001" customHeight="1" x14ac:dyDescent="0.25">
      <c r="P8086" s="13">
        <f t="shared" si="263"/>
        <v>0</v>
      </c>
    </row>
    <row r="8087" spans="16:16" ht="20.100000000000001" customHeight="1" x14ac:dyDescent="0.25">
      <c r="P8087" s="13">
        <f t="shared" si="263"/>
        <v>0</v>
      </c>
    </row>
    <row r="8088" spans="16:16" ht="20.100000000000001" customHeight="1" x14ac:dyDescent="0.25">
      <c r="P8088" s="13">
        <f t="shared" si="263"/>
        <v>0</v>
      </c>
    </row>
    <row r="8089" spans="16:16" ht="20.100000000000001" customHeight="1" x14ac:dyDescent="0.25">
      <c r="P8089" s="13">
        <f t="shared" si="263"/>
        <v>0</v>
      </c>
    </row>
    <row r="8090" spans="16:16" ht="20.100000000000001" customHeight="1" x14ac:dyDescent="0.25">
      <c r="P8090" s="13">
        <f t="shared" si="263"/>
        <v>0</v>
      </c>
    </row>
    <row r="8091" spans="16:16" ht="20.100000000000001" customHeight="1" x14ac:dyDescent="0.25">
      <c r="P8091" s="13">
        <f t="shared" si="263"/>
        <v>0</v>
      </c>
    </row>
    <row r="8092" spans="16:16" ht="20.100000000000001" customHeight="1" x14ac:dyDescent="0.25">
      <c r="P8092" s="13">
        <f t="shared" si="263"/>
        <v>0</v>
      </c>
    </row>
    <row r="8093" spans="16:16" ht="20.100000000000001" customHeight="1" x14ac:dyDescent="0.25">
      <c r="P8093" s="13">
        <f t="shared" si="263"/>
        <v>0</v>
      </c>
    </row>
    <row r="8094" spans="16:16" ht="20.100000000000001" customHeight="1" x14ac:dyDescent="0.25">
      <c r="P8094" s="13">
        <f t="shared" si="263"/>
        <v>0</v>
      </c>
    </row>
    <row r="8095" spans="16:16" ht="20.100000000000001" customHeight="1" x14ac:dyDescent="0.25">
      <c r="P8095" s="13">
        <f t="shared" si="263"/>
        <v>0</v>
      </c>
    </row>
    <row r="8096" spans="16:16" ht="20.100000000000001" customHeight="1" x14ac:dyDescent="0.25">
      <c r="P8096" s="13">
        <f t="shared" si="263"/>
        <v>0</v>
      </c>
    </row>
    <row r="8097" spans="16:16" ht="20.100000000000001" customHeight="1" x14ac:dyDescent="0.25">
      <c r="P8097" s="13">
        <f t="shared" si="263"/>
        <v>0</v>
      </c>
    </row>
    <row r="8098" spans="16:16" ht="20.100000000000001" customHeight="1" x14ac:dyDescent="0.25">
      <c r="P8098" s="13">
        <f t="shared" si="263"/>
        <v>0</v>
      </c>
    </row>
    <row r="8099" spans="16:16" ht="20.100000000000001" customHeight="1" x14ac:dyDescent="0.25">
      <c r="P8099" s="13">
        <f t="shared" si="263"/>
        <v>0</v>
      </c>
    </row>
    <row r="8100" spans="16:16" ht="20.100000000000001" customHeight="1" x14ac:dyDescent="0.25">
      <c r="P8100" s="13">
        <f t="shared" si="263"/>
        <v>0</v>
      </c>
    </row>
    <row r="8101" spans="16:16" ht="20.100000000000001" customHeight="1" x14ac:dyDescent="0.25">
      <c r="P8101" s="13">
        <f t="shared" si="263"/>
        <v>0</v>
      </c>
    </row>
    <row r="8102" spans="16:16" ht="20.100000000000001" customHeight="1" x14ac:dyDescent="0.25">
      <c r="P8102" s="13">
        <f t="shared" si="263"/>
        <v>0</v>
      </c>
    </row>
    <row r="8103" spans="16:16" ht="20.100000000000001" customHeight="1" x14ac:dyDescent="0.25">
      <c r="P8103" s="13">
        <f t="shared" si="263"/>
        <v>0</v>
      </c>
    </row>
    <row r="8104" spans="16:16" ht="20.100000000000001" customHeight="1" x14ac:dyDescent="0.25">
      <c r="P8104" s="13">
        <f t="shared" si="263"/>
        <v>0</v>
      </c>
    </row>
    <row r="8105" spans="16:16" ht="20.100000000000001" customHeight="1" x14ac:dyDescent="0.25">
      <c r="P8105" s="13">
        <f t="shared" si="263"/>
        <v>0</v>
      </c>
    </row>
    <row r="8106" spans="16:16" ht="20.100000000000001" customHeight="1" x14ac:dyDescent="0.25">
      <c r="P8106" s="13">
        <f t="shared" si="263"/>
        <v>0</v>
      </c>
    </row>
    <row r="8107" spans="16:16" ht="20.100000000000001" customHeight="1" x14ac:dyDescent="0.25">
      <c r="P8107" s="13">
        <f t="shared" si="263"/>
        <v>0</v>
      </c>
    </row>
    <row r="8108" spans="16:16" ht="20.100000000000001" customHeight="1" x14ac:dyDescent="0.25">
      <c r="P8108" s="13">
        <f t="shared" si="263"/>
        <v>0</v>
      </c>
    </row>
    <row r="8109" spans="16:16" ht="20.100000000000001" customHeight="1" x14ac:dyDescent="0.25">
      <c r="P8109" s="13">
        <f t="shared" si="263"/>
        <v>0</v>
      </c>
    </row>
    <row r="8110" spans="16:16" ht="20.100000000000001" customHeight="1" x14ac:dyDescent="0.25">
      <c r="P8110" s="13">
        <f t="shared" si="263"/>
        <v>0</v>
      </c>
    </row>
    <row r="8111" spans="16:16" ht="20.100000000000001" customHeight="1" x14ac:dyDescent="0.25">
      <c r="P8111" s="13">
        <f t="shared" si="263"/>
        <v>0</v>
      </c>
    </row>
    <row r="8112" spans="16:16" ht="20.100000000000001" customHeight="1" x14ac:dyDescent="0.25">
      <c r="P8112" s="13">
        <f t="shared" si="263"/>
        <v>0</v>
      </c>
    </row>
    <row r="8113" spans="16:16" ht="20.100000000000001" customHeight="1" x14ac:dyDescent="0.25">
      <c r="P8113" s="13">
        <f t="shared" si="263"/>
        <v>0</v>
      </c>
    </row>
    <row r="8114" spans="16:16" ht="20.100000000000001" customHeight="1" x14ac:dyDescent="0.25">
      <c r="P8114" s="13">
        <f t="shared" si="263"/>
        <v>0</v>
      </c>
    </row>
    <row r="8115" spans="16:16" ht="20.100000000000001" customHeight="1" x14ac:dyDescent="0.25">
      <c r="P8115" s="13">
        <f t="shared" si="263"/>
        <v>0</v>
      </c>
    </row>
    <row r="8116" spans="16:16" ht="20.100000000000001" customHeight="1" x14ac:dyDescent="0.25">
      <c r="P8116" s="13">
        <f t="shared" si="263"/>
        <v>0</v>
      </c>
    </row>
    <row r="8117" spans="16:16" ht="20.100000000000001" customHeight="1" x14ac:dyDescent="0.25">
      <c r="P8117" s="13">
        <f t="shared" si="263"/>
        <v>0</v>
      </c>
    </row>
    <row r="8118" spans="16:16" ht="20.100000000000001" customHeight="1" x14ac:dyDescent="0.25">
      <c r="P8118" s="13">
        <f t="shared" si="263"/>
        <v>0</v>
      </c>
    </row>
    <row r="8119" spans="16:16" ht="20.100000000000001" customHeight="1" x14ac:dyDescent="0.25">
      <c r="P8119" s="13">
        <f t="shared" si="263"/>
        <v>0</v>
      </c>
    </row>
    <row r="8120" spans="16:16" ht="20.100000000000001" customHeight="1" x14ac:dyDescent="0.25">
      <c r="P8120" s="13">
        <f t="shared" si="263"/>
        <v>0</v>
      </c>
    </row>
    <row r="8121" spans="16:16" ht="20.100000000000001" customHeight="1" x14ac:dyDescent="0.25">
      <c r="P8121" s="13">
        <f t="shared" si="263"/>
        <v>0</v>
      </c>
    </row>
    <row r="8122" spans="16:16" ht="20.100000000000001" customHeight="1" x14ac:dyDescent="0.25">
      <c r="P8122" s="13">
        <f t="shared" si="263"/>
        <v>0</v>
      </c>
    </row>
    <row r="8123" spans="16:16" ht="20.100000000000001" customHeight="1" x14ac:dyDescent="0.25">
      <c r="P8123" s="13">
        <f t="shared" si="263"/>
        <v>0</v>
      </c>
    </row>
    <row r="8124" spans="16:16" ht="20.100000000000001" customHeight="1" x14ac:dyDescent="0.25">
      <c r="P8124" s="13">
        <f t="shared" si="263"/>
        <v>0</v>
      </c>
    </row>
    <row r="8125" spans="16:16" ht="20.100000000000001" customHeight="1" x14ac:dyDescent="0.25">
      <c r="P8125" s="13">
        <f t="shared" si="263"/>
        <v>0</v>
      </c>
    </row>
    <row r="8126" spans="16:16" ht="20.100000000000001" customHeight="1" x14ac:dyDescent="0.25">
      <c r="P8126" s="13">
        <f t="shared" si="263"/>
        <v>0</v>
      </c>
    </row>
    <row r="8127" spans="16:16" ht="20.100000000000001" customHeight="1" x14ac:dyDescent="0.25">
      <c r="P8127" s="13">
        <f t="shared" si="263"/>
        <v>0</v>
      </c>
    </row>
    <row r="8128" spans="16:16" ht="20.100000000000001" customHeight="1" x14ac:dyDescent="0.25">
      <c r="P8128" s="13">
        <f t="shared" si="263"/>
        <v>0</v>
      </c>
    </row>
    <row r="8129" spans="16:16" ht="20.100000000000001" customHeight="1" x14ac:dyDescent="0.25">
      <c r="P8129" s="13">
        <f t="shared" si="263"/>
        <v>0</v>
      </c>
    </row>
    <row r="8130" spans="16:16" ht="20.100000000000001" customHeight="1" x14ac:dyDescent="0.25">
      <c r="P8130" s="13">
        <f t="shared" si="263"/>
        <v>0</v>
      </c>
    </row>
    <row r="8131" spans="16:16" ht="20.100000000000001" customHeight="1" x14ac:dyDescent="0.25">
      <c r="P8131" s="13">
        <f t="shared" si="263"/>
        <v>0</v>
      </c>
    </row>
    <row r="8132" spans="16:16" ht="20.100000000000001" customHeight="1" x14ac:dyDescent="0.25">
      <c r="P8132" s="13">
        <f t="shared" si="263"/>
        <v>0</v>
      </c>
    </row>
    <row r="8133" spans="16:16" ht="20.100000000000001" customHeight="1" x14ac:dyDescent="0.25">
      <c r="P8133" s="13">
        <f t="shared" si="263"/>
        <v>0</v>
      </c>
    </row>
    <row r="8134" spans="16:16" ht="20.100000000000001" customHeight="1" x14ac:dyDescent="0.25">
      <c r="P8134" s="13">
        <f t="shared" si="263"/>
        <v>0</v>
      </c>
    </row>
    <row r="8135" spans="16:16" ht="20.100000000000001" customHeight="1" x14ac:dyDescent="0.25">
      <c r="P8135" s="13">
        <f t="shared" si="263"/>
        <v>0</v>
      </c>
    </row>
    <row r="8136" spans="16:16" ht="20.100000000000001" customHeight="1" x14ac:dyDescent="0.25">
      <c r="P8136" s="13">
        <f t="shared" si="263"/>
        <v>0</v>
      </c>
    </row>
    <row r="8137" spans="16:16" ht="20.100000000000001" customHeight="1" x14ac:dyDescent="0.25">
      <c r="P8137" s="13">
        <f t="shared" si="263"/>
        <v>0</v>
      </c>
    </row>
    <row r="8138" spans="16:16" ht="20.100000000000001" customHeight="1" x14ac:dyDescent="0.25">
      <c r="P8138" s="13">
        <f t="shared" si="263"/>
        <v>0</v>
      </c>
    </row>
    <row r="8139" spans="16:16" ht="20.100000000000001" customHeight="1" x14ac:dyDescent="0.25">
      <c r="P8139" s="13">
        <f t="shared" si="263"/>
        <v>0</v>
      </c>
    </row>
    <row r="8140" spans="16:16" ht="20.100000000000001" customHeight="1" x14ac:dyDescent="0.25">
      <c r="P8140" s="13">
        <f t="shared" si="263"/>
        <v>0</v>
      </c>
    </row>
    <row r="8141" spans="16:16" ht="20.100000000000001" customHeight="1" x14ac:dyDescent="0.25">
      <c r="P8141" s="13">
        <f t="shared" ref="P8141:P8204" si="264">+O8141*J8141</f>
        <v>0</v>
      </c>
    </row>
    <row r="8142" spans="16:16" ht="20.100000000000001" customHeight="1" x14ac:dyDescent="0.25">
      <c r="P8142" s="13">
        <f t="shared" si="264"/>
        <v>0</v>
      </c>
    </row>
    <row r="8143" spans="16:16" ht="20.100000000000001" customHeight="1" x14ac:dyDescent="0.25">
      <c r="P8143" s="13">
        <f t="shared" si="264"/>
        <v>0</v>
      </c>
    </row>
    <row r="8144" spans="16:16" ht="20.100000000000001" customHeight="1" x14ac:dyDescent="0.25">
      <c r="P8144" s="13">
        <f t="shared" si="264"/>
        <v>0</v>
      </c>
    </row>
    <row r="8145" spans="16:16" ht="20.100000000000001" customHeight="1" x14ac:dyDescent="0.25">
      <c r="P8145" s="13">
        <f t="shared" si="264"/>
        <v>0</v>
      </c>
    </row>
    <row r="8146" spans="16:16" ht="20.100000000000001" customHeight="1" x14ac:dyDescent="0.25">
      <c r="P8146" s="13">
        <f t="shared" si="264"/>
        <v>0</v>
      </c>
    </row>
    <row r="8147" spans="16:16" ht="20.100000000000001" customHeight="1" x14ac:dyDescent="0.25">
      <c r="P8147" s="13">
        <f t="shared" si="264"/>
        <v>0</v>
      </c>
    </row>
    <row r="8148" spans="16:16" ht="20.100000000000001" customHeight="1" x14ac:dyDescent="0.25">
      <c r="P8148" s="13">
        <f t="shared" si="264"/>
        <v>0</v>
      </c>
    </row>
    <row r="8149" spans="16:16" ht="20.100000000000001" customHeight="1" x14ac:dyDescent="0.25">
      <c r="P8149" s="13">
        <f t="shared" si="264"/>
        <v>0</v>
      </c>
    </row>
    <row r="8150" spans="16:16" ht="20.100000000000001" customHeight="1" x14ac:dyDescent="0.25">
      <c r="P8150" s="13">
        <f t="shared" si="264"/>
        <v>0</v>
      </c>
    </row>
    <row r="8151" spans="16:16" ht="20.100000000000001" customHeight="1" x14ac:dyDescent="0.25">
      <c r="P8151" s="13">
        <f t="shared" si="264"/>
        <v>0</v>
      </c>
    </row>
    <row r="8152" spans="16:16" ht="20.100000000000001" customHeight="1" x14ac:dyDescent="0.25">
      <c r="P8152" s="13">
        <f t="shared" si="264"/>
        <v>0</v>
      </c>
    </row>
    <row r="8153" spans="16:16" ht="20.100000000000001" customHeight="1" x14ac:dyDescent="0.25">
      <c r="P8153" s="13">
        <f t="shared" si="264"/>
        <v>0</v>
      </c>
    </row>
    <row r="8154" spans="16:16" ht="20.100000000000001" customHeight="1" x14ac:dyDescent="0.25">
      <c r="P8154" s="13">
        <f t="shared" si="264"/>
        <v>0</v>
      </c>
    </row>
    <row r="8155" spans="16:16" ht="20.100000000000001" customHeight="1" x14ac:dyDescent="0.25">
      <c r="P8155" s="13">
        <f t="shared" si="264"/>
        <v>0</v>
      </c>
    </row>
    <row r="8156" spans="16:16" ht="20.100000000000001" customHeight="1" x14ac:dyDescent="0.25">
      <c r="P8156" s="13">
        <f t="shared" si="264"/>
        <v>0</v>
      </c>
    </row>
    <row r="8157" spans="16:16" ht="20.100000000000001" customHeight="1" x14ac:dyDescent="0.25">
      <c r="P8157" s="13">
        <f t="shared" si="264"/>
        <v>0</v>
      </c>
    </row>
    <row r="8158" spans="16:16" ht="20.100000000000001" customHeight="1" x14ac:dyDescent="0.25">
      <c r="P8158" s="13">
        <f t="shared" si="264"/>
        <v>0</v>
      </c>
    </row>
    <row r="8159" spans="16:16" ht="20.100000000000001" customHeight="1" x14ac:dyDescent="0.25">
      <c r="P8159" s="13">
        <f t="shared" si="264"/>
        <v>0</v>
      </c>
    </row>
    <row r="8160" spans="16:16" ht="20.100000000000001" customHeight="1" x14ac:dyDescent="0.25">
      <c r="P8160" s="13">
        <f t="shared" si="264"/>
        <v>0</v>
      </c>
    </row>
    <row r="8161" spans="16:16" ht="20.100000000000001" customHeight="1" x14ac:dyDescent="0.25">
      <c r="P8161" s="13">
        <f t="shared" si="264"/>
        <v>0</v>
      </c>
    </row>
    <row r="8162" spans="16:16" ht="20.100000000000001" customHeight="1" x14ac:dyDescent="0.25">
      <c r="P8162" s="13">
        <f t="shared" si="264"/>
        <v>0</v>
      </c>
    </row>
    <row r="8163" spans="16:16" ht="20.100000000000001" customHeight="1" x14ac:dyDescent="0.25">
      <c r="P8163" s="13">
        <f t="shared" si="264"/>
        <v>0</v>
      </c>
    </row>
    <row r="8164" spans="16:16" ht="20.100000000000001" customHeight="1" x14ac:dyDescent="0.25">
      <c r="P8164" s="13">
        <f t="shared" si="264"/>
        <v>0</v>
      </c>
    </row>
    <row r="8165" spans="16:16" ht="20.100000000000001" customHeight="1" x14ac:dyDescent="0.25">
      <c r="P8165" s="13">
        <f t="shared" si="264"/>
        <v>0</v>
      </c>
    </row>
    <row r="8166" spans="16:16" ht="20.100000000000001" customHeight="1" x14ac:dyDescent="0.25">
      <c r="P8166" s="13">
        <f t="shared" si="264"/>
        <v>0</v>
      </c>
    </row>
    <row r="8167" spans="16:16" ht="20.100000000000001" customHeight="1" x14ac:dyDescent="0.25">
      <c r="P8167" s="13">
        <f t="shared" si="264"/>
        <v>0</v>
      </c>
    </row>
    <row r="8168" spans="16:16" ht="20.100000000000001" customHeight="1" x14ac:dyDescent="0.25">
      <c r="P8168" s="13">
        <f t="shared" si="264"/>
        <v>0</v>
      </c>
    </row>
    <row r="8169" spans="16:16" ht="20.100000000000001" customHeight="1" x14ac:dyDescent="0.25">
      <c r="P8169" s="13">
        <f t="shared" si="264"/>
        <v>0</v>
      </c>
    </row>
    <row r="8170" spans="16:16" ht="20.100000000000001" customHeight="1" x14ac:dyDescent="0.25">
      <c r="P8170" s="13">
        <f t="shared" si="264"/>
        <v>0</v>
      </c>
    </row>
    <row r="8171" spans="16:16" ht="20.100000000000001" customHeight="1" x14ac:dyDescent="0.25">
      <c r="P8171" s="13">
        <f t="shared" si="264"/>
        <v>0</v>
      </c>
    </row>
    <row r="8172" spans="16:16" ht="20.100000000000001" customHeight="1" x14ac:dyDescent="0.25">
      <c r="P8172" s="13">
        <f t="shared" si="264"/>
        <v>0</v>
      </c>
    </row>
    <row r="8173" spans="16:16" ht="20.100000000000001" customHeight="1" x14ac:dyDescent="0.25">
      <c r="P8173" s="13">
        <f t="shared" si="264"/>
        <v>0</v>
      </c>
    </row>
    <row r="8174" spans="16:16" ht="20.100000000000001" customHeight="1" x14ac:dyDescent="0.25">
      <c r="P8174" s="13">
        <f t="shared" si="264"/>
        <v>0</v>
      </c>
    </row>
    <row r="8175" spans="16:16" ht="20.100000000000001" customHeight="1" x14ac:dyDescent="0.25">
      <c r="P8175" s="13">
        <f t="shared" si="264"/>
        <v>0</v>
      </c>
    </row>
    <row r="8176" spans="16:16" ht="20.100000000000001" customHeight="1" x14ac:dyDescent="0.25">
      <c r="P8176" s="13">
        <f t="shared" si="264"/>
        <v>0</v>
      </c>
    </row>
    <row r="8177" spans="16:16" ht="20.100000000000001" customHeight="1" x14ac:dyDescent="0.25">
      <c r="P8177" s="13">
        <f t="shared" si="264"/>
        <v>0</v>
      </c>
    </row>
    <row r="8178" spans="16:16" ht="20.100000000000001" customHeight="1" x14ac:dyDescent="0.25">
      <c r="P8178" s="13">
        <f t="shared" si="264"/>
        <v>0</v>
      </c>
    </row>
    <row r="8179" spans="16:16" ht="20.100000000000001" customHeight="1" x14ac:dyDescent="0.25">
      <c r="P8179" s="13">
        <f t="shared" si="264"/>
        <v>0</v>
      </c>
    </row>
    <row r="8180" spans="16:16" ht="20.100000000000001" customHeight="1" x14ac:dyDescent="0.25">
      <c r="P8180" s="13">
        <f t="shared" si="264"/>
        <v>0</v>
      </c>
    </row>
    <row r="8181" spans="16:16" ht="20.100000000000001" customHeight="1" x14ac:dyDescent="0.25">
      <c r="P8181" s="13">
        <f t="shared" si="264"/>
        <v>0</v>
      </c>
    </row>
    <row r="8182" spans="16:16" ht="20.100000000000001" customHeight="1" x14ac:dyDescent="0.25">
      <c r="P8182" s="13">
        <f t="shared" si="264"/>
        <v>0</v>
      </c>
    </row>
    <row r="8183" spans="16:16" ht="20.100000000000001" customHeight="1" x14ac:dyDescent="0.25">
      <c r="P8183" s="13">
        <f t="shared" si="264"/>
        <v>0</v>
      </c>
    </row>
    <row r="8184" spans="16:16" ht="20.100000000000001" customHeight="1" x14ac:dyDescent="0.25">
      <c r="P8184" s="13">
        <f t="shared" si="264"/>
        <v>0</v>
      </c>
    </row>
    <row r="8185" spans="16:16" ht="20.100000000000001" customHeight="1" x14ac:dyDescent="0.25">
      <c r="P8185" s="13">
        <f t="shared" si="264"/>
        <v>0</v>
      </c>
    </row>
    <row r="8186" spans="16:16" ht="20.100000000000001" customHeight="1" x14ac:dyDescent="0.25">
      <c r="P8186" s="13">
        <f t="shared" si="264"/>
        <v>0</v>
      </c>
    </row>
    <row r="8187" spans="16:16" ht="20.100000000000001" customHeight="1" x14ac:dyDescent="0.25">
      <c r="P8187" s="13">
        <f t="shared" si="264"/>
        <v>0</v>
      </c>
    </row>
    <row r="8188" spans="16:16" ht="20.100000000000001" customHeight="1" x14ac:dyDescent="0.25">
      <c r="P8188" s="13">
        <f t="shared" si="264"/>
        <v>0</v>
      </c>
    </row>
    <row r="8189" spans="16:16" ht="20.100000000000001" customHeight="1" x14ac:dyDescent="0.25">
      <c r="P8189" s="13">
        <f t="shared" si="264"/>
        <v>0</v>
      </c>
    </row>
    <row r="8190" spans="16:16" ht="20.100000000000001" customHeight="1" x14ac:dyDescent="0.25">
      <c r="P8190" s="13">
        <f t="shared" si="264"/>
        <v>0</v>
      </c>
    </row>
    <row r="8191" spans="16:16" ht="20.100000000000001" customHeight="1" x14ac:dyDescent="0.25">
      <c r="P8191" s="13">
        <f t="shared" si="264"/>
        <v>0</v>
      </c>
    </row>
    <row r="8192" spans="16:16" ht="20.100000000000001" customHeight="1" x14ac:dyDescent="0.25">
      <c r="P8192" s="13">
        <f t="shared" si="264"/>
        <v>0</v>
      </c>
    </row>
    <row r="8193" spans="16:16" ht="20.100000000000001" customHeight="1" x14ac:dyDescent="0.25">
      <c r="P8193" s="13">
        <f t="shared" si="264"/>
        <v>0</v>
      </c>
    </row>
    <row r="8194" spans="16:16" ht="20.100000000000001" customHeight="1" x14ac:dyDescent="0.25">
      <c r="P8194" s="13">
        <f t="shared" si="264"/>
        <v>0</v>
      </c>
    </row>
    <row r="8195" spans="16:16" ht="20.100000000000001" customHeight="1" x14ac:dyDescent="0.25">
      <c r="P8195" s="13">
        <f t="shared" si="264"/>
        <v>0</v>
      </c>
    </row>
    <row r="8196" spans="16:16" ht="20.100000000000001" customHeight="1" x14ac:dyDescent="0.25">
      <c r="P8196" s="13">
        <f t="shared" si="264"/>
        <v>0</v>
      </c>
    </row>
    <row r="8197" spans="16:16" ht="20.100000000000001" customHeight="1" x14ac:dyDescent="0.25">
      <c r="P8197" s="13">
        <f t="shared" si="264"/>
        <v>0</v>
      </c>
    </row>
    <row r="8198" spans="16:16" ht="20.100000000000001" customHeight="1" x14ac:dyDescent="0.25">
      <c r="P8198" s="13">
        <f t="shared" si="264"/>
        <v>0</v>
      </c>
    </row>
    <row r="8199" spans="16:16" ht="20.100000000000001" customHeight="1" x14ac:dyDescent="0.25">
      <c r="P8199" s="13">
        <f t="shared" si="264"/>
        <v>0</v>
      </c>
    </row>
    <row r="8200" spans="16:16" ht="20.100000000000001" customHeight="1" x14ac:dyDescent="0.25">
      <c r="P8200" s="13">
        <f t="shared" si="264"/>
        <v>0</v>
      </c>
    </row>
    <row r="8201" spans="16:16" ht="20.100000000000001" customHeight="1" x14ac:dyDescent="0.25">
      <c r="P8201" s="13">
        <f t="shared" si="264"/>
        <v>0</v>
      </c>
    </row>
    <row r="8202" spans="16:16" ht="20.100000000000001" customHeight="1" x14ac:dyDescent="0.25">
      <c r="P8202" s="13">
        <f t="shared" si="264"/>
        <v>0</v>
      </c>
    </row>
    <row r="8203" spans="16:16" ht="20.100000000000001" customHeight="1" x14ac:dyDescent="0.25">
      <c r="P8203" s="13">
        <f t="shared" si="264"/>
        <v>0</v>
      </c>
    </row>
    <row r="8204" spans="16:16" ht="20.100000000000001" customHeight="1" x14ac:dyDescent="0.25">
      <c r="P8204" s="13">
        <f t="shared" si="264"/>
        <v>0</v>
      </c>
    </row>
    <row r="8205" spans="16:16" ht="20.100000000000001" customHeight="1" x14ac:dyDescent="0.25">
      <c r="P8205" s="13">
        <f t="shared" ref="P8205:P8268" si="265">+O8205*J8205</f>
        <v>0</v>
      </c>
    </row>
    <row r="8206" spans="16:16" ht="20.100000000000001" customHeight="1" x14ac:dyDescent="0.25">
      <c r="P8206" s="13">
        <f t="shared" si="265"/>
        <v>0</v>
      </c>
    </row>
    <row r="8207" spans="16:16" ht="20.100000000000001" customHeight="1" x14ac:dyDescent="0.25">
      <c r="P8207" s="13">
        <f t="shared" si="265"/>
        <v>0</v>
      </c>
    </row>
    <row r="8208" spans="16:16" ht="20.100000000000001" customHeight="1" x14ac:dyDescent="0.25">
      <c r="P8208" s="13">
        <f t="shared" si="265"/>
        <v>0</v>
      </c>
    </row>
    <row r="8209" spans="16:16" ht="20.100000000000001" customHeight="1" x14ac:dyDescent="0.25">
      <c r="P8209" s="13">
        <f t="shared" si="265"/>
        <v>0</v>
      </c>
    </row>
    <row r="8210" spans="16:16" ht="20.100000000000001" customHeight="1" x14ac:dyDescent="0.25">
      <c r="P8210" s="13">
        <f t="shared" si="265"/>
        <v>0</v>
      </c>
    </row>
    <row r="8211" spans="16:16" ht="20.100000000000001" customHeight="1" x14ac:dyDescent="0.25">
      <c r="P8211" s="13">
        <f t="shared" si="265"/>
        <v>0</v>
      </c>
    </row>
    <row r="8212" spans="16:16" ht="20.100000000000001" customHeight="1" x14ac:dyDescent="0.25">
      <c r="P8212" s="13">
        <f t="shared" si="265"/>
        <v>0</v>
      </c>
    </row>
    <row r="8213" spans="16:16" ht="20.100000000000001" customHeight="1" x14ac:dyDescent="0.25">
      <c r="P8213" s="13">
        <f t="shared" si="265"/>
        <v>0</v>
      </c>
    </row>
    <row r="8214" spans="16:16" ht="20.100000000000001" customHeight="1" x14ac:dyDescent="0.25">
      <c r="P8214" s="13">
        <f t="shared" si="265"/>
        <v>0</v>
      </c>
    </row>
    <row r="8215" spans="16:16" ht="20.100000000000001" customHeight="1" x14ac:dyDescent="0.25">
      <c r="P8215" s="13">
        <f t="shared" si="265"/>
        <v>0</v>
      </c>
    </row>
    <row r="8216" spans="16:16" ht="20.100000000000001" customHeight="1" x14ac:dyDescent="0.25">
      <c r="P8216" s="13">
        <f t="shared" si="265"/>
        <v>0</v>
      </c>
    </row>
    <row r="8217" spans="16:16" ht="20.100000000000001" customHeight="1" x14ac:dyDescent="0.25">
      <c r="P8217" s="13">
        <f t="shared" si="265"/>
        <v>0</v>
      </c>
    </row>
    <row r="8218" spans="16:16" ht="20.100000000000001" customHeight="1" x14ac:dyDescent="0.25">
      <c r="P8218" s="13">
        <f t="shared" si="265"/>
        <v>0</v>
      </c>
    </row>
    <row r="8219" spans="16:16" ht="20.100000000000001" customHeight="1" x14ac:dyDescent="0.25">
      <c r="P8219" s="13">
        <f t="shared" si="265"/>
        <v>0</v>
      </c>
    </row>
    <row r="8220" spans="16:16" ht="20.100000000000001" customHeight="1" x14ac:dyDescent="0.25">
      <c r="P8220" s="13">
        <f t="shared" si="265"/>
        <v>0</v>
      </c>
    </row>
    <row r="8221" spans="16:16" ht="20.100000000000001" customHeight="1" x14ac:dyDescent="0.25">
      <c r="P8221" s="13">
        <f t="shared" si="265"/>
        <v>0</v>
      </c>
    </row>
    <row r="8222" spans="16:16" ht="20.100000000000001" customHeight="1" x14ac:dyDescent="0.25">
      <c r="P8222" s="13">
        <f t="shared" si="265"/>
        <v>0</v>
      </c>
    </row>
    <row r="8223" spans="16:16" ht="20.100000000000001" customHeight="1" x14ac:dyDescent="0.25">
      <c r="P8223" s="13">
        <f t="shared" si="265"/>
        <v>0</v>
      </c>
    </row>
    <row r="8224" spans="16:16" ht="20.100000000000001" customHeight="1" x14ac:dyDescent="0.25">
      <c r="P8224" s="13">
        <f t="shared" si="265"/>
        <v>0</v>
      </c>
    </row>
    <row r="8225" spans="16:16" ht="20.100000000000001" customHeight="1" x14ac:dyDescent="0.25">
      <c r="P8225" s="13">
        <f t="shared" si="265"/>
        <v>0</v>
      </c>
    </row>
    <row r="8226" spans="16:16" ht="20.100000000000001" customHeight="1" x14ac:dyDescent="0.25">
      <c r="P8226" s="13">
        <f t="shared" si="265"/>
        <v>0</v>
      </c>
    </row>
    <row r="8227" spans="16:16" ht="20.100000000000001" customHeight="1" x14ac:dyDescent="0.25">
      <c r="P8227" s="13">
        <f t="shared" si="265"/>
        <v>0</v>
      </c>
    </row>
    <row r="8228" spans="16:16" ht="20.100000000000001" customHeight="1" x14ac:dyDescent="0.25">
      <c r="P8228" s="13">
        <f t="shared" si="265"/>
        <v>0</v>
      </c>
    </row>
    <row r="8229" spans="16:16" ht="20.100000000000001" customHeight="1" x14ac:dyDescent="0.25">
      <c r="P8229" s="13">
        <f t="shared" si="265"/>
        <v>0</v>
      </c>
    </row>
    <row r="8230" spans="16:16" ht="20.100000000000001" customHeight="1" x14ac:dyDescent="0.25">
      <c r="P8230" s="13">
        <f t="shared" si="265"/>
        <v>0</v>
      </c>
    </row>
    <row r="8231" spans="16:16" ht="20.100000000000001" customHeight="1" x14ac:dyDescent="0.25">
      <c r="P8231" s="13">
        <f t="shared" si="265"/>
        <v>0</v>
      </c>
    </row>
    <row r="8232" spans="16:16" ht="20.100000000000001" customHeight="1" x14ac:dyDescent="0.25">
      <c r="P8232" s="13">
        <f t="shared" si="265"/>
        <v>0</v>
      </c>
    </row>
    <row r="8233" spans="16:16" ht="20.100000000000001" customHeight="1" x14ac:dyDescent="0.25">
      <c r="P8233" s="13">
        <f t="shared" si="265"/>
        <v>0</v>
      </c>
    </row>
    <row r="8234" spans="16:16" ht="20.100000000000001" customHeight="1" x14ac:dyDescent="0.25">
      <c r="P8234" s="13">
        <f t="shared" si="265"/>
        <v>0</v>
      </c>
    </row>
    <row r="8235" spans="16:16" ht="20.100000000000001" customHeight="1" x14ac:dyDescent="0.25">
      <c r="P8235" s="13">
        <f t="shared" si="265"/>
        <v>0</v>
      </c>
    </row>
    <row r="8236" spans="16:16" ht="20.100000000000001" customHeight="1" x14ac:dyDescent="0.25">
      <c r="P8236" s="13">
        <f t="shared" si="265"/>
        <v>0</v>
      </c>
    </row>
    <row r="8237" spans="16:16" ht="20.100000000000001" customHeight="1" x14ac:dyDescent="0.25">
      <c r="P8237" s="13">
        <f t="shared" si="265"/>
        <v>0</v>
      </c>
    </row>
    <row r="8238" spans="16:16" ht="20.100000000000001" customHeight="1" x14ac:dyDescent="0.25">
      <c r="P8238" s="13">
        <f t="shared" si="265"/>
        <v>0</v>
      </c>
    </row>
    <row r="8239" spans="16:16" ht="20.100000000000001" customHeight="1" x14ac:dyDescent="0.25">
      <c r="P8239" s="13">
        <f t="shared" si="265"/>
        <v>0</v>
      </c>
    </row>
    <row r="8240" spans="16:16" ht="20.100000000000001" customHeight="1" x14ac:dyDescent="0.25">
      <c r="P8240" s="13">
        <f t="shared" si="265"/>
        <v>0</v>
      </c>
    </row>
    <row r="8241" spans="16:16" ht="20.100000000000001" customHeight="1" x14ac:dyDescent="0.25">
      <c r="P8241" s="13">
        <f t="shared" si="265"/>
        <v>0</v>
      </c>
    </row>
    <row r="8242" spans="16:16" ht="20.100000000000001" customHeight="1" x14ac:dyDescent="0.25">
      <c r="P8242" s="13">
        <f t="shared" si="265"/>
        <v>0</v>
      </c>
    </row>
    <row r="8243" spans="16:16" ht="20.100000000000001" customHeight="1" x14ac:dyDescent="0.25">
      <c r="P8243" s="13">
        <f t="shared" si="265"/>
        <v>0</v>
      </c>
    </row>
    <row r="8244" spans="16:16" ht="20.100000000000001" customHeight="1" x14ac:dyDescent="0.25">
      <c r="P8244" s="13">
        <f t="shared" si="265"/>
        <v>0</v>
      </c>
    </row>
    <row r="8245" spans="16:16" ht="20.100000000000001" customHeight="1" x14ac:dyDescent="0.25">
      <c r="P8245" s="13">
        <f t="shared" si="265"/>
        <v>0</v>
      </c>
    </row>
    <row r="8246" spans="16:16" ht="20.100000000000001" customHeight="1" x14ac:dyDescent="0.25">
      <c r="P8246" s="13">
        <f t="shared" si="265"/>
        <v>0</v>
      </c>
    </row>
    <row r="8247" spans="16:16" ht="20.100000000000001" customHeight="1" x14ac:dyDescent="0.25">
      <c r="P8247" s="13">
        <f t="shared" si="265"/>
        <v>0</v>
      </c>
    </row>
    <row r="8248" spans="16:16" ht="20.100000000000001" customHeight="1" x14ac:dyDescent="0.25">
      <c r="P8248" s="13">
        <f t="shared" si="265"/>
        <v>0</v>
      </c>
    </row>
    <row r="8249" spans="16:16" ht="20.100000000000001" customHeight="1" x14ac:dyDescent="0.25">
      <c r="P8249" s="13">
        <f t="shared" si="265"/>
        <v>0</v>
      </c>
    </row>
    <row r="8250" spans="16:16" ht="20.100000000000001" customHeight="1" x14ac:dyDescent="0.25">
      <c r="P8250" s="13">
        <f t="shared" si="265"/>
        <v>0</v>
      </c>
    </row>
    <row r="8251" spans="16:16" ht="20.100000000000001" customHeight="1" x14ac:dyDescent="0.25">
      <c r="P8251" s="13">
        <f t="shared" si="265"/>
        <v>0</v>
      </c>
    </row>
    <row r="8252" spans="16:16" ht="20.100000000000001" customHeight="1" x14ac:dyDescent="0.25">
      <c r="P8252" s="13">
        <f t="shared" si="265"/>
        <v>0</v>
      </c>
    </row>
    <row r="8253" spans="16:16" ht="20.100000000000001" customHeight="1" x14ac:dyDescent="0.25">
      <c r="P8253" s="13">
        <f t="shared" si="265"/>
        <v>0</v>
      </c>
    </row>
    <row r="8254" spans="16:16" ht="20.100000000000001" customHeight="1" x14ac:dyDescent="0.25">
      <c r="P8254" s="13">
        <f t="shared" si="265"/>
        <v>0</v>
      </c>
    </row>
    <row r="8255" spans="16:16" ht="20.100000000000001" customHeight="1" x14ac:dyDescent="0.25">
      <c r="P8255" s="13">
        <f t="shared" si="265"/>
        <v>0</v>
      </c>
    </row>
    <row r="8256" spans="16:16" ht="20.100000000000001" customHeight="1" x14ac:dyDescent="0.25">
      <c r="P8256" s="13">
        <f t="shared" si="265"/>
        <v>0</v>
      </c>
    </row>
    <row r="8257" spans="16:16" ht="20.100000000000001" customHeight="1" x14ac:dyDescent="0.25">
      <c r="P8257" s="13">
        <f t="shared" si="265"/>
        <v>0</v>
      </c>
    </row>
    <row r="8258" spans="16:16" ht="20.100000000000001" customHeight="1" x14ac:dyDescent="0.25">
      <c r="P8258" s="13">
        <f t="shared" si="265"/>
        <v>0</v>
      </c>
    </row>
    <row r="8259" spans="16:16" ht="20.100000000000001" customHeight="1" x14ac:dyDescent="0.25">
      <c r="P8259" s="13">
        <f t="shared" si="265"/>
        <v>0</v>
      </c>
    </row>
    <row r="8260" spans="16:16" ht="20.100000000000001" customHeight="1" x14ac:dyDescent="0.25">
      <c r="P8260" s="13">
        <f t="shared" si="265"/>
        <v>0</v>
      </c>
    </row>
    <row r="8261" spans="16:16" ht="20.100000000000001" customHeight="1" x14ac:dyDescent="0.25">
      <c r="P8261" s="13">
        <f t="shared" si="265"/>
        <v>0</v>
      </c>
    </row>
    <row r="8262" spans="16:16" ht="20.100000000000001" customHeight="1" x14ac:dyDescent="0.25">
      <c r="P8262" s="13">
        <f t="shared" si="265"/>
        <v>0</v>
      </c>
    </row>
    <row r="8263" spans="16:16" ht="20.100000000000001" customHeight="1" x14ac:dyDescent="0.25">
      <c r="P8263" s="13">
        <f t="shared" si="265"/>
        <v>0</v>
      </c>
    </row>
    <row r="8264" spans="16:16" ht="20.100000000000001" customHeight="1" x14ac:dyDescent="0.25">
      <c r="P8264" s="13">
        <f t="shared" si="265"/>
        <v>0</v>
      </c>
    </row>
    <row r="8265" spans="16:16" ht="20.100000000000001" customHeight="1" x14ac:dyDescent="0.25">
      <c r="P8265" s="13">
        <f t="shared" si="265"/>
        <v>0</v>
      </c>
    </row>
    <row r="8266" spans="16:16" ht="20.100000000000001" customHeight="1" x14ac:dyDescent="0.25">
      <c r="P8266" s="13">
        <f t="shared" si="265"/>
        <v>0</v>
      </c>
    </row>
    <row r="8267" spans="16:16" ht="20.100000000000001" customHeight="1" x14ac:dyDescent="0.25">
      <c r="P8267" s="13">
        <f t="shared" si="265"/>
        <v>0</v>
      </c>
    </row>
    <row r="8268" spans="16:16" ht="20.100000000000001" customHeight="1" x14ac:dyDescent="0.25">
      <c r="P8268" s="13">
        <f t="shared" si="265"/>
        <v>0</v>
      </c>
    </row>
    <row r="8269" spans="16:16" ht="20.100000000000001" customHeight="1" x14ac:dyDescent="0.25">
      <c r="P8269" s="13">
        <f t="shared" ref="P8269:P8332" si="266">+O8269*J8269</f>
        <v>0</v>
      </c>
    </row>
    <row r="8270" spans="16:16" ht="20.100000000000001" customHeight="1" x14ac:dyDescent="0.25">
      <c r="P8270" s="13">
        <f t="shared" si="266"/>
        <v>0</v>
      </c>
    </row>
    <row r="8271" spans="16:16" ht="20.100000000000001" customHeight="1" x14ac:dyDescent="0.25">
      <c r="P8271" s="13">
        <f t="shared" si="266"/>
        <v>0</v>
      </c>
    </row>
    <row r="8272" spans="16:16" ht="20.100000000000001" customHeight="1" x14ac:dyDescent="0.25">
      <c r="P8272" s="13">
        <f t="shared" si="266"/>
        <v>0</v>
      </c>
    </row>
    <row r="8273" spans="16:16" ht="20.100000000000001" customHeight="1" x14ac:dyDescent="0.25">
      <c r="P8273" s="13">
        <f t="shared" si="266"/>
        <v>0</v>
      </c>
    </row>
    <row r="8274" spans="16:16" ht="20.100000000000001" customHeight="1" x14ac:dyDescent="0.25">
      <c r="P8274" s="13">
        <f t="shared" si="266"/>
        <v>0</v>
      </c>
    </row>
    <row r="8275" spans="16:16" ht="20.100000000000001" customHeight="1" x14ac:dyDescent="0.25">
      <c r="P8275" s="13">
        <f t="shared" si="266"/>
        <v>0</v>
      </c>
    </row>
    <row r="8276" spans="16:16" ht="20.100000000000001" customHeight="1" x14ac:dyDescent="0.25">
      <c r="P8276" s="13">
        <f t="shared" si="266"/>
        <v>0</v>
      </c>
    </row>
    <row r="8277" spans="16:16" ht="20.100000000000001" customHeight="1" x14ac:dyDescent="0.25">
      <c r="P8277" s="13">
        <f t="shared" si="266"/>
        <v>0</v>
      </c>
    </row>
    <row r="8278" spans="16:16" ht="20.100000000000001" customHeight="1" x14ac:dyDescent="0.25">
      <c r="P8278" s="13">
        <f t="shared" si="266"/>
        <v>0</v>
      </c>
    </row>
    <row r="8279" spans="16:16" ht="20.100000000000001" customHeight="1" x14ac:dyDescent="0.25">
      <c r="P8279" s="13">
        <f t="shared" si="266"/>
        <v>0</v>
      </c>
    </row>
    <row r="8280" spans="16:16" ht="20.100000000000001" customHeight="1" x14ac:dyDescent="0.25">
      <c r="P8280" s="13">
        <f t="shared" si="266"/>
        <v>0</v>
      </c>
    </row>
    <row r="8281" spans="16:16" ht="20.100000000000001" customHeight="1" x14ac:dyDescent="0.25">
      <c r="P8281" s="13">
        <f t="shared" si="266"/>
        <v>0</v>
      </c>
    </row>
    <row r="8282" spans="16:16" ht="20.100000000000001" customHeight="1" x14ac:dyDescent="0.25">
      <c r="P8282" s="13">
        <f t="shared" si="266"/>
        <v>0</v>
      </c>
    </row>
    <row r="8283" spans="16:16" ht="20.100000000000001" customHeight="1" x14ac:dyDescent="0.25">
      <c r="P8283" s="13">
        <f t="shared" si="266"/>
        <v>0</v>
      </c>
    </row>
    <row r="8284" spans="16:16" ht="20.100000000000001" customHeight="1" x14ac:dyDescent="0.25">
      <c r="P8284" s="13">
        <f t="shared" si="266"/>
        <v>0</v>
      </c>
    </row>
    <row r="8285" spans="16:16" ht="20.100000000000001" customHeight="1" x14ac:dyDescent="0.25">
      <c r="P8285" s="13">
        <f t="shared" si="266"/>
        <v>0</v>
      </c>
    </row>
    <row r="8286" spans="16:16" ht="20.100000000000001" customHeight="1" x14ac:dyDescent="0.25">
      <c r="P8286" s="13">
        <f t="shared" si="266"/>
        <v>0</v>
      </c>
    </row>
    <row r="8287" spans="16:16" ht="20.100000000000001" customHeight="1" x14ac:dyDescent="0.25">
      <c r="P8287" s="13">
        <f t="shared" si="266"/>
        <v>0</v>
      </c>
    </row>
    <row r="8288" spans="16:16" ht="20.100000000000001" customHeight="1" x14ac:dyDescent="0.25">
      <c r="P8288" s="13">
        <f t="shared" si="266"/>
        <v>0</v>
      </c>
    </row>
    <row r="8289" spans="16:16" ht="20.100000000000001" customHeight="1" x14ac:dyDescent="0.25">
      <c r="P8289" s="13">
        <f t="shared" si="266"/>
        <v>0</v>
      </c>
    </row>
    <row r="8290" spans="16:16" ht="20.100000000000001" customHeight="1" x14ac:dyDescent="0.25">
      <c r="P8290" s="13">
        <f t="shared" si="266"/>
        <v>0</v>
      </c>
    </row>
    <row r="8291" spans="16:16" ht="20.100000000000001" customHeight="1" x14ac:dyDescent="0.25">
      <c r="P8291" s="13">
        <f t="shared" si="266"/>
        <v>0</v>
      </c>
    </row>
    <row r="8292" spans="16:16" ht="20.100000000000001" customHeight="1" x14ac:dyDescent="0.25">
      <c r="P8292" s="13">
        <f t="shared" si="266"/>
        <v>0</v>
      </c>
    </row>
    <row r="8293" spans="16:16" ht="20.100000000000001" customHeight="1" x14ac:dyDescent="0.25">
      <c r="P8293" s="13">
        <f t="shared" si="266"/>
        <v>0</v>
      </c>
    </row>
    <row r="8294" spans="16:16" ht="20.100000000000001" customHeight="1" x14ac:dyDescent="0.25">
      <c r="P8294" s="13">
        <f t="shared" si="266"/>
        <v>0</v>
      </c>
    </row>
    <row r="8295" spans="16:16" ht="20.100000000000001" customHeight="1" x14ac:dyDescent="0.25">
      <c r="P8295" s="13">
        <f t="shared" si="266"/>
        <v>0</v>
      </c>
    </row>
    <row r="8296" spans="16:16" ht="20.100000000000001" customHeight="1" x14ac:dyDescent="0.25">
      <c r="P8296" s="13">
        <f t="shared" si="266"/>
        <v>0</v>
      </c>
    </row>
    <row r="8297" spans="16:16" ht="20.100000000000001" customHeight="1" x14ac:dyDescent="0.25">
      <c r="P8297" s="13">
        <f t="shared" si="266"/>
        <v>0</v>
      </c>
    </row>
    <row r="8298" spans="16:16" ht="20.100000000000001" customHeight="1" x14ac:dyDescent="0.25">
      <c r="P8298" s="13">
        <f t="shared" si="266"/>
        <v>0</v>
      </c>
    </row>
    <row r="8299" spans="16:16" ht="20.100000000000001" customHeight="1" x14ac:dyDescent="0.25">
      <c r="P8299" s="13">
        <f t="shared" si="266"/>
        <v>0</v>
      </c>
    </row>
    <row r="8300" spans="16:16" ht="20.100000000000001" customHeight="1" x14ac:dyDescent="0.25">
      <c r="P8300" s="13">
        <f t="shared" si="266"/>
        <v>0</v>
      </c>
    </row>
    <row r="8301" spans="16:16" ht="20.100000000000001" customHeight="1" x14ac:dyDescent="0.25">
      <c r="P8301" s="13">
        <f t="shared" si="266"/>
        <v>0</v>
      </c>
    </row>
    <row r="8302" spans="16:16" ht="20.100000000000001" customHeight="1" x14ac:dyDescent="0.25">
      <c r="P8302" s="13">
        <f t="shared" si="266"/>
        <v>0</v>
      </c>
    </row>
    <row r="8303" spans="16:16" ht="20.100000000000001" customHeight="1" x14ac:dyDescent="0.25">
      <c r="P8303" s="13">
        <f t="shared" si="266"/>
        <v>0</v>
      </c>
    </row>
    <row r="8304" spans="16:16" ht="20.100000000000001" customHeight="1" x14ac:dyDescent="0.25">
      <c r="P8304" s="13">
        <f t="shared" si="266"/>
        <v>0</v>
      </c>
    </row>
    <row r="8305" spans="16:16" ht="20.100000000000001" customHeight="1" x14ac:dyDescent="0.25">
      <c r="P8305" s="13">
        <f t="shared" si="266"/>
        <v>0</v>
      </c>
    </row>
    <row r="8306" spans="16:16" ht="20.100000000000001" customHeight="1" x14ac:dyDescent="0.25">
      <c r="P8306" s="13">
        <f t="shared" si="266"/>
        <v>0</v>
      </c>
    </row>
    <row r="8307" spans="16:16" ht="20.100000000000001" customHeight="1" x14ac:dyDescent="0.25">
      <c r="P8307" s="13">
        <f t="shared" si="266"/>
        <v>0</v>
      </c>
    </row>
    <row r="8308" spans="16:16" ht="20.100000000000001" customHeight="1" x14ac:dyDescent="0.25">
      <c r="P8308" s="13">
        <f t="shared" si="266"/>
        <v>0</v>
      </c>
    </row>
    <row r="8309" spans="16:16" ht="20.100000000000001" customHeight="1" x14ac:dyDescent="0.25">
      <c r="P8309" s="13">
        <f t="shared" si="266"/>
        <v>0</v>
      </c>
    </row>
    <row r="8310" spans="16:16" ht="20.100000000000001" customHeight="1" x14ac:dyDescent="0.25">
      <c r="P8310" s="13">
        <f t="shared" si="266"/>
        <v>0</v>
      </c>
    </row>
    <row r="8311" spans="16:16" ht="20.100000000000001" customHeight="1" x14ac:dyDescent="0.25">
      <c r="P8311" s="13">
        <f t="shared" si="266"/>
        <v>0</v>
      </c>
    </row>
    <row r="8312" spans="16:16" ht="20.100000000000001" customHeight="1" x14ac:dyDescent="0.25">
      <c r="P8312" s="13">
        <f t="shared" si="266"/>
        <v>0</v>
      </c>
    </row>
    <row r="8313" spans="16:16" ht="20.100000000000001" customHeight="1" x14ac:dyDescent="0.25">
      <c r="P8313" s="13">
        <f t="shared" si="266"/>
        <v>0</v>
      </c>
    </row>
    <row r="8314" spans="16:16" ht="20.100000000000001" customHeight="1" x14ac:dyDescent="0.25">
      <c r="P8314" s="13">
        <f t="shared" si="266"/>
        <v>0</v>
      </c>
    </row>
    <row r="8315" spans="16:16" ht="20.100000000000001" customHeight="1" x14ac:dyDescent="0.25">
      <c r="P8315" s="13">
        <f t="shared" si="266"/>
        <v>0</v>
      </c>
    </row>
    <row r="8316" spans="16:16" ht="20.100000000000001" customHeight="1" x14ac:dyDescent="0.25">
      <c r="P8316" s="13">
        <f t="shared" si="266"/>
        <v>0</v>
      </c>
    </row>
    <row r="8317" spans="16:16" ht="20.100000000000001" customHeight="1" x14ac:dyDescent="0.25">
      <c r="P8317" s="13">
        <f t="shared" si="266"/>
        <v>0</v>
      </c>
    </row>
    <row r="8318" spans="16:16" ht="20.100000000000001" customHeight="1" x14ac:dyDescent="0.25">
      <c r="P8318" s="13">
        <f t="shared" si="266"/>
        <v>0</v>
      </c>
    </row>
    <row r="8319" spans="16:16" ht="20.100000000000001" customHeight="1" x14ac:dyDescent="0.25">
      <c r="P8319" s="13">
        <f t="shared" si="266"/>
        <v>0</v>
      </c>
    </row>
    <row r="8320" spans="16:16" ht="20.100000000000001" customHeight="1" x14ac:dyDescent="0.25">
      <c r="P8320" s="13">
        <f t="shared" si="266"/>
        <v>0</v>
      </c>
    </row>
    <row r="8321" spans="16:16" ht="20.100000000000001" customHeight="1" x14ac:dyDescent="0.25">
      <c r="P8321" s="13">
        <f t="shared" si="266"/>
        <v>0</v>
      </c>
    </row>
    <row r="8322" spans="16:16" ht="20.100000000000001" customHeight="1" x14ac:dyDescent="0.25">
      <c r="P8322" s="13">
        <f t="shared" si="266"/>
        <v>0</v>
      </c>
    </row>
    <row r="8323" spans="16:16" ht="20.100000000000001" customHeight="1" x14ac:dyDescent="0.25">
      <c r="P8323" s="13">
        <f t="shared" si="266"/>
        <v>0</v>
      </c>
    </row>
    <row r="8324" spans="16:16" ht="20.100000000000001" customHeight="1" x14ac:dyDescent="0.25">
      <c r="P8324" s="13">
        <f t="shared" si="266"/>
        <v>0</v>
      </c>
    </row>
    <row r="8325" spans="16:16" ht="20.100000000000001" customHeight="1" x14ac:dyDescent="0.25">
      <c r="P8325" s="13">
        <f t="shared" si="266"/>
        <v>0</v>
      </c>
    </row>
    <row r="8326" spans="16:16" ht="20.100000000000001" customHeight="1" x14ac:dyDescent="0.25">
      <c r="P8326" s="13">
        <f t="shared" si="266"/>
        <v>0</v>
      </c>
    </row>
    <row r="8327" spans="16:16" ht="20.100000000000001" customHeight="1" x14ac:dyDescent="0.25">
      <c r="P8327" s="13">
        <f t="shared" si="266"/>
        <v>0</v>
      </c>
    </row>
    <row r="8328" spans="16:16" ht="20.100000000000001" customHeight="1" x14ac:dyDescent="0.25">
      <c r="P8328" s="13">
        <f t="shared" si="266"/>
        <v>0</v>
      </c>
    </row>
    <row r="8329" spans="16:16" ht="20.100000000000001" customHeight="1" x14ac:dyDescent="0.25">
      <c r="P8329" s="13">
        <f t="shared" si="266"/>
        <v>0</v>
      </c>
    </row>
    <row r="8330" spans="16:16" ht="20.100000000000001" customHeight="1" x14ac:dyDescent="0.25">
      <c r="P8330" s="13">
        <f t="shared" si="266"/>
        <v>0</v>
      </c>
    </row>
    <row r="8331" spans="16:16" ht="20.100000000000001" customHeight="1" x14ac:dyDescent="0.25">
      <c r="P8331" s="13">
        <f t="shared" si="266"/>
        <v>0</v>
      </c>
    </row>
    <row r="8332" spans="16:16" ht="20.100000000000001" customHeight="1" x14ac:dyDescent="0.25">
      <c r="P8332" s="13">
        <f t="shared" si="266"/>
        <v>0</v>
      </c>
    </row>
    <row r="8333" spans="16:16" ht="20.100000000000001" customHeight="1" x14ac:dyDescent="0.25">
      <c r="P8333" s="13">
        <f t="shared" ref="P8333:P8396" si="267">+O8333*J8333</f>
        <v>0</v>
      </c>
    </row>
    <row r="8334" spans="16:16" ht="20.100000000000001" customHeight="1" x14ac:dyDescent="0.25">
      <c r="P8334" s="13">
        <f t="shared" si="267"/>
        <v>0</v>
      </c>
    </row>
    <row r="8335" spans="16:16" ht="20.100000000000001" customHeight="1" x14ac:dyDescent="0.25">
      <c r="P8335" s="13">
        <f t="shared" si="267"/>
        <v>0</v>
      </c>
    </row>
    <row r="8336" spans="16:16" ht="20.100000000000001" customHeight="1" x14ac:dyDescent="0.25">
      <c r="P8336" s="13">
        <f t="shared" si="267"/>
        <v>0</v>
      </c>
    </row>
    <row r="8337" spans="16:16" ht="20.100000000000001" customHeight="1" x14ac:dyDescent="0.25">
      <c r="P8337" s="13">
        <f t="shared" si="267"/>
        <v>0</v>
      </c>
    </row>
    <row r="8338" spans="16:16" ht="20.100000000000001" customHeight="1" x14ac:dyDescent="0.25">
      <c r="P8338" s="13">
        <f t="shared" si="267"/>
        <v>0</v>
      </c>
    </row>
    <row r="8339" spans="16:16" ht="20.100000000000001" customHeight="1" x14ac:dyDescent="0.25">
      <c r="P8339" s="13">
        <f t="shared" si="267"/>
        <v>0</v>
      </c>
    </row>
    <row r="8340" spans="16:16" ht="20.100000000000001" customHeight="1" x14ac:dyDescent="0.25">
      <c r="P8340" s="13">
        <f t="shared" si="267"/>
        <v>0</v>
      </c>
    </row>
    <row r="8341" spans="16:16" ht="20.100000000000001" customHeight="1" x14ac:dyDescent="0.25">
      <c r="P8341" s="13">
        <f t="shared" si="267"/>
        <v>0</v>
      </c>
    </row>
    <row r="8342" spans="16:16" ht="20.100000000000001" customHeight="1" x14ac:dyDescent="0.25">
      <c r="P8342" s="13">
        <f t="shared" si="267"/>
        <v>0</v>
      </c>
    </row>
    <row r="8343" spans="16:16" ht="20.100000000000001" customHeight="1" x14ac:dyDescent="0.25">
      <c r="P8343" s="13">
        <f t="shared" si="267"/>
        <v>0</v>
      </c>
    </row>
    <row r="8344" spans="16:16" ht="20.100000000000001" customHeight="1" x14ac:dyDescent="0.25">
      <c r="P8344" s="13">
        <f t="shared" si="267"/>
        <v>0</v>
      </c>
    </row>
    <row r="8345" spans="16:16" ht="20.100000000000001" customHeight="1" x14ac:dyDescent="0.25">
      <c r="P8345" s="13">
        <f t="shared" si="267"/>
        <v>0</v>
      </c>
    </row>
    <row r="8346" spans="16:16" ht="20.100000000000001" customHeight="1" x14ac:dyDescent="0.25">
      <c r="P8346" s="13">
        <f t="shared" si="267"/>
        <v>0</v>
      </c>
    </row>
    <row r="8347" spans="16:16" ht="20.100000000000001" customHeight="1" x14ac:dyDescent="0.25">
      <c r="P8347" s="13">
        <f t="shared" si="267"/>
        <v>0</v>
      </c>
    </row>
    <row r="8348" spans="16:16" ht="20.100000000000001" customHeight="1" x14ac:dyDescent="0.25">
      <c r="P8348" s="13">
        <f t="shared" si="267"/>
        <v>0</v>
      </c>
    </row>
    <row r="8349" spans="16:16" ht="20.100000000000001" customHeight="1" x14ac:dyDescent="0.25">
      <c r="P8349" s="13">
        <f t="shared" si="267"/>
        <v>0</v>
      </c>
    </row>
    <row r="8350" spans="16:16" ht="20.100000000000001" customHeight="1" x14ac:dyDescent="0.25">
      <c r="P8350" s="13">
        <f t="shared" si="267"/>
        <v>0</v>
      </c>
    </row>
    <row r="8351" spans="16:16" ht="20.100000000000001" customHeight="1" x14ac:dyDescent="0.25">
      <c r="P8351" s="13">
        <f t="shared" si="267"/>
        <v>0</v>
      </c>
    </row>
    <row r="8352" spans="16:16" ht="20.100000000000001" customHeight="1" x14ac:dyDescent="0.25">
      <c r="P8352" s="13">
        <f t="shared" si="267"/>
        <v>0</v>
      </c>
    </row>
    <row r="8353" spans="16:16" ht="20.100000000000001" customHeight="1" x14ac:dyDescent="0.25">
      <c r="P8353" s="13">
        <f t="shared" si="267"/>
        <v>0</v>
      </c>
    </row>
    <row r="8354" spans="16:16" ht="20.100000000000001" customHeight="1" x14ac:dyDescent="0.25">
      <c r="P8354" s="13">
        <f t="shared" si="267"/>
        <v>0</v>
      </c>
    </row>
    <row r="8355" spans="16:16" ht="20.100000000000001" customHeight="1" x14ac:dyDescent="0.25">
      <c r="P8355" s="13">
        <f t="shared" si="267"/>
        <v>0</v>
      </c>
    </row>
    <row r="8356" spans="16:16" ht="20.100000000000001" customHeight="1" x14ac:dyDescent="0.25">
      <c r="P8356" s="13">
        <f t="shared" si="267"/>
        <v>0</v>
      </c>
    </row>
    <row r="8357" spans="16:16" ht="20.100000000000001" customHeight="1" x14ac:dyDescent="0.25">
      <c r="P8357" s="13">
        <f t="shared" si="267"/>
        <v>0</v>
      </c>
    </row>
    <row r="8358" spans="16:16" ht="20.100000000000001" customHeight="1" x14ac:dyDescent="0.25">
      <c r="P8358" s="13">
        <f t="shared" si="267"/>
        <v>0</v>
      </c>
    </row>
    <row r="8359" spans="16:16" ht="20.100000000000001" customHeight="1" x14ac:dyDescent="0.25">
      <c r="P8359" s="13">
        <f t="shared" si="267"/>
        <v>0</v>
      </c>
    </row>
    <row r="8360" spans="16:16" ht="20.100000000000001" customHeight="1" x14ac:dyDescent="0.25">
      <c r="P8360" s="13">
        <f t="shared" si="267"/>
        <v>0</v>
      </c>
    </row>
    <row r="8361" spans="16:16" ht="20.100000000000001" customHeight="1" x14ac:dyDescent="0.25">
      <c r="P8361" s="13">
        <f t="shared" si="267"/>
        <v>0</v>
      </c>
    </row>
    <row r="8362" spans="16:16" ht="20.100000000000001" customHeight="1" x14ac:dyDescent="0.25">
      <c r="P8362" s="13">
        <f t="shared" si="267"/>
        <v>0</v>
      </c>
    </row>
    <row r="8363" spans="16:16" ht="20.100000000000001" customHeight="1" x14ac:dyDescent="0.25">
      <c r="P8363" s="13">
        <f t="shared" si="267"/>
        <v>0</v>
      </c>
    </row>
    <row r="8364" spans="16:16" ht="20.100000000000001" customHeight="1" x14ac:dyDescent="0.25">
      <c r="P8364" s="13">
        <f t="shared" si="267"/>
        <v>0</v>
      </c>
    </row>
    <row r="8365" spans="16:16" ht="20.100000000000001" customHeight="1" x14ac:dyDescent="0.25">
      <c r="P8365" s="13">
        <f t="shared" si="267"/>
        <v>0</v>
      </c>
    </row>
    <row r="8366" spans="16:16" ht="20.100000000000001" customHeight="1" x14ac:dyDescent="0.25">
      <c r="P8366" s="13">
        <f t="shared" si="267"/>
        <v>0</v>
      </c>
    </row>
    <row r="8367" spans="16:16" ht="20.100000000000001" customHeight="1" x14ac:dyDescent="0.25">
      <c r="P8367" s="13">
        <f t="shared" si="267"/>
        <v>0</v>
      </c>
    </row>
    <row r="8368" spans="16:16" ht="20.100000000000001" customHeight="1" x14ac:dyDescent="0.25">
      <c r="P8368" s="13">
        <f t="shared" si="267"/>
        <v>0</v>
      </c>
    </row>
    <row r="8369" spans="16:16" ht="20.100000000000001" customHeight="1" x14ac:dyDescent="0.25">
      <c r="P8369" s="13">
        <f t="shared" si="267"/>
        <v>0</v>
      </c>
    </row>
    <row r="8370" spans="16:16" ht="20.100000000000001" customHeight="1" x14ac:dyDescent="0.25">
      <c r="P8370" s="13">
        <f t="shared" si="267"/>
        <v>0</v>
      </c>
    </row>
    <row r="8371" spans="16:16" ht="20.100000000000001" customHeight="1" x14ac:dyDescent="0.25">
      <c r="P8371" s="13">
        <f t="shared" si="267"/>
        <v>0</v>
      </c>
    </row>
    <row r="8372" spans="16:16" ht="20.100000000000001" customHeight="1" x14ac:dyDescent="0.25">
      <c r="P8372" s="13">
        <f t="shared" si="267"/>
        <v>0</v>
      </c>
    </row>
    <row r="8373" spans="16:16" ht="20.100000000000001" customHeight="1" x14ac:dyDescent="0.25">
      <c r="P8373" s="13">
        <f t="shared" si="267"/>
        <v>0</v>
      </c>
    </row>
    <row r="8374" spans="16:16" ht="20.100000000000001" customHeight="1" x14ac:dyDescent="0.25">
      <c r="P8374" s="13">
        <f t="shared" si="267"/>
        <v>0</v>
      </c>
    </row>
    <row r="8375" spans="16:16" ht="20.100000000000001" customHeight="1" x14ac:dyDescent="0.25">
      <c r="P8375" s="13">
        <f t="shared" si="267"/>
        <v>0</v>
      </c>
    </row>
    <row r="8376" spans="16:16" ht="20.100000000000001" customHeight="1" x14ac:dyDescent="0.25">
      <c r="P8376" s="13">
        <f t="shared" si="267"/>
        <v>0</v>
      </c>
    </row>
    <row r="8377" spans="16:16" ht="20.100000000000001" customHeight="1" x14ac:dyDescent="0.25">
      <c r="P8377" s="13">
        <f t="shared" si="267"/>
        <v>0</v>
      </c>
    </row>
    <row r="8378" spans="16:16" ht="20.100000000000001" customHeight="1" x14ac:dyDescent="0.25">
      <c r="P8378" s="13">
        <f t="shared" si="267"/>
        <v>0</v>
      </c>
    </row>
    <row r="8379" spans="16:16" ht="20.100000000000001" customHeight="1" x14ac:dyDescent="0.25">
      <c r="P8379" s="13">
        <f t="shared" si="267"/>
        <v>0</v>
      </c>
    </row>
    <row r="8380" spans="16:16" ht="20.100000000000001" customHeight="1" x14ac:dyDescent="0.25">
      <c r="P8380" s="13">
        <f t="shared" si="267"/>
        <v>0</v>
      </c>
    </row>
    <row r="8381" spans="16:16" ht="20.100000000000001" customHeight="1" x14ac:dyDescent="0.25">
      <c r="P8381" s="13">
        <f t="shared" si="267"/>
        <v>0</v>
      </c>
    </row>
    <row r="8382" spans="16:16" ht="20.100000000000001" customHeight="1" x14ac:dyDescent="0.25">
      <c r="P8382" s="13">
        <f t="shared" si="267"/>
        <v>0</v>
      </c>
    </row>
    <row r="8383" spans="16:16" ht="20.100000000000001" customHeight="1" x14ac:dyDescent="0.25">
      <c r="P8383" s="13">
        <f t="shared" si="267"/>
        <v>0</v>
      </c>
    </row>
    <row r="8384" spans="16:16" ht="20.100000000000001" customHeight="1" x14ac:dyDescent="0.25">
      <c r="P8384" s="13">
        <f t="shared" si="267"/>
        <v>0</v>
      </c>
    </row>
    <row r="8385" spans="16:16" ht="20.100000000000001" customHeight="1" x14ac:dyDescent="0.25">
      <c r="P8385" s="13">
        <f t="shared" si="267"/>
        <v>0</v>
      </c>
    </row>
    <row r="8386" spans="16:16" ht="20.100000000000001" customHeight="1" x14ac:dyDescent="0.25">
      <c r="P8386" s="13">
        <f t="shared" si="267"/>
        <v>0</v>
      </c>
    </row>
    <row r="8387" spans="16:16" ht="20.100000000000001" customHeight="1" x14ac:dyDescent="0.25">
      <c r="P8387" s="13">
        <f t="shared" si="267"/>
        <v>0</v>
      </c>
    </row>
    <row r="8388" spans="16:16" ht="20.100000000000001" customHeight="1" x14ac:dyDescent="0.25">
      <c r="P8388" s="13">
        <f t="shared" si="267"/>
        <v>0</v>
      </c>
    </row>
    <row r="8389" spans="16:16" ht="20.100000000000001" customHeight="1" x14ac:dyDescent="0.25">
      <c r="P8389" s="13">
        <f t="shared" si="267"/>
        <v>0</v>
      </c>
    </row>
    <row r="8390" spans="16:16" ht="20.100000000000001" customHeight="1" x14ac:dyDescent="0.25">
      <c r="P8390" s="13">
        <f t="shared" si="267"/>
        <v>0</v>
      </c>
    </row>
    <row r="8391" spans="16:16" ht="20.100000000000001" customHeight="1" x14ac:dyDescent="0.25">
      <c r="P8391" s="13">
        <f t="shared" si="267"/>
        <v>0</v>
      </c>
    </row>
    <row r="8392" spans="16:16" ht="20.100000000000001" customHeight="1" x14ac:dyDescent="0.25">
      <c r="P8392" s="13">
        <f t="shared" si="267"/>
        <v>0</v>
      </c>
    </row>
    <row r="8393" spans="16:16" ht="20.100000000000001" customHeight="1" x14ac:dyDescent="0.25">
      <c r="P8393" s="13">
        <f t="shared" si="267"/>
        <v>0</v>
      </c>
    </row>
    <row r="8394" spans="16:16" ht="20.100000000000001" customHeight="1" x14ac:dyDescent="0.25">
      <c r="P8394" s="13">
        <f t="shared" si="267"/>
        <v>0</v>
      </c>
    </row>
    <row r="8395" spans="16:16" ht="20.100000000000001" customHeight="1" x14ac:dyDescent="0.25">
      <c r="P8395" s="13">
        <f t="shared" si="267"/>
        <v>0</v>
      </c>
    </row>
    <row r="8396" spans="16:16" ht="20.100000000000001" customHeight="1" x14ac:dyDescent="0.25">
      <c r="P8396" s="13">
        <f t="shared" si="267"/>
        <v>0</v>
      </c>
    </row>
    <row r="8397" spans="16:16" ht="20.100000000000001" customHeight="1" x14ac:dyDescent="0.25">
      <c r="P8397" s="13">
        <f t="shared" ref="P8397:P8460" si="268">+O8397*J8397</f>
        <v>0</v>
      </c>
    </row>
    <row r="8398" spans="16:16" ht="20.100000000000001" customHeight="1" x14ac:dyDescent="0.25">
      <c r="P8398" s="13">
        <f t="shared" si="268"/>
        <v>0</v>
      </c>
    </row>
    <row r="8399" spans="16:16" ht="20.100000000000001" customHeight="1" x14ac:dyDescent="0.25">
      <c r="P8399" s="13">
        <f t="shared" si="268"/>
        <v>0</v>
      </c>
    </row>
    <row r="8400" spans="16:16" ht="20.100000000000001" customHeight="1" x14ac:dyDescent="0.25">
      <c r="P8400" s="13">
        <f t="shared" si="268"/>
        <v>0</v>
      </c>
    </row>
    <row r="8401" spans="16:16" ht="20.100000000000001" customHeight="1" x14ac:dyDescent="0.25">
      <c r="P8401" s="13">
        <f t="shared" si="268"/>
        <v>0</v>
      </c>
    </row>
    <row r="8402" spans="16:16" ht="20.100000000000001" customHeight="1" x14ac:dyDescent="0.25">
      <c r="P8402" s="13">
        <f t="shared" si="268"/>
        <v>0</v>
      </c>
    </row>
    <row r="8403" spans="16:16" ht="20.100000000000001" customHeight="1" x14ac:dyDescent="0.25">
      <c r="P8403" s="13">
        <f t="shared" si="268"/>
        <v>0</v>
      </c>
    </row>
    <row r="8404" spans="16:16" ht="20.100000000000001" customHeight="1" x14ac:dyDescent="0.25">
      <c r="P8404" s="13">
        <f t="shared" si="268"/>
        <v>0</v>
      </c>
    </row>
    <row r="8405" spans="16:16" ht="20.100000000000001" customHeight="1" x14ac:dyDescent="0.25">
      <c r="P8405" s="13">
        <f t="shared" si="268"/>
        <v>0</v>
      </c>
    </row>
    <row r="8406" spans="16:16" ht="20.100000000000001" customHeight="1" x14ac:dyDescent="0.25">
      <c r="P8406" s="13">
        <f t="shared" si="268"/>
        <v>0</v>
      </c>
    </row>
    <row r="8407" spans="16:16" ht="20.100000000000001" customHeight="1" x14ac:dyDescent="0.25">
      <c r="P8407" s="13">
        <f t="shared" si="268"/>
        <v>0</v>
      </c>
    </row>
    <row r="8408" spans="16:16" ht="20.100000000000001" customHeight="1" x14ac:dyDescent="0.25">
      <c r="P8408" s="13">
        <f t="shared" si="268"/>
        <v>0</v>
      </c>
    </row>
    <row r="8409" spans="16:16" ht="20.100000000000001" customHeight="1" x14ac:dyDescent="0.25">
      <c r="P8409" s="13">
        <f t="shared" si="268"/>
        <v>0</v>
      </c>
    </row>
    <row r="8410" spans="16:16" ht="20.100000000000001" customHeight="1" x14ac:dyDescent="0.25">
      <c r="P8410" s="13">
        <f t="shared" si="268"/>
        <v>0</v>
      </c>
    </row>
    <row r="8411" spans="16:16" ht="20.100000000000001" customHeight="1" x14ac:dyDescent="0.25">
      <c r="P8411" s="13">
        <f t="shared" si="268"/>
        <v>0</v>
      </c>
    </row>
    <row r="8412" spans="16:16" ht="20.100000000000001" customHeight="1" x14ac:dyDescent="0.25">
      <c r="P8412" s="13">
        <f t="shared" si="268"/>
        <v>0</v>
      </c>
    </row>
    <row r="8413" spans="16:16" ht="20.100000000000001" customHeight="1" x14ac:dyDescent="0.25">
      <c r="P8413" s="13">
        <f t="shared" si="268"/>
        <v>0</v>
      </c>
    </row>
    <row r="8414" spans="16:16" ht="20.100000000000001" customHeight="1" x14ac:dyDescent="0.25">
      <c r="P8414" s="13">
        <f t="shared" si="268"/>
        <v>0</v>
      </c>
    </row>
    <row r="8415" spans="16:16" ht="20.100000000000001" customHeight="1" x14ac:dyDescent="0.25">
      <c r="P8415" s="13">
        <f t="shared" si="268"/>
        <v>0</v>
      </c>
    </row>
    <row r="8416" spans="16:16" ht="20.100000000000001" customHeight="1" x14ac:dyDescent="0.25">
      <c r="P8416" s="13">
        <f t="shared" si="268"/>
        <v>0</v>
      </c>
    </row>
    <row r="8417" spans="16:16" ht="20.100000000000001" customHeight="1" x14ac:dyDescent="0.25">
      <c r="P8417" s="13">
        <f t="shared" si="268"/>
        <v>0</v>
      </c>
    </row>
    <row r="8418" spans="16:16" ht="20.100000000000001" customHeight="1" x14ac:dyDescent="0.25">
      <c r="P8418" s="13">
        <f t="shared" si="268"/>
        <v>0</v>
      </c>
    </row>
    <row r="8419" spans="16:16" ht="20.100000000000001" customHeight="1" x14ac:dyDescent="0.25">
      <c r="P8419" s="13">
        <f t="shared" si="268"/>
        <v>0</v>
      </c>
    </row>
    <row r="8420" spans="16:16" ht="20.100000000000001" customHeight="1" x14ac:dyDescent="0.25">
      <c r="P8420" s="13">
        <f t="shared" si="268"/>
        <v>0</v>
      </c>
    </row>
    <row r="8421" spans="16:16" ht="20.100000000000001" customHeight="1" x14ac:dyDescent="0.25">
      <c r="P8421" s="13">
        <f t="shared" si="268"/>
        <v>0</v>
      </c>
    </row>
    <row r="8422" spans="16:16" ht="20.100000000000001" customHeight="1" x14ac:dyDescent="0.25">
      <c r="P8422" s="13">
        <f t="shared" si="268"/>
        <v>0</v>
      </c>
    </row>
    <row r="8423" spans="16:16" ht="20.100000000000001" customHeight="1" x14ac:dyDescent="0.25">
      <c r="P8423" s="13">
        <f t="shared" si="268"/>
        <v>0</v>
      </c>
    </row>
    <row r="8424" spans="16:16" ht="20.100000000000001" customHeight="1" x14ac:dyDescent="0.25">
      <c r="P8424" s="13">
        <f t="shared" si="268"/>
        <v>0</v>
      </c>
    </row>
    <row r="8425" spans="16:16" ht="20.100000000000001" customHeight="1" x14ac:dyDescent="0.25">
      <c r="P8425" s="13">
        <f t="shared" si="268"/>
        <v>0</v>
      </c>
    </row>
    <row r="8426" spans="16:16" ht="20.100000000000001" customHeight="1" x14ac:dyDescent="0.25">
      <c r="P8426" s="13">
        <f t="shared" si="268"/>
        <v>0</v>
      </c>
    </row>
    <row r="8427" spans="16:16" ht="20.100000000000001" customHeight="1" x14ac:dyDescent="0.25">
      <c r="P8427" s="13">
        <f t="shared" si="268"/>
        <v>0</v>
      </c>
    </row>
    <row r="8428" spans="16:16" ht="20.100000000000001" customHeight="1" x14ac:dyDescent="0.25">
      <c r="P8428" s="13">
        <f t="shared" si="268"/>
        <v>0</v>
      </c>
    </row>
    <row r="8429" spans="16:16" ht="20.100000000000001" customHeight="1" x14ac:dyDescent="0.25">
      <c r="P8429" s="13">
        <f t="shared" si="268"/>
        <v>0</v>
      </c>
    </row>
    <row r="8430" spans="16:16" ht="20.100000000000001" customHeight="1" x14ac:dyDescent="0.25">
      <c r="P8430" s="13">
        <f t="shared" si="268"/>
        <v>0</v>
      </c>
    </row>
    <row r="8431" spans="16:16" ht="20.100000000000001" customHeight="1" x14ac:dyDescent="0.25">
      <c r="P8431" s="13">
        <f t="shared" si="268"/>
        <v>0</v>
      </c>
    </row>
    <row r="8432" spans="16:16" ht="20.100000000000001" customHeight="1" x14ac:dyDescent="0.25">
      <c r="P8432" s="13">
        <f t="shared" si="268"/>
        <v>0</v>
      </c>
    </row>
    <row r="8433" spans="16:16" ht="20.100000000000001" customHeight="1" x14ac:dyDescent="0.25">
      <c r="P8433" s="13">
        <f t="shared" si="268"/>
        <v>0</v>
      </c>
    </row>
    <row r="8434" spans="16:16" ht="20.100000000000001" customHeight="1" x14ac:dyDescent="0.25">
      <c r="P8434" s="13">
        <f t="shared" si="268"/>
        <v>0</v>
      </c>
    </row>
    <row r="8435" spans="16:16" ht="20.100000000000001" customHeight="1" x14ac:dyDescent="0.25">
      <c r="P8435" s="13">
        <f t="shared" si="268"/>
        <v>0</v>
      </c>
    </row>
    <row r="8436" spans="16:16" ht="20.100000000000001" customHeight="1" x14ac:dyDescent="0.25">
      <c r="P8436" s="13">
        <f t="shared" si="268"/>
        <v>0</v>
      </c>
    </row>
    <row r="8437" spans="16:16" ht="20.100000000000001" customHeight="1" x14ac:dyDescent="0.25">
      <c r="P8437" s="13">
        <f t="shared" si="268"/>
        <v>0</v>
      </c>
    </row>
    <row r="8438" spans="16:16" ht="20.100000000000001" customHeight="1" x14ac:dyDescent="0.25">
      <c r="P8438" s="13">
        <f t="shared" si="268"/>
        <v>0</v>
      </c>
    </row>
    <row r="8439" spans="16:16" ht="20.100000000000001" customHeight="1" x14ac:dyDescent="0.25">
      <c r="P8439" s="13">
        <f t="shared" si="268"/>
        <v>0</v>
      </c>
    </row>
    <row r="8440" spans="16:16" ht="20.100000000000001" customHeight="1" x14ac:dyDescent="0.25">
      <c r="P8440" s="13">
        <f t="shared" si="268"/>
        <v>0</v>
      </c>
    </row>
    <row r="8441" spans="16:16" ht="20.100000000000001" customHeight="1" x14ac:dyDescent="0.25">
      <c r="P8441" s="13">
        <f t="shared" si="268"/>
        <v>0</v>
      </c>
    </row>
    <row r="8442" spans="16:16" ht="20.100000000000001" customHeight="1" x14ac:dyDescent="0.25">
      <c r="P8442" s="13">
        <f t="shared" si="268"/>
        <v>0</v>
      </c>
    </row>
    <row r="8443" spans="16:16" ht="20.100000000000001" customHeight="1" x14ac:dyDescent="0.25">
      <c r="P8443" s="13">
        <f t="shared" si="268"/>
        <v>0</v>
      </c>
    </row>
    <row r="8444" spans="16:16" ht="20.100000000000001" customHeight="1" x14ac:dyDescent="0.25">
      <c r="P8444" s="13">
        <f t="shared" si="268"/>
        <v>0</v>
      </c>
    </row>
    <row r="8445" spans="16:16" ht="20.100000000000001" customHeight="1" x14ac:dyDescent="0.25">
      <c r="P8445" s="13">
        <f t="shared" si="268"/>
        <v>0</v>
      </c>
    </row>
    <row r="8446" spans="16:16" ht="20.100000000000001" customHeight="1" x14ac:dyDescent="0.25">
      <c r="P8446" s="13">
        <f t="shared" si="268"/>
        <v>0</v>
      </c>
    </row>
    <row r="8447" spans="16:16" ht="20.100000000000001" customHeight="1" x14ac:dyDescent="0.25">
      <c r="P8447" s="13">
        <f t="shared" si="268"/>
        <v>0</v>
      </c>
    </row>
    <row r="8448" spans="16:16" ht="20.100000000000001" customHeight="1" x14ac:dyDescent="0.25">
      <c r="P8448" s="13">
        <f t="shared" si="268"/>
        <v>0</v>
      </c>
    </row>
    <row r="8449" spans="16:16" ht="20.100000000000001" customHeight="1" x14ac:dyDescent="0.25">
      <c r="P8449" s="13">
        <f t="shared" si="268"/>
        <v>0</v>
      </c>
    </row>
    <row r="8450" spans="16:16" ht="20.100000000000001" customHeight="1" x14ac:dyDescent="0.25">
      <c r="P8450" s="13">
        <f t="shared" si="268"/>
        <v>0</v>
      </c>
    </row>
    <row r="8451" spans="16:16" ht="20.100000000000001" customHeight="1" x14ac:dyDescent="0.25">
      <c r="P8451" s="13">
        <f t="shared" si="268"/>
        <v>0</v>
      </c>
    </row>
    <row r="8452" spans="16:16" ht="20.100000000000001" customHeight="1" x14ac:dyDescent="0.25">
      <c r="P8452" s="13">
        <f t="shared" si="268"/>
        <v>0</v>
      </c>
    </row>
    <row r="8453" spans="16:16" ht="20.100000000000001" customHeight="1" x14ac:dyDescent="0.25">
      <c r="P8453" s="13">
        <f t="shared" si="268"/>
        <v>0</v>
      </c>
    </row>
    <row r="8454" spans="16:16" ht="20.100000000000001" customHeight="1" x14ac:dyDescent="0.25">
      <c r="P8454" s="13">
        <f t="shared" si="268"/>
        <v>0</v>
      </c>
    </row>
    <row r="8455" spans="16:16" ht="20.100000000000001" customHeight="1" x14ac:dyDescent="0.25">
      <c r="P8455" s="13">
        <f t="shared" si="268"/>
        <v>0</v>
      </c>
    </row>
    <row r="8456" spans="16:16" ht="20.100000000000001" customHeight="1" x14ac:dyDescent="0.25">
      <c r="P8456" s="13">
        <f t="shared" si="268"/>
        <v>0</v>
      </c>
    </row>
    <row r="8457" spans="16:16" ht="20.100000000000001" customHeight="1" x14ac:dyDescent="0.25">
      <c r="P8457" s="13">
        <f t="shared" si="268"/>
        <v>0</v>
      </c>
    </row>
    <row r="8458" spans="16:16" ht="20.100000000000001" customHeight="1" x14ac:dyDescent="0.25">
      <c r="P8458" s="13">
        <f t="shared" si="268"/>
        <v>0</v>
      </c>
    </row>
    <row r="8459" spans="16:16" ht="20.100000000000001" customHeight="1" x14ac:dyDescent="0.25">
      <c r="P8459" s="13">
        <f t="shared" si="268"/>
        <v>0</v>
      </c>
    </row>
    <row r="8460" spans="16:16" ht="20.100000000000001" customHeight="1" x14ac:dyDescent="0.25">
      <c r="P8460" s="13">
        <f t="shared" si="268"/>
        <v>0</v>
      </c>
    </row>
    <row r="8461" spans="16:16" ht="20.100000000000001" customHeight="1" x14ac:dyDescent="0.25">
      <c r="P8461" s="13">
        <f t="shared" ref="P8461:P8524" si="269">+O8461*J8461</f>
        <v>0</v>
      </c>
    </row>
    <row r="8462" spans="16:16" ht="20.100000000000001" customHeight="1" x14ac:dyDescent="0.25">
      <c r="P8462" s="13">
        <f t="shared" si="269"/>
        <v>0</v>
      </c>
    </row>
    <row r="8463" spans="16:16" ht="20.100000000000001" customHeight="1" x14ac:dyDescent="0.25">
      <c r="P8463" s="13">
        <f t="shared" si="269"/>
        <v>0</v>
      </c>
    </row>
    <row r="8464" spans="16:16" ht="20.100000000000001" customHeight="1" x14ac:dyDescent="0.25">
      <c r="P8464" s="13">
        <f t="shared" si="269"/>
        <v>0</v>
      </c>
    </row>
    <row r="8465" spans="16:16" ht="20.100000000000001" customHeight="1" x14ac:dyDescent="0.25">
      <c r="P8465" s="13">
        <f t="shared" si="269"/>
        <v>0</v>
      </c>
    </row>
    <row r="8466" spans="16:16" ht="20.100000000000001" customHeight="1" x14ac:dyDescent="0.25">
      <c r="P8466" s="13">
        <f t="shared" si="269"/>
        <v>0</v>
      </c>
    </row>
    <row r="8467" spans="16:16" ht="20.100000000000001" customHeight="1" x14ac:dyDescent="0.25">
      <c r="P8467" s="13">
        <f t="shared" si="269"/>
        <v>0</v>
      </c>
    </row>
    <row r="8468" spans="16:16" ht="20.100000000000001" customHeight="1" x14ac:dyDescent="0.25">
      <c r="P8468" s="13">
        <f t="shared" si="269"/>
        <v>0</v>
      </c>
    </row>
    <row r="8469" spans="16:16" ht="20.100000000000001" customHeight="1" x14ac:dyDescent="0.25">
      <c r="P8469" s="13">
        <f t="shared" si="269"/>
        <v>0</v>
      </c>
    </row>
    <row r="8470" spans="16:16" ht="20.100000000000001" customHeight="1" x14ac:dyDescent="0.25">
      <c r="P8470" s="13">
        <f t="shared" si="269"/>
        <v>0</v>
      </c>
    </row>
    <row r="8471" spans="16:16" ht="20.100000000000001" customHeight="1" x14ac:dyDescent="0.25">
      <c r="P8471" s="13">
        <f t="shared" si="269"/>
        <v>0</v>
      </c>
    </row>
    <row r="8472" spans="16:16" ht="20.100000000000001" customHeight="1" x14ac:dyDescent="0.25">
      <c r="P8472" s="13">
        <f t="shared" si="269"/>
        <v>0</v>
      </c>
    </row>
    <row r="8473" spans="16:16" ht="20.100000000000001" customHeight="1" x14ac:dyDescent="0.25">
      <c r="P8473" s="13">
        <f t="shared" si="269"/>
        <v>0</v>
      </c>
    </row>
    <row r="8474" spans="16:16" ht="20.100000000000001" customHeight="1" x14ac:dyDescent="0.25">
      <c r="P8474" s="13">
        <f t="shared" si="269"/>
        <v>0</v>
      </c>
    </row>
    <row r="8475" spans="16:16" ht="20.100000000000001" customHeight="1" x14ac:dyDescent="0.25">
      <c r="P8475" s="13">
        <f t="shared" si="269"/>
        <v>0</v>
      </c>
    </row>
    <row r="8476" spans="16:16" ht="20.100000000000001" customHeight="1" x14ac:dyDescent="0.25">
      <c r="P8476" s="13">
        <f t="shared" si="269"/>
        <v>0</v>
      </c>
    </row>
    <row r="8477" spans="16:16" ht="20.100000000000001" customHeight="1" x14ac:dyDescent="0.25">
      <c r="P8477" s="13">
        <f t="shared" si="269"/>
        <v>0</v>
      </c>
    </row>
    <row r="8478" spans="16:16" ht="20.100000000000001" customHeight="1" x14ac:dyDescent="0.25">
      <c r="P8478" s="13">
        <f t="shared" si="269"/>
        <v>0</v>
      </c>
    </row>
    <row r="8479" spans="16:16" ht="20.100000000000001" customHeight="1" x14ac:dyDescent="0.25">
      <c r="P8479" s="13">
        <f t="shared" si="269"/>
        <v>0</v>
      </c>
    </row>
    <row r="8480" spans="16:16" ht="20.100000000000001" customHeight="1" x14ac:dyDescent="0.25">
      <c r="P8480" s="13">
        <f t="shared" si="269"/>
        <v>0</v>
      </c>
    </row>
    <row r="8481" spans="16:16" ht="20.100000000000001" customHeight="1" x14ac:dyDescent="0.25">
      <c r="P8481" s="13">
        <f t="shared" si="269"/>
        <v>0</v>
      </c>
    </row>
    <row r="8482" spans="16:16" ht="20.100000000000001" customHeight="1" x14ac:dyDescent="0.25">
      <c r="P8482" s="13">
        <f t="shared" si="269"/>
        <v>0</v>
      </c>
    </row>
    <row r="8483" spans="16:16" ht="20.100000000000001" customHeight="1" x14ac:dyDescent="0.25">
      <c r="P8483" s="13">
        <f t="shared" si="269"/>
        <v>0</v>
      </c>
    </row>
    <row r="8484" spans="16:16" ht="20.100000000000001" customHeight="1" x14ac:dyDescent="0.25">
      <c r="P8484" s="13">
        <f t="shared" si="269"/>
        <v>0</v>
      </c>
    </row>
    <row r="8485" spans="16:16" ht="20.100000000000001" customHeight="1" x14ac:dyDescent="0.25">
      <c r="P8485" s="13">
        <f t="shared" si="269"/>
        <v>0</v>
      </c>
    </row>
    <row r="8486" spans="16:16" ht="20.100000000000001" customHeight="1" x14ac:dyDescent="0.25">
      <c r="P8486" s="13">
        <f t="shared" si="269"/>
        <v>0</v>
      </c>
    </row>
    <row r="8487" spans="16:16" ht="20.100000000000001" customHeight="1" x14ac:dyDescent="0.25">
      <c r="P8487" s="13">
        <f t="shared" si="269"/>
        <v>0</v>
      </c>
    </row>
    <row r="8488" spans="16:16" ht="20.100000000000001" customHeight="1" x14ac:dyDescent="0.25">
      <c r="P8488" s="13">
        <f t="shared" si="269"/>
        <v>0</v>
      </c>
    </row>
    <row r="8489" spans="16:16" ht="20.100000000000001" customHeight="1" x14ac:dyDescent="0.25">
      <c r="P8489" s="13">
        <f t="shared" si="269"/>
        <v>0</v>
      </c>
    </row>
    <row r="8490" spans="16:16" ht="20.100000000000001" customHeight="1" x14ac:dyDescent="0.25">
      <c r="P8490" s="13">
        <f t="shared" si="269"/>
        <v>0</v>
      </c>
    </row>
    <row r="8491" spans="16:16" ht="20.100000000000001" customHeight="1" x14ac:dyDescent="0.25">
      <c r="P8491" s="13">
        <f t="shared" si="269"/>
        <v>0</v>
      </c>
    </row>
    <row r="8492" spans="16:16" ht="20.100000000000001" customHeight="1" x14ac:dyDescent="0.25">
      <c r="P8492" s="13">
        <f t="shared" si="269"/>
        <v>0</v>
      </c>
    </row>
    <row r="8493" spans="16:16" ht="20.100000000000001" customHeight="1" x14ac:dyDescent="0.25">
      <c r="P8493" s="13">
        <f t="shared" si="269"/>
        <v>0</v>
      </c>
    </row>
    <row r="8494" spans="16:16" ht="20.100000000000001" customHeight="1" x14ac:dyDescent="0.25">
      <c r="P8494" s="13">
        <f t="shared" si="269"/>
        <v>0</v>
      </c>
    </row>
    <row r="8495" spans="16:16" ht="20.100000000000001" customHeight="1" x14ac:dyDescent="0.25">
      <c r="P8495" s="13">
        <f t="shared" si="269"/>
        <v>0</v>
      </c>
    </row>
    <row r="8496" spans="16:16" ht="20.100000000000001" customHeight="1" x14ac:dyDescent="0.25">
      <c r="P8496" s="13">
        <f t="shared" si="269"/>
        <v>0</v>
      </c>
    </row>
    <row r="8497" spans="16:16" ht="20.100000000000001" customHeight="1" x14ac:dyDescent="0.25">
      <c r="P8497" s="13">
        <f t="shared" si="269"/>
        <v>0</v>
      </c>
    </row>
    <row r="8498" spans="16:16" ht="20.100000000000001" customHeight="1" x14ac:dyDescent="0.25">
      <c r="P8498" s="13">
        <f t="shared" si="269"/>
        <v>0</v>
      </c>
    </row>
    <row r="8499" spans="16:16" ht="20.100000000000001" customHeight="1" x14ac:dyDescent="0.25">
      <c r="P8499" s="13">
        <f t="shared" si="269"/>
        <v>0</v>
      </c>
    </row>
    <row r="8500" spans="16:16" ht="20.100000000000001" customHeight="1" x14ac:dyDescent="0.25">
      <c r="P8500" s="13">
        <f t="shared" si="269"/>
        <v>0</v>
      </c>
    </row>
    <row r="8501" spans="16:16" ht="20.100000000000001" customHeight="1" x14ac:dyDescent="0.25">
      <c r="P8501" s="13">
        <f t="shared" si="269"/>
        <v>0</v>
      </c>
    </row>
    <row r="8502" spans="16:16" ht="20.100000000000001" customHeight="1" x14ac:dyDescent="0.25">
      <c r="P8502" s="13">
        <f t="shared" si="269"/>
        <v>0</v>
      </c>
    </row>
    <row r="8503" spans="16:16" ht="20.100000000000001" customHeight="1" x14ac:dyDescent="0.25">
      <c r="P8503" s="13">
        <f t="shared" si="269"/>
        <v>0</v>
      </c>
    </row>
    <row r="8504" spans="16:16" ht="20.100000000000001" customHeight="1" x14ac:dyDescent="0.25">
      <c r="P8504" s="13">
        <f t="shared" si="269"/>
        <v>0</v>
      </c>
    </row>
    <row r="8505" spans="16:16" ht="20.100000000000001" customHeight="1" x14ac:dyDescent="0.25">
      <c r="P8505" s="13">
        <f t="shared" si="269"/>
        <v>0</v>
      </c>
    </row>
    <row r="8506" spans="16:16" ht="20.100000000000001" customHeight="1" x14ac:dyDescent="0.25">
      <c r="P8506" s="13">
        <f t="shared" si="269"/>
        <v>0</v>
      </c>
    </row>
    <row r="8507" spans="16:16" ht="20.100000000000001" customHeight="1" x14ac:dyDescent="0.25">
      <c r="P8507" s="13">
        <f t="shared" si="269"/>
        <v>0</v>
      </c>
    </row>
    <row r="8508" spans="16:16" ht="20.100000000000001" customHeight="1" x14ac:dyDescent="0.25">
      <c r="P8508" s="13">
        <f t="shared" si="269"/>
        <v>0</v>
      </c>
    </row>
    <row r="8509" spans="16:16" ht="20.100000000000001" customHeight="1" x14ac:dyDescent="0.25">
      <c r="P8509" s="13">
        <f t="shared" si="269"/>
        <v>0</v>
      </c>
    </row>
    <row r="8510" spans="16:16" ht="20.100000000000001" customHeight="1" x14ac:dyDescent="0.25">
      <c r="P8510" s="13">
        <f t="shared" si="269"/>
        <v>0</v>
      </c>
    </row>
    <row r="8511" spans="16:16" ht="20.100000000000001" customHeight="1" x14ac:dyDescent="0.25">
      <c r="P8511" s="13">
        <f t="shared" si="269"/>
        <v>0</v>
      </c>
    </row>
    <row r="8512" spans="16:16" ht="20.100000000000001" customHeight="1" x14ac:dyDescent="0.25">
      <c r="P8512" s="13">
        <f t="shared" si="269"/>
        <v>0</v>
      </c>
    </row>
    <row r="8513" spans="16:16" ht="20.100000000000001" customHeight="1" x14ac:dyDescent="0.25">
      <c r="P8513" s="13">
        <f t="shared" si="269"/>
        <v>0</v>
      </c>
    </row>
    <row r="8514" spans="16:16" ht="20.100000000000001" customHeight="1" x14ac:dyDescent="0.25">
      <c r="P8514" s="13">
        <f t="shared" si="269"/>
        <v>0</v>
      </c>
    </row>
    <row r="8515" spans="16:16" ht="20.100000000000001" customHeight="1" x14ac:dyDescent="0.25">
      <c r="P8515" s="13">
        <f t="shared" si="269"/>
        <v>0</v>
      </c>
    </row>
    <row r="8516" spans="16:16" ht="20.100000000000001" customHeight="1" x14ac:dyDescent="0.25">
      <c r="P8516" s="13">
        <f t="shared" si="269"/>
        <v>0</v>
      </c>
    </row>
    <row r="8517" spans="16:16" ht="20.100000000000001" customHeight="1" x14ac:dyDescent="0.25">
      <c r="P8517" s="13">
        <f t="shared" si="269"/>
        <v>0</v>
      </c>
    </row>
    <row r="8518" spans="16:16" ht="20.100000000000001" customHeight="1" x14ac:dyDescent="0.25">
      <c r="P8518" s="13">
        <f t="shared" si="269"/>
        <v>0</v>
      </c>
    </row>
    <row r="8519" spans="16:16" ht="20.100000000000001" customHeight="1" x14ac:dyDescent="0.25">
      <c r="P8519" s="13">
        <f t="shared" si="269"/>
        <v>0</v>
      </c>
    </row>
    <row r="8520" spans="16:16" ht="20.100000000000001" customHeight="1" x14ac:dyDescent="0.25">
      <c r="P8520" s="13">
        <f t="shared" si="269"/>
        <v>0</v>
      </c>
    </row>
    <row r="8521" spans="16:16" ht="20.100000000000001" customHeight="1" x14ac:dyDescent="0.25">
      <c r="P8521" s="13">
        <f t="shared" si="269"/>
        <v>0</v>
      </c>
    </row>
    <row r="8522" spans="16:16" ht="20.100000000000001" customHeight="1" x14ac:dyDescent="0.25">
      <c r="P8522" s="13">
        <f t="shared" si="269"/>
        <v>0</v>
      </c>
    </row>
    <row r="8523" spans="16:16" ht="20.100000000000001" customHeight="1" x14ac:dyDescent="0.25">
      <c r="P8523" s="13">
        <f t="shared" si="269"/>
        <v>0</v>
      </c>
    </row>
    <row r="8524" spans="16:16" ht="20.100000000000001" customHeight="1" x14ac:dyDescent="0.25">
      <c r="P8524" s="13">
        <f t="shared" si="269"/>
        <v>0</v>
      </c>
    </row>
    <row r="8525" spans="16:16" ht="20.100000000000001" customHeight="1" x14ac:dyDescent="0.25">
      <c r="P8525" s="13">
        <f t="shared" ref="P8525:P8588" si="270">+O8525*J8525</f>
        <v>0</v>
      </c>
    </row>
    <row r="8526" spans="16:16" ht="20.100000000000001" customHeight="1" x14ac:dyDescent="0.25">
      <c r="P8526" s="13">
        <f t="shared" si="270"/>
        <v>0</v>
      </c>
    </row>
    <row r="8527" spans="16:16" ht="20.100000000000001" customHeight="1" x14ac:dyDescent="0.25">
      <c r="P8527" s="13">
        <f t="shared" si="270"/>
        <v>0</v>
      </c>
    </row>
    <row r="8528" spans="16:16" ht="20.100000000000001" customHeight="1" x14ac:dyDescent="0.25">
      <c r="P8528" s="13">
        <f t="shared" si="270"/>
        <v>0</v>
      </c>
    </row>
    <row r="8529" spans="16:16" ht="20.100000000000001" customHeight="1" x14ac:dyDescent="0.25">
      <c r="P8529" s="13">
        <f t="shared" si="270"/>
        <v>0</v>
      </c>
    </row>
    <row r="8530" spans="16:16" ht="20.100000000000001" customHeight="1" x14ac:dyDescent="0.25">
      <c r="P8530" s="13">
        <f t="shared" si="270"/>
        <v>0</v>
      </c>
    </row>
    <row r="8531" spans="16:16" ht="20.100000000000001" customHeight="1" x14ac:dyDescent="0.25">
      <c r="P8531" s="13">
        <f t="shared" si="270"/>
        <v>0</v>
      </c>
    </row>
    <row r="8532" spans="16:16" ht="20.100000000000001" customHeight="1" x14ac:dyDescent="0.25">
      <c r="P8532" s="13">
        <f t="shared" si="270"/>
        <v>0</v>
      </c>
    </row>
    <row r="8533" spans="16:16" ht="20.100000000000001" customHeight="1" x14ac:dyDescent="0.25">
      <c r="P8533" s="13">
        <f t="shared" si="270"/>
        <v>0</v>
      </c>
    </row>
    <row r="8534" spans="16:16" ht="20.100000000000001" customHeight="1" x14ac:dyDescent="0.25">
      <c r="P8534" s="13">
        <f t="shared" si="270"/>
        <v>0</v>
      </c>
    </row>
    <row r="8535" spans="16:16" ht="20.100000000000001" customHeight="1" x14ac:dyDescent="0.25">
      <c r="P8535" s="13">
        <f t="shared" si="270"/>
        <v>0</v>
      </c>
    </row>
    <row r="8536" spans="16:16" ht="20.100000000000001" customHeight="1" x14ac:dyDescent="0.25">
      <c r="P8536" s="13">
        <f t="shared" si="270"/>
        <v>0</v>
      </c>
    </row>
    <row r="8537" spans="16:16" ht="20.100000000000001" customHeight="1" x14ac:dyDescent="0.25">
      <c r="P8537" s="13">
        <f t="shared" si="270"/>
        <v>0</v>
      </c>
    </row>
    <row r="8538" spans="16:16" ht="20.100000000000001" customHeight="1" x14ac:dyDescent="0.25">
      <c r="P8538" s="13">
        <f t="shared" si="270"/>
        <v>0</v>
      </c>
    </row>
    <row r="8539" spans="16:16" ht="20.100000000000001" customHeight="1" x14ac:dyDescent="0.25">
      <c r="P8539" s="13">
        <f t="shared" si="270"/>
        <v>0</v>
      </c>
    </row>
    <row r="8540" spans="16:16" ht="20.100000000000001" customHeight="1" x14ac:dyDescent="0.25">
      <c r="P8540" s="13">
        <f t="shared" si="270"/>
        <v>0</v>
      </c>
    </row>
    <row r="8541" spans="16:16" ht="20.100000000000001" customHeight="1" x14ac:dyDescent="0.25">
      <c r="P8541" s="13">
        <f t="shared" si="270"/>
        <v>0</v>
      </c>
    </row>
    <row r="8542" spans="16:16" ht="20.100000000000001" customHeight="1" x14ac:dyDescent="0.25">
      <c r="P8542" s="13">
        <f t="shared" si="270"/>
        <v>0</v>
      </c>
    </row>
    <row r="8543" spans="16:16" ht="20.100000000000001" customHeight="1" x14ac:dyDescent="0.25">
      <c r="P8543" s="13">
        <f t="shared" si="270"/>
        <v>0</v>
      </c>
    </row>
    <row r="8544" spans="16:16" ht="20.100000000000001" customHeight="1" x14ac:dyDescent="0.25">
      <c r="P8544" s="13">
        <f t="shared" si="270"/>
        <v>0</v>
      </c>
    </row>
    <row r="8545" spans="16:16" ht="20.100000000000001" customHeight="1" x14ac:dyDescent="0.25">
      <c r="P8545" s="13">
        <f t="shared" si="270"/>
        <v>0</v>
      </c>
    </row>
    <row r="8546" spans="16:16" ht="20.100000000000001" customHeight="1" x14ac:dyDescent="0.25">
      <c r="P8546" s="13">
        <f t="shared" si="270"/>
        <v>0</v>
      </c>
    </row>
    <row r="8547" spans="16:16" ht="20.100000000000001" customHeight="1" x14ac:dyDescent="0.25">
      <c r="P8547" s="13">
        <f t="shared" si="270"/>
        <v>0</v>
      </c>
    </row>
    <row r="8548" spans="16:16" ht="20.100000000000001" customHeight="1" x14ac:dyDescent="0.25">
      <c r="P8548" s="13">
        <f t="shared" si="270"/>
        <v>0</v>
      </c>
    </row>
    <row r="8549" spans="16:16" ht="20.100000000000001" customHeight="1" x14ac:dyDescent="0.25">
      <c r="P8549" s="13">
        <f t="shared" si="270"/>
        <v>0</v>
      </c>
    </row>
    <row r="8550" spans="16:16" ht="20.100000000000001" customHeight="1" x14ac:dyDescent="0.25">
      <c r="P8550" s="13">
        <f t="shared" si="270"/>
        <v>0</v>
      </c>
    </row>
    <row r="8551" spans="16:16" ht="20.100000000000001" customHeight="1" x14ac:dyDescent="0.25">
      <c r="P8551" s="13">
        <f t="shared" si="270"/>
        <v>0</v>
      </c>
    </row>
    <row r="8552" spans="16:16" ht="20.100000000000001" customHeight="1" x14ac:dyDescent="0.25">
      <c r="P8552" s="13">
        <f t="shared" si="270"/>
        <v>0</v>
      </c>
    </row>
    <row r="8553" spans="16:16" ht="20.100000000000001" customHeight="1" x14ac:dyDescent="0.25">
      <c r="P8553" s="13">
        <f t="shared" si="270"/>
        <v>0</v>
      </c>
    </row>
    <row r="8554" spans="16:16" ht="20.100000000000001" customHeight="1" x14ac:dyDescent="0.25">
      <c r="P8554" s="13">
        <f t="shared" si="270"/>
        <v>0</v>
      </c>
    </row>
    <row r="8555" spans="16:16" ht="20.100000000000001" customHeight="1" x14ac:dyDescent="0.25">
      <c r="P8555" s="13">
        <f t="shared" si="270"/>
        <v>0</v>
      </c>
    </row>
    <row r="8556" spans="16:16" ht="20.100000000000001" customHeight="1" x14ac:dyDescent="0.25">
      <c r="P8556" s="13">
        <f t="shared" si="270"/>
        <v>0</v>
      </c>
    </row>
    <row r="8557" spans="16:16" ht="20.100000000000001" customHeight="1" x14ac:dyDescent="0.25">
      <c r="P8557" s="13">
        <f t="shared" si="270"/>
        <v>0</v>
      </c>
    </row>
    <row r="8558" spans="16:16" ht="20.100000000000001" customHeight="1" x14ac:dyDescent="0.25">
      <c r="P8558" s="13">
        <f t="shared" si="270"/>
        <v>0</v>
      </c>
    </row>
    <row r="8559" spans="16:16" ht="20.100000000000001" customHeight="1" x14ac:dyDescent="0.25">
      <c r="P8559" s="13">
        <f t="shared" si="270"/>
        <v>0</v>
      </c>
    </row>
    <row r="8560" spans="16:16" ht="20.100000000000001" customHeight="1" x14ac:dyDescent="0.25">
      <c r="P8560" s="13">
        <f t="shared" si="270"/>
        <v>0</v>
      </c>
    </row>
    <row r="8561" spans="16:16" ht="20.100000000000001" customHeight="1" x14ac:dyDescent="0.25">
      <c r="P8561" s="13">
        <f t="shared" si="270"/>
        <v>0</v>
      </c>
    </row>
    <row r="8562" spans="16:16" ht="20.100000000000001" customHeight="1" x14ac:dyDescent="0.25">
      <c r="P8562" s="13">
        <f t="shared" si="270"/>
        <v>0</v>
      </c>
    </row>
    <row r="8563" spans="16:16" ht="20.100000000000001" customHeight="1" x14ac:dyDescent="0.25">
      <c r="P8563" s="13">
        <f t="shared" si="270"/>
        <v>0</v>
      </c>
    </row>
    <row r="8564" spans="16:16" ht="20.100000000000001" customHeight="1" x14ac:dyDescent="0.25">
      <c r="P8564" s="13">
        <f t="shared" si="270"/>
        <v>0</v>
      </c>
    </row>
    <row r="8565" spans="16:16" ht="20.100000000000001" customHeight="1" x14ac:dyDescent="0.25">
      <c r="P8565" s="13">
        <f t="shared" si="270"/>
        <v>0</v>
      </c>
    </row>
    <row r="8566" spans="16:16" ht="20.100000000000001" customHeight="1" x14ac:dyDescent="0.25">
      <c r="P8566" s="13">
        <f t="shared" si="270"/>
        <v>0</v>
      </c>
    </row>
    <row r="8567" spans="16:16" ht="20.100000000000001" customHeight="1" x14ac:dyDescent="0.25">
      <c r="P8567" s="13">
        <f t="shared" si="270"/>
        <v>0</v>
      </c>
    </row>
    <row r="8568" spans="16:16" ht="20.100000000000001" customHeight="1" x14ac:dyDescent="0.25">
      <c r="P8568" s="13">
        <f t="shared" si="270"/>
        <v>0</v>
      </c>
    </row>
    <row r="8569" spans="16:16" ht="20.100000000000001" customHeight="1" x14ac:dyDescent="0.25">
      <c r="P8569" s="13">
        <f t="shared" si="270"/>
        <v>0</v>
      </c>
    </row>
    <row r="8570" spans="16:16" ht="20.100000000000001" customHeight="1" x14ac:dyDescent="0.25">
      <c r="P8570" s="13">
        <f t="shared" si="270"/>
        <v>0</v>
      </c>
    </row>
    <row r="8571" spans="16:16" ht="20.100000000000001" customHeight="1" x14ac:dyDescent="0.25">
      <c r="P8571" s="13">
        <f t="shared" si="270"/>
        <v>0</v>
      </c>
    </row>
    <row r="8572" spans="16:16" ht="20.100000000000001" customHeight="1" x14ac:dyDescent="0.25">
      <c r="P8572" s="13">
        <f t="shared" si="270"/>
        <v>0</v>
      </c>
    </row>
    <row r="8573" spans="16:16" ht="20.100000000000001" customHeight="1" x14ac:dyDescent="0.25">
      <c r="P8573" s="13">
        <f t="shared" si="270"/>
        <v>0</v>
      </c>
    </row>
    <row r="8574" spans="16:16" ht="20.100000000000001" customHeight="1" x14ac:dyDescent="0.25">
      <c r="P8574" s="13">
        <f t="shared" si="270"/>
        <v>0</v>
      </c>
    </row>
    <row r="8575" spans="16:16" ht="20.100000000000001" customHeight="1" x14ac:dyDescent="0.25">
      <c r="P8575" s="13">
        <f t="shared" si="270"/>
        <v>0</v>
      </c>
    </row>
    <row r="8576" spans="16:16" ht="20.100000000000001" customHeight="1" x14ac:dyDescent="0.25">
      <c r="P8576" s="13">
        <f t="shared" si="270"/>
        <v>0</v>
      </c>
    </row>
    <row r="8577" spans="16:16" ht="20.100000000000001" customHeight="1" x14ac:dyDescent="0.25">
      <c r="P8577" s="13">
        <f t="shared" si="270"/>
        <v>0</v>
      </c>
    </row>
    <row r="8578" spans="16:16" ht="20.100000000000001" customHeight="1" x14ac:dyDescent="0.25">
      <c r="P8578" s="13">
        <f t="shared" si="270"/>
        <v>0</v>
      </c>
    </row>
    <row r="8579" spans="16:16" ht="20.100000000000001" customHeight="1" x14ac:dyDescent="0.25">
      <c r="P8579" s="13">
        <f t="shared" si="270"/>
        <v>0</v>
      </c>
    </row>
    <row r="8580" spans="16:16" ht="20.100000000000001" customHeight="1" x14ac:dyDescent="0.25">
      <c r="P8580" s="13">
        <f t="shared" si="270"/>
        <v>0</v>
      </c>
    </row>
    <row r="8581" spans="16:16" ht="20.100000000000001" customHeight="1" x14ac:dyDescent="0.25">
      <c r="P8581" s="13">
        <f t="shared" si="270"/>
        <v>0</v>
      </c>
    </row>
    <row r="8582" spans="16:16" ht="20.100000000000001" customHeight="1" x14ac:dyDescent="0.25">
      <c r="P8582" s="13">
        <f t="shared" si="270"/>
        <v>0</v>
      </c>
    </row>
    <row r="8583" spans="16:16" ht="20.100000000000001" customHeight="1" x14ac:dyDescent="0.25">
      <c r="P8583" s="13">
        <f t="shared" si="270"/>
        <v>0</v>
      </c>
    </row>
    <row r="8584" spans="16:16" ht="20.100000000000001" customHeight="1" x14ac:dyDescent="0.25">
      <c r="P8584" s="13">
        <f t="shared" si="270"/>
        <v>0</v>
      </c>
    </row>
    <row r="8585" spans="16:16" ht="20.100000000000001" customHeight="1" x14ac:dyDescent="0.25">
      <c r="P8585" s="13">
        <f t="shared" si="270"/>
        <v>0</v>
      </c>
    </row>
    <row r="8586" spans="16:16" ht="20.100000000000001" customHeight="1" x14ac:dyDescent="0.25">
      <c r="P8586" s="13">
        <f t="shared" si="270"/>
        <v>0</v>
      </c>
    </row>
    <row r="8587" spans="16:16" ht="20.100000000000001" customHeight="1" x14ac:dyDescent="0.25">
      <c r="P8587" s="13">
        <f t="shared" si="270"/>
        <v>0</v>
      </c>
    </row>
    <row r="8588" spans="16:16" ht="20.100000000000001" customHeight="1" x14ac:dyDescent="0.25">
      <c r="P8588" s="13">
        <f t="shared" si="270"/>
        <v>0</v>
      </c>
    </row>
    <row r="8589" spans="16:16" ht="20.100000000000001" customHeight="1" x14ac:dyDescent="0.25">
      <c r="P8589" s="13">
        <f t="shared" ref="P8589:P8652" si="271">+O8589*J8589</f>
        <v>0</v>
      </c>
    </row>
    <row r="8590" spans="16:16" ht="20.100000000000001" customHeight="1" x14ac:dyDescent="0.25">
      <c r="P8590" s="13">
        <f t="shared" si="271"/>
        <v>0</v>
      </c>
    </row>
    <row r="8591" spans="16:16" ht="20.100000000000001" customHeight="1" x14ac:dyDescent="0.25">
      <c r="P8591" s="13">
        <f t="shared" si="271"/>
        <v>0</v>
      </c>
    </row>
    <row r="8592" spans="16:16" ht="20.100000000000001" customHeight="1" x14ac:dyDescent="0.25">
      <c r="P8592" s="13">
        <f t="shared" si="271"/>
        <v>0</v>
      </c>
    </row>
    <row r="8593" spans="16:16" ht="20.100000000000001" customHeight="1" x14ac:dyDescent="0.25">
      <c r="P8593" s="13">
        <f t="shared" si="271"/>
        <v>0</v>
      </c>
    </row>
    <row r="8594" spans="16:16" ht="20.100000000000001" customHeight="1" x14ac:dyDescent="0.25">
      <c r="P8594" s="13">
        <f t="shared" si="271"/>
        <v>0</v>
      </c>
    </row>
    <row r="8595" spans="16:16" ht="20.100000000000001" customHeight="1" x14ac:dyDescent="0.25">
      <c r="P8595" s="13">
        <f t="shared" si="271"/>
        <v>0</v>
      </c>
    </row>
    <row r="8596" spans="16:16" ht="20.100000000000001" customHeight="1" x14ac:dyDescent="0.25">
      <c r="P8596" s="13">
        <f t="shared" si="271"/>
        <v>0</v>
      </c>
    </row>
    <row r="8597" spans="16:16" ht="20.100000000000001" customHeight="1" x14ac:dyDescent="0.25">
      <c r="P8597" s="13">
        <f t="shared" si="271"/>
        <v>0</v>
      </c>
    </row>
    <row r="8598" spans="16:16" ht="20.100000000000001" customHeight="1" x14ac:dyDescent="0.25">
      <c r="P8598" s="13">
        <f t="shared" si="271"/>
        <v>0</v>
      </c>
    </row>
    <row r="8599" spans="16:16" ht="20.100000000000001" customHeight="1" x14ac:dyDescent="0.25">
      <c r="P8599" s="13">
        <f t="shared" si="271"/>
        <v>0</v>
      </c>
    </row>
    <row r="8600" spans="16:16" ht="20.100000000000001" customHeight="1" x14ac:dyDescent="0.25">
      <c r="P8600" s="13">
        <f t="shared" si="271"/>
        <v>0</v>
      </c>
    </row>
    <row r="8601" spans="16:16" ht="20.100000000000001" customHeight="1" x14ac:dyDescent="0.25">
      <c r="P8601" s="13">
        <f t="shared" si="271"/>
        <v>0</v>
      </c>
    </row>
    <row r="8602" spans="16:16" ht="20.100000000000001" customHeight="1" x14ac:dyDescent="0.25">
      <c r="P8602" s="13">
        <f t="shared" si="271"/>
        <v>0</v>
      </c>
    </row>
    <row r="8603" spans="16:16" ht="20.100000000000001" customHeight="1" x14ac:dyDescent="0.25">
      <c r="P8603" s="13">
        <f t="shared" si="271"/>
        <v>0</v>
      </c>
    </row>
    <row r="8604" spans="16:16" ht="20.100000000000001" customHeight="1" x14ac:dyDescent="0.25">
      <c r="P8604" s="13">
        <f t="shared" si="271"/>
        <v>0</v>
      </c>
    </row>
    <row r="8605" spans="16:16" ht="20.100000000000001" customHeight="1" x14ac:dyDescent="0.25">
      <c r="P8605" s="13">
        <f t="shared" si="271"/>
        <v>0</v>
      </c>
    </row>
    <row r="8606" spans="16:16" ht="20.100000000000001" customHeight="1" x14ac:dyDescent="0.25">
      <c r="P8606" s="13">
        <f t="shared" si="271"/>
        <v>0</v>
      </c>
    </row>
    <row r="8607" spans="16:16" ht="20.100000000000001" customHeight="1" x14ac:dyDescent="0.25">
      <c r="P8607" s="13">
        <f t="shared" si="271"/>
        <v>0</v>
      </c>
    </row>
    <row r="8608" spans="16:16" ht="20.100000000000001" customHeight="1" x14ac:dyDescent="0.25">
      <c r="P8608" s="13">
        <f t="shared" si="271"/>
        <v>0</v>
      </c>
    </row>
    <row r="8609" spans="16:16" ht="20.100000000000001" customHeight="1" x14ac:dyDescent="0.25">
      <c r="P8609" s="13">
        <f t="shared" si="271"/>
        <v>0</v>
      </c>
    </row>
    <row r="8610" spans="16:16" ht="20.100000000000001" customHeight="1" x14ac:dyDescent="0.25">
      <c r="P8610" s="13">
        <f t="shared" si="271"/>
        <v>0</v>
      </c>
    </row>
    <row r="8611" spans="16:16" ht="20.100000000000001" customHeight="1" x14ac:dyDescent="0.25">
      <c r="P8611" s="13">
        <f t="shared" si="271"/>
        <v>0</v>
      </c>
    </row>
    <row r="8612" spans="16:16" ht="20.100000000000001" customHeight="1" x14ac:dyDescent="0.25">
      <c r="P8612" s="13">
        <f t="shared" si="271"/>
        <v>0</v>
      </c>
    </row>
    <row r="8613" spans="16:16" ht="20.100000000000001" customHeight="1" x14ac:dyDescent="0.25">
      <c r="P8613" s="13">
        <f t="shared" si="271"/>
        <v>0</v>
      </c>
    </row>
    <row r="8614" spans="16:16" ht="20.100000000000001" customHeight="1" x14ac:dyDescent="0.25">
      <c r="P8614" s="13">
        <f t="shared" si="271"/>
        <v>0</v>
      </c>
    </row>
    <row r="8615" spans="16:16" ht="20.100000000000001" customHeight="1" x14ac:dyDescent="0.25">
      <c r="P8615" s="13">
        <f t="shared" si="271"/>
        <v>0</v>
      </c>
    </row>
    <row r="8616" spans="16:16" ht="20.100000000000001" customHeight="1" x14ac:dyDescent="0.25">
      <c r="P8616" s="13">
        <f t="shared" si="271"/>
        <v>0</v>
      </c>
    </row>
    <row r="8617" spans="16:16" ht="20.100000000000001" customHeight="1" x14ac:dyDescent="0.25">
      <c r="P8617" s="13">
        <f t="shared" si="271"/>
        <v>0</v>
      </c>
    </row>
    <row r="8618" spans="16:16" ht="20.100000000000001" customHeight="1" x14ac:dyDescent="0.25">
      <c r="P8618" s="13">
        <f t="shared" si="271"/>
        <v>0</v>
      </c>
    </row>
    <row r="8619" spans="16:16" ht="20.100000000000001" customHeight="1" x14ac:dyDescent="0.25">
      <c r="P8619" s="13">
        <f t="shared" si="271"/>
        <v>0</v>
      </c>
    </row>
    <row r="8620" spans="16:16" ht="20.100000000000001" customHeight="1" x14ac:dyDescent="0.25">
      <c r="P8620" s="13">
        <f t="shared" si="271"/>
        <v>0</v>
      </c>
    </row>
    <row r="8621" spans="16:16" ht="20.100000000000001" customHeight="1" x14ac:dyDescent="0.25">
      <c r="P8621" s="13">
        <f t="shared" si="271"/>
        <v>0</v>
      </c>
    </row>
    <row r="8622" spans="16:16" ht="20.100000000000001" customHeight="1" x14ac:dyDescent="0.25">
      <c r="P8622" s="13">
        <f t="shared" si="271"/>
        <v>0</v>
      </c>
    </row>
    <row r="8623" spans="16:16" ht="20.100000000000001" customHeight="1" x14ac:dyDescent="0.25">
      <c r="P8623" s="13">
        <f t="shared" si="271"/>
        <v>0</v>
      </c>
    </row>
    <row r="8624" spans="16:16" ht="20.100000000000001" customHeight="1" x14ac:dyDescent="0.25">
      <c r="P8624" s="13">
        <f t="shared" si="271"/>
        <v>0</v>
      </c>
    </row>
    <row r="8625" spans="16:16" ht="20.100000000000001" customHeight="1" x14ac:dyDescent="0.25">
      <c r="P8625" s="13">
        <f t="shared" si="271"/>
        <v>0</v>
      </c>
    </row>
    <row r="8626" spans="16:16" ht="20.100000000000001" customHeight="1" x14ac:dyDescent="0.25">
      <c r="P8626" s="13">
        <f t="shared" si="271"/>
        <v>0</v>
      </c>
    </row>
    <row r="8627" spans="16:16" ht="20.100000000000001" customHeight="1" x14ac:dyDescent="0.25">
      <c r="P8627" s="13">
        <f t="shared" si="271"/>
        <v>0</v>
      </c>
    </row>
    <row r="8628" spans="16:16" ht="20.100000000000001" customHeight="1" x14ac:dyDescent="0.25">
      <c r="P8628" s="13">
        <f t="shared" si="271"/>
        <v>0</v>
      </c>
    </row>
    <row r="8629" spans="16:16" ht="20.100000000000001" customHeight="1" x14ac:dyDescent="0.25">
      <c r="P8629" s="13">
        <f t="shared" si="271"/>
        <v>0</v>
      </c>
    </row>
    <row r="8630" spans="16:16" ht="20.100000000000001" customHeight="1" x14ac:dyDescent="0.25">
      <c r="P8630" s="13">
        <f t="shared" si="271"/>
        <v>0</v>
      </c>
    </row>
    <row r="8631" spans="16:16" ht="20.100000000000001" customHeight="1" x14ac:dyDescent="0.25">
      <c r="P8631" s="13">
        <f t="shared" si="271"/>
        <v>0</v>
      </c>
    </row>
    <row r="8632" spans="16:16" ht="20.100000000000001" customHeight="1" x14ac:dyDescent="0.25">
      <c r="P8632" s="13">
        <f t="shared" si="271"/>
        <v>0</v>
      </c>
    </row>
    <row r="8633" spans="16:16" ht="20.100000000000001" customHeight="1" x14ac:dyDescent="0.25">
      <c r="P8633" s="13">
        <f t="shared" si="271"/>
        <v>0</v>
      </c>
    </row>
    <row r="8634" spans="16:16" ht="20.100000000000001" customHeight="1" x14ac:dyDescent="0.25">
      <c r="P8634" s="13">
        <f t="shared" si="271"/>
        <v>0</v>
      </c>
    </row>
    <row r="8635" spans="16:16" ht="20.100000000000001" customHeight="1" x14ac:dyDescent="0.25">
      <c r="P8635" s="13">
        <f t="shared" si="271"/>
        <v>0</v>
      </c>
    </row>
    <row r="8636" spans="16:16" ht="20.100000000000001" customHeight="1" x14ac:dyDescent="0.25">
      <c r="P8636" s="13">
        <f t="shared" si="271"/>
        <v>0</v>
      </c>
    </row>
    <row r="8637" spans="16:16" ht="20.100000000000001" customHeight="1" x14ac:dyDescent="0.25">
      <c r="P8637" s="13">
        <f t="shared" si="271"/>
        <v>0</v>
      </c>
    </row>
    <row r="8638" spans="16:16" ht="20.100000000000001" customHeight="1" x14ac:dyDescent="0.25">
      <c r="P8638" s="13">
        <f t="shared" si="271"/>
        <v>0</v>
      </c>
    </row>
    <row r="8639" spans="16:16" ht="20.100000000000001" customHeight="1" x14ac:dyDescent="0.25">
      <c r="P8639" s="13">
        <f t="shared" si="271"/>
        <v>0</v>
      </c>
    </row>
    <row r="8640" spans="16:16" ht="20.100000000000001" customHeight="1" x14ac:dyDescent="0.25">
      <c r="P8640" s="13">
        <f t="shared" si="271"/>
        <v>0</v>
      </c>
    </row>
    <row r="8641" spans="16:16" ht="20.100000000000001" customHeight="1" x14ac:dyDescent="0.25">
      <c r="P8641" s="13">
        <f t="shared" si="271"/>
        <v>0</v>
      </c>
    </row>
    <row r="8642" spans="16:16" ht="20.100000000000001" customHeight="1" x14ac:dyDescent="0.25">
      <c r="P8642" s="13">
        <f t="shared" si="271"/>
        <v>0</v>
      </c>
    </row>
    <row r="8643" spans="16:16" ht="20.100000000000001" customHeight="1" x14ac:dyDescent="0.25">
      <c r="P8643" s="13">
        <f t="shared" si="271"/>
        <v>0</v>
      </c>
    </row>
    <row r="8644" spans="16:16" ht="20.100000000000001" customHeight="1" x14ac:dyDescent="0.25">
      <c r="P8644" s="13">
        <f t="shared" si="271"/>
        <v>0</v>
      </c>
    </row>
    <row r="8645" spans="16:16" ht="20.100000000000001" customHeight="1" x14ac:dyDescent="0.25">
      <c r="P8645" s="13">
        <f t="shared" si="271"/>
        <v>0</v>
      </c>
    </row>
    <row r="8646" spans="16:16" ht="20.100000000000001" customHeight="1" x14ac:dyDescent="0.25">
      <c r="P8646" s="13">
        <f t="shared" si="271"/>
        <v>0</v>
      </c>
    </row>
    <row r="8647" spans="16:16" ht="20.100000000000001" customHeight="1" x14ac:dyDescent="0.25">
      <c r="P8647" s="13">
        <f t="shared" si="271"/>
        <v>0</v>
      </c>
    </row>
    <row r="8648" spans="16:16" ht="20.100000000000001" customHeight="1" x14ac:dyDescent="0.25">
      <c r="P8648" s="13">
        <f t="shared" si="271"/>
        <v>0</v>
      </c>
    </row>
    <row r="8649" spans="16:16" ht="20.100000000000001" customHeight="1" x14ac:dyDescent="0.25">
      <c r="P8649" s="13">
        <f t="shared" si="271"/>
        <v>0</v>
      </c>
    </row>
    <row r="8650" spans="16:16" ht="20.100000000000001" customHeight="1" x14ac:dyDescent="0.25">
      <c r="P8650" s="13">
        <f t="shared" si="271"/>
        <v>0</v>
      </c>
    </row>
    <row r="8651" spans="16:16" ht="20.100000000000001" customHeight="1" x14ac:dyDescent="0.25">
      <c r="P8651" s="13">
        <f t="shared" si="271"/>
        <v>0</v>
      </c>
    </row>
    <row r="8652" spans="16:16" ht="20.100000000000001" customHeight="1" x14ac:dyDescent="0.25">
      <c r="P8652" s="13">
        <f t="shared" si="271"/>
        <v>0</v>
      </c>
    </row>
    <row r="8653" spans="16:16" ht="20.100000000000001" customHeight="1" x14ac:dyDescent="0.25">
      <c r="P8653" s="13">
        <f t="shared" ref="P8653:P8716" si="272">+O8653*J8653</f>
        <v>0</v>
      </c>
    </row>
    <row r="8654" spans="16:16" ht="20.100000000000001" customHeight="1" x14ac:dyDescent="0.25">
      <c r="P8654" s="13">
        <f t="shared" si="272"/>
        <v>0</v>
      </c>
    </row>
    <row r="8655" spans="16:16" ht="20.100000000000001" customHeight="1" x14ac:dyDescent="0.25">
      <c r="P8655" s="13">
        <f t="shared" si="272"/>
        <v>0</v>
      </c>
    </row>
    <row r="8656" spans="16:16" ht="20.100000000000001" customHeight="1" x14ac:dyDescent="0.25">
      <c r="P8656" s="13">
        <f t="shared" si="272"/>
        <v>0</v>
      </c>
    </row>
    <row r="8657" spans="16:16" ht="20.100000000000001" customHeight="1" x14ac:dyDescent="0.25">
      <c r="P8657" s="13">
        <f t="shared" si="272"/>
        <v>0</v>
      </c>
    </row>
    <row r="8658" spans="16:16" ht="20.100000000000001" customHeight="1" x14ac:dyDescent="0.25">
      <c r="P8658" s="13">
        <f t="shared" si="272"/>
        <v>0</v>
      </c>
    </row>
    <row r="8659" spans="16:16" ht="20.100000000000001" customHeight="1" x14ac:dyDescent="0.25">
      <c r="P8659" s="13">
        <f t="shared" si="272"/>
        <v>0</v>
      </c>
    </row>
    <row r="8660" spans="16:16" ht="20.100000000000001" customHeight="1" x14ac:dyDescent="0.25">
      <c r="P8660" s="13">
        <f t="shared" si="272"/>
        <v>0</v>
      </c>
    </row>
    <row r="8661" spans="16:16" ht="20.100000000000001" customHeight="1" x14ac:dyDescent="0.25">
      <c r="P8661" s="13">
        <f t="shared" si="272"/>
        <v>0</v>
      </c>
    </row>
    <row r="8662" spans="16:16" ht="20.100000000000001" customHeight="1" x14ac:dyDescent="0.25">
      <c r="P8662" s="13">
        <f t="shared" si="272"/>
        <v>0</v>
      </c>
    </row>
    <row r="8663" spans="16:16" ht="20.100000000000001" customHeight="1" x14ac:dyDescent="0.25">
      <c r="P8663" s="13">
        <f t="shared" si="272"/>
        <v>0</v>
      </c>
    </row>
    <row r="8664" spans="16:16" ht="20.100000000000001" customHeight="1" x14ac:dyDescent="0.25">
      <c r="P8664" s="13">
        <f t="shared" si="272"/>
        <v>0</v>
      </c>
    </row>
    <row r="8665" spans="16:16" ht="20.100000000000001" customHeight="1" x14ac:dyDescent="0.25">
      <c r="P8665" s="13">
        <f t="shared" si="272"/>
        <v>0</v>
      </c>
    </row>
    <row r="8666" spans="16:16" ht="20.100000000000001" customHeight="1" x14ac:dyDescent="0.25">
      <c r="P8666" s="13">
        <f t="shared" si="272"/>
        <v>0</v>
      </c>
    </row>
    <row r="8667" spans="16:16" ht="20.100000000000001" customHeight="1" x14ac:dyDescent="0.25">
      <c r="P8667" s="13">
        <f t="shared" si="272"/>
        <v>0</v>
      </c>
    </row>
    <row r="8668" spans="16:16" ht="20.100000000000001" customHeight="1" x14ac:dyDescent="0.25">
      <c r="P8668" s="13">
        <f t="shared" si="272"/>
        <v>0</v>
      </c>
    </row>
    <row r="8669" spans="16:16" ht="20.100000000000001" customHeight="1" x14ac:dyDescent="0.25">
      <c r="P8669" s="13">
        <f t="shared" si="272"/>
        <v>0</v>
      </c>
    </row>
    <row r="8670" spans="16:16" ht="20.100000000000001" customHeight="1" x14ac:dyDescent="0.25">
      <c r="P8670" s="13">
        <f t="shared" si="272"/>
        <v>0</v>
      </c>
    </row>
    <row r="8671" spans="16:16" ht="20.100000000000001" customHeight="1" x14ac:dyDescent="0.25">
      <c r="P8671" s="13">
        <f t="shared" si="272"/>
        <v>0</v>
      </c>
    </row>
    <row r="8672" spans="16:16" ht="20.100000000000001" customHeight="1" x14ac:dyDescent="0.25">
      <c r="P8672" s="13">
        <f t="shared" si="272"/>
        <v>0</v>
      </c>
    </row>
    <row r="8673" spans="16:16" ht="20.100000000000001" customHeight="1" x14ac:dyDescent="0.25">
      <c r="P8673" s="13">
        <f t="shared" si="272"/>
        <v>0</v>
      </c>
    </row>
    <row r="8674" spans="16:16" ht="20.100000000000001" customHeight="1" x14ac:dyDescent="0.25">
      <c r="P8674" s="13">
        <f t="shared" si="272"/>
        <v>0</v>
      </c>
    </row>
    <row r="8675" spans="16:16" ht="20.100000000000001" customHeight="1" x14ac:dyDescent="0.25">
      <c r="P8675" s="13">
        <f t="shared" si="272"/>
        <v>0</v>
      </c>
    </row>
    <row r="8676" spans="16:16" ht="20.100000000000001" customHeight="1" x14ac:dyDescent="0.25">
      <c r="P8676" s="13">
        <f t="shared" si="272"/>
        <v>0</v>
      </c>
    </row>
    <row r="8677" spans="16:16" ht="20.100000000000001" customHeight="1" x14ac:dyDescent="0.25">
      <c r="P8677" s="13">
        <f t="shared" si="272"/>
        <v>0</v>
      </c>
    </row>
    <row r="8678" spans="16:16" ht="20.100000000000001" customHeight="1" x14ac:dyDescent="0.25">
      <c r="P8678" s="13">
        <f t="shared" si="272"/>
        <v>0</v>
      </c>
    </row>
    <row r="8679" spans="16:16" ht="20.100000000000001" customHeight="1" x14ac:dyDescent="0.25">
      <c r="P8679" s="13">
        <f t="shared" si="272"/>
        <v>0</v>
      </c>
    </row>
    <row r="8680" spans="16:16" ht="20.100000000000001" customHeight="1" x14ac:dyDescent="0.25">
      <c r="P8680" s="13">
        <f t="shared" si="272"/>
        <v>0</v>
      </c>
    </row>
    <row r="8681" spans="16:16" ht="20.100000000000001" customHeight="1" x14ac:dyDescent="0.25">
      <c r="P8681" s="13">
        <f t="shared" si="272"/>
        <v>0</v>
      </c>
    </row>
    <row r="8682" spans="16:16" ht="20.100000000000001" customHeight="1" x14ac:dyDescent="0.25">
      <c r="P8682" s="13">
        <f t="shared" si="272"/>
        <v>0</v>
      </c>
    </row>
    <row r="8683" spans="16:16" ht="20.100000000000001" customHeight="1" x14ac:dyDescent="0.25">
      <c r="P8683" s="13">
        <f t="shared" si="272"/>
        <v>0</v>
      </c>
    </row>
    <row r="8684" spans="16:16" ht="20.100000000000001" customHeight="1" x14ac:dyDescent="0.25">
      <c r="P8684" s="13">
        <f t="shared" si="272"/>
        <v>0</v>
      </c>
    </row>
    <row r="8685" spans="16:16" ht="20.100000000000001" customHeight="1" x14ac:dyDescent="0.25">
      <c r="P8685" s="13">
        <f t="shared" si="272"/>
        <v>0</v>
      </c>
    </row>
    <row r="8686" spans="16:16" ht="20.100000000000001" customHeight="1" x14ac:dyDescent="0.25">
      <c r="P8686" s="13">
        <f t="shared" si="272"/>
        <v>0</v>
      </c>
    </row>
    <row r="8687" spans="16:16" ht="20.100000000000001" customHeight="1" x14ac:dyDescent="0.25">
      <c r="P8687" s="13">
        <f t="shared" si="272"/>
        <v>0</v>
      </c>
    </row>
    <row r="8688" spans="16:16" ht="20.100000000000001" customHeight="1" x14ac:dyDescent="0.25">
      <c r="P8688" s="13">
        <f t="shared" si="272"/>
        <v>0</v>
      </c>
    </row>
    <row r="8689" spans="16:16" ht="20.100000000000001" customHeight="1" x14ac:dyDescent="0.25">
      <c r="P8689" s="13">
        <f t="shared" si="272"/>
        <v>0</v>
      </c>
    </row>
    <row r="8690" spans="16:16" ht="20.100000000000001" customHeight="1" x14ac:dyDescent="0.25">
      <c r="P8690" s="13">
        <f t="shared" si="272"/>
        <v>0</v>
      </c>
    </row>
    <row r="8691" spans="16:16" ht="20.100000000000001" customHeight="1" x14ac:dyDescent="0.25">
      <c r="P8691" s="13">
        <f t="shared" si="272"/>
        <v>0</v>
      </c>
    </row>
    <row r="8692" spans="16:16" ht="20.100000000000001" customHeight="1" x14ac:dyDescent="0.25">
      <c r="P8692" s="13">
        <f t="shared" si="272"/>
        <v>0</v>
      </c>
    </row>
    <row r="8693" spans="16:16" ht="20.100000000000001" customHeight="1" x14ac:dyDescent="0.25">
      <c r="P8693" s="13">
        <f t="shared" si="272"/>
        <v>0</v>
      </c>
    </row>
    <row r="8694" spans="16:16" ht="20.100000000000001" customHeight="1" x14ac:dyDescent="0.25">
      <c r="P8694" s="13">
        <f t="shared" si="272"/>
        <v>0</v>
      </c>
    </row>
    <row r="8695" spans="16:16" ht="20.100000000000001" customHeight="1" x14ac:dyDescent="0.25">
      <c r="P8695" s="13">
        <f t="shared" si="272"/>
        <v>0</v>
      </c>
    </row>
    <row r="8696" spans="16:16" ht="20.100000000000001" customHeight="1" x14ac:dyDescent="0.25">
      <c r="P8696" s="13">
        <f t="shared" si="272"/>
        <v>0</v>
      </c>
    </row>
    <row r="8697" spans="16:16" ht="20.100000000000001" customHeight="1" x14ac:dyDescent="0.25">
      <c r="P8697" s="13">
        <f t="shared" si="272"/>
        <v>0</v>
      </c>
    </row>
    <row r="8698" spans="16:16" ht="20.100000000000001" customHeight="1" x14ac:dyDescent="0.25">
      <c r="P8698" s="13">
        <f t="shared" si="272"/>
        <v>0</v>
      </c>
    </row>
    <row r="8699" spans="16:16" ht="20.100000000000001" customHeight="1" x14ac:dyDescent="0.25">
      <c r="P8699" s="13">
        <f t="shared" si="272"/>
        <v>0</v>
      </c>
    </row>
    <row r="8700" spans="16:16" ht="20.100000000000001" customHeight="1" x14ac:dyDescent="0.25">
      <c r="P8700" s="13">
        <f t="shared" si="272"/>
        <v>0</v>
      </c>
    </row>
    <row r="8701" spans="16:16" ht="20.100000000000001" customHeight="1" x14ac:dyDescent="0.25">
      <c r="P8701" s="13">
        <f t="shared" si="272"/>
        <v>0</v>
      </c>
    </row>
    <row r="8702" spans="16:16" ht="20.100000000000001" customHeight="1" x14ac:dyDescent="0.25">
      <c r="P8702" s="13">
        <f t="shared" si="272"/>
        <v>0</v>
      </c>
    </row>
    <row r="8703" spans="16:16" ht="20.100000000000001" customHeight="1" x14ac:dyDescent="0.25">
      <c r="P8703" s="13">
        <f t="shared" si="272"/>
        <v>0</v>
      </c>
    </row>
    <row r="8704" spans="16:16" ht="20.100000000000001" customHeight="1" x14ac:dyDescent="0.25">
      <c r="P8704" s="13">
        <f t="shared" si="272"/>
        <v>0</v>
      </c>
    </row>
    <row r="8705" spans="16:16" ht="20.100000000000001" customHeight="1" x14ac:dyDescent="0.25">
      <c r="P8705" s="13">
        <f t="shared" si="272"/>
        <v>0</v>
      </c>
    </row>
    <row r="8706" spans="16:16" ht="20.100000000000001" customHeight="1" x14ac:dyDescent="0.25">
      <c r="P8706" s="13">
        <f t="shared" si="272"/>
        <v>0</v>
      </c>
    </row>
    <row r="8707" spans="16:16" ht="20.100000000000001" customHeight="1" x14ac:dyDescent="0.25">
      <c r="P8707" s="13">
        <f t="shared" si="272"/>
        <v>0</v>
      </c>
    </row>
    <row r="8708" spans="16:16" ht="20.100000000000001" customHeight="1" x14ac:dyDescent="0.25">
      <c r="P8708" s="13">
        <f t="shared" si="272"/>
        <v>0</v>
      </c>
    </row>
    <row r="8709" spans="16:16" ht="20.100000000000001" customHeight="1" x14ac:dyDescent="0.25">
      <c r="P8709" s="13">
        <f t="shared" si="272"/>
        <v>0</v>
      </c>
    </row>
    <row r="8710" spans="16:16" ht="20.100000000000001" customHeight="1" x14ac:dyDescent="0.25">
      <c r="P8710" s="13">
        <f t="shared" si="272"/>
        <v>0</v>
      </c>
    </row>
    <row r="8711" spans="16:16" ht="20.100000000000001" customHeight="1" x14ac:dyDescent="0.25">
      <c r="P8711" s="13">
        <f t="shared" si="272"/>
        <v>0</v>
      </c>
    </row>
    <row r="8712" spans="16:16" ht="20.100000000000001" customHeight="1" x14ac:dyDescent="0.25">
      <c r="P8712" s="13">
        <f t="shared" si="272"/>
        <v>0</v>
      </c>
    </row>
    <row r="8713" spans="16:16" ht="20.100000000000001" customHeight="1" x14ac:dyDescent="0.25">
      <c r="P8713" s="13">
        <f t="shared" si="272"/>
        <v>0</v>
      </c>
    </row>
    <row r="8714" spans="16:16" ht="20.100000000000001" customHeight="1" x14ac:dyDescent="0.25">
      <c r="P8714" s="13">
        <f t="shared" si="272"/>
        <v>0</v>
      </c>
    </row>
    <row r="8715" spans="16:16" ht="20.100000000000001" customHeight="1" x14ac:dyDescent="0.25">
      <c r="P8715" s="13">
        <f t="shared" si="272"/>
        <v>0</v>
      </c>
    </row>
    <row r="8716" spans="16:16" ht="20.100000000000001" customHeight="1" x14ac:dyDescent="0.25">
      <c r="P8716" s="13">
        <f t="shared" si="272"/>
        <v>0</v>
      </c>
    </row>
    <row r="8717" spans="16:16" ht="20.100000000000001" customHeight="1" x14ac:dyDescent="0.25">
      <c r="P8717" s="13">
        <f t="shared" ref="P8717:P8780" si="273">+O8717*J8717</f>
        <v>0</v>
      </c>
    </row>
    <row r="8718" spans="16:16" ht="20.100000000000001" customHeight="1" x14ac:dyDescent="0.25">
      <c r="P8718" s="13">
        <f t="shared" si="273"/>
        <v>0</v>
      </c>
    </row>
    <row r="8719" spans="16:16" ht="20.100000000000001" customHeight="1" x14ac:dyDescent="0.25">
      <c r="P8719" s="13">
        <f t="shared" si="273"/>
        <v>0</v>
      </c>
    </row>
    <row r="8720" spans="16:16" ht="20.100000000000001" customHeight="1" x14ac:dyDescent="0.25">
      <c r="P8720" s="13">
        <f t="shared" si="273"/>
        <v>0</v>
      </c>
    </row>
    <row r="8721" spans="16:16" ht="20.100000000000001" customHeight="1" x14ac:dyDescent="0.25">
      <c r="P8721" s="13">
        <f t="shared" si="273"/>
        <v>0</v>
      </c>
    </row>
    <row r="8722" spans="16:16" ht="20.100000000000001" customHeight="1" x14ac:dyDescent="0.25">
      <c r="P8722" s="13">
        <f t="shared" si="273"/>
        <v>0</v>
      </c>
    </row>
    <row r="8723" spans="16:16" ht="20.100000000000001" customHeight="1" x14ac:dyDescent="0.25">
      <c r="P8723" s="13">
        <f t="shared" si="273"/>
        <v>0</v>
      </c>
    </row>
    <row r="8724" spans="16:16" ht="20.100000000000001" customHeight="1" x14ac:dyDescent="0.25">
      <c r="P8724" s="13">
        <f t="shared" si="273"/>
        <v>0</v>
      </c>
    </row>
    <row r="8725" spans="16:16" ht="20.100000000000001" customHeight="1" x14ac:dyDescent="0.25">
      <c r="P8725" s="13">
        <f t="shared" si="273"/>
        <v>0</v>
      </c>
    </row>
    <row r="8726" spans="16:16" ht="20.100000000000001" customHeight="1" x14ac:dyDescent="0.25">
      <c r="P8726" s="13">
        <f t="shared" si="273"/>
        <v>0</v>
      </c>
    </row>
    <row r="8727" spans="16:16" ht="20.100000000000001" customHeight="1" x14ac:dyDescent="0.25">
      <c r="P8727" s="13">
        <f t="shared" si="273"/>
        <v>0</v>
      </c>
    </row>
    <row r="8728" spans="16:16" ht="20.100000000000001" customHeight="1" x14ac:dyDescent="0.25">
      <c r="P8728" s="13">
        <f t="shared" si="273"/>
        <v>0</v>
      </c>
    </row>
    <row r="8729" spans="16:16" ht="20.100000000000001" customHeight="1" x14ac:dyDescent="0.25">
      <c r="P8729" s="13">
        <f t="shared" si="273"/>
        <v>0</v>
      </c>
    </row>
    <row r="8730" spans="16:16" ht="20.100000000000001" customHeight="1" x14ac:dyDescent="0.25">
      <c r="P8730" s="13">
        <f t="shared" si="273"/>
        <v>0</v>
      </c>
    </row>
    <row r="8731" spans="16:16" ht="20.100000000000001" customHeight="1" x14ac:dyDescent="0.25">
      <c r="P8731" s="13">
        <f t="shared" si="273"/>
        <v>0</v>
      </c>
    </row>
    <row r="8732" spans="16:16" ht="20.100000000000001" customHeight="1" x14ac:dyDescent="0.25">
      <c r="P8732" s="13">
        <f t="shared" si="273"/>
        <v>0</v>
      </c>
    </row>
    <row r="8733" spans="16:16" ht="20.100000000000001" customHeight="1" x14ac:dyDescent="0.25">
      <c r="P8733" s="13">
        <f t="shared" si="273"/>
        <v>0</v>
      </c>
    </row>
    <row r="8734" spans="16:16" ht="20.100000000000001" customHeight="1" x14ac:dyDescent="0.25">
      <c r="P8734" s="13">
        <f t="shared" si="273"/>
        <v>0</v>
      </c>
    </row>
    <row r="8735" spans="16:16" ht="20.100000000000001" customHeight="1" x14ac:dyDescent="0.25">
      <c r="P8735" s="13">
        <f t="shared" si="273"/>
        <v>0</v>
      </c>
    </row>
    <row r="8736" spans="16:16" ht="20.100000000000001" customHeight="1" x14ac:dyDescent="0.25">
      <c r="P8736" s="13">
        <f t="shared" si="273"/>
        <v>0</v>
      </c>
    </row>
    <row r="8737" spans="16:16" ht="20.100000000000001" customHeight="1" x14ac:dyDescent="0.25">
      <c r="P8737" s="13">
        <f t="shared" si="273"/>
        <v>0</v>
      </c>
    </row>
    <row r="8738" spans="16:16" ht="20.100000000000001" customHeight="1" x14ac:dyDescent="0.25">
      <c r="P8738" s="13">
        <f t="shared" si="273"/>
        <v>0</v>
      </c>
    </row>
    <row r="8739" spans="16:16" ht="20.100000000000001" customHeight="1" x14ac:dyDescent="0.25">
      <c r="P8739" s="13">
        <f t="shared" si="273"/>
        <v>0</v>
      </c>
    </row>
    <row r="8740" spans="16:16" ht="20.100000000000001" customHeight="1" x14ac:dyDescent="0.25">
      <c r="P8740" s="13">
        <f t="shared" si="273"/>
        <v>0</v>
      </c>
    </row>
    <row r="8741" spans="16:16" ht="20.100000000000001" customHeight="1" x14ac:dyDescent="0.25">
      <c r="P8741" s="13">
        <f t="shared" si="273"/>
        <v>0</v>
      </c>
    </row>
    <row r="8742" spans="16:16" ht="20.100000000000001" customHeight="1" x14ac:dyDescent="0.25">
      <c r="P8742" s="13">
        <f t="shared" si="273"/>
        <v>0</v>
      </c>
    </row>
    <row r="8743" spans="16:16" ht="20.100000000000001" customHeight="1" x14ac:dyDescent="0.25">
      <c r="P8743" s="13">
        <f t="shared" si="273"/>
        <v>0</v>
      </c>
    </row>
    <row r="8744" spans="16:16" ht="20.100000000000001" customHeight="1" x14ac:dyDescent="0.25">
      <c r="P8744" s="13">
        <f t="shared" si="273"/>
        <v>0</v>
      </c>
    </row>
    <row r="8745" spans="16:16" ht="20.100000000000001" customHeight="1" x14ac:dyDescent="0.25">
      <c r="P8745" s="13">
        <f t="shared" si="273"/>
        <v>0</v>
      </c>
    </row>
    <row r="8746" spans="16:16" ht="20.100000000000001" customHeight="1" x14ac:dyDescent="0.25">
      <c r="P8746" s="13">
        <f t="shared" si="273"/>
        <v>0</v>
      </c>
    </row>
    <row r="8747" spans="16:16" ht="20.100000000000001" customHeight="1" x14ac:dyDescent="0.25">
      <c r="P8747" s="13">
        <f t="shared" si="273"/>
        <v>0</v>
      </c>
    </row>
    <row r="8748" spans="16:16" ht="20.100000000000001" customHeight="1" x14ac:dyDescent="0.25">
      <c r="P8748" s="13">
        <f t="shared" si="273"/>
        <v>0</v>
      </c>
    </row>
    <row r="8749" spans="16:16" ht="20.100000000000001" customHeight="1" x14ac:dyDescent="0.25">
      <c r="P8749" s="13">
        <f t="shared" si="273"/>
        <v>0</v>
      </c>
    </row>
    <row r="8750" spans="16:16" ht="20.100000000000001" customHeight="1" x14ac:dyDescent="0.25">
      <c r="P8750" s="13">
        <f t="shared" si="273"/>
        <v>0</v>
      </c>
    </row>
    <row r="8751" spans="16:16" ht="20.100000000000001" customHeight="1" x14ac:dyDescent="0.25">
      <c r="P8751" s="13">
        <f t="shared" si="273"/>
        <v>0</v>
      </c>
    </row>
    <row r="8752" spans="16:16" ht="20.100000000000001" customHeight="1" x14ac:dyDescent="0.25">
      <c r="P8752" s="13">
        <f t="shared" si="273"/>
        <v>0</v>
      </c>
    </row>
    <row r="8753" spans="16:16" ht="20.100000000000001" customHeight="1" x14ac:dyDescent="0.25">
      <c r="P8753" s="13">
        <f t="shared" si="273"/>
        <v>0</v>
      </c>
    </row>
    <row r="8754" spans="16:16" ht="20.100000000000001" customHeight="1" x14ac:dyDescent="0.25">
      <c r="P8754" s="13">
        <f t="shared" si="273"/>
        <v>0</v>
      </c>
    </row>
    <row r="8755" spans="16:16" ht="20.100000000000001" customHeight="1" x14ac:dyDescent="0.25">
      <c r="P8755" s="13">
        <f t="shared" si="273"/>
        <v>0</v>
      </c>
    </row>
    <row r="8756" spans="16:16" ht="20.100000000000001" customHeight="1" x14ac:dyDescent="0.25">
      <c r="P8756" s="13">
        <f t="shared" si="273"/>
        <v>0</v>
      </c>
    </row>
    <row r="8757" spans="16:16" ht="20.100000000000001" customHeight="1" x14ac:dyDescent="0.25">
      <c r="P8757" s="13">
        <f t="shared" si="273"/>
        <v>0</v>
      </c>
    </row>
    <row r="8758" spans="16:16" ht="20.100000000000001" customHeight="1" x14ac:dyDescent="0.25">
      <c r="P8758" s="13">
        <f t="shared" si="273"/>
        <v>0</v>
      </c>
    </row>
    <row r="8759" spans="16:16" ht="20.100000000000001" customHeight="1" x14ac:dyDescent="0.25">
      <c r="P8759" s="13">
        <f t="shared" si="273"/>
        <v>0</v>
      </c>
    </row>
    <row r="8760" spans="16:16" ht="20.100000000000001" customHeight="1" x14ac:dyDescent="0.25">
      <c r="P8760" s="13">
        <f t="shared" si="273"/>
        <v>0</v>
      </c>
    </row>
    <row r="8761" spans="16:16" ht="20.100000000000001" customHeight="1" x14ac:dyDescent="0.25">
      <c r="P8761" s="13">
        <f t="shared" si="273"/>
        <v>0</v>
      </c>
    </row>
    <row r="8762" spans="16:16" ht="20.100000000000001" customHeight="1" x14ac:dyDescent="0.25">
      <c r="P8762" s="13">
        <f t="shared" si="273"/>
        <v>0</v>
      </c>
    </row>
    <row r="8763" spans="16:16" ht="20.100000000000001" customHeight="1" x14ac:dyDescent="0.25">
      <c r="P8763" s="13">
        <f t="shared" si="273"/>
        <v>0</v>
      </c>
    </row>
    <row r="8764" spans="16:16" ht="20.100000000000001" customHeight="1" x14ac:dyDescent="0.25">
      <c r="P8764" s="13">
        <f t="shared" si="273"/>
        <v>0</v>
      </c>
    </row>
    <row r="8765" spans="16:16" ht="20.100000000000001" customHeight="1" x14ac:dyDescent="0.25">
      <c r="P8765" s="13">
        <f t="shared" si="273"/>
        <v>0</v>
      </c>
    </row>
    <row r="8766" spans="16:16" ht="20.100000000000001" customHeight="1" x14ac:dyDescent="0.25">
      <c r="P8766" s="13">
        <f t="shared" si="273"/>
        <v>0</v>
      </c>
    </row>
    <row r="8767" spans="16:16" ht="20.100000000000001" customHeight="1" x14ac:dyDescent="0.25">
      <c r="P8767" s="13">
        <f t="shared" si="273"/>
        <v>0</v>
      </c>
    </row>
    <row r="8768" spans="16:16" ht="20.100000000000001" customHeight="1" x14ac:dyDescent="0.25">
      <c r="P8768" s="13">
        <f t="shared" si="273"/>
        <v>0</v>
      </c>
    </row>
    <row r="8769" spans="16:16" ht="20.100000000000001" customHeight="1" x14ac:dyDescent="0.25">
      <c r="P8769" s="13">
        <f t="shared" si="273"/>
        <v>0</v>
      </c>
    </row>
    <row r="8770" spans="16:16" ht="20.100000000000001" customHeight="1" x14ac:dyDescent="0.25">
      <c r="P8770" s="13">
        <f t="shared" si="273"/>
        <v>0</v>
      </c>
    </row>
    <row r="8771" spans="16:16" ht="20.100000000000001" customHeight="1" x14ac:dyDescent="0.25">
      <c r="P8771" s="13">
        <f t="shared" si="273"/>
        <v>0</v>
      </c>
    </row>
    <row r="8772" spans="16:16" ht="20.100000000000001" customHeight="1" x14ac:dyDescent="0.25">
      <c r="P8772" s="13">
        <f t="shared" si="273"/>
        <v>0</v>
      </c>
    </row>
    <row r="8773" spans="16:16" ht="20.100000000000001" customHeight="1" x14ac:dyDescent="0.25">
      <c r="P8773" s="13">
        <f t="shared" si="273"/>
        <v>0</v>
      </c>
    </row>
    <row r="8774" spans="16:16" ht="20.100000000000001" customHeight="1" x14ac:dyDescent="0.25">
      <c r="P8774" s="13">
        <f t="shared" si="273"/>
        <v>0</v>
      </c>
    </row>
    <row r="8775" spans="16:16" ht="20.100000000000001" customHeight="1" x14ac:dyDescent="0.25">
      <c r="P8775" s="13">
        <f t="shared" si="273"/>
        <v>0</v>
      </c>
    </row>
    <row r="8776" spans="16:16" ht="20.100000000000001" customHeight="1" x14ac:dyDescent="0.25">
      <c r="P8776" s="13">
        <f t="shared" si="273"/>
        <v>0</v>
      </c>
    </row>
    <row r="8777" spans="16:16" ht="20.100000000000001" customHeight="1" x14ac:dyDescent="0.25">
      <c r="P8777" s="13">
        <f t="shared" si="273"/>
        <v>0</v>
      </c>
    </row>
    <row r="8778" spans="16:16" ht="20.100000000000001" customHeight="1" x14ac:dyDescent="0.25">
      <c r="P8778" s="13">
        <f t="shared" si="273"/>
        <v>0</v>
      </c>
    </row>
    <row r="8779" spans="16:16" ht="20.100000000000001" customHeight="1" x14ac:dyDescent="0.25">
      <c r="P8779" s="13">
        <f t="shared" si="273"/>
        <v>0</v>
      </c>
    </row>
    <row r="8780" spans="16:16" ht="20.100000000000001" customHeight="1" x14ac:dyDescent="0.25">
      <c r="P8780" s="13">
        <f t="shared" si="273"/>
        <v>0</v>
      </c>
    </row>
    <row r="8781" spans="16:16" ht="20.100000000000001" customHeight="1" x14ac:dyDescent="0.25">
      <c r="P8781" s="13">
        <f t="shared" ref="P8781:P8844" si="274">+O8781*J8781</f>
        <v>0</v>
      </c>
    </row>
    <row r="8782" spans="16:16" ht="20.100000000000001" customHeight="1" x14ac:dyDescent="0.25">
      <c r="P8782" s="13">
        <f t="shared" si="274"/>
        <v>0</v>
      </c>
    </row>
    <row r="8783" spans="16:16" ht="20.100000000000001" customHeight="1" x14ac:dyDescent="0.25">
      <c r="P8783" s="13">
        <f t="shared" si="274"/>
        <v>0</v>
      </c>
    </row>
    <row r="8784" spans="16:16" ht="20.100000000000001" customHeight="1" x14ac:dyDescent="0.25">
      <c r="P8784" s="13">
        <f t="shared" si="274"/>
        <v>0</v>
      </c>
    </row>
    <row r="8785" spans="16:16" ht="20.100000000000001" customHeight="1" x14ac:dyDescent="0.25">
      <c r="P8785" s="13">
        <f t="shared" si="274"/>
        <v>0</v>
      </c>
    </row>
    <row r="8786" spans="16:16" ht="20.100000000000001" customHeight="1" x14ac:dyDescent="0.25">
      <c r="P8786" s="13">
        <f t="shared" si="274"/>
        <v>0</v>
      </c>
    </row>
    <row r="8787" spans="16:16" ht="20.100000000000001" customHeight="1" x14ac:dyDescent="0.25">
      <c r="P8787" s="13">
        <f t="shared" si="274"/>
        <v>0</v>
      </c>
    </row>
    <row r="8788" spans="16:16" ht="20.100000000000001" customHeight="1" x14ac:dyDescent="0.25">
      <c r="P8788" s="13">
        <f t="shared" si="274"/>
        <v>0</v>
      </c>
    </row>
    <row r="8789" spans="16:16" ht="20.100000000000001" customHeight="1" x14ac:dyDescent="0.25">
      <c r="P8789" s="13">
        <f t="shared" si="274"/>
        <v>0</v>
      </c>
    </row>
    <row r="8790" spans="16:16" ht="20.100000000000001" customHeight="1" x14ac:dyDescent="0.25">
      <c r="P8790" s="13">
        <f t="shared" si="274"/>
        <v>0</v>
      </c>
    </row>
    <row r="8791" spans="16:16" ht="20.100000000000001" customHeight="1" x14ac:dyDescent="0.25">
      <c r="P8791" s="13">
        <f t="shared" si="274"/>
        <v>0</v>
      </c>
    </row>
    <row r="8792" spans="16:16" ht="20.100000000000001" customHeight="1" x14ac:dyDescent="0.25">
      <c r="P8792" s="13">
        <f t="shared" si="274"/>
        <v>0</v>
      </c>
    </row>
    <row r="8793" spans="16:16" ht="20.100000000000001" customHeight="1" x14ac:dyDescent="0.25">
      <c r="P8793" s="13">
        <f t="shared" si="274"/>
        <v>0</v>
      </c>
    </row>
    <row r="8794" spans="16:16" ht="20.100000000000001" customHeight="1" x14ac:dyDescent="0.25">
      <c r="P8794" s="13">
        <f t="shared" si="274"/>
        <v>0</v>
      </c>
    </row>
    <row r="8795" spans="16:16" ht="20.100000000000001" customHeight="1" x14ac:dyDescent="0.25">
      <c r="P8795" s="13">
        <f t="shared" si="274"/>
        <v>0</v>
      </c>
    </row>
    <row r="8796" spans="16:16" ht="20.100000000000001" customHeight="1" x14ac:dyDescent="0.25">
      <c r="P8796" s="13">
        <f t="shared" si="274"/>
        <v>0</v>
      </c>
    </row>
    <row r="8797" spans="16:16" ht="20.100000000000001" customHeight="1" x14ac:dyDescent="0.25">
      <c r="P8797" s="13">
        <f t="shared" si="274"/>
        <v>0</v>
      </c>
    </row>
    <row r="8798" spans="16:16" ht="20.100000000000001" customHeight="1" x14ac:dyDescent="0.25">
      <c r="P8798" s="13">
        <f t="shared" si="274"/>
        <v>0</v>
      </c>
    </row>
    <row r="8799" spans="16:16" ht="20.100000000000001" customHeight="1" x14ac:dyDescent="0.25">
      <c r="P8799" s="13">
        <f t="shared" si="274"/>
        <v>0</v>
      </c>
    </row>
    <row r="8800" spans="16:16" ht="20.100000000000001" customHeight="1" x14ac:dyDescent="0.25">
      <c r="P8800" s="13">
        <f t="shared" si="274"/>
        <v>0</v>
      </c>
    </row>
    <row r="8801" spans="16:16" ht="20.100000000000001" customHeight="1" x14ac:dyDescent="0.25">
      <c r="P8801" s="13">
        <f t="shared" si="274"/>
        <v>0</v>
      </c>
    </row>
    <row r="8802" spans="16:16" ht="20.100000000000001" customHeight="1" x14ac:dyDescent="0.25">
      <c r="P8802" s="13">
        <f t="shared" si="274"/>
        <v>0</v>
      </c>
    </row>
    <row r="8803" spans="16:16" ht="20.100000000000001" customHeight="1" x14ac:dyDescent="0.25">
      <c r="P8803" s="13">
        <f t="shared" si="274"/>
        <v>0</v>
      </c>
    </row>
    <row r="8804" spans="16:16" ht="20.100000000000001" customHeight="1" x14ac:dyDescent="0.25">
      <c r="P8804" s="13">
        <f t="shared" si="274"/>
        <v>0</v>
      </c>
    </row>
    <row r="8805" spans="16:16" ht="20.100000000000001" customHeight="1" x14ac:dyDescent="0.25">
      <c r="P8805" s="13">
        <f t="shared" si="274"/>
        <v>0</v>
      </c>
    </row>
    <row r="8806" spans="16:16" ht="20.100000000000001" customHeight="1" x14ac:dyDescent="0.25">
      <c r="P8806" s="13">
        <f t="shared" si="274"/>
        <v>0</v>
      </c>
    </row>
    <row r="8807" spans="16:16" ht="20.100000000000001" customHeight="1" x14ac:dyDescent="0.25">
      <c r="P8807" s="13">
        <f t="shared" si="274"/>
        <v>0</v>
      </c>
    </row>
    <row r="8808" spans="16:16" ht="20.100000000000001" customHeight="1" x14ac:dyDescent="0.25">
      <c r="P8808" s="13">
        <f t="shared" si="274"/>
        <v>0</v>
      </c>
    </row>
    <row r="8809" spans="16:16" ht="20.100000000000001" customHeight="1" x14ac:dyDescent="0.25">
      <c r="P8809" s="13">
        <f t="shared" si="274"/>
        <v>0</v>
      </c>
    </row>
    <row r="8810" spans="16:16" ht="20.100000000000001" customHeight="1" x14ac:dyDescent="0.25">
      <c r="P8810" s="13">
        <f t="shared" si="274"/>
        <v>0</v>
      </c>
    </row>
    <row r="8811" spans="16:16" ht="20.100000000000001" customHeight="1" x14ac:dyDescent="0.25">
      <c r="P8811" s="13">
        <f t="shared" si="274"/>
        <v>0</v>
      </c>
    </row>
    <row r="8812" spans="16:16" ht="20.100000000000001" customHeight="1" x14ac:dyDescent="0.25">
      <c r="P8812" s="13">
        <f t="shared" si="274"/>
        <v>0</v>
      </c>
    </row>
    <row r="8813" spans="16:16" ht="20.100000000000001" customHeight="1" x14ac:dyDescent="0.25">
      <c r="P8813" s="13">
        <f t="shared" si="274"/>
        <v>0</v>
      </c>
    </row>
    <row r="8814" spans="16:16" ht="20.100000000000001" customHeight="1" x14ac:dyDescent="0.25">
      <c r="P8814" s="13">
        <f t="shared" si="274"/>
        <v>0</v>
      </c>
    </row>
    <row r="8815" spans="16:16" ht="20.100000000000001" customHeight="1" x14ac:dyDescent="0.25">
      <c r="P8815" s="13">
        <f t="shared" si="274"/>
        <v>0</v>
      </c>
    </row>
    <row r="8816" spans="16:16" ht="20.100000000000001" customHeight="1" x14ac:dyDescent="0.25">
      <c r="P8816" s="13">
        <f t="shared" si="274"/>
        <v>0</v>
      </c>
    </row>
    <row r="8817" spans="16:16" ht="20.100000000000001" customHeight="1" x14ac:dyDescent="0.25">
      <c r="P8817" s="13">
        <f t="shared" si="274"/>
        <v>0</v>
      </c>
    </row>
    <row r="8818" spans="16:16" ht="20.100000000000001" customHeight="1" x14ac:dyDescent="0.25">
      <c r="P8818" s="13">
        <f t="shared" si="274"/>
        <v>0</v>
      </c>
    </row>
    <row r="8819" spans="16:16" ht="20.100000000000001" customHeight="1" x14ac:dyDescent="0.25">
      <c r="P8819" s="13">
        <f t="shared" si="274"/>
        <v>0</v>
      </c>
    </row>
    <row r="8820" spans="16:16" ht="20.100000000000001" customHeight="1" x14ac:dyDescent="0.25">
      <c r="P8820" s="13">
        <f t="shared" si="274"/>
        <v>0</v>
      </c>
    </row>
    <row r="8821" spans="16:16" ht="20.100000000000001" customHeight="1" x14ac:dyDescent="0.25">
      <c r="P8821" s="13">
        <f t="shared" si="274"/>
        <v>0</v>
      </c>
    </row>
    <row r="8822" spans="16:16" ht="20.100000000000001" customHeight="1" x14ac:dyDescent="0.25">
      <c r="P8822" s="13">
        <f t="shared" si="274"/>
        <v>0</v>
      </c>
    </row>
    <row r="8823" spans="16:16" ht="20.100000000000001" customHeight="1" x14ac:dyDescent="0.25">
      <c r="P8823" s="13">
        <f t="shared" si="274"/>
        <v>0</v>
      </c>
    </row>
    <row r="8824" spans="16:16" ht="20.100000000000001" customHeight="1" x14ac:dyDescent="0.25">
      <c r="P8824" s="13">
        <f t="shared" si="274"/>
        <v>0</v>
      </c>
    </row>
    <row r="8825" spans="16:16" ht="20.100000000000001" customHeight="1" x14ac:dyDescent="0.25">
      <c r="P8825" s="13">
        <f t="shared" si="274"/>
        <v>0</v>
      </c>
    </row>
    <row r="8826" spans="16:16" ht="20.100000000000001" customHeight="1" x14ac:dyDescent="0.25">
      <c r="P8826" s="13">
        <f t="shared" si="274"/>
        <v>0</v>
      </c>
    </row>
    <row r="8827" spans="16:16" ht="20.100000000000001" customHeight="1" x14ac:dyDescent="0.25">
      <c r="P8827" s="13">
        <f t="shared" si="274"/>
        <v>0</v>
      </c>
    </row>
    <row r="8828" spans="16:16" ht="20.100000000000001" customHeight="1" x14ac:dyDescent="0.25">
      <c r="P8828" s="13">
        <f t="shared" si="274"/>
        <v>0</v>
      </c>
    </row>
    <row r="8829" spans="16:16" ht="20.100000000000001" customHeight="1" x14ac:dyDescent="0.25">
      <c r="P8829" s="13">
        <f t="shared" si="274"/>
        <v>0</v>
      </c>
    </row>
    <row r="8830" spans="16:16" ht="20.100000000000001" customHeight="1" x14ac:dyDescent="0.25">
      <c r="P8830" s="13">
        <f t="shared" si="274"/>
        <v>0</v>
      </c>
    </row>
    <row r="8831" spans="16:16" ht="20.100000000000001" customHeight="1" x14ac:dyDescent="0.25">
      <c r="P8831" s="13">
        <f t="shared" si="274"/>
        <v>0</v>
      </c>
    </row>
    <row r="8832" spans="16:16" ht="20.100000000000001" customHeight="1" x14ac:dyDescent="0.25">
      <c r="P8832" s="13">
        <f t="shared" si="274"/>
        <v>0</v>
      </c>
    </row>
    <row r="8833" spans="16:16" ht="20.100000000000001" customHeight="1" x14ac:dyDescent="0.25">
      <c r="P8833" s="13">
        <f t="shared" si="274"/>
        <v>0</v>
      </c>
    </row>
    <row r="8834" spans="16:16" ht="20.100000000000001" customHeight="1" x14ac:dyDescent="0.25">
      <c r="P8834" s="13">
        <f t="shared" si="274"/>
        <v>0</v>
      </c>
    </row>
    <row r="8835" spans="16:16" ht="20.100000000000001" customHeight="1" x14ac:dyDescent="0.25">
      <c r="P8835" s="13">
        <f t="shared" si="274"/>
        <v>0</v>
      </c>
    </row>
    <row r="8836" spans="16:16" ht="20.100000000000001" customHeight="1" x14ac:dyDescent="0.25">
      <c r="P8836" s="13">
        <f t="shared" si="274"/>
        <v>0</v>
      </c>
    </row>
    <row r="8837" spans="16:16" ht="20.100000000000001" customHeight="1" x14ac:dyDescent="0.25">
      <c r="P8837" s="13">
        <f t="shared" si="274"/>
        <v>0</v>
      </c>
    </row>
    <row r="8838" spans="16:16" ht="20.100000000000001" customHeight="1" x14ac:dyDescent="0.25">
      <c r="P8838" s="13">
        <f t="shared" si="274"/>
        <v>0</v>
      </c>
    </row>
    <row r="8839" spans="16:16" ht="20.100000000000001" customHeight="1" x14ac:dyDescent="0.25">
      <c r="P8839" s="13">
        <f t="shared" si="274"/>
        <v>0</v>
      </c>
    </row>
    <row r="8840" spans="16:16" ht="20.100000000000001" customHeight="1" x14ac:dyDescent="0.25">
      <c r="P8840" s="13">
        <f t="shared" si="274"/>
        <v>0</v>
      </c>
    </row>
    <row r="8841" spans="16:16" ht="20.100000000000001" customHeight="1" x14ac:dyDescent="0.25">
      <c r="P8841" s="13">
        <f t="shared" si="274"/>
        <v>0</v>
      </c>
    </row>
    <row r="8842" spans="16:16" ht="20.100000000000001" customHeight="1" x14ac:dyDescent="0.25">
      <c r="P8842" s="13">
        <f t="shared" si="274"/>
        <v>0</v>
      </c>
    </row>
    <row r="8843" spans="16:16" ht="20.100000000000001" customHeight="1" x14ac:dyDescent="0.25">
      <c r="P8843" s="13">
        <f t="shared" si="274"/>
        <v>0</v>
      </c>
    </row>
    <row r="8844" spans="16:16" ht="20.100000000000001" customHeight="1" x14ac:dyDescent="0.25">
      <c r="P8844" s="13">
        <f t="shared" si="274"/>
        <v>0</v>
      </c>
    </row>
    <row r="8845" spans="16:16" ht="20.100000000000001" customHeight="1" x14ac:dyDescent="0.25">
      <c r="P8845" s="13">
        <f t="shared" ref="P8845:P8908" si="275">+O8845*J8845</f>
        <v>0</v>
      </c>
    </row>
    <row r="8846" spans="16:16" ht="20.100000000000001" customHeight="1" x14ac:dyDescent="0.25">
      <c r="P8846" s="13">
        <f t="shared" si="275"/>
        <v>0</v>
      </c>
    </row>
    <row r="8847" spans="16:16" ht="20.100000000000001" customHeight="1" x14ac:dyDescent="0.25">
      <c r="P8847" s="13">
        <f t="shared" si="275"/>
        <v>0</v>
      </c>
    </row>
    <row r="8848" spans="16:16" ht="20.100000000000001" customHeight="1" x14ac:dyDescent="0.25">
      <c r="P8848" s="13">
        <f t="shared" si="275"/>
        <v>0</v>
      </c>
    </row>
    <row r="8849" spans="16:16" ht="20.100000000000001" customHeight="1" x14ac:dyDescent="0.25">
      <c r="P8849" s="13">
        <f t="shared" si="275"/>
        <v>0</v>
      </c>
    </row>
    <row r="8850" spans="16:16" ht="20.100000000000001" customHeight="1" x14ac:dyDescent="0.25">
      <c r="P8850" s="13">
        <f t="shared" si="275"/>
        <v>0</v>
      </c>
    </row>
    <row r="8851" spans="16:16" ht="20.100000000000001" customHeight="1" x14ac:dyDescent="0.25">
      <c r="P8851" s="13">
        <f t="shared" si="275"/>
        <v>0</v>
      </c>
    </row>
    <row r="8852" spans="16:16" ht="20.100000000000001" customHeight="1" x14ac:dyDescent="0.25">
      <c r="P8852" s="13">
        <f t="shared" si="275"/>
        <v>0</v>
      </c>
    </row>
    <row r="8853" spans="16:16" ht="20.100000000000001" customHeight="1" x14ac:dyDescent="0.25">
      <c r="P8853" s="13">
        <f t="shared" si="275"/>
        <v>0</v>
      </c>
    </row>
    <row r="8854" spans="16:16" ht="20.100000000000001" customHeight="1" x14ac:dyDescent="0.25">
      <c r="P8854" s="13">
        <f t="shared" si="275"/>
        <v>0</v>
      </c>
    </row>
    <row r="8855" spans="16:16" ht="20.100000000000001" customHeight="1" x14ac:dyDescent="0.25">
      <c r="P8855" s="13">
        <f t="shared" si="275"/>
        <v>0</v>
      </c>
    </row>
    <row r="8856" spans="16:16" ht="20.100000000000001" customHeight="1" x14ac:dyDescent="0.25">
      <c r="P8856" s="13">
        <f t="shared" si="275"/>
        <v>0</v>
      </c>
    </row>
    <row r="8857" spans="16:16" ht="20.100000000000001" customHeight="1" x14ac:dyDescent="0.25">
      <c r="P8857" s="13">
        <f t="shared" si="275"/>
        <v>0</v>
      </c>
    </row>
    <row r="8858" spans="16:16" ht="20.100000000000001" customHeight="1" x14ac:dyDescent="0.25">
      <c r="P8858" s="13">
        <f t="shared" si="275"/>
        <v>0</v>
      </c>
    </row>
    <row r="8859" spans="16:16" ht="20.100000000000001" customHeight="1" x14ac:dyDescent="0.25">
      <c r="P8859" s="13">
        <f t="shared" si="275"/>
        <v>0</v>
      </c>
    </row>
    <row r="8860" spans="16:16" ht="20.100000000000001" customHeight="1" x14ac:dyDescent="0.25">
      <c r="P8860" s="13">
        <f t="shared" si="275"/>
        <v>0</v>
      </c>
    </row>
    <row r="8861" spans="16:16" ht="20.100000000000001" customHeight="1" x14ac:dyDescent="0.25">
      <c r="P8861" s="13">
        <f t="shared" si="275"/>
        <v>0</v>
      </c>
    </row>
    <row r="8862" spans="16:16" ht="20.100000000000001" customHeight="1" x14ac:dyDescent="0.25">
      <c r="P8862" s="13">
        <f t="shared" si="275"/>
        <v>0</v>
      </c>
    </row>
    <row r="8863" spans="16:16" ht="20.100000000000001" customHeight="1" x14ac:dyDescent="0.25">
      <c r="P8863" s="13">
        <f t="shared" si="275"/>
        <v>0</v>
      </c>
    </row>
    <row r="8864" spans="16:16" ht="20.100000000000001" customHeight="1" x14ac:dyDescent="0.25">
      <c r="P8864" s="13">
        <f t="shared" si="275"/>
        <v>0</v>
      </c>
    </row>
    <row r="8865" spans="16:16" ht="20.100000000000001" customHeight="1" x14ac:dyDescent="0.25">
      <c r="P8865" s="13">
        <f t="shared" si="275"/>
        <v>0</v>
      </c>
    </row>
    <row r="8866" spans="16:16" ht="20.100000000000001" customHeight="1" x14ac:dyDescent="0.25">
      <c r="P8866" s="13">
        <f t="shared" si="275"/>
        <v>0</v>
      </c>
    </row>
    <row r="8867" spans="16:16" ht="20.100000000000001" customHeight="1" x14ac:dyDescent="0.25">
      <c r="P8867" s="13">
        <f t="shared" si="275"/>
        <v>0</v>
      </c>
    </row>
    <row r="8868" spans="16:16" ht="20.100000000000001" customHeight="1" x14ac:dyDescent="0.25">
      <c r="P8868" s="13">
        <f t="shared" si="275"/>
        <v>0</v>
      </c>
    </row>
    <row r="8869" spans="16:16" ht="20.100000000000001" customHeight="1" x14ac:dyDescent="0.25">
      <c r="P8869" s="13">
        <f t="shared" si="275"/>
        <v>0</v>
      </c>
    </row>
    <row r="8870" spans="16:16" ht="20.100000000000001" customHeight="1" x14ac:dyDescent="0.25">
      <c r="P8870" s="13">
        <f t="shared" si="275"/>
        <v>0</v>
      </c>
    </row>
    <row r="8871" spans="16:16" ht="20.100000000000001" customHeight="1" x14ac:dyDescent="0.25">
      <c r="P8871" s="13">
        <f t="shared" si="275"/>
        <v>0</v>
      </c>
    </row>
    <row r="8872" spans="16:16" ht="20.100000000000001" customHeight="1" x14ac:dyDescent="0.25">
      <c r="P8872" s="13">
        <f t="shared" si="275"/>
        <v>0</v>
      </c>
    </row>
    <row r="8873" spans="16:16" ht="20.100000000000001" customHeight="1" x14ac:dyDescent="0.25">
      <c r="P8873" s="13">
        <f t="shared" si="275"/>
        <v>0</v>
      </c>
    </row>
    <row r="8874" spans="16:16" ht="20.100000000000001" customHeight="1" x14ac:dyDescent="0.25">
      <c r="P8874" s="13">
        <f t="shared" si="275"/>
        <v>0</v>
      </c>
    </row>
    <row r="8875" spans="16:16" ht="20.100000000000001" customHeight="1" x14ac:dyDescent="0.25">
      <c r="P8875" s="13">
        <f t="shared" si="275"/>
        <v>0</v>
      </c>
    </row>
    <row r="8876" spans="16:16" ht="20.100000000000001" customHeight="1" x14ac:dyDescent="0.25">
      <c r="P8876" s="13">
        <f t="shared" si="275"/>
        <v>0</v>
      </c>
    </row>
    <row r="8877" spans="16:16" ht="20.100000000000001" customHeight="1" x14ac:dyDescent="0.25">
      <c r="P8877" s="13">
        <f t="shared" si="275"/>
        <v>0</v>
      </c>
    </row>
    <row r="8878" spans="16:16" ht="20.100000000000001" customHeight="1" x14ac:dyDescent="0.25">
      <c r="P8878" s="13">
        <f t="shared" si="275"/>
        <v>0</v>
      </c>
    </row>
    <row r="8879" spans="16:16" ht="20.100000000000001" customHeight="1" x14ac:dyDescent="0.25">
      <c r="P8879" s="13">
        <f t="shared" si="275"/>
        <v>0</v>
      </c>
    </row>
    <row r="8880" spans="16:16" ht="20.100000000000001" customHeight="1" x14ac:dyDescent="0.25">
      <c r="P8880" s="13">
        <f t="shared" si="275"/>
        <v>0</v>
      </c>
    </row>
    <row r="8881" spans="16:16" ht="20.100000000000001" customHeight="1" x14ac:dyDescent="0.25">
      <c r="P8881" s="13">
        <f t="shared" si="275"/>
        <v>0</v>
      </c>
    </row>
    <row r="8882" spans="16:16" ht="20.100000000000001" customHeight="1" x14ac:dyDescent="0.25">
      <c r="P8882" s="13">
        <f t="shared" si="275"/>
        <v>0</v>
      </c>
    </row>
    <row r="8883" spans="16:16" ht="20.100000000000001" customHeight="1" x14ac:dyDescent="0.25">
      <c r="P8883" s="13">
        <f t="shared" si="275"/>
        <v>0</v>
      </c>
    </row>
    <row r="8884" spans="16:16" ht="20.100000000000001" customHeight="1" x14ac:dyDescent="0.25">
      <c r="P8884" s="13">
        <f t="shared" si="275"/>
        <v>0</v>
      </c>
    </row>
    <row r="8885" spans="16:16" ht="20.100000000000001" customHeight="1" x14ac:dyDescent="0.25">
      <c r="P8885" s="13">
        <f t="shared" si="275"/>
        <v>0</v>
      </c>
    </row>
    <row r="8886" spans="16:16" ht="20.100000000000001" customHeight="1" x14ac:dyDescent="0.25">
      <c r="P8886" s="13">
        <f t="shared" si="275"/>
        <v>0</v>
      </c>
    </row>
    <row r="8887" spans="16:16" ht="20.100000000000001" customHeight="1" x14ac:dyDescent="0.25">
      <c r="P8887" s="13">
        <f t="shared" si="275"/>
        <v>0</v>
      </c>
    </row>
    <row r="8888" spans="16:16" ht="20.100000000000001" customHeight="1" x14ac:dyDescent="0.25">
      <c r="P8888" s="13">
        <f t="shared" si="275"/>
        <v>0</v>
      </c>
    </row>
    <row r="8889" spans="16:16" ht="20.100000000000001" customHeight="1" x14ac:dyDescent="0.25">
      <c r="P8889" s="13">
        <f t="shared" si="275"/>
        <v>0</v>
      </c>
    </row>
    <row r="8890" spans="16:16" ht="20.100000000000001" customHeight="1" x14ac:dyDescent="0.25">
      <c r="P8890" s="13">
        <f t="shared" si="275"/>
        <v>0</v>
      </c>
    </row>
    <row r="8891" spans="16:16" ht="20.100000000000001" customHeight="1" x14ac:dyDescent="0.25">
      <c r="P8891" s="13">
        <f t="shared" si="275"/>
        <v>0</v>
      </c>
    </row>
    <row r="8892" spans="16:16" ht="20.100000000000001" customHeight="1" x14ac:dyDescent="0.25">
      <c r="P8892" s="13">
        <f t="shared" si="275"/>
        <v>0</v>
      </c>
    </row>
    <row r="8893" spans="16:16" ht="20.100000000000001" customHeight="1" x14ac:dyDescent="0.25">
      <c r="P8893" s="13">
        <f t="shared" si="275"/>
        <v>0</v>
      </c>
    </row>
    <row r="8894" spans="16:16" ht="20.100000000000001" customHeight="1" x14ac:dyDescent="0.25">
      <c r="P8894" s="13">
        <f t="shared" si="275"/>
        <v>0</v>
      </c>
    </row>
    <row r="8895" spans="16:16" ht="20.100000000000001" customHeight="1" x14ac:dyDescent="0.25">
      <c r="P8895" s="13">
        <f t="shared" si="275"/>
        <v>0</v>
      </c>
    </row>
    <row r="8896" spans="16:16" ht="20.100000000000001" customHeight="1" x14ac:dyDescent="0.25">
      <c r="P8896" s="13">
        <f t="shared" si="275"/>
        <v>0</v>
      </c>
    </row>
    <row r="8897" spans="16:16" ht="20.100000000000001" customHeight="1" x14ac:dyDescent="0.25">
      <c r="P8897" s="13">
        <f t="shared" si="275"/>
        <v>0</v>
      </c>
    </row>
    <row r="8898" spans="16:16" ht="20.100000000000001" customHeight="1" x14ac:dyDescent="0.25">
      <c r="P8898" s="13">
        <f t="shared" si="275"/>
        <v>0</v>
      </c>
    </row>
    <row r="8899" spans="16:16" ht="20.100000000000001" customHeight="1" x14ac:dyDescent="0.25">
      <c r="P8899" s="13">
        <f t="shared" si="275"/>
        <v>0</v>
      </c>
    </row>
    <row r="8900" spans="16:16" ht="20.100000000000001" customHeight="1" x14ac:dyDescent="0.25">
      <c r="P8900" s="13">
        <f t="shared" si="275"/>
        <v>0</v>
      </c>
    </row>
    <row r="8901" spans="16:16" ht="20.100000000000001" customHeight="1" x14ac:dyDescent="0.25">
      <c r="P8901" s="13">
        <f t="shared" si="275"/>
        <v>0</v>
      </c>
    </row>
    <row r="8902" spans="16:16" ht="20.100000000000001" customHeight="1" x14ac:dyDescent="0.25">
      <c r="P8902" s="13">
        <f t="shared" si="275"/>
        <v>0</v>
      </c>
    </row>
    <row r="8903" spans="16:16" ht="20.100000000000001" customHeight="1" x14ac:dyDescent="0.25">
      <c r="P8903" s="13">
        <f t="shared" si="275"/>
        <v>0</v>
      </c>
    </row>
    <row r="8904" spans="16:16" ht="20.100000000000001" customHeight="1" x14ac:dyDescent="0.25">
      <c r="P8904" s="13">
        <f t="shared" si="275"/>
        <v>0</v>
      </c>
    </row>
    <row r="8905" spans="16:16" ht="20.100000000000001" customHeight="1" x14ac:dyDescent="0.25">
      <c r="P8905" s="13">
        <f t="shared" si="275"/>
        <v>0</v>
      </c>
    </row>
    <row r="8906" spans="16:16" ht="20.100000000000001" customHeight="1" x14ac:dyDescent="0.25">
      <c r="P8906" s="13">
        <f t="shared" si="275"/>
        <v>0</v>
      </c>
    </row>
    <row r="8907" spans="16:16" ht="20.100000000000001" customHeight="1" x14ac:dyDescent="0.25">
      <c r="P8907" s="13">
        <f t="shared" si="275"/>
        <v>0</v>
      </c>
    </row>
    <row r="8908" spans="16:16" ht="20.100000000000001" customHeight="1" x14ac:dyDescent="0.25">
      <c r="P8908" s="13">
        <f t="shared" si="275"/>
        <v>0</v>
      </c>
    </row>
    <row r="8909" spans="16:16" ht="20.100000000000001" customHeight="1" x14ac:dyDescent="0.25">
      <c r="P8909" s="13">
        <f t="shared" ref="P8909:P8972" si="276">+O8909*J8909</f>
        <v>0</v>
      </c>
    </row>
    <row r="8910" spans="16:16" ht="20.100000000000001" customHeight="1" x14ac:dyDescent="0.25">
      <c r="P8910" s="13">
        <f t="shared" si="276"/>
        <v>0</v>
      </c>
    </row>
    <row r="8911" spans="16:16" ht="20.100000000000001" customHeight="1" x14ac:dyDescent="0.25">
      <c r="P8911" s="13">
        <f t="shared" si="276"/>
        <v>0</v>
      </c>
    </row>
    <row r="8912" spans="16:16" ht="20.100000000000001" customHeight="1" x14ac:dyDescent="0.25">
      <c r="P8912" s="13">
        <f t="shared" si="276"/>
        <v>0</v>
      </c>
    </row>
    <row r="8913" spans="16:16" ht="20.100000000000001" customHeight="1" x14ac:dyDescent="0.25">
      <c r="P8913" s="13">
        <f t="shared" si="276"/>
        <v>0</v>
      </c>
    </row>
    <row r="8914" spans="16:16" ht="20.100000000000001" customHeight="1" x14ac:dyDescent="0.25">
      <c r="P8914" s="13">
        <f t="shared" si="276"/>
        <v>0</v>
      </c>
    </row>
    <row r="8915" spans="16:16" ht="20.100000000000001" customHeight="1" x14ac:dyDescent="0.25">
      <c r="P8915" s="13">
        <f t="shared" si="276"/>
        <v>0</v>
      </c>
    </row>
    <row r="8916" spans="16:16" ht="20.100000000000001" customHeight="1" x14ac:dyDescent="0.25">
      <c r="P8916" s="13">
        <f t="shared" si="276"/>
        <v>0</v>
      </c>
    </row>
    <row r="8917" spans="16:16" ht="20.100000000000001" customHeight="1" x14ac:dyDescent="0.25">
      <c r="P8917" s="13">
        <f t="shared" si="276"/>
        <v>0</v>
      </c>
    </row>
    <row r="8918" spans="16:16" ht="20.100000000000001" customHeight="1" x14ac:dyDescent="0.25">
      <c r="P8918" s="13">
        <f t="shared" si="276"/>
        <v>0</v>
      </c>
    </row>
    <row r="8919" spans="16:16" ht="20.100000000000001" customHeight="1" x14ac:dyDescent="0.25">
      <c r="P8919" s="13">
        <f t="shared" si="276"/>
        <v>0</v>
      </c>
    </row>
    <row r="8920" spans="16:16" ht="20.100000000000001" customHeight="1" x14ac:dyDescent="0.25">
      <c r="P8920" s="13">
        <f t="shared" si="276"/>
        <v>0</v>
      </c>
    </row>
    <row r="8921" spans="16:16" ht="20.100000000000001" customHeight="1" x14ac:dyDescent="0.25">
      <c r="P8921" s="13">
        <f t="shared" si="276"/>
        <v>0</v>
      </c>
    </row>
    <row r="8922" spans="16:16" ht="20.100000000000001" customHeight="1" x14ac:dyDescent="0.25">
      <c r="P8922" s="13">
        <f t="shared" si="276"/>
        <v>0</v>
      </c>
    </row>
    <row r="8923" spans="16:16" ht="20.100000000000001" customHeight="1" x14ac:dyDescent="0.25">
      <c r="P8923" s="13">
        <f t="shared" si="276"/>
        <v>0</v>
      </c>
    </row>
    <row r="8924" spans="16:16" ht="20.100000000000001" customHeight="1" x14ac:dyDescent="0.25">
      <c r="P8924" s="13">
        <f t="shared" si="276"/>
        <v>0</v>
      </c>
    </row>
    <row r="8925" spans="16:16" ht="20.100000000000001" customHeight="1" x14ac:dyDescent="0.25">
      <c r="P8925" s="13">
        <f t="shared" si="276"/>
        <v>0</v>
      </c>
    </row>
    <row r="8926" spans="16:16" ht="20.100000000000001" customHeight="1" x14ac:dyDescent="0.25">
      <c r="P8926" s="13">
        <f t="shared" si="276"/>
        <v>0</v>
      </c>
    </row>
    <row r="8927" spans="16:16" ht="20.100000000000001" customHeight="1" x14ac:dyDescent="0.25">
      <c r="P8927" s="13">
        <f t="shared" si="276"/>
        <v>0</v>
      </c>
    </row>
    <row r="8928" spans="16:16" ht="20.100000000000001" customHeight="1" x14ac:dyDescent="0.25">
      <c r="P8928" s="13">
        <f t="shared" si="276"/>
        <v>0</v>
      </c>
    </row>
    <row r="8929" spans="16:16" ht="20.100000000000001" customHeight="1" x14ac:dyDescent="0.25">
      <c r="P8929" s="13">
        <f t="shared" si="276"/>
        <v>0</v>
      </c>
    </row>
    <row r="8930" spans="16:16" ht="20.100000000000001" customHeight="1" x14ac:dyDescent="0.25">
      <c r="P8930" s="13">
        <f t="shared" si="276"/>
        <v>0</v>
      </c>
    </row>
    <row r="8931" spans="16:16" ht="20.100000000000001" customHeight="1" x14ac:dyDescent="0.25">
      <c r="P8931" s="13">
        <f t="shared" si="276"/>
        <v>0</v>
      </c>
    </row>
    <row r="8932" spans="16:16" ht="20.100000000000001" customHeight="1" x14ac:dyDescent="0.25">
      <c r="P8932" s="13">
        <f t="shared" si="276"/>
        <v>0</v>
      </c>
    </row>
    <row r="8933" spans="16:16" ht="20.100000000000001" customHeight="1" x14ac:dyDescent="0.25">
      <c r="P8933" s="13">
        <f t="shared" si="276"/>
        <v>0</v>
      </c>
    </row>
    <row r="8934" spans="16:16" ht="20.100000000000001" customHeight="1" x14ac:dyDescent="0.25">
      <c r="P8934" s="13">
        <f t="shared" si="276"/>
        <v>0</v>
      </c>
    </row>
    <row r="8935" spans="16:16" ht="20.100000000000001" customHeight="1" x14ac:dyDescent="0.25">
      <c r="P8935" s="13">
        <f t="shared" si="276"/>
        <v>0</v>
      </c>
    </row>
    <row r="8936" spans="16:16" ht="20.100000000000001" customHeight="1" x14ac:dyDescent="0.25">
      <c r="P8936" s="13">
        <f t="shared" si="276"/>
        <v>0</v>
      </c>
    </row>
    <row r="8937" spans="16:16" ht="20.100000000000001" customHeight="1" x14ac:dyDescent="0.25">
      <c r="P8937" s="13">
        <f t="shared" si="276"/>
        <v>0</v>
      </c>
    </row>
    <row r="8938" spans="16:16" ht="20.100000000000001" customHeight="1" x14ac:dyDescent="0.25">
      <c r="P8938" s="13">
        <f t="shared" si="276"/>
        <v>0</v>
      </c>
    </row>
    <row r="8939" spans="16:16" ht="20.100000000000001" customHeight="1" x14ac:dyDescent="0.25">
      <c r="P8939" s="13">
        <f t="shared" si="276"/>
        <v>0</v>
      </c>
    </row>
    <row r="8940" spans="16:16" ht="20.100000000000001" customHeight="1" x14ac:dyDescent="0.25">
      <c r="P8940" s="13">
        <f t="shared" si="276"/>
        <v>0</v>
      </c>
    </row>
    <row r="8941" spans="16:16" ht="20.100000000000001" customHeight="1" x14ac:dyDescent="0.25">
      <c r="P8941" s="13">
        <f t="shared" si="276"/>
        <v>0</v>
      </c>
    </row>
    <row r="8942" spans="16:16" ht="20.100000000000001" customHeight="1" x14ac:dyDescent="0.25">
      <c r="P8942" s="13">
        <f t="shared" si="276"/>
        <v>0</v>
      </c>
    </row>
    <row r="8943" spans="16:16" ht="20.100000000000001" customHeight="1" x14ac:dyDescent="0.25">
      <c r="P8943" s="13">
        <f t="shared" si="276"/>
        <v>0</v>
      </c>
    </row>
    <row r="8944" spans="16:16" ht="20.100000000000001" customHeight="1" x14ac:dyDescent="0.25">
      <c r="P8944" s="13">
        <f t="shared" si="276"/>
        <v>0</v>
      </c>
    </row>
    <row r="8945" spans="16:16" ht="20.100000000000001" customHeight="1" x14ac:dyDescent="0.25">
      <c r="P8945" s="13">
        <f t="shared" si="276"/>
        <v>0</v>
      </c>
    </row>
    <row r="8946" spans="16:16" ht="20.100000000000001" customHeight="1" x14ac:dyDescent="0.25">
      <c r="P8946" s="13">
        <f t="shared" si="276"/>
        <v>0</v>
      </c>
    </row>
    <row r="8947" spans="16:16" ht="20.100000000000001" customHeight="1" x14ac:dyDescent="0.25">
      <c r="P8947" s="13">
        <f t="shared" si="276"/>
        <v>0</v>
      </c>
    </row>
    <row r="8948" spans="16:16" ht="20.100000000000001" customHeight="1" x14ac:dyDescent="0.25">
      <c r="P8948" s="13">
        <f t="shared" si="276"/>
        <v>0</v>
      </c>
    </row>
    <row r="8949" spans="16:16" ht="20.100000000000001" customHeight="1" x14ac:dyDescent="0.25">
      <c r="P8949" s="13">
        <f t="shared" si="276"/>
        <v>0</v>
      </c>
    </row>
    <row r="8950" spans="16:16" ht="20.100000000000001" customHeight="1" x14ac:dyDescent="0.25">
      <c r="P8950" s="13">
        <f t="shared" si="276"/>
        <v>0</v>
      </c>
    </row>
    <row r="8951" spans="16:16" ht="20.100000000000001" customHeight="1" x14ac:dyDescent="0.25">
      <c r="P8951" s="13">
        <f t="shared" si="276"/>
        <v>0</v>
      </c>
    </row>
    <row r="8952" spans="16:16" ht="20.100000000000001" customHeight="1" x14ac:dyDescent="0.25">
      <c r="P8952" s="13">
        <f t="shared" si="276"/>
        <v>0</v>
      </c>
    </row>
    <row r="8953" spans="16:16" ht="20.100000000000001" customHeight="1" x14ac:dyDescent="0.25">
      <c r="P8953" s="13">
        <f t="shared" si="276"/>
        <v>0</v>
      </c>
    </row>
    <row r="8954" spans="16:16" ht="20.100000000000001" customHeight="1" x14ac:dyDescent="0.25">
      <c r="P8954" s="13">
        <f t="shared" si="276"/>
        <v>0</v>
      </c>
    </row>
    <row r="8955" spans="16:16" ht="20.100000000000001" customHeight="1" x14ac:dyDescent="0.25">
      <c r="P8955" s="13">
        <f t="shared" si="276"/>
        <v>0</v>
      </c>
    </row>
    <row r="8956" spans="16:16" ht="20.100000000000001" customHeight="1" x14ac:dyDescent="0.25">
      <c r="P8956" s="13">
        <f t="shared" si="276"/>
        <v>0</v>
      </c>
    </row>
    <row r="8957" spans="16:16" ht="20.100000000000001" customHeight="1" x14ac:dyDescent="0.25">
      <c r="P8957" s="13">
        <f t="shared" si="276"/>
        <v>0</v>
      </c>
    </row>
    <row r="8958" spans="16:16" ht="20.100000000000001" customHeight="1" x14ac:dyDescent="0.25">
      <c r="P8958" s="13">
        <f t="shared" si="276"/>
        <v>0</v>
      </c>
    </row>
    <row r="8959" spans="16:16" ht="20.100000000000001" customHeight="1" x14ac:dyDescent="0.25">
      <c r="P8959" s="13">
        <f t="shared" si="276"/>
        <v>0</v>
      </c>
    </row>
    <row r="8960" spans="16:16" ht="20.100000000000001" customHeight="1" x14ac:dyDescent="0.25">
      <c r="P8960" s="13">
        <f t="shared" si="276"/>
        <v>0</v>
      </c>
    </row>
    <row r="8961" spans="16:16" ht="20.100000000000001" customHeight="1" x14ac:dyDescent="0.25">
      <c r="P8961" s="13">
        <f t="shared" si="276"/>
        <v>0</v>
      </c>
    </row>
    <row r="8962" spans="16:16" ht="20.100000000000001" customHeight="1" x14ac:dyDescent="0.25">
      <c r="P8962" s="13">
        <f t="shared" si="276"/>
        <v>0</v>
      </c>
    </row>
    <row r="8963" spans="16:16" ht="20.100000000000001" customHeight="1" x14ac:dyDescent="0.25">
      <c r="P8963" s="13">
        <f t="shared" si="276"/>
        <v>0</v>
      </c>
    </row>
    <row r="8964" spans="16:16" ht="20.100000000000001" customHeight="1" x14ac:dyDescent="0.25">
      <c r="P8964" s="13">
        <f t="shared" si="276"/>
        <v>0</v>
      </c>
    </row>
    <row r="8965" spans="16:16" ht="20.100000000000001" customHeight="1" x14ac:dyDescent="0.25">
      <c r="P8965" s="13">
        <f t="shared" si="276"/>
        <v>0</v>
      </c>
    </row>
    <row r="8966" spans="16:16" ht="20.100000000000001" customHeight="1" x14ac:dyDescent="0.25">
      <c r="P8966" s="13">
        <f t="shared" si="276"/>
        <v>0</v>
      </c>
    </row>
    <row r="8967" spans="16:16" ht="20.100000000000001" customHeight="1" x14ac:dyDescent="0.25">
      <c r="P8967" s="13">
        <f t="shared" si="276"/>
        <v>0</v>
      </c>
    </row>
    <row r="8968" spans="16:16" ht="20.100000000000001" customHeight="1" x14ac:dyDescent="0.25">
      <c r="P8968" s="13">
        <f t="shared" si="276"/>
        <v>0</v>
      </c>
    </row>
    <row r="8969" spans="16:16" ht="20.100000000000001" customHeight="1" x14ac:dyDescent="0.25">
      <c r="P8969" s="13">
        <f t="shared" si="276"/>
        <v>0</v>
      </c>
    </row>
    <row r="8970" spans="16:16" ht="20.100000000000001" customHeight="1" x14ac:dyDescent="0.25">
      <c r="P8970" s="13">
        <f t="shared" si="276"/>
        <v>0</v>
      </c>
    </row>
    <row r="8971" spans="16:16" ht="20.100000000000001" customHeight="1" x14ac:dyDescent="0.25">
      <c r="P8971" s="13">
        <f t="shared" si="276"/>
        <v>0</v>
      </c>
    </row>
    <row r="8972" spans="16:16" ht="20.100000000000001" customHeight="1" x14ac:dyDescent="0.25">
      <c r="P8972" s="13">
        <f t="shared" si="276"/>
        <v>0</v>
      </c>
    </row>
    <row r="8973" spans="16:16" ht="20.100000000000001" customHeight="1" x14ac:dyDescent="0.25">
      <c r="P8973" s="13">
        <f t="shared" ref="P8973:P9036" si="277">+O8973*J8973</f>
        <v>0</v>
      </c>
    </row>
    <row r="8974" spans="16:16" ht="20.100000000000001" customHeight="1" x14ac:dyDescent="0.25">
      <c r="P8974" s="13">
        <f t="shared" si="277"/>
        <v>0</v>
      </c>
    </row>
    <row r="8975" spans="16:16" ht="20.100000000000001" customHeight="1" x14ac:dyDescent="0.25">
      <c r="P8975" s="13">
        <f t="shared" si="277"/>
        <v>0</v>
      </c>
    </row>
    <row r="8976" spans="16:16" ht="20.100000000000001" customHeight="1" x14ac:dyDescent="0.25">
      <c r="P8976" s="13">
        <f t="shared" si="277"/>
        <v>0</v>
      </c>
    </row>
    <row r="8977" spans="16:16" ht="20.100000000000001" customHeight="1" x14ac:dyDescent="0.25">
      <c r="P8977" s="13">
        <f t="shared" si="277"/>
        <v>0</v>
      </c>
    </row>
    <row r="8978" spans="16:16" ht="20.100000000000001" customHeight="1" x14ac:dyDescent="0.25">
      <c r="P8978" s="13">
        <f t="shared" si="277"/>
        <v>0</v>
      </c>
    </row>
    <row r="8979" spans="16:16" ht="20.100000000000001" customHeight="1" x14ac:dyDescent="0.25">
      <c r="P8979" s="13">
        <f t="shared" si="277"/>
        <v>0</v>
      </c>
    </row>
    <row r="8980" spans="16:16" ht="20.100000000000001" customHeight="1" x14ac:dyDescent="0.25">
      <c r="P8980" s="13">
        <f t="shared" si="277"/>
        <v>0</v>
      </c>
    </row>
    <row r="8981" spans="16:16" ht="20.100000000000001" customHeight="1" x14ac:dyDescent="0.25">
      <c r="P8981" s="13">
        <f t="shared" si="277"/>
        <v>0</v>
      </c>
    </row>
    <row r="8982" spans="16:16" ht="20.100000000000001" customHeight="1" x14ac:dyDescent="0.25">
      <c r="P8982" s="13">
        <f t="shared" si="277"/>
        <v>0</v>
      </c>
    </row>
    <row r="8983" spans="16:16" ht="20.100000000000001" customHeight="1" x14ac:dyDescent="0.25">
      <c r="P8983" s="13">
        <f t="shared" si="277"/>
        <v>0</v>
      </c>
    </row>
    <row r="8984" spans="16:16" ht="20.100000000000001" customHeight="1" x14ac:dyDescent="0.25">
      <c r="P8984" s="13">
        <f t="shared" si="277"/>
        <v>0</v>
      </c>
    </row>
    <row r="8985" spans="16:16" ht="20.100000000000001" customHeight="1" x14ac:dyDescent="0.25">
      <c r="P8985" s="13">
        <f t="shared" si="277"/>
        <v>0</v>
      </c>
    </row>
    <row r="8986" spans="16:16" ht="20.100000000000001" customHeight="1" x14ac:dyDescent="0.25">
      <c r="P8986" s="13">
        <f t="shared" si="277"/>
        <v>0</v>
      </c>
    </row>
    <row r="8987" spans="16:16" ht="20.100000000000001" customHeight="1" x14ac:dyDescent="0.25">
      <c r="P8987" s="13">
        <f t="shared" si="277"/>
        <v>0</v>
      </c>
    </row>
    <row r="8988" spans="16:16" ht="20.100000000000001" customHeight="1" x14ac:dyDescent="0.25">
      <c r="P8988" s="13">
        <f t="shared" si="277"/>
        <v>0</v>
      </c>
    </row>
    <row r="8989" spans="16:16" ht="20.100000000000001" customHeight="1" x14ac:dyDescent="0.25">
      <c r="P8989" s="13">
        <f t="shared" si="277"/>
        <v>0</v>
      </c>
    </row>
    <row r="8990" spans="16:16" ht="20.100000000000001" customHeight="1" x14ac:dyDescent="0.25">
      <c r="P8990" s="13">
        <f t="shared" si="277"/>
        <v>0</v>
      </c>
    </row>
    <row r="8991" spans="16:16" ht="20.100000000000001" customHeight="1" x14ac:dyDescent="0.25">
      <c r="P8991" s="13">
        <f t="shared" si="277"/>
        <v>0</v>
      </c>
    </row>
    <row r="8992" spans="16:16" ht="20.100000000000001" customHeight="1" x14ac:dyDescent="0.25">
      <c r="P8992" s="13">
        <f t="shared" si="277"/>
        <v>0</v>
      </c>
    </row>
    <row r="8993" spans="16:16" ht="20.100000000000001" customHeight="1" x14ac:dyDescent="0.25">
      <c r="P8993" s="13">
        <f t="shared" si="277"/>
        <v>0</v>
      </c>
    </row>
    <row r="8994" spans="16:16" ht="20.100000000000001" customHeight="1" x14ac:dyDescent="0.25">
      <c r="P8994" s="13">
        <f t="shared" si="277"/>
        <v>0</v>
      </c>
    </row>
    <row r="8995" spans="16:16" ht="20.100000000000001" customHeight="1" x14ac:dyDescent="0.25">
      <c r="P8995" s="13">
        <f t="shared" si="277"/>
        <v>0</v>
      </c>
    </row>
    <row r="8996" spans="16:16" ht="20.100000000000001" customHeight="1" x14ac:dyDescent="0.25">
      <c r="P8996" s="13">
        <f t="shared" si="277"/>
        <v>0</v>
      </c>
    </row>
    <row r="8997" spans="16:16" ht="20.100000000000001" customHeight="1" x14ac:dyDescent="0.25">
      <c r="P8997" s="13">
        <f t="shared" si="277"/>
        <v>0</v>
      </c>
    </row>
    <row r="8998" spans="16:16" ht="20.100000000000001" customHeight="1" x14ac:dyDescent="0.25">
      <c r="P8998" s="13">
        <f t="shared" si="277"/>
        <v>0</v>
      </c>
    </row>
    <row r="8999" spans="16:16" ht="20.100000000000001" customHeight="1" x14ac:dyDescent="0.25">
      <c r="P8999" s="13">
        <f t="shared" si="277"/>
        <v>0</v>
      </c>
    </row>
    <row r="9000" spans="16:16" ht="20.100000000000001" customHeight="1" x14ac:dyDescent="0.25">
      <c r="P9000" s="13">
        <f t="shared" si="277"/>
        <v>0</v>
      </c>
    </row>
    <row r="9001" spans="16:16" ht="20.100000000000001" customHeight="1" x14ac:dyDescent="0.25">
      <c r="P9001" s="13">
        <f t="shared" si="277"/>
        <v>0</v>
      </c>
    </row>
    <row r="9002" spans="16:16" ht="20.100000000000001" customHeight="1" x14ac:dyDescent="0.25">
      <c r="P9002" s="13">
        <f t="shared" si="277"/>
        <v>0</v>
      </c>
    </row>
    <row r="9003" spans="16:16" ht="20.100000000000001" customHeight="1" x14ac:dyDescent="0.25">
      <c r="P9003" s="13">
        <f t="shared" si="277"/>
        <v>0</v>
      </c>
    </row>
    <row r="9004" spans="16:16" ht="20.100000000000001" customHeight="1" x14ac:dyDescent="0.25">
      <c r="P9004" s="13">
        <f t="shared" si="277"/>
        <v>0</v>
      </c>
    </row>
    <row r="9005" spans="16:16" ht="20.100000000000001" customHeight="1" x14ac:dyDescent="0.25">
      <c r="P9005" s="13">
        <f t="shared" si="277"/>
        <v>0</v>
      </c>
    </row>
    <row r="9006" spans="16:16" ht="20.100000000000001" customHeight="1" x14ac:dyDescent="0.25">
      <c r="P9006" s="13">
        <f t="shared" si="277"/>
        <v>0</v>
      </c>
    </row>
    <row r="9007" spans="16:16" ht="20.100000000000001" customHeight="1" x14ac:dyDescent="0.25">
      <c r="P9007" s="13">
        <f t="shared" si="277"/>
        <v>0</v>
      </c>
    </row>
    <row r="9008" spans="16:16" ht="20.100000000000001" customHeight="1" x14ac:dyDescent="0.25">
      <c r="P9008" s="13">
        <f t="shared" si="277"/>
        <v>0</v>
      </c>
    </row>
    <row r="9009" spans="16:16" ht="20.100000000000001" customHeight="1" x14ac:dyDescent="0.25">
      <c r="P9009" s="13">
        <f t="shared" si="277"/>
        <v>0</v>
      </c>
    </row>
    <row r="9010" spans="16:16" ht="20.100000000000001" customHeight="1" x14ac:dyDescent="0.25">
      <c r="P9010" s="13">
        <f t="shared" si="277"/>
        <v>0</v>
      </c>
    </row>
    <row r="9011" spans="16:16" ht="20.100000000000001" customHeight="1" x14ac:dyDescent="0.25">
      <c r="P9011" s="13">
        <f t="shared" si="277"/>
        <v>0</v>
      </c>
    </row>
    <row r="9012" spans="16:16" ht="20.100000000000001" customHeight="1" x14ac:dyDescent="0.25">
      <c r="P9012" s="13">
        <f t="shared" si="277"/>
        <v>0</v>
      </c>
    </row>
    <row r="9013" spans="16:16" ht="20.100000000000001" customHeight="1" x14ac:dyDescent="0.25">
      <c r="P9013" s="13">
        <f t="shared" si="277"/>
        <v>0</v>
      </c>
    </row>
    <row r="9014" spans="16:16" ht="20.100000000000001" customHeight="1" x14ac:dyDescent="0.25">
      <c r="P9014" s="13">
        <f t="shared" si="277"/>
        <v>0</v>
      </c>
    </row>
    <row r="9015" spans="16:16" ht="20.100000000000001" customHeight="1" x14ac:dyDescent="0.25">
      <c r="P9015" s="13">
        <f t="shared" si="277"/>
        <v>0</v>
      </c>
    </row>
    <row r="9016" spans="16:16" ht="20.100000000000001" customHeight="1" x14ac:dyDescent="0.25">
      <c r="P9016" s="13">
        <f t="shared" si="277"/>
        <v>0</v>
      </c>
    </row>
    <row r="9017" spans="16:16" ht="20.100000000000001" customHeight="1" x14ac:dyDescent="0.25">
      <c r="P9017" s="13">
        <f t="shared" si="277"/>
        <v>0</v>
      </c>
    </row>
    <row r="9018" spans="16:16" ht="20.100000000000001" customHeight="1" x14ac:dyDescent="0.25">
      <c r="P9018" s="13">
        <f t="shared" si="277"/>
        <v>0</v>
      </c>
    </row>
    <row r="9019" spans="16:16" ht="20.100000000000001" customHeight="1" x14ac:dyDescent="0.25">
      <c r="P9019" s="13">
        <f t="shared" si="277"/>
        <v>0</v>
      </c>
    </row>
    <row r="9020" spans="16:16" ht="20.100000000000001" customHeight="1" x14ac:dyDescent="0.25">
      <c r="P9020" s="13">
        <f t="shared" si="277"/>
        <v>0</v>
      </c>
    </row>
    <row r="9021" spans="16:16" ht="20.100000000000001" customHeight="1" x14ac:dyDescent="0.25">
      <c r="P9021" s="13">
        <f t="shared" si="277"/>
        <v>0</v>
      </c>
    </row>
    <row r="9022" spans="16:16" ht="20.100000000000001" customHeight="1" x14ac:dyDescent="0.25">
      <c r="P9022" s="13">
        <f t="shared" si="277"/>
        <v>0</v>
      </c>
    </row>
    <row r="9023" spans="16:16" ht="20.100000000000001" customHeight="1" x14ac:dyDescent="0.25">
      <c r="P9023" s="13">
        <f t="shared" si="277"/>
        <v>0</v>
      </c>
    </row>
    <row r="9024" spans="16:16" ht="20.100000000000001" customHeight="1" x14ac:dyDescent="0.25">
      <c r="P9024" s="13">
        <f t="shared" si="277"/>
        <v>0</v>
      </c>
    </row>
    <row r="9025" spans="16:16" ht="20.100000000000001" customHeight="1" x14ac:dyDescent="0.25">
      <c r="P9025" s="13">
        <f t="shared" si="277"/>
        <v>0</v>
      </c>
    </row>
    <row r="9026" spans="16:16" ht="20.100000000000001" customHeight="1" x14ac:dyDescent="0.25">
      <c r="P9026" s="13">
        <f t="shared" si="277"/>
        <v>0</v>
      </c>
    </row>
    <row r="9027" spans="16:16" ht="20.100000000000001" customHeight="1" x14ac:dyDescent="0.25">
      <c r="P9027" s="13">
        <f t="shared" si="277"/>
        <v>0</v>
      </c>
    </row>
    <row r="9028" spans="16:16" ht="20.100000000000001" customHeight="1" x14ac:dyDescent="0.25">
      <c r="P9028" s="13">
        <f t="shared" si="277"/>
        <v>0</v>
      </c>
    </row>
    <row r="9029" spans="16:16" ht="20.100000000000001" customHeight="1" x14ac:dyDescent="0.25">
      <c r="P9029" s="13">
        <f t="shared" si="277"/>
        <v>0</v>
      </c>
    </row>
    <row r="9030" spans="16:16" ht="20.100000000000001" customHeight="1" x14ac:dyDescent="0.25">
      <c r="P9030" s="13">
        <f t="shared" si="277"/>
        <v>0</v>
      </c>
    </row>
    <row r="9031" spans="16:16" ht="20.100000000000001" customHeight="1" x14ac:dyDescent="0.25">
      <c r="P9031" s="13">
        <f t="shared" si="277"/>
        <v>0</v>
      </c>
    </row>
    <row r="9032" spans="16:16" ht="20.100000000000001" customHeight="1" x14ac:dyDescent="0.25">
      <c r="P9032" s="13">
        <f t="shared" si="277"/>
        <v>0</v>
      </c>
    </row>
    <row r="9033" spans="16:16" ht="20.100000000000001" customHeight="1" x14ac:dyDescent="0.25">
      <c r="P9033" s="13">
        <f t="shared" si="277"/>
        <v>0</v>
      </c>
    </row>
    <row r="9034" spans="16:16" ht="20.100000000000001" customHeight="1" x14ac:dyDescent="0.25">
      <c r="P9034" s="13">
        <f t="shared" si="277"/>
        <v>0</v>
      </c>
    </row>
    <row r="9035" spans="16:16" ht="20.100000000000001" customHeight="1" x14ac:dyDescent="0.25">
      <c r="P9035" s="13">
        <f t="shared" si="277"/>
        <v>0</v>
      </c>
    </row>
    <row r="9036" spans="16:16" ht="20.100000000000001" customHeight="1" x14ac:dyDescent="0.25">
      <c r="P9036" s="13">
        <f t="shared" si="277"/>
        <v>0</v>
      </c>
    </row>
    <row r="9037" spans="16:16" ht="20.100000000000001" customHeight="1" x14ac:dyDescent="0.25">
      <c r="P9037" s="13">
        <f t="shared" ref="P9037:P9100" si="278">+O9037*J9037</f>
        <v>0</v>
      </c>
    </row>
    <row r="9038" spans="16:16" ht="20.100000000000001" customHeight="1" x14ac:dyDescent="0.25">
      <c r="P9038" s="13">
        <f t="shared" si="278"/>
        <v>0</v>
      </c>
    </row>
    <row r="9039" spans="16:16" ht="20.100000000000001" customHeight="1" x14ac:dyDescent="0.25">
      <c r="P9039" s="13">
        <f t="shared" si="278"/>
        <v>0</v>
      </c>
    </row>
    <row r="9040" spans="16:16" ht="20.100000000000001" customHeight="1" x14ac:dyDescent="0.25">
      <c r="P9040" s="13">
        <f t="shared" si="278"/>
        <v>0</v>
      </c>
    </row>
    <row r="9041" spans="16:16" ht="20.100000000000001" customHeight="1" x14ac:dyDescent="0.25">
      <c r="P9041" s="13">
        <f t="shared" si="278"/>
        <v>0</v>
      </c>
    </row>
    <row r="9042" spans="16:16" ht="20.100000000000001" customHeight="1" x14ac:dyDescent="0.25">
      <c r="P9042" s="13">
        <f t="shared" si="278"/>
        <v>0</v>
      </c>
    </row>
    <row r="9043" spans="16:16" ht="20.100000000000001" customHeight="1" x14ac:dyDescent="0.25">
      <c r="P9043" s="13">
        <f t="shared" si="278"/>
        <v>0</v>
      </c>
    </row>
    <row r="9044" spans="16:16" ht="20.100000000000001" customHeight="1" x14ac:dyDescent="0.25">
      <c r="P9044" s="13">
        <f t="shared" si="278"/>
        <v>0</v>
      </c>
    </row>
    <row r="9045" spans="16:16" ht="20.100000000000001" customHeight="1" x14ac:dyDescent="0.25">
      <c r="P9045" s="13">
        <f t="shared" si="278"/>
        <v>0</v>
      </c>
    </row>
    <row r="9046" spans="16:16" ht="20.100000000000001" customHeight="1" x14ac:dyDescent="0.25">
      <c r="P9046" s="13">
        <f t="shared" si="278"/>
        <v>0</v>
      </c>
    </row>
    <row r="9047" spans="16:16" ht="20.100000000000001" customHeight="1" x14ac:dyDescent="0.25">
      <c r="P9047" s="13">
        <f t="shared" si="278"/>
        <v>0</v>
      </c>
    </row>
    <row r="9048" spans="16:16" ht="20.100000000000001" customHeight="1" x14ac:dyDescent="0.25">
      <c r="P9048" s="13">
        <f t="shared" si="278"/>
        <v>0</v>
      </c>
    </row>
    <row r="9049" spans="16:16" ht="20.100000000000001" customHeight="1" x14ac:dyDescent="0.25">
      <c r="P9049" s="13">
        <f t="shared" si="278"/>
        <v>0</v>
      </c>
    </row>
    <row r="9050" spans="16:16" ht="20.100000000000001" customHeight="1" x14ac:dyDescent="0.25">
      <c r="P9050" s="13">
        <f t="shared" si="278"/>
        <v>0</v>
      </c>
    </row>
    <row r="9051" spans="16:16" ht="20.100000000000001" customHeight="1" x14ac:dyDescent="0.25">
      <c r="P9051" s="13">
        <f t="shared" si="278"/>
        <v>0</v>
      </c>
    </row>
    <row r="9052" spans="16:16" ht="20.100000000000001" customHeight="1" x14ac:dyDescent="0.25">
      <c r="P9052" s="13">
        <f t="shared" si="278"/>
        <v>0</v>
      </c>
    </row>
    <row r="9053" spans="16:16" ht="20.100000000000001" customHeight="1" x14ac:dyDescent="0.25">
      <c r="P9053" s="13">
        <f t="shared" si="278"/>
        <v>0</v>
      </c>
    </row>
    <row r="9054" spans="16:16" ht="20.100000000000001" customHeight="1" x14ac:dyDescent="0.25">
      <c r="P9054" s="13">
        <f t="shared" si="278"/>
        <v>0</v>
      </c>
    </row>
    <row r="9055" spans="16:16" ht="20.100000000000001" customHeight="1" x14ac:dyDescent="0.25">
      <c r="P9055" s="13">
        <f t="shared" si="278"/>
        <v>0</v>
      </c>
    </row>
    <row r="9056" spans="16:16" ht="20.100000000000001" customHeight="1" x14ac:dyDescent="0.25">
      <c r="P9056" s="13">
        <f t="shared" si="278"/>
        <v>0</v>
      </c>
    </row>
    <row r="9057" spans="16:16" ht="20.100000000000001" customHeight="1" x14ac:dyDescent="0.25">
      <c r="P9057" s="13">
        <f t="shared" si="278"/>
        <v>0</v>
      </c>
    </row>
    <row r="9058" spans="16:16" ht="20.100000000000001" customHeight="1" x14ac:dyDescent="0.25">
      <c r="P9058" s="13">
        <f t="shared" si="278"/>
        <v>0</v>
      </c>
    </row>
    <row r="9059" spans="16:16" ht="20.100000000000001" customHeight="1" x14ac:dyDescent="0.25">
      <c r="P9059" s="13">
        <f t="shared" si="278"/>
        <v>0</v>
      </c>
    </row>
    <row r="9060" spans="16:16" ht="20.100000000000001" customHeight="1" x14ac:dyDescent="0.25">
      <c r="P9060" s="13">
        <f t="shared" si="278"/>
        <v>0</v>
      </c>
    </row>
    <row r="9061" spans="16:16" ht="20.100000000000001" customHeight="1" x14ac:dyDescent="0.25">
      <c r="P9061" s="13">
        <f t="shared" si="278"/>
        <v>0</v>
      </c>
    </row>
    <row r="9062" spans="16:16" ht="20.100000000000001" customHeight="1" x14ac:dyDescent="0.25">
      <c r="P9062" s="13">
        <f t="shared" si="278"/>
        <v>0</v>
      </c>
    </row>
    <row r="9063" spans="16:16" ht="20.100000000000001" customHeight="1" x14ac:dyDescent="0.25">
      <c r="P9063" s="13">
        <f t="shared" si="278"/>
        <v>0</v>
      </c>
    </row>
    <row r="9064" spans="16:16" ht="20.100000000000001" customHeight="1" x14ac:dyDescent="0.25">
      <c r="P9064" s="13">
        <f t="shared" si="278"/>
        <v>0</v>
      </c>
    </row>
    <row r="9065" spans="16:16" ht="20.100000000000001" customHeight="1" x14ac:dyDescent="0.25">
      <c r="P9065" s="13">
        <f t="shared" si="278"/>
        <v>0</v>
      </c>
    </row>
    <row r="9066" spans="16:16" ht="20.100000000000001" customHeight="1" x14ac:dyDescent="0.25">
      <c r="P9066" s="13">
        <f t="shared" si="278"/>
        <v>0</v>
      </c>
    </row>
    <row r="9067" spans="16:16" ht="20.100000000000001" customHeight="1" x14ac:dyDescent="0.25">
      <c r="P9067" s="13">
        <f t="shared" si="278"/>
        <v>0</v>
      </c>
    </row>
    <row r="9068" spans="16:16" ht="20.100000000000001" customHeight="1" x14ac:dyDescent="0.25">
      <c r="P9068" s="13">
        <f t="shared" si="278"/>
        <v>0</v>
      </c>
    </row>
    <row r="9069" spans="16:16" ht="20.100000000000001" customHeight="1" x14ac:dyDescent="0.25">
      <c r="P9069" s="13">
        <f t="shared" si="278"/>
        <v>0</v>
      </c>
    </row>
    <row r="9070" spans="16:16" ht="20.100000000000001" customHeight="1" x14ac:dyDescent="0.25">
      <c r="P9070" s="13">
        <f t="shared" si="278"/>
        <v>0</v>
      </c>
    </row>
    <row r="9071" spans="16:16" ht="20.100000000000001" customHeight="1" x14ac:dyDescent="0.25">
      <c r="P9071" s="13">
        <f t="shared" si="278"/>
        <v>0</v>
      </c>
    </row>
    <row r="9072" spans="16:16" ht="20.100000000000001" customHeight="1" x14ac:dyDescent="0.25">
      <c r="P9072" s="13">
        <f t="shared" si="278"/>
        <v>0</v>
      </c>
    </row>
    <row r="9073" spans="16:16" ht="20.100000000000001" customHeight="1" x14ac:dyDescent="0.25">
      <c r="P9073" s="13">
        <f t="shared" si="278"/>
        <v>0</v>
      </c>
    </row>
    <row r="9074" spans="16:16" ht="20.100000000000001" customHeight="1" x14ac:dyDescent="0.25">
      <c r="P9074" s="13">
        <f t="shared" si="278"/>
        <v>0</v>
      </c>
    </row>
    <row r="9075" spans="16:16" ht="20.100000000000001" customHeight="1" x14ac:dyDescent="0.25">
      <c r="P9075" s="13">
        <f t="shared" si="278"/>
        <v>0</v>
      </c>
    </row>
    <row r="9076" spans="16:16" ht="20.100000000000001" customHeight="1" x14ac:dyDescent="0.25">
      <c r="P9076" s="13">
        <f t="shared" si="278"/>
        <v>0</v>
      </c>
    </row>
    <row r="9077" spans="16:16" ht="20.100000000000001" customHeight="1" x14ac:dyDescent="0.25">
      <c r="P9077" s="13">
        <f t="shared" si="278"/>
        <v>0</v>
      </c>
    </row>
    <row r="9078" spans="16:16" ht="20.100000000000001" customHeight="1" x14ac:dyDescent="0.25">
      <c r="P9078" s="13">
        <f t="shared" si="278"/>
        <v>0</v>
      </c>
    </row>
    <row r="9079" spans="16:16" ht="20.100000000000001" customHeight="1" x14ac:dyDescent="0.25">
      <c r="P9079" s="13">
        <f t="shared" si="278"/>
        <v>0</v>
      </c>
    </row>
    <row r="9080" spans="16:16" ht="20.100000000000001" customHeight="1" x14ac:dyDescent="0.25">
      <c r="P9080" s="13">
        <f t="shared" si="278"/>
        <v>0</v>
      </c>
    </row>
    <row r="9081" spans="16:16" ht="20.100000000000001" customHeight="1" x14ac:dyDescent="0.25">
      <c r="P9081" s="13">
        <f t="shared" si="278"/>
        <v>0</v>
      </c>
    </row>
    <row r="9082" spans="16:16" ht="20.100000000000001" customHeight="1" x14ac:dyDescent="0.25">
      <c r="P9082" s="13">
        <f t="shared" si="278"/>
        <v>0</v>
      </c>
    </row>
    <row r="9083" spans="16:16" ht="20.100000000000001" customHeight="1" x14ac:dyDescent="0.25">
      <c r="P9083" s="13">
        <f t="shared" si="278"/>
        <v>0</v>
      </c>
    </row>
    <row r="9084" spans="16:16" ht="20.100000000000001" customHeight="1" x14ac:dyDescent="0.25">
      <c r="P9084" s="13">
        <f t="shared" si="278"/>
        <v>0</v>
      </c>
    </row>
    <row r="9085" spans="16:16" ht="20.100000000000001" customHeight="1" x14ac:dyDescent="0.25">
      <c r="P9085" s="13">
        <f t="shared" si="278"/>
        <v>0</v>
      </c>
    </row>
    <row r="9086" spans="16:16" ht="20.100000000000001" customHeight="1" x14ac:dyDescent="0.25">
      <c r="P9086" s="13">
        <f t="shared" si="278"/>
        <v>0</v>
      </c>
    </row>
    <row r="9087" spans="16:16" ht="20.100000000000001" customHeight="1" x14ac:dyDescent="0.25">
      <c r="P9087" s="13">
        <f t="shared" si="278"/>
        <v>0</v>
      </c>
    </row>
    <row r="9088" spans="16:16" ht="20.100000000000001" customHeight="1" x14ac:dyDescent="0.25">
      <c r="P9088" s="13">
        <f t="shared" si="278"/>
        <v>0</v>
      </c>
    </row>
    <row r="9089" spans="16:16" ht="20.100000000000001" customHeight="1" x14ac:dyDescent="0.25">
      <c r="P9089" s="13">
        <f t="shared" si="278"/>
        <v>0</v>
      </c>
    </row>
    <row r="9090" spans="16:16" ht="20.100000000000001" customHeight="1" x14ac:dyDescent="0.25">
      <c r="P9090" s="13">
        <f t="shared" si="278"/>
        <v>0</v>
      </c>
    </row>
    <row r="9091" spans="16:16" ht="20.100000000000001" customHeight="1" x14ac:dyDescent="0.25">
      <c r="P9091" s="13">
        <f t="shared" si="278"/>
        <v>0</v>
      </c>
    </row>
    <row r="9092" spans="16:16" ht="20.100000000000001" customHeight="1" x14ac:dyDescent="0.25">
      <c r="P9092" s="13">
        <f t="shared" si="278"/>
        <v>0</v>
      </c>
    </row>
    <row r="9093" spans="16:16" ht="20.100000000000001" customHeight="1" x14ac:dyDescent="0.25">
      <c r="P9093" s="13">
        <f t="shared" si="278"/>
        <v>0</v>
      </c>
    </row>
    <row r="9094" spans="16:16" ht="20.100000000000001" customHeight="1" x14ac:dyDescent="0.25">
      <c r="P9094" s="13">
        <f t="shared" si="278"/>
        <v>0</v>
      </c>
    </row>
    <row r="9095" spans="16:16" ht="20.100000000000001" customHeight="1" x14ac:dyDescent="0.25">
      <c r="P9095" s="13">
        <f t="shared" si="278"/>
        <v>0</v>
      </c>
    </row>
    <row r="9096" spans="16:16" ht="20.100000000000001" customHeight="1" x14ac:dyDescent="0.25">
      <c r="P9096" s="13">
        <f t="shared" si="278"/>
        <v>0</v>
      </c>
    </row>
    <row r="9097" spans="16:16" ht="20.100000000000001" customHeight="1" x14ac:dyDescent="0.25">
      <c r="P9097" s="13">
        <f t="shared" si="278"/>
        <v>0</v>
      </c>
    </row>
    <row r="9098" spans="16:16" ht="20.100000000000001" customHeight="1" x14ac:dyDescent="0.25">
      <c r="P9098" s="13">
        <f t="shared" si="278"/>
        <v>0</v>
      </c>
    </row>
    <row r="9099" spans="16:16" ht="20.100000000000001" customHeight="1" x14ac:dyDescent="0.25">
      <c r="P9099" s="13">
        <f t="shared" si="278"/>
        <v>0</v>
      </c>
    </row>
    <row r="9100" spans="16:16" ht="20.100000000000001" customHeight="1" x14ac:dyDescent="0.25">
      <c r="P9100" s="13">
        <f t="shared" si="278"/>
        <v>0</v>
      </c>
    </row>
    <row r="9101" spans="16:16" ht="20.100000000000001" customHeight="1" x14ac:dyDescent="0.25">
      <c r="P9101" s="13">
        <f t="shared" ref="P9101:P9164" si="279">+O9101*J9101</f>
        <v>0</v>
      </c>
    </row>
    <row r="9102" spans="16:16" ht="20.100000000000001" customHeight="1" x14ac:dyDescent="0.25">
      <c r="P9102" s="13">
        <f t="shared" si="279"/>
        <v>0</v>
      </c>
    </row>
    <row r="9103" spans="16:16" ht="20.100000000000001" customHeight="1" x14ac:dyDescent="0.25">
      <c r="P9103" s="13">
        <f t="shared" si="279"/>
        <v>0</v>
      </c>
    </row>
    <row r="9104" spans="16:16" ht="20.100000000000001" customHeight="1" x14ac:dyDescent="0.25">
      <c r="P9104" s="13">
        <f t="shared" si="279"/>
        <v>0</v>
      </c>
    </row>
    <row r="9105" spans="16:16" ht="20.100000000000001" customHeight="1" x14ac:dyDescent="0.25">
      <c r="P9105" s="13">
        <f t="shared" si="279"/>
        <v>0</v>
      </c>
    </row>
    <row r="9106" spans="16:16" ht="20.100000000000001" customHeight="1" x14ac:dyDescent="0.25">
      <c r="P9106" s="13">
        <f t="shared" si="279"/>
        <v>0</v>
      </c>
    </row>
    <row r="9107" spans="16:16" ht="20.100000000000001" customHeight="1" x14ac:dyDescent="0.25">
      <c r="P9107" s="13">
        <f t="shared" si="279"/>
        <v>0</v>
      </c>
    </row>
    <row r="9108" spans="16:16" ht="20.100000000000001" customHeight="1" x14ac:dyDescent="0.25">
      <c r="P9108" s="13">
        <f t="shared" si="279"/>
        <v>0</v>
      </c>
    </row>
    <row r="9109" spans="16:16" ht="20.100000000000001" customHeight="1" x14ac:dyDescent="0.25">
      <c r="P9109" s="13">
        <f t="shared" si="279"/>
        <v>0</v>
      </c>
    </row>
    <row r="9110" spans="16:16" ht="20.100000000000001" customHeight="1" x14ac:dyDescent="0.25">
      <c r="P9110" s="13">
        <f t="shared" si="279"/>
        <v>0</v>
      </c>
    </row>
    <row r="9111" spans="16:16" ht="20.100000000000001" customHeight="1" x14ac:dyDescent="0.25">
      <c r="P9111" s="13">
        <f t="shared" si="279"/>
        <v>0</v>
      </c>
    </row>
    <row r="9112" spans="16:16" ht="20.100000000000001" customHeight="1" x14ac:dyDescent="0.25">
      <c r="P9112" s="13">
        <f t="shared" si="279"/>
        <v>0</v>
      </c>
    </row>
    <row r="9113" spans="16:16" ht="20.100000000000001" customHeight="1" x14ac:dyDescent="0.25">
      <c r="P9113" s="13">
        <f t="shared" si="279"/>
        <v>0</v>
      </c>
    </row>
    <row r="9114" spans="16:16" ht="20.100000000000001" customHeight="1" x14ac:dyDescent="0.25">
      <c r="P9114" s="13">
        <f t="shared" si="279"/>
        <v>0</v>
      </c>
    </row>
    <row r="9115" spans="16:16" ht="20.100000000000001" customHeight="1" x14ac:dyDescent="0.25">
      <c r="P9115" s="13">
        <f t="shared" si="279"/>
        <v>0</v>
      </c>
    </row>
    <row r="9116" spans="16:16" ht="20.100000000000001" customHeight="1" x14ac:dyDescent="0.25">
      <c r="P9116" s="13">
        <f t="shared" si="279"/>
        <v>0</v>
      </c>
    </row>
    <row r="9117" spans="16:16" ht="20.100000000000001" customHeight="1" x14ac:dyDescent="0.25">
      <c r="P9117" s="13">
        <f t="shared" si="279"/>
        <v>0</v>
      </c>
    </row>
    <row r="9118" spans="16:16" ht="20.100000000000001" customHeight="1" x14ac:dyDescent="0.25">
      <c r="P9118" s="13">
        <f t="shared" si="279"/>
        <v>0</v>
      </c>
    </row>
    <row r="9119" spans="16:16" ht="20.100000000000001" customHeight="1" x14ac:dyDescent="0.25">
      <c r="P9119" s="13">
        <f t="shared" si="279"/>
        <v>0</v>
      </c>
    </row>
    <row r="9120" spans="16:16" ht="20.100000000000001" customHeight="1" x14ac:dyDescent="0.25">
      <c r="P9120" s="13">
        <f t="shared" si="279"/>
        <v>0</v>
      </c>
    </row>
    <row r="9121" spans="16:16" ht="20.100000000000001" customHeight="1" x14ac:dyDescent="0.25">
      <c r="P9121" s="13">
        <f t="shared" si="279"/>
        <v>0</v>
      </c>
    </row>
    <row r="9122" spans="16:16" ht="20.100000000000001" customHeight="1" x14ac:dyDescent="0.25">
      <c r="P9122" s="13">
        <f t="shared" si="279"/>
        <v>0</v>
      </c>
    </row>
    <row r="9123" spans="16:16" ht="20.100000000000001" customHeight="1" x14ac:dyDescent="0.25">
      <c r="P9123" s="13">
        <f t="shared" si="279"/>
        <v>0</v>
      </c>
    </row>
    <row r="9124" spans="16:16" ht="20.100000000000001" customHeight="1" x14ac:dyDescent="0.25">
      <c r="P9124" s="13">
        <f t="shared" si="279"/>
        <v>0</v>
      </c>
    </row>
    <row r="9125" spans="16:16" ht="20.100000000000001" customHeight="1" x14ac:dyDescent="0.25">
      <c r="P9125" s="13">
        <f t="shared" si="279"/>
        <v>0</v>
      </c>
    </row>
    <row r="9126" spans="16:16" ht="20.100000000000001" customHeight="1" x14ac:dyDescent="0.25">
      <c r="P9126" s="13">
        <f t="shared" si="279"/>
        <v>0</v>
      </c>
    </row>
    <row r="9127" spans="16:16" ht="20.100000000000001" customHeight="1" x14ac:dyDescent="0.25">
      <c r="P9127" s="13">
        <f t="shared" si="279"/>
        <v>0</v>
      </c>
    </row>
    <row r="9128" spans="16:16" ht="20.100000000000001" customHeight="1" x14ac:dyDescent="0.25">
      <c r="P9128" s="13">
        <f t="shared" si="279"/>
        <v>0</v>
      </c>
    </row>
    <row r="9129" spans="16:16" ht="20.100000000000001" customHeight="1" x14ac:dyDescent="0.25">
      <c r="P9129" s="13">
        <f t="shared" si="279"/>
        <v>0</v>
      </c>
    </row>
    <row r="9130" spans="16:16" ht="20.100000000000001" customHeight="1" x14ac:dyDescent="0.25">
      <c r="P9130" s="13">
        <f t="shared" si="279"/>
        <v>0</v>
      </c>
    </row>
    <row r="9131" spans="16:16" ht="20.100000000000001" customHeight="1" x14ac:dyDescent="0.25">
      <c r="P9131" s="13">
        <f t="shared" si="279"/>
        <v>0</v>
      </c>
    </row>
    <row r="9132" spans="16:16" ht="20.100000000000001" customHeight="1" x14ac:dyDescent="0.25">
      <c r="P9132" s="13">
        <f t="shared" si="279"/>
        <v>0</v>
      </c>
    </row>
    <row r="9133" spans="16:16" ht="20.100000000000001" customHeight="1" x14ac:dyDescent="0.25">
      <c r="P9133" s="13">
        <f t="shared" si="279"/>
        <v>0</v>
      </c>
    </row>
    <row r="9134" spans="16:16" ht="20.100000000000001" customHeight="1" x14ac:dyDescent="0.25">
      <c r="P9134" s="13">
        <f t="shared" si="279"/>
        <v>0</v>
      </c>
    </row>
    <row r="9135" spans="16:16" ht="20.100000000000001" customHeight="1" x14ac:dyDescent="0.25">
      <c r="P9135" s="13">
        <f t="shared" si="279"/>
        <v>0</v>
      </c>
    </row>
    <row r="9136" spans="16:16" ht="20.100000000000001" customHeight="1" x14ac:dyDescent="0.25">
      <c r="P9136" s="13">
        <f t="shared" si="279"/>
        <v>0</v>
      </c>
    </row>
    <row r="9137" spans="16:16" ht="20.100000000000001" customHeight="1" x14ac:dyDescent="0.25">
      <c r="P9137" s="13">
        <f t="shared" si="279"/>
        <v>0</v>
      </c>
    </row>
    <row r="9138" spans="16:16" ht="20.100000000000001" customHeight="1" x14ac:dyDescent="0.25">
      <c r="P9138" s="13">
        <f t="shared" si="279"/>
        <v>0</v>
      </c>
    </row>
    <row r="9139" spans="16:16" ht="20.100000000000001" customHeight="1" x14ac:dyDescent="0.25">
      <c r="P9139" s="13">
        <f t="shared" si="279"/>
        <v>0</v>
      </c>
    </row>
    <row r="9140" spans="16:16" ht="20.100000000000001" customHeight="1" x14ac:dyDescent="0.25">
      <c r="P9140" s="13">
        <f t="shared" si="279"/>
        <v>0</v>
      </c>
    </row>
    <row r="9141" spans="16:16" ht="20.100000000000001" customHeight="1" x14ac:dyDescent="0.25">
      <c r="P9141" s="13">
        <f t="shared" si="279"/>
        <v>0</v>
      </c>
    </row>
    <row r="9142" spans="16:16" ht="20.100000000000001" customHeight="1" x14ac:dyDescent="0.25">
      <c r="P9142" s="13">
        <f t="shared" si="279"/>
        <v>0</v>
      </c>
    </row>
    <row r="9143" spans="16:16" ht="20.100000000000001" customHeight="1" x14ac:dyDescent="0.25">
      <c r="P9143" s="13">
        <f t="shared" si="279"/>
        <v>0</v>
      </c>
    </row>
    <row r="9144" spans="16:16" ht="20.100000000000001" customHeight="1" x14ac:dyDescent="0.25">
      <c r="P9144" s="13">
        <f t="shared" si="279"/>
        <v>0</v>
      </c>
    </row>
    <row r="9145" spans="16:16" ht="20.100000000000001" customHeight="1" x14ac:dyDescent="0.25">
      <c r="P9145" s="13">
        <f t="shared" si="279"/>
        <v>0</v>
      </c>
    </row>
    <row r="9146" spans="16:16" ht="20.100000000000001" customHeight="1" x14ac:dyDescent="0.25">
      <c r="P9146" s="13">
        <f t="shared" si="279"/>
        <v>0</v>
      </c>
    </row>
    <row r="9147" spans="16:16" ht="20.100000000000001" customHeight="1" x14ac:dyDescent="0.25">
      <c r="P9147" s="13">
        <f t="shared" si="279"/>
        <v>0</v>
      </c>
    </row>
    <row r="9148" spans="16:16" ht="20.100000000000001" customHeight="1" x14ac:dyDescent="0.25">
      <c r="P9148" s="13">
        <f t="shared" si="279"/>
        <v>0</v>
      </c>
    </row>
    <row r="9149" spans="16:16" ht="20.100000000000001" customHeight="1" x14ac:dyDescent="0.25">
      <c r="P9149" s="13">
        <f t="shared" si="279"/>
        <v>0</v>
      </c>
    </row>
    <row r="9150" spans="16:16" ht="20.100000000000001" customHeight="1" x14ac:dyDescent="0.25">
      <c r="P9150" s="13">
        <f t="shared" si="279"/>
        <v>0</v>
      </c>
    </row>
    <row r="9151" spans="16:16" ht="20.100000000000001" customHeight="1" x14ac:dyDescent="0.25">
      <c r="P9151" s="13">
        <f t="shared" si="279"/>
        <v>0</v>
      </c>
    </row>
    <row r="9152" spans="16:16" ht="20.100000000000001" customHeight="1" x14ac:dyDescent="0.25">
      <c r="P9152" s="13">
        <f t="shared" si="279"/>
        <v>0</v>
      </c>
    </row>
    <row r="9153" spans="16:16" ht="20.100000000000001" customHeight="1" x14ac:dyDescent="0.25">
      <c r="P9153" s="13">
        <f t="shared" si="279"/>
        <v>0</v>
      </c>
    </row>
    <row r="9154" spans="16:16" ht="20.100000000000001" customHeight="1" x14ac:dyDescent="0.25">
      <c r="P9154" s="13">
        <f t="shared" si="279"/>
        <v>0</v>
      </c>
    </row>
    <row r="9155" spans="16:16" ht="20.100000000000001" customHeight="1" x14ac:dyDescent="0.25">
      <c r="P9155" s="13">
        <f t="shared" si="279"/>
        <v>0</v>
      </c>
    </row>
    <row r="9156" spans="16:16" ht="20.100000000000001" customHeight="1" x14ac:dyDescent="0.25">
      <c r="P9156" s="13">
        <f t="shared" si="279"/>
        <v>0</v>
      </c>
    </row>
    <row r="9157" spans="16:16" ht="20.100000000000001" customHeight="1" x14ac:dyDescent="0.25">
      <c r="P9157" s="13">
        <f t="shared" si="279"/>
        <v>0</v>
      </c>
    </row>
    <row r="9158" spans="16:16" ht="20.100000000000001" customHeight="1" x14ac:dyDescent="0.25">
      <c r="P9158" s="13">
        <f t="shared" si="279"/>
        <v>0</v>
      </c>
    </row>
    <row r="9159" spans="16:16" ht="20.100000000000001" customHeight="1" x14ac:dyDescent="0.25">
      <c r="P9159" s="13">
        <f t="shared" si="279"/>
        <v>0</v>
      </c>
    </row>
    <row r="9160" spans="16:16" ht="20.100000000000001" customHeight="1" x14ac:dyDescent="0.25">
      <c r="P9160" s="13">
        <f t="shared" si="279"/>
        <v>0</v>
      </c>
    </row>
    <row r="9161" spans="16:16" ht="20.100000000000001" customHeight="1" x14ac:dyDescent="0.25">
      <c r="P9161" s="13">
        <f t="shared" si="279"/>
        <v>0</v>
      </c>
    </row>
    <row r="9162" spans="16:16" ht="20.100000000000001" customHeight="1" x14ac:dyDescent="0.25">
      <c r="P9162" s="13">
        <f t="shared" si="279"/>
        <v>0</v>
      </c>
    </row>
    <row r="9163" spans="16:16" ht="20.100000000000001" customHeight="1" x14ac:dyDescent="0.25">
      <c r="P9163" s="13">
        <f t="shared" si="279"/>
        <v>0</v>
      </c>
    </row>
    <row r="9164" spans="16:16" ht="20.100000000000001" customHeight="1" x14ac:dyDescent="0.25">
      <c r="P9164" s="13">
        <f t="shared" si="279"/>
        <v>0</v>
      </c>
    </row>
    <row r="9165" spans="16:16" ht="20.100000000000001" customHeight="1" x14ac:dyDescent="0.25">
      <c r="P9165" s="13">
        <f t="shared" ref="P9165:P9228" si="280">+O9165*J9165</f>
        <v>0</v>
      </c>
    </row>
    <row r="9166" spans="16:16" ht="20.100000000000001" customHeight="1" x14ac:dyDescent="0.25">
      <c r="P9166" s="13">
        <f t="shared" si="280"/>
        <v>0</v>
      </c>
    </row>
    <row r="9167" spans="16:16" ht="20.100000000000001" customHeight="1" x14ac:dyDescent="0.25">
      <c r="P9167" s="13">
        <f t="shared" si="280"/>
        <v>0</v>
      </c>
    </row>
    <row r="9168" spans="16:16" ht="20.100000000000001" customHeight="1" x14ac:dyDescent="0.25">
      <c r="P9168" s="13">
        <f t="shared" si="280"/>
        <v>0</v>
      </c>
    </row>
    <row r="9169" spans="16:16" ht="20.100000000000001" customHeight="1" x14ac:dyDescent="0.25">
      <c r="P9169" s="13">
        <f t="shared" si="280"/>
        <v>0</v>
      </c>
    </row>
    <row r="9170" spans="16:16" ht="20.100000000000001" customHeight="1" x14ac:dyDescent="0.25">
      <c r="P9170" s="13">
        <f t="shared" si="280"/>
        <v>0</v>
      </c>
    </row>
    <row r="9171" spans="16:16" ht="20.100000000000001" customHeight="1" x14ac:dyDescent="0.25">
      <c r="P9171" s="13">
        <f t="shared" si="280"/>
        <v>0</v>
      </c>
    </row>
    <row r="9172" spans="16:16" ht="20.100000000000001" customHeight="1" x14ac:dyDescent="0.25">
      <c r="P9172" s="13">
        <f t="shared" si="280"/>
        <v>0</v>
      </c>
    </row>
    <row r="9173" spans="16:16" ht="20.100000000000001" customHeight="1" x14ac:dyDescent="0.25">
      <c r="P9173" s="13">
        <f t="shared" si="280"/>
        <v>0</v>
      </c>
    </row>
    <row r="9174" spans="16:16" ht="20.100000000000001" customHeight="1" x14ac:dyDescent="0.25">
      <c r="P9174" s="13">
        <f t="shared" si="280"/>
        <v>0</v>
      </c>
    </row>
    <row r="9175" spans="16:16" ht="20.100000000000001" customHeight="1" x14ac:dyDescent="0.25">
      <c r="P9175" s="13">
        <f t="shared" si="280"/>
        <v>0</v>
      </c>
    </row>
    <row r="9176" spans="16:16" ht="20.100000000000001" customHeight="1" x14ac:dyDescent="0.25">
      <c r="P9176" s="13">
        <f t="shared" si="280"/>
        <v>0</v>
      </c>
    </row>
    <row r="9177" spans="16:16" ht="20.100000000000001" customHeight="1" x14ac:dyDescent="0.25">
      <c r="P9177" s="13">
        <f t="shared" si="280"/>
        <v>0</v>
      </c>
    </row>
    <row r="9178" spans="16:16" ht="20.100000000000001" customHeight="1" x14ac:dyDescent="0.25">
      <c r="P9178" s="13">
        <f t="shared" si="280"/>
        <v>0</v>
      </c>
    </row>
    <row r="9179" spans="16:16" ht="20.100000000000001" customHeight="1" x14ac:dyDescent="0.25">
      <c r="P9179" s="13">
        <f t="shared" si="280"/>
        <v>0</v>
      </c>
    </row>
    <row r="9180" spans="16:16" ht="20.100000000000001" customHeight="1" x14ac:dyDescent="0.25">
      <c r="P9180" s="13">
        <f t="shared" si="280"/>
        <v>0</v>
      </c>
    </row>
    <row r="9181" spans="16:16" ht="20.100000000000001" customHeight="1" x14ac:dyDescent="0.25">
      <c r="P9181" s="13">
        <f t="shared" si="280"/>
        <v>0</v>
      </c>
    </row>
    <row r="9182" spans="16:16" ht="20.100000000000001" customHeight="1" x14ac:dyDescent="0.25">
      <c r="P9182" s="13">
        <f t="shared" si="280"/>
        <v>0</v>
      </c>
    </row>
    <row r="9183" spans="16:16" ht="20.100000000000001" customHeight="1" x14ac:dyDescent="0.25">
      <c r="P9183" s="13">
        <f t="shared" si="280"/>
        <v>0</v>
      </c>
    </row>
    <row r="9184" spans="16:16" ht="20.100000000000001" customHeight="1" x14ac:dyDescent="0.25">
      <c r="P9184" s="13">
        <f t="shared" si="280"/>
        <v>0</v>
      </c>
    </row>
    <row r="9185" spans="16:16" ht="20.100000000000001" customHeight="1" x14ac:dyDescent="0.25">
      <c r="P9185" s="13">
        <f t="shared" si="280"/>
        <v>0</v>
      </c>
    </row>
    <row r="9186" spans="16:16" ht="20.100000000000001" customHeight="1" x14ac:dyDescent="0.25">
      <c r="P9186" s="13">
        <f t="shared" si="280"/>
        <v>0</v>
      </c>
    </row>
    <row r="9187" spans="16:16" ht="20.100000000000001" customHeight="1" x14ac:dyDescent="0.25">
      <c r="P9187" s="13">
        <f t="shared" si="280"/>
        <v>0</v>
      </c>
    </row>
    <row r="9188" spans="16:16" ht="20.100000000000001" customHeight="1" x14ac:dyDescent="0.25">
      <c r="P9188" s="13">
        <f t="shared" si="280"/>
        <v>0</v>
      </c>
    </row>
    <row r="9189" spans="16:16" ht="20.100000000000001" customHeight="1" x14ac:dyDescent="0.25">
      <c r="P9189" s="13">
        <f t="shared" si="280"/>
        <v>0</v>
      </c>
    </row>
    <row r="9190" spans="16:16" ht="20.100000000000001" customHeight="1" x14ac:dyDescent="0.25">
      <c r="P9190" s="13">
        <f t="shared" si="280"/>
        <v>0</v>
      </c>
    </row>
    <row r="9191" spans="16:16" ht="20.100000000000001" customHeight="1" x14ac:dyDescent="0.25">
      <c r="P9191" s="13">
        <f t="shared" si="280"/>
        <v>0</v>
      </c>
    </row>
    <row r="9192" spans="16:16" ht="20.100000000000001" customHeight="1" x14ac:dyDescent="0.25">
      <c r="P9192" s="13">
        <f t="shared" si="280"/>
        <v>0</v>
      </c>
    </row>
    <row r="9193" spans="16:16" ht="20.100000000000001" customHeight="1" x14ac:dyDescent="0.25">
      <c r="P9193" s="13">
        <f t="shared" si="280"/>
        <v>0</v>
      </c>
    </row>
    <row r="9194" spans="16:16" ht="20.100000000000001" customHeight="1" x14ac:dyDescent="0.25">
      <c r="P9194" s="13">
        <f t="shared" si="280"/>
        <v>0</v>
      </c>
    </row>
    <row r="9195" spans="16:16" ht="20.100000000000001" customHeight="1" x14ac:dyDescent="0.25">
      <c r="P9195" s="13">
        <f t="shared" si="280"/>
        <v>0</v>
      </c>
    </row>
    <row r="9196" spans="16:16" ht="20.100000000000001" customHeight="1" x14ac:dyDescent="0.25">
      <c r="P9196" s="13">
        <f t="shared" si="280"/>
        <v>0</v>
      </c>
    </row>
    <row r="9197" spans="16:16" ht="20.100000000000001" customHeight="1" x14ac:dyDescent="0.25">
      <c r="P9197" s="13">
        <f t="shared" si="280"/>
        <v>0</v>
      </c>
    </row>
    <row r="9198" spans="16:16" ht="20.100000000000001" customHeight="1" x14ac:dyDescent="0.25">
      <c r="P9198" s="13">
        <f t="shared" si="280"/>
        <v>0</v>
      </c>
    </row>
    <row r="9199" spans="16:16" ht="20.100000000000001" customHeight="1" x14ac:dyDescent="0.25">
      <c r="P9199" s="13">
        <f t="shared" si="280"/>
        <v>0</v>
      </c>
    </row>
    <row r="9200" spans="16:16" ht="20.100000000000001" customHeight="1" x14ac:dyDescent="0.25">
      <c r="P9200" s="13">
        <f t="shared" si="280"/>
        <v>0</v>
      </c>
    </row>
    <row r="9201" spans="16:16" ht="20.100000000000001" customHeight="1" x14ac:dyDescent="0.25">
      <c r="P9201" s="13">
        <f t="shared" si="280"/>
        <v>0</v>
      </c>
    </row>
    <row r="9202" spans="16:16" ht="20.100000000000001" customHeight="1" x14ac:dyDescent="0.25">
      <c r="P9202" s="13">
        <f t="shared" si="280"/>
        <v>0</v>
      </c>
    </row>
    <row r="9203" spans="16:16" ht="20.100000000000001" customHeight="1" x14ac:dyDescent="0.25">
      <c r="P9203" s="13">
        <f t="shared" si="280"/>
        <v>0</v>
      </c>
    </row>
    <row r="9204" spans="16:16" ht="20.100000000000001" customHeight="1" x14ac:dyDescent="0.25">
      <c r="P9204" s="13">
        <f t="shared" si="280"/>
        <v>0</v>
      </c>
    </row>
    <row r="9205" spans="16:16" ht="20.100000000000001" customHeight="1" x14ac:dyDescent="0.25">
      <c r="P9205" s="13">
        <f t="shared" si="280"/>
        <v>0</v>
      </c>
    </row>
    <row r="9206" spans="16:16" ht="20.100000000000001" customHeight="1" x14ac:dyDescent="0.25">
      <c r="P9206" s="13">
        <f t="shared" si="280"/>
        <v>0</v>
      </c>
    </row>
    <row r="9207" spans="16:16" ht="20.100000000000001" customHeight="1" x14ac:dyDescent="0.25">
      <c r="P9207" s="13">
        <f t="shared" si="280"/>
        <v>0</v>
      </c>
    </row>
    <row r="9208" spans="16:16" ht="20.100000000000001" customHeight="1" x14ac:dyDescent="0.25">
      <c r="P9208" s="13">
        <f t="shared" si="280"/>
        <v>0</v>
      </c>
    </row>
    <row r="9209" spans="16:16" ht="20.100000000000001" customHeight="1" x14ac:dyDescent="0.25">
      <c r="P9209" s="13">
        <f t="shared" si="280"/>
        <v>0</v>
      </c>
    </row>
    <row r="9210" spans="16:16" ht="20.100000000000001" customHeight="1" x14ac:dyDescent="0.25">
      <c r="P9210" s="13">
        <f t="shared" si="280"/>
        <v>0</v>
      </c>
    </row>
    <row r="9211" spans="16:16" ht="20.100000000000001" customHeight="1" x14ac:dyDescent="0.25">
      <c r="P9211" s="13">
        <f t="shared" si="280"/>
        <v>0</v>
      </c>
    </row>
    <row r="9212" spans="16:16" ht="20.100000000000001" customHeight="1" x14ac:dyDescent="0.25">
      <c r="P9212" s="13">
        <f t="shared" si="280"/>
        <v>0</v>
      </c>
    </row>
    <row r="9213" spans="16:16" ht="20.100000000000001" customHeight="1" x14ac:dyDescent="0.25">
      <c r="P9213" s="13">
        <f t="shared" si="280"/>
        <v>0</v>
      </c>
    </row>
    <row r="9214" spans="16:16" ht="20.100000000000001" customHeight="1" x14ac:dyDescent="0.25">
      <c r="P9214" s="13">
        <f t="shared" si="280"/>
        <v>0</v>
      </c>
    </row>
    <row r="9215" spans="16:16" ht="20.100000000000001" customHeight="1" x14ac:dyDescent="0.25">
      <c r="P9215" s="13">
        <f t="shared" si="280"/>
        <v>0</v>
      </c>
    </row>
    <row r="9216" spans="16:16" ht="20.100000000000001" customHeight="1" x14ac:dyDescent="0.25">
      <c r="P9216" s="13">
        <f t="shared" si="280"/>
        <v>0</v>
      </c>
    </row>
    <row r="9217" spans="16:16" ht="20.100000000000001" customHeight="1" x14ac:dyDescent="0.25">
      <c r="P9217" s="13">
        <f t="shared" si="280"/>
        <v>0</v>
      </c>
    </row>
    <row r="9218" spans="16:16" ht="20.100000000000001" customHeight="1" x14ac:dyDescent="0.25">
      <c r="P9218" s="13">
        <f t="shared" si="280"/>
        <v>0</v>
      </c>
    </row>
    <row r="9219" spans="16:16" ht="20.100000000000001" customHeight="1" x14ac:dyDescent="0.25">
      <c r="P9219" s="13">
        <f t="shared" si="280"/>
        <v>0</v>
      </c>
    </row>
    <row r="9220" spans="16:16" ht="20.100000000000001" customHeight="1" x14ac:dyDescent="0.25">
      <c r="P9220" s="13">
        <f t="shared" si="280"/>
        <v>0</v>
      </c>
    </row>
    <row r="9221" spans="16:16" ht="20.100000000000001" customHeight="1" x14ac:dyDescent="0.25">
      <c r="P9221" s="13">
        <f t="shared" si="280"/>
        <v>0</v>
      </c>
    </row>
    <row r="9222" spans="16:16" ht="20.100000000000001" customHeight="1" x14ac:dyDescent="0.25">
      <c r="P9222" s="13">
        <f t="shared" si="280"/>
        <v>0</v>
      </c>
    </row>
    <row r="9223" spans="16:16" ht="20.100000000000001" customHeight="1" x14ac:dyDescent="0.25">
      <c r="P9223" s="13">
        <f t="shared" si="280"/>
        <v>0</v>
      </c>
    </row>
    <row r="9224" spans="16:16" ht="20.100000000000001" customHeight="1" x14ac:dyDescent="0.25">
      <c r="P9224" s="13">
        <f t="shared" si="280"/>
        <v>0</v>
      </c>
    </row>
    <row r="9225" spans="16:16" ht="20.100000000000001" customHeight="1" x14ac:dyDescent="0.25">
      <c r="P9225" s="13">
        <f t="shared" si="280"/>
        <v>0</v>
      </c>
    </row>
    <row r="9226" spans="16:16" ht="20.100000000000001" customHeight="1" x14ac:dyDescent="0.25">
      <c r="P9226" s="13">
        <f t="shared" si="280"/>
        <v>0</v>
      </c>
    </row>
    <row r="9227" spans="16:16" ht="20.100000000000001" customHeight="1" x14ac:dyDescent="0.25">
      <c r="P9227" s="13">
        <f t="shared" si="280"/>
        <v>0</v>
      </c>
    </row>
    <row r="9228" spans="16:16" ht="20.100000000000001" customHeight="1" x14ac:dyDescent="0.25">
      <c r="P9228" s="13">
        <f t="shared" si="280"/>
        <v>0</v>
      </c>
    </row>
    <row r="9229" spans="16:16" ht="20.100000000000001" customHeight="1" x14ac:dyDescent="0.25">
      <c r="P9229" s="13">
        <f t="shared" ref="P9229:P9292" si="281">+O9229*J9229</f>
        <v>0</v>
      </c>
    </row>
    <row r="9230" spans="16:16" ht="20.100000000000001" customHeight="1" x14ac:dyDescent="0.25">
      <c r="P9230" s="13">
        <f t="shared" si="281"/>
        <v>0</v>
      </c>
    </row>
    <row r="9231" spans="16:16" ht="20.100000000000001" customHeight="1" x14ac:dyDescent="0.25">
      <c r="P9231" s="13">
        <f t="shared" si="281"/>
        <v>0</v>
      </c>
    </row>
    <row r="9232" spans="16:16" ht="20.100000000000001" customHeight="1" x14ac:dyDescent="0.25">
      <c r="P9232" s="13">
        <f t="shared" si="281"/>
        <v>0</v>
      </c>
    </row>
    <row r="9233" spans="16:16" ht="20.100000000000001" customHeight="1" x14ac:dyDescent="0.25">
      <c r="P9233" s="13">
        <f t="shared" si="281"/>
        <v>0</v>
      </c>
    </row>
    <row r="9234" spans="16:16" ht="20.100000000000001" customHeight="1" x14ac:dyDescent="0.25">
      <c r="P9234" s="13">
        <f t="shared" si="281"/>
        <v>0</v>
      </c>
    </row>
    <row r="9235" spans="16:16" ht="20.100000000000001" customHeight="1" x14ac:dyDescent="0.25">
      <c r="P9235" s="13">
        <f t="shared" si="281"/>
        <v>0</v>
      </c>
    </row>
    <row r="9236" spans="16:16" ht="20.100000000000001" customHeight="1" x14ac:dyDescent="0.25">
      <c r="P9236" s="13">
        <f t="shared" si="281"/>
        <v>0</v>
      </c>
    </row>
    <row r="9237" spans="16:16" ht="20.100000000000001" customHeight="1" x14ac:dyDescent="0.25">
      <c r="P9237" s="13">
        <f t="shared" si="281"/>
        <v>0</v>
      </c>
    </row>
    <row r="9238" spans="16:16" ht="20.100000000000001" customHeight="1" x14ac:dyDescent="0.25">
      <c r="P9238" s="13">
        <f t="shared" si="281"/>
        <v>0</v>
      </c>
    </row>
    <row r="9239" spans="16:16" ht="20.100000000000001" customHeight="1" x14ac:dyDescent="0.25">
      <c r="P9239" s="13">
        <f t="shared" si="281"/>
        <v>0</v>
      </c>
    </row>
    <row r="9240" spans="16:16" ht="20.100000000000001" customHeight="1" x14ac:dyDescent="0.25">
      <c r="P9240" s="13">
        <f t="shared" si="281"/>
        <v>0</v>
      </c>
    </row>
    <row r="9241" spans="16:16" ht="20.100000000000001" customHeight="1" x14ac:dyDescent="0.25">
      <c r="P9241" s="13">
        <f t="shared" si="281"/>
        <v>0</v>
      </c>
    </row>
    <row r="9242" spans="16:16" ht="20.100000000000001" customHeight="1" x14ac:dyDescent="0.25">
      <c r="P9242" s="13">
        <f t="shared" si="281"/>
        <v>0</v>
      </c>
    </row>
    <row r="9243" spans="16:16" ht="20.100000000000001" customHeight="1" x14ac:dyDescent="0.25">
      <c r="P9243" s="13">
        <f t="shared" si="281"/>
        <v>0</v>
      </c>
    </row>
    <row r="9244" spans="16:16" ht="20.100000000000001" customHeight="1" x14ac:dyDescent="0.25">
      <c r="P9244" s="13">
        <f t="shared" si="281"/>
        <v>0</v>
      </c>
    </row>
    <row r="9245" spans="16:16" ht="20.100000000000001" customHeight="1" x14ac:dyDescent="0.25">
      <c r="P9245" s="13">
        <f t="shared" si="281"/>
        <v>0</v>
      </c>
    </row>
    <row r="9246" spans="16:16" ht="20.100000000000001" customHeight="1" x14ac:dyDescent="0.25">
      <c r="P9246" s="13">
        <f t="shared" si="281"/>
        <v>0</v>
      </c>
    </row>
    <row r="9247" spans="16:16" ht="20.100000000000001" customHeight="1" x14ac:dyDescent="0.25">
      <c r="P9247" s="13">
        <f t="shared" si="281"/>
        <v>0</v>
      </c>
    </row>
    <row r="9248" spans="16:16" ht="20.100000000000001" customHeight="1" x14ac:dyDescent="0.25">
      <c r="P9248" s="13">
        <f t="shared" si="281"/>
        <v>0</v>
      </c>
    </row>
    <row r="9249" spans="16:16" ht="20.100000000000001" customHeight="1" x14ac:dyDescent="0.25">
      <c r="P9249" s="13">
        <f t="shared" si="281"/>
        <v>0</v>
      </c>
    </row>
    <row r="9250" spans="16:16" ht="20.100000000000001" customHeight="1" x14ac:dyDescent="0.25">
      <c r="P9250" s="13">
        <f t="shared" si="281"/>
        <v>0</v>
      </c>
    </row>
    <row r="9251" spans="16:16" ht="20.100000000000001" customHeight="1" x14ac:dyDescent="0.25">
      <c r="P9251" s="13">
        <f t="shared" si="281"/>
        <v>0</v>
      </c>
    </row>
    <row r="9252" spans="16:16" ht="20.100000000000001" customHeight="1" x14ac:dyDescent="0.25">
      <c r="P9252" s="13">
        <f t="shared" si="281"/>
        <v>0</v>
      </c>
    </row>
    <row r="9253" spans="16:16" ht="20.100000000000001" customHeight="1" x14ac:dyDescent="0.25">
      <c r="P9253" s="13">
        <f t="shared" si="281"/>
        <v>0</v>
      </c>
    </row>
    <row r="9254" spans="16:16" ht="20.100000000000001" customHeight="1" x14ac:dyDescent="0.25">
      <c r="P9254" s="13">
        <f t="shared" si="281"/>
        <v>0</v>
      </c>
    </row>
    <row r="9255" spans="16:16" ht="20.100000000000001" customHeight="1" x14ac:dyDescent="0.25">
      <c r="P9255" s="13">
        <f t="shared" si="281"/>
        <v>0</v>
      </c>
    </row>
    <row r="9256" spans="16:16" ht="20.100000000000001" customHeight="1" x14ac:dyDescent="0.25">
      <c r="P9256" s="13">
        <f t="shared" si="281"/>
        <v>0</v>
      </c>
    </row>
    <row r="9257" spans="16:16" ht="20.100000000000001" customHeight="1" x14ac:dyDescent="0.25">
      <c r="P9257" s="13">
        <f t="shared" si="281"/>
        <v>0</v>
      </c>
    </row>
    <row r="9258" spans="16:16" ht="20.100000000000001" customHeight="1" x14ac:dyDescent="0.25">
      <c r="P9258" s="13">
        <f t="shared" si="281"/>
        <v>0</v>
      </c>
    </row>
    <row r="9259" spans="16:16" ht="20.100000000000001" customHeight="1" x14ac:dyDescent="0.25">
      <c r="P9259" s="13">
        <f t="shared" si="281"/>
        <v>0</v>
      </c>
    </row>
    <row r="9260" spans="16:16" ht="20.100000000000001" customHeight="1" x14ac:dyDescent="0.25">
      <c r="P9260" s="13">
        <f t="shared" si="281"/>
        <v>0</v>
      </c>
    </row>
    <row r="9261" spans="16:16" ht="20.100000000000001" customHeight="1" x14ac:dyDescent="0.25">
      <c r="P9261" s="13">
        <f t="shared" si="281"/>
        <v>0</v>
      </c>
    </row>
    <row r="9262" spans="16:16" ht="20.100000000000001" customHeight="1" x14ac:dyDescent="0.25">
      <c r="P9262" s="13">
        <f t="shared" si="281"/>
        <v>0</v>
      </c>
    </row>
    <row r="9263" spans="16:16" ht="20.100000000000001" customHeight="1" x14ac:dyDescent="0.25">
      <c r="P9263" s="13">
        <f t="shared" si="281"/>
        <v>0</v>
      </c>
    </row>
    <row r="9264" spans="16:16" ht="20.100000000000001" customHeight="1" x14ac:dyDescent="0.25">
      <c r="P9264" s="13">
        <f t="shared" si="281"/>
        <v>0</v>
      </c>
    </row>
    <row r="9265" spans="16:16" ht="20.100000000000001" customHeight="1" x14ac:dyDescent="0.25">
      <c r="P9265" s="13">
        <f t="shared" si="281"/>
        <v>0</v>
      </c>
    </row>
    <row r="9266" spans="16:16" ht="20.100000000000001" customHeight="1" x14ac:dyDescent="0.25">
      <c r="P9266" s="13">
        <f t="shared" si="281"/>
        <v>0</v>
      </c>
    </row>
    <row r="9267" spans="16:16" ht="20.100000000000001" customHeight="1" x14ac:dyDescent="0.25">
      <c r="P9267" s="13">
        <f t="shared" si="281"/>
        <v>0</v>
      </c>
    </row>
    <row r="9268" spans="16:16" ht="20.100000000000001" customHeight="1" x14ac:dyDescent="0.25">
      <c r="P9268" s="13">
        <f t="shared" si="281"/>
        <v>0</v>
      </c>
    </row>
    <row r="9269" spans="16:16" ht="20.100000000000001" customHeight="1" x14ac:dyDescent="0.25">
      <c r="P9269" s="13">
        <f t="shared" si="281"/>
        <v>0</v>
      </c>
    </row>
    <row r="9270" spans="16:16" ht="20.100000000000001" customHeight="1" x14ac:dyDescent="0.25">
      <c r="P9270" s="13">
        <f t="shared" si="281"/>
        <v>0</v>
      </c>
    </row>
    <row r="9271" spans="16:16" ht="20.100000000000001" customHeight="1" x14ac:dyDescent="0.25">
      <c r="P9271" s="13">
        <f t="shared" si="281"/>
        <v>0</v>
      </c>
    </row>
    <row r="9272" spans="16:16" ht="20.100000000000001" customHeight="1" x14ac:dyDescent="0.25">
      <c r="P9272" s="13">
        <f t="shared" si="281"/>
        <v>0</v>
      </c>
    </row>
    <row r="9273" spans="16:16" ht="20.100000000000001" customHeight="1" x14ac:dyDescent="0.25">
      <c r="P9273" s="13">
        <f t="shared" si="281"/>
        <v>0</v>
      </c>
    </row>
    <row r="9274" spans="16:16" ht="20.100000000000001" customHeight="1" x14ac:dyDescent="0.25">
      <c r="P9274" s="13">
        <f t="shared" si="281"/>
        <v>0</v>
      </c>
    </row>
    <row r="9275" spans="16:16" ht="20.100000000000001" customHeight="1" x14ac:dyDescent="0.25">
      <c r="P9275" s="13">
        <f t="shared" si="281"/>
        <v>0</v>
      </c>
    </row>
    <row r="9276" spans="16:16" ht="20.100000000000001" customHeight="1" x14ac:dyDescent="0.25">
      <c r="P9276" s="13">
        <f t="shared" si="281"/>
        <v>0</v>
      </c>
    </row>
    <row r="9277" spans="16:16" ht="20.100000000000001" customHeight="1" x14ac:dyDescent="0.25">
      <c r="P9277" s="13">
        <f t="shared" si="281"/>
        <v>0</v>
      </c>
    </row>
    <row r="9278" spans="16:16" ht="20.100000000000001" customHeight="1" x14ac:dyDescent="0.25">
      <c r="P9278" s="13">
        <f t="shared" si="281"/>
        <v>0</v>
      </c>
    </row>
    <row r="9279" spans="16:16" ht="20.100000000000001" customHeight="1" x14ac:dyDescent="0.25">
      <c r="P9279" s="13">
        <f t="shared" si="281"/>
        <v>0</v>
      </c>
    </row>
    <row r="9280" spans="16:16" ht="20.100000000000001" customHeight="1" x14ac:dyDescent="0.25">
      <c r="P9280" s="13">
        <f t="shared" si="281"/>
        <v>0</v>
      </c>
    </row>
    <row r="9281" spans="16:16" ht="20.100000000000001" customHeight="1" x14ac:dyDescent="0.25">
      <c r="P9281" s="13">
        <f t="shared" si="281"/>
        <v>0</v>
      </c>
    </row>
    <row r="9282" spans="16:16" ht="20.100000000000001" customHeight="1" x14ac:dyDescent="0.25">
      <c r="P9282" s="13">
        <f t="shared" si="281"/>
        <v>0</v>
      </c>
    </row>
    <row r="9283" spans="16:16" ht="20.100000000000001" customHeight="1" x14ac:dyDescent="0.25">
      <c r="P9283" s="13">
        <f t="shared" si="281"/>
        <v>0</v>
      </c>
    </row>
    <row r="9284" spans="16:16" ht="20.100000000000001" customHeight="1" x14ac:dyDescent="0.25">
      <c r="P9284" s="13">
        <f t="shared" si="281"/>
        <v>0</v>
      </c>
    </row>
    <row r="9285" spans="16:16" ht="20.100000000000001" customHeight="1" x14ac:dyDescent="0.25">
      <c r="P9285" s="13">
        <f t="shared" si="281"/>
        <v>0</v>
      </c>
    </row>
    <row r="9286" spans="16:16" ht="20.100000000000001" customHeight="1" x14ac:dyDescent="0.25">
      <c r="P9286" s="13">
        <f t="shared" si="281"/>
        <v>0</v>
      </c>
    </row>
    <row r="9287" spans="16:16" ht="20.100000000000001" customHeight="1" x14ac:dyDescent="0.25">
      <c r="P9287" s="13">
        <f t="shared" si="281"/>
        <v>0</v>
      </c>
    </row>
    <row r="9288" spans="16:16" ht="20.100000000000001" customHeight="1" x14ac:dyDescent="0.25">
      <c r="P9288" s="13">
        <f t="shared" si="281"/>
        <v>0</v>
      </c>
    </row>
    <row r="9289" spans="16:16" ht="20.100000000000001" customHeight="1" x14ac:dyDescent="0.25">
      <c r="P9289" s="13">
        <f t="shared" si="281"/>
        <v>0</v>
      </c>
    </row>
    <row r="9290" spans="16:16" ht="20.100000000000001" customHeight="1" x14ac:dyDescent="0.25">
      <c r="P9290" s="13">
        <f t="shared" si="281"/>
        <v>0</v>
      </c>
    </row>
    <row r="9291" spans="16:16" ht="20.100000000000001" customHeight="1" x14ac:dyDescent="0.25">
      <c r="P9291" s="13">
        <f t="shared" si="281"/>
        <v>0</v>
      </c>
    </row>
    <row r="9292" spans="16:16" ht="20.100000000000001" customHeight="1" x14ac:dyDescent="0.25">
      <c r="P9292" s="13">
        <f t="shared" si="281"/>
        <v>0</v>
      </c>
    </row>
    <row r="9293" spans="16:16" ht="20.100000000000001" customHeight="1" x14ac:dyDescent="0.25">
      <c r="P9293" s="13">
        <f t="shared" ref="P9293:P9356" si="282">+O9293*J9293</f>
        <v>0</v>
      </c>
    </row>
    <row r="9294" spans="16:16" ht="20.100000000000001" customHeight="1" x14ac:dyDescent="0.25">
      <c r="P9294" s="13">
        <f t="shared" si="282"/>
        <v>0</v>
      </c>
    </row>
    <row r="9295" spans="16:16" ht="20.100000000000001" customHeight="1" x14ac:dyDescent="0.25">
      <c r="P9295" s="13">
        <f t="shared" si="282"/>
        <v>0</v>
      </c>
    </row>
    <row r="9296" spans="16:16" ht="20.100000000000001" customHeight="1" x14ac:dyDescent="0.25">
      <c r="P9296" s="13">
        <f t="shared" si="282"/>
        <v>0</v>
      </c>
    </row>
    <row r="9297" spans="16:16" ht="20.100000000000001" customHeight="1" x14ac:dyDescent="0.25">
      <c r="P9297" s="13">
        <f t="shared" si="282"/>
        <v>0</v>
      </c>
    </row>
    <row r="9298" spans="16:16" ht="20.100000000000001" customHeight="1" x14ac:dyDescent="0.25">
      <c r="P9298" s="13">
        <f t="shared" si="282"/>
        <v>0</v>
      </c>
    </row>
    <row r="9299" spans="16:16" ht="20.100000000000001" customHeight="1" x14ac:dyDescent="0.25">
      <c r="P9299" s="13">
        <f t="shared" si="282"/>
        <v>0</v>
      </c>
    </row>
    <row r="9300" spans="16:16" ht="20.100000000000001" customHeight="1" x14ac:dyDescent="0.25">
      <c r="P9300" s="13">
        <f t="shared" si="282"/>
        <v>0</v>
      </c>
    </row>
    <row r="9301" spans="16:16" ht="20.100000000000001" customHeight="1" x14ac:dyDescent="0.25">
      <c r="P9301" s="13">
        <f t="shared" si="282"/>
        <v>0</v>
      </c>
    </row>
    <row r="9302" spans="16:16" ht="20.100000000000001" customHeight="1" x14ac:dyDescent="0.25">
      <c r="P9302" s="13">
        <f t="shared" si="282"/>
        <v>0</v>
      </c>
    </row>
    <row r="9303" spans="16:16" ht="20.100000000000001" customHeight="1" x14ac:dyDescent="0.25">
      <c r="P9303" s="13">
        <f t="shared" si="282"/>
        <v>0</v>
      </c>
    </row>
    <row r="9304" spans="16:16" ht="20.100000000000001" customHeight="1" x14ac:dyDescent="0.25">
      <c r="P9304" s="13">
        <f t="shared" si="282"/>
        <v>0</v>
      </c>
    </row>
    <row r="9305" spans="16:16" ht="20.100000000000001" customHeight="1" x14ac:dyDescent="0.25">
      <c r="P9305" s="13">
        <f t="shared" si="282"/>
        <v>0</v>
      </c>
    </row>
    <row r="9306" spans="16:16" ht="20.100000000000001" customHeight="1" x14ac:dyDescent="0.25">
      <c r="P9306" s="13">
        <f t="shared" si="282"/>
        <v>0</v>
      </c>
    </row>
    <row r="9307" spans="16:16" ht="20.100000000000001" customHeight="1" x14ac:dyDescent="0.25">
      <c r="P9307" s="13">
        <f t="shared" si="282"/>
        <v>0</v>
      </c>
    </row>
    <row r="9308" spans="16:16" ht="20.100000000000001" customHeight="1" x14ac:dyDescent="0.25">
      <c r="P9308" s="13">
        <f t="shared" si="282"/>
        <v>0</v>
      </c>
    </row>
    <row r="9309" spans="16:16" ht="20.100000000000001" customHeight="1" x14ac:dyDescent="0.25">
      <c r="P9309" s="13">
        <f t="shared" si="282"/>
        <v>0</v>
      </c>
    </row>
    <row r="9310" spans="16:16" ht="20.100000000000001" customHeight="1" x14ac:dyDescent="0.25">
      <c r="P9310" s="13">
        <f t="shared" si="282"/>
        <v>0</v>
      </c>
    </row>
    <row r="9311" spans="16:16" ht="20.100000000000001" customHeight="1" x14ac:dyDescent="0.25">
      <c r="P9311" s="13">
        <f t="shared" si="282"/>
        <v>0</v>
      </c>
    </row>
    <row r="9312" spans="16:16" ht="20.100000000000001" customHeight="1" x14ac:dyDescent="0.25">
      <c r="P9312" s="13">
        <f t="shared" si="282"/>
        <v>0</v>
      </c>
    </row>
    <row r="9313" spans="16:16" ht="20.100000000000001" customHeight="1" x14ac:dyDescent="0.25">
      <c r="P9313" s="13">
        <f t="shared" si="282"/>
        <v>0</v>
      </c>
    </row>
    <row r="9314" spans="16:16" ht="20.100000000000001" customHeight="1" x14ac:dyDescent="0.25">
      <c r="P9314" s="13">
        <f t="shared" si="282"/>
        <v>0</v>
      </c>
    </row>
    <row r="9315" spans="16:16" ht="20.100000000000001" customHeight="1" x14ac:dyDescent="0.25">
      <c r="P9315" s="13">
        <f t="shared" si="282"/>
        <v>0</v>
      </c>
    </row>
    <row r="9316" spans="16:16" ht="20.100000000000001" customHeight="1" x14ac:dyDescent="0.25">
      <c r="P9316" s="13">
        <f t="shared" si="282"/>
        <v>0</v>
      </c>
    </row>
    <row r="9317" spans="16:16" ht="20.100000000000001" customHeight="1" x14ac:dyDescent="0.25">
      <c r="P9317" s="13">
        <f t="shared" si="282"/>
        <v>0</v>
      </c>
    </row>
    <row r="9318" spans="16:16" ht="20.100000000000001" customHeight="1" x14ac:dyDescent="0.25">
      <c r="P9318" s="13">
        <f t="shared" si="282"/>
        <v>0</v>
      </c>
    </row>
    <row r="9319" spans="16:16" ht="20.100000000000001" customHeight="1" x14ac:dyDescent="0.25">
      <c r="P9319" s="13">
        <f t="shared" si="282"/>
        <v>0</v>
      </c>
    </row>
    <row r="9320" spans="16:16" ht="20.100000000000001" customHeight="1" x14ac:dyDescent="0.25">
      <c r="P9320" s="13">
        <f t="shared" si="282"/>
        <v>0</v>
      </c>
    </row>
    <row r="9321" spans="16:16" ht="20.100000000000001" customHeight="1" x14ac:dyDescent="0.25">
      <c r="P9321" s="13">
        <f t="shared" si="282"/>
        <v>0</v>
      </c>
    </row>
    <row r="9322" spans="16:16" ht="20.100000000000001" customHeight="1" x14ac:dyDescent="0.25">
      <c r="P9322" s="13">
        <f t="shared" si="282"/>
        <v>0</v>
      </c>
    </row>
    <row r="9323" spans="16:16" ht="20.100000000000001" customHeight="1" x14ac:dyDescent="0.25">
      <c r="P9323" s="13">
        <f t="shared" si="282"/>
        <v>0</v>
      </c>
    </row>
    <row r="9324" spans="16:16" ht="20.100000000000001" customHeight="1" x14ac:dyDescent="0.25">
      <c r="P9324" s="13">
        <f t="shared" si="282"/>
        <v>0</v>
      </c>
    </row>
    <row r="9325" spans="16:16" ht="20.100000000000001" customHeight="1" x14ac:dyDescent="0.25">
      <c r="P9325" s="13">
        <f t="shared" si="282"/>
        <v>0</v>
      </c>
    </row>
    <row r="9326" spans="16:16" ht="20.100000000000001" customHeight="1" x14ac:dyDescent="0.25">
      <c r="P9326" s="13">
        <f t="shared" si="282"/>
        <v>0</v>
      </c>
    </row>
    <row r="9327" spans="16:16" ht="20.100000000000001" customHeight="1" x14ac:dyDescent="0.25">
      <c r="P9327" s="13">
        <f t="shared" si="282"/>
        <v>0</v>
      </c>
    </row>
    <row r="9328" spans="16:16" ht="20.100000000000001" customHeight="1" x14ac:dyDescent="0.25">
      <c r="P9328" s="13">
        <f t="shared" si="282"/>
        <v>0</v>
      </c>
    </row>
    <row r="9329" spans="16:16" ht="20.100000000000001" customHeight="1" x14ac:dyDescent="0.25">
      <c r="P9329" s="13">
        <f t="shared" si="282"/>
        <v>0</v>
      </c>
    </row>
    <row r="9330" spans="16:16" ht="20.100000000000001" customHeight="1" x14ac:dyDescent="0.25">
      <c r="P9330" s="13">
        <f t="shared" si="282"/>
        <v>0</v>
      </c>
    </row>
    <row r="9331" spans="16:16" ht="20.100000000000001" customHeight="1" x14ac:dyDescent="0.25">
      <c r="P9331" s="13">
        <f t="shared" si="282"/>
        <v>0</v>
      </c>
    </row>
    <row r="9332" spans="16:16" ht="20.100000000000001" customHeight="1" x14ac:dyDescent="0.25">
      <c r="P9332" s="13">
        <f t="shared" si="282"/>
        <v>0</v>
      </c>
    </row>
    <row r="9333" spans="16:16" ht="20.100000000000001" customHeight="1" x14ac:dyDescent="0.25">
      <c r="P9333" s="13">
        <f t="shared" si="282"/>
        <v>0</v>
      </c>
    </row>
    <row r="9334" spans="16:16" ht="20.100000000000001" customHeight="1" x14ac:dyDescent="0.25">
      <c r="P9334" s="13">
        <f t="shared" si="282"/>
        <v>0</v>
      </c>
    </row>
    <row r="9335" spans="16:16" ht="20.100000000000001" customHeight="1" x14ac:dyDescent="0.25">
      <c r="P9335" s="13">
        <f t="shared" si="282"/>
        <v>0</v>
      </c>
    </row>
    <row r="9336" spans="16:16" ht="20.100000000000001" customHeight="1" x14ac:dyDescent="0.25">
      <c r="P9336" s="13">
        <f t="shared" si="282"/>
        <v>0</v>
      </c>
    </row>
    <row r="9337" spans="16:16" ht="20.100000000000001" customHeight="1" x14ac:dyDescent="0.25">
      <c r="P9337" s="13">
        <f t="shared" si="282"/>
        <v>0</v>
      </c>
    </row>
    <row r="9338" spans="16:16" ht="20.100000000000001" customHeight="1" x14ac:dyDescent="0.25">
      <c r="P9338" s="13">
        <f t="shared" si="282"/>
        <v>0</v>
      </c>
    </row>
    <row r="9339" spans="16:16" ht="20.100000000000001" customHeight="1" x14ac:dyDescent="0.25">
      <c r="P9339" s="13">
        <f t="shared" si="282"/>
        <v>0</v>
      </c>
    </row>
    <row r="9340" spans="16:16" ht="20.100000000000001" customHeight="1" x14ac:dyDescent="0.25">
      <c r="P9340" s="13">
        <f t="shared" si="282"/>
        <v>0</v>
      </c>
    </row>
    <row r="9341" spans="16:16" ht="20.100000000000001" customHeight="1" x14ac:dyDescent="0.25">
      <c r="P9341" s="13">
        <f t="shared" si="282"/>
        <v>0</v>
      </c>
    </row>
    <row r="9342" spans="16:16" ht="20.100000000000001" customHeight="1" x14ac:dyDescent="0.25">
      <c r="P9342" s="13">
        <f t="shared" si="282"/>
        <v>0</v>
      </c>
    </row>
    <row r="9343" spans="16:16" ht="20.100000000000001" customHeight="1" x14ac:dyDescent="0.25">
      <c r="P9343" s="13">
        <f t="shared" si="282"/>
        <v>0</v>
      </c>
    </row>
    <row r="9344" spans="16:16" ht="20.100000000000001" customHeight="1" x14ac:dyDescent="0.25">
      <c r="P9344" s="13">
        <f t="shared" si="282"/>
        <v>0</v>
      </c>
    </row>
    <row r="9345" spans="16:16" ht="20.100000000000001" customHeight="1" x14ac:dyDescent="0.25">
      <c r="P9345" s="13">
        <f t="shared" si="282"/>
        <v>0</v>
      </c>
    </row>
    <row r="9346" spans="16:16" ht="20.100000000000001" customHeight="1" x14ac:dyDescent="0.25">
      <c r="P9346" s="13">
        <f t="shared" si="282"/>
        <v>0</v>
      </c>
    </row>
    <row r="9347" spans="16:16" ht="20.100000000000001" customHeight="1" x14ac:dyDescent="0.25">
      <c r="P9347" s="13">
        <f t="shared" si="282"/>
        <v>0</v>
      </c>
    </row>
    <row r="9348" spans="16:16" ht="20.100000000000001" customHeight="1" x14ac:dyDescent="0.25">
      <c r="P9348" s="13">
        <f t="shared" si="282"/>
        <v>0</v>
      </c>
    </row>
    <row r="9349" spans="16:16" ht="20.100000000000001" customHeight="1" x14ac:dyDescent="0.25">
      <c r="P9349" s="13">
        <f t="shared" si="282"/>
        <v>0</v>
      </c>
    </row>
    <row r="9350" spans="16:16" ht="20.100000000000001" customHeight="1" x14ac:dyDescent="0.25">
      <c r="P9350" s="13">
        <f t="shared" si="282"/>
        <v>0</v>
      </c>
    </row>
    <row r="9351" spans="16:16" ht="20.100000000000001" customHeight="1" x14ac:dyDescent="0.25">
      <c r="P9351" s="13">
        <f t="shared" si="282"/>
        <v>0</v>
      </c>
    </row>
    <row r="9352" spans="16:16" ht="20.100000000000001" customHeight="1" x14ac:dyDescent="0.25">
      <c r="P9352" s="13">
        <f t="shared" si="282"/>
        <v>0</v>
      </c>
    </row>
    <row r="9353" spans="16:16" ht="20.100000000000001" customHeight="1" x14ac:dyDescent="0.25">
      <c r="P9353" s="13">
        <f t="shared" si="282"/>
        <v>0</v>
      </c>
    </row>
    <row r="9354" spans="16:16" ht="20.100000000000001" customHeight="1" x14ac:dyDescent="0.25">
      <c r="P9354" s="13">
        <f t="shared" si="282"/>
        <v>0</v>
      </c>
    </row>
    <row r="9355" spans="16:16" ht="20.100000000000001" customHeight="1" x14ac:dyDescent="0.25">
      <c r="P9355" s="13">
        <f t="shared" si="282"/>
        <v>0</v>
      </c>
    </row>
    <row r="9356" spans="16:16" ht="20.100000000000001" customHeight="1" x14ac:dyDescent="0.25">
      <c r="P9356" s="13">
        <f t="shared" si="282"/>
        <v>0</v>
      </c>
    </row>
    <row r="9357" spans="16:16" ht="20.100000000000001" customHeight="1" x14ac:dyDescent="0.25">
      <c r="P9357" s="13">
        <f t="shared" ref="P9357:P9420" si="283">+O9357*J9357</f>
        <v>0</v>
      </c>
    </row>
    <row r="9358" spans="16:16" ht="20.100000000000001" customHeight="1" x14ac:dyDescent="0.25">
      <c r="P9358" s="13">
        <f t="shared" si="283"/>
        <v>0</v>
      </c>
    </row>
    <row r="9359" spans="16:16" ht="20.100000000000001" customHeight="1" x14ac:dyDescent="0.25">
      <c r="P9359" s="13">
        <f t="shared" si="283"/>
        <v>0</v>
      </c>
    </row>
    <row r="9360" spans="16:16" ht="20.100000000000001" customHeight="1" x14ac:dyDescent="0.25">
      <c r="P9360" s="13">
        <f t="shared" si="283"/>
        <v>0</v>
      </c>
    </row>
    <row r="9361" spans="16:16" ht="20.100000000000001" customHeight="1" x14ac:dyDescent="0.25">
      <c r="P9361" s="13">
        <f t="shared" si="283"/>
        <v>0</v>
      </c>
    </row>
    <row r="9362" spans="16:16" ht="20.100000000000001" customHeight="1" x14ac:dyDescent="0.25">
      <c r="P9362" s="13">
        <f t="shared" si="283"/>
        <v>0</v>
      </c>
    </row>
    <row r="9363" spans="16:16" ht="20.100000000000001" customHeight="1" x14ac:dyDescent="0.25">
      <c r="P9363" s="13">
        <f t="shared" si="283"/>
        <v>0</v>
      </c>
    </row>
    <row r="9364" spans="16:16" ht="20.100000000000001" customHeight="1" x14ac:dyDescent="0.25">
      <c r="P9364" s="13">
        <f t="shared" si="283"/>
        <v>0</v>
      </c>
    </row>
    <row r="9365" spans="16:16" ht="20.100000000000001" customHeight="1" x14ac:dyDescent="0.25">
      <c r="P9365" s="13">
        <f t="shared" si="283"/>
        <v>0</v>
      </c>
    </row>
    <row r="9366" spans="16:16" ht="20.100000000000001" customHeight="1" x14ac:dyDescent="0.25">
      <c r="P9366" s="13">
        <f t="shared" si="283"/>
        <v>0</v>
      </c>
    </row>
    <row r="9367" spans="16:16" ht="20.100000000000001" customHeight="1" x14ac:dyDescent="0.25">
      <c r="P9367" s="13">
        <f t="shared" si="283"/>
        <v>0</v>
      </c>
    </row>
    <row r="9368" spans="16:16" ht="20.100000000000001" customHeight="1" x14ac:dyDescent="0.25">
      <c r="P9368" s="13">
        <f t="shared" si="283"/>
        <v>0</v>
      </c>
    </row>
    <row r="9369" spans="16:16" ht="20.100000000000001" customHeight="1" x14ac:dyDescent="0.25">
      <c r="P9369" s="13">
        <f t="shared" si="283"/>
        <v>0</v>
      </c>
    </row>
    <row r="9370" spans="16:16" ht="20.100000000000001" customHeight="1" x14ac:dyDescent="0.25">
      <c r="P9370" s="13">
        <f t="shared" si="283"/>
        <v>0</v>
      </c>
    </row>
    <row r="9371" spans="16:16" ht="20.100000000000001" customHeight="1" x14ac:dyDescent="0.25">
      <c r="P9371" s="13">
        <f t="shared" si="283"/>
        <v>0</v>
      </c>
    </row>
    <row r="9372" spans="16:16" ht="20.100000000000001" customHeight="1" x14ac:dyDescent="0.25">
      <c r="P9372" s="13">
        <f t="shared" si="283"/>
        <v>0</v>
      </c>
    </row>
    <row r="9373" spans="16:16" ht="20.100000000000001" customHeight="1" x14ac:dyDescent="0.25">
      <c r="P9373" s="13">
        <f t="shared" si="283"/>
        <v>0</v>
      </c>
    </row>
    <row r="9374" spans="16:16" ht="20.100000000000001" customHeight="1" x14ac:dyDescent="0.25">
      <c r="P9374" s="13">
        <f t="shared" si="283"/>
        <v>0</v>
      </c>
    </row>
    <row r="9375" spans="16:16" ht="20.100000000000001" customHeight="1" x14ac:dyDescent="0.25">
      <c r="P9375" s="13">
        <f t="shared" si="283"/>
        <v>0</v>
      </c>
    </row>
    <row r="9376" spans="16:16" ht="20.100000000000001" customHeight="1" x14ac:dyDescent="0.25">
      <c r="P9376" s="13">
        <f t="shared" si="283"/>
        <v>0</v>
      </c>
    </row>
    <row r="9377" spans="16:16" ht="20.100000000000001" customHeight="1" x14ac:dyDescent="0.25">
      <c r="P9377" s="13">
        <f t="shared" si="283"/>
        <v>0</v>
      </c>
    </row>
    <row r="9378" spans="16:16" ht="20.100000000000001" customHeight="1" x14ac:dyDescent="0.25">
      <c r="P9378" s="13">
        <f t="shared" si="283"/>
        <v>0</v>
      </c>
    </row>
    <row r="9379" spans="16:16" ht="20.100000000000001" customHeight="1" x14ac:dyDescent="0.25">
      <c r="P9379" s="13">
        <f t="shared" si="283"/>
        <v>0</v>
      </c>
    </row>
    <row r="9380" spans="16:16" ht="20.100000000000001" customHeight="1" x14ac:dyDescent="0.25">
      <c r="P9380" s="13">
        <f t="shared" si="283"/>
        <v>0</v>
      </c>
    </row>
    <row r="9381" spans="16:16" ht="20.100000000000001" customHeight="1" x14ac:dyDescent="0.25">
      <c r="P9381" s="13">
        <f t="shared" si="283"/>
        <v>0</v>
      </c>
    </row>
    <row r="9382" spans="16:16" ht="20.100000000000001" customHeight="1" x14ac:dyDescent="0.25">
      <c r="P9382" s="13">
        <f t="shared" si="283"/>
        <v>0</v>
      </c>
    </row>
    <row r="9383" spans="16:16" ht="20.100000000000001" customHeight="1" x14ac:dyDescent="0.25">
      <c r="P9383" s="13">
        <f t="shared" si="283"/>
        <v>0</v>
      </c>
    </row>
    <row r="9384" spans="16:16" ht="20.100000000000001" customHeight="1" x14ac:dyDescent="0.25">
      <c r="P9384" s="13">
        <f t="shared" si="283"/>
        <v>0</v>
      </c>
    </row>
    <row r="9385" spans="16:16" ht="20.100000000000001" customHeight="1" x14ac:dyDescent="0.25">
      <c r="P9385" s="13">
        <f t="shared" si="283"/>
        <v>0</v>
      </c>
    </row>
    <row r="9386" spans="16:16" ht="20.100000000000001" customHeight="1" x14ac:dyDescent="0.25">
      <c r="P9386" s="13">
        <f t="shared" si="283"/>
        <v>0</v>
      </c>
    </row>
    <row r="9387" spans="16:16" ht="20.100000000000001" customHeight="1" x14ac:dyDescent="0.25">
      <c r="P9387" s="13">
        <f t="shared" si="283"/>
        <v>0</v>
      </c>
    </row>
    <row r="9388" spans="16:16" ht="20.100000000000001" customHeight="1" x14ac:dyDescent="0.25">
      <c r="P9388" s="13">
        <f t="shared" si="283"/>
        <v>0</v>
      </c>
    </row>
    <row r="9389" spans="16:16" ht="20.100000000000001" customHeight="1" x14ac:dyDescent="0.25">
      <c r="P9389" s="13">
        <f t="shared" si="283"/>
        <v>0</v>
      </c>
    </row>
    <row r="9390" spans="16:16" ht="20.100000000000001" customHeight="1" x14ac:dyDescent="0.25">
      <c r="P9390" s="13">
        <f t="shared" si="283"/>
        <v>0</v>
      </c>
    </row>
    <row r="9391" spans="16:16" ht="20.100000000000001" customHeight="1" x14ac:dyDescent="0.25">
      <c r="P9391" s="13">
        <f t="shared" si="283"/>
        <v>0</v>
      </c>
    </row>
    <row r="9392" spans="16:16" ht="20.100000000000001" customHeight="1" x14ac:dyDescent="0.25">
      <c r="P9392" s="13">
        <f t="shared" si="283"/>
        <v>0</v>
      </c>
    </row>
    <row r="9393" spans="16:16" ht="20.100000000000001" customHeight="1" x14ac:dyDescent="0.25">
      <c r="P9393" s="13">
        <f t="shared" si="283"/>
        <v>0</v>
      </c>
    </row>
    <row r="9394" spans="16:16" ht="20.100000000000001" customHeight="1" x14ac:dyDescent="0.25">
      <c r="P9394" s="13">
        <f t="shared" si="283"/>
        <v>0</v>
      </c>
    </row>
    <row r="9395" spans="16:16" ht="20.100000000000001" customHeight="1" x14ac:dyDescent="0.25">
      <c r="P9395" s="13">
        <f t="shared" si="283"/>
        <v>0</v>
      </c>
    </row>
    <row r="9396" spans="16:16" ht="20.100000000000001" customHeight="1" x14ac:dyDescent="0.25">
      <c r="P9396" s="13">
        <f t="shared" si="283"/>
        <v>0</v>
      </c>
    </row>
    <row r="9397" spans="16:16" ht="20.100000000000001" customHeight="1" x14ac:dyDescent="0.25">
      <c r="P9397" s="13">
        <f t="shared" si="283"/>
        <v>0</v>
      </c>
    </row>
    <row r="9398" spans="16:16" ht="20.100000000000001" customHeight="1" x14ac:dyDescent="0.25">
      <c r="P9398" s="13">
        <f t="shared" si="283"/>
        <v>0</v>
      </c>
    </row>
    <row r="9399" spans="16:16" ht="20.100000000000001" customHeight="1" x14ac:dyDescent="0.25">
      <c r="P9399" s="13">
        <f t="shared" si="283"/>
        <v>0</v>
      </c>
    </row>
    <row r="9400" spans="16:16" ht="20.100000000000001" customHeight="1" x14ac:dyDescent="0.25">
      <c r="P9400" s="13">
        <f t="shared" si="283"/>
        <v>0</v>
      </c>
    </row>
    <row r="9401" spans="16:16" ht="20.100000000000001" customHeight="1" x14ac:dyDescent="0.25">
      <c r="P9401" s="13">
        <f t="shared" si="283"/>
        <v>0</v>
      </c>
    </row>
    <row r="9402" spans="16:16" ht="20.100000000000001" customHeight="1" x14ac:dyDescent="0.25">
      <c r="P9402" s="13">
        <f t="shared" si="283"/>
        <v>0</v>
      </c>
    </row>
    <row r="9403" spans="16:16" ht="20.100000000000001" customHeight="1" x14ac:dyDescent="0.25">
      <c r="P9403" s="13">
        <f t="shared" si="283"/>
        <v>0</v>
      </c>
    </row>
    <row r="9404" spans="16:16" ht="20.100000000000001" customHeight="1" x14ac:dyDescent="0.25">
      <c r="P9404" s="13">
        <f t="shared" si="283"/>
        <v>0</v>
      </c>
    </row>
    <row r="9405" spans="16:16" ht="20.100000000000001" customHeight="1" x14ac:dyDescent="0.25">
      <c r="P9405" s="13">
        <f t="shared" si="283"/>
        <v>0</v>
      </c>
    </row>
    <row r="9406" spans="16:16" ht="20.100000000000001" customHeight="1" x14ac:dyDescent="0.25">
      <c r="P9406" s="13">
        <f t="shared" si="283"/>
        <v>0</v>
      </c>
    </row>
    <row r="9407" spans="16:16" ht="20.100000000000001" customHeight="1" x14ac:dyDescent="0.25">
      <c r="P9407" s="13">
        <f t="shared" si="283"/>
        <v>0</v>
      </c>
    </row>
    <row r="9408" spans="16:16" ht="20.100000000000001" customHeight="1" x14ac:dyDescent="0.25">
      <c r="P9408" s="13">
        <f t="shared" si="283"/>
        <v>0</v>
      </c>
    </row>
    <row r="9409" spans="16:16" ht="20.100000000000001" customHeight="1" x14ac:dyDescent="0.25">
      <c r="P9409" s="13">
        <f t="shared" si="283"/>
        <v>0</v>
      </c>
    </row>
    <row r="9410" spans="16:16" ht="20.100000000000001" customHeight="1" x14ac:dyDescent="0.25">
      <c r="P9410" s="13">
        <f t="shared" si="283"/>
        <v>0</v>
      </c>
    </row>
    <row r="9411" spans="16:16" ht="20.100000000000001" customHeight="1" x14ac:dyDescent="0.25">
      <c r="P9411" s="13">
        <f t="shared" si="283"/>
        <v>0</v>
      </c>
    </row>
    <row r="9412" spans="16:16" ht="20.100000000000001" customHeight="1" x14ac:dyDescent="0.25">
      <c r="P9412" s="13">
        <f t="shared" si="283"/>
        <v>0</v>
      </c>
    </row>
    <row r="9413" spans="16:16" ht="20.100000000000001" customHeight="1" x14ac:dyDescent="0.25">
      <c r="P9413" s="13">
        <f t="shared" si="283"/>
        <v>0</v>
      </c>
    </row>
    <row r="9414" spans="16:16" ht="20.100000000000001" customHeight="1" x14ac:dyDescent="0.25">
      <c r="P9414" s="13">
        <f t="shared" si="283"/>
        <v>0</v>
      </c>
    </row>
    <row r="9415" spans="16:16" ht="20.100000000000001" customHeight="1" x14ac:dyDescent="0.25">
      <c r="P9415" s="13">
        <f t="shared" si="283"/>
        <v>0</v>
      </c>
    </row>
    <row r="9416" spans="16:16" ht="20.100000000000001" customHeight="1" x14ac:dyDescent="0.25">
      <c r="P9416" s="13">
        <f t="shared" si="283"/>
        <v>0</v>
      </c>
    </row>
    <row r="9417" spans="16:16" ht="20.100000000000001" customHeight="1" x14ac:dyDescent="0.25">
      <c r="P9417" s="13">
        <f t="shared" si="283"/>
        <v>0</v>
      </c>
    </row>
    <row r="9418" spans="16:16" ht="20.100000000000001" customHeight="1" x14ac:dyDescent="0.25">
      <c r="P9418" s="13">
        <f t="shared" si="283"/>
        <v>0</v>
      </c>
    </row>
    <row r="9419" spans="16:16" ht="20.100000000000001" customHeight="1" x14ac:dyDescent="0.25">
      <c r="P9419" s="13">
        <f t="shared" si="283"/>
        <v>0</v>
      </c>
    </row>
    <row r="9420" spans="16:16" ht="20.100000000000001" customHeight="1" x14ac:dyDescent="0.25">
      <c r="P9420" s="13">
        <f t="shared" si="283"/>
        <v>0</v>
      </c>
    </row>
    <row r="9421" spans="16:16" ht="20.100000000000001" customHeight="1" x14ac:dyDescent="0.25">
      <c r="P9421" s="13">
        <f t="shared" ref="P9421:P9484" si="284">+O9421*J9421</f>
        <v>0</v>
      </c>
    </row>
    <row r="9422" spans="16:16" ht="20.100000000000001" customHeight="1" x14ac:dyDescent="0.25">
      <c r="P9422" s="13">
        <f t="shared" si="284"/>
        <v>0</v>
      </c>
    </row>
    <row r="9423" spans="16:16" ht="20.100000000000001" customHeight="1" x14ac:dyDescent="0.25">
      <c r="P9423" s="13">
        <f t="shared" si="284"/>
        <v>0</v>
      </c>
    </row>
    <row r="9424" spans="16:16" ht="20.100000000000001" customHeight="1" x14ac:dyDescent="0.25">
      <c r="P9424" s="13">
        <f t="shared" si="284"/>
        <v>0</v>
      </c>
    </row>
    <row r="9425" spans="16:16" ht="20.100000000000001" customHeight="1" x14ac:dyDescent="0.25">
      <c r="P9425" s="13">
        <f t="shared" si="284"/>
        <v>0</v>
      </c>
    </row>
    <row r="9426" spans="16:16" ht="20.100000000000001" customHeight="1" x14ac:dyDescent="0.25">
      <c r="P9426" s="13">
        <f t="shared" si="284"/>
        <v>0</v>
      </c>
    </row>
    <row r="9427" spans="16:16" ht="20.100000000000001" customHeight="1" x14ac:dyDescent="0.25">
      <c r="P9427" s="13">
        <f t="shared" si="284"/>
        <v>0</v>
      </c>
    </row>
    <row r="9428" spans="16:16" ht="20.100000000000001" customHeight="1" x14ac:dyDescent="0.25">
      <c r="P9428" s="13">
        <f t="shared" si="284"/>
        <v>0</v>
      </c>
    </row>
    <row r="9429" spans="16:16" ht="20.100000000000001" customHeight="1" x14ac:dyDescent="0.25">
      <c r="P9429" s="13">
        <f t="shared" si="284"/>
        <v>0</v>
      </c>
    </row>
    <row r="9430" spans="16:16" ht="20.100000000000001" customHeight="1" x14ac:dyDescent="0.25">
      <c r="P9430" s="13">
        <f t="shared" si="284"/>
        <v>0</v>
      </c>
    </row>
    <row r="9431" spans="16:16" ht="20.100000000000001" customHeight="1" x14ac:dyDescent="0.25">
      <c r="P9431" s="13">
        <f t="shared" si="284"/>
        <v>0</v>
      </c>
    </row>
    <row r="9432" spans="16:16" ht="20.100000000000001" customHeight="1" x14ac:dyDescent="0.25">
      <c r="P9432" s="13">
        <f t="shared" si="284"/>
        <v>0</v>
      </c>
    </row>
    <row r="9433" spans="16:16" ht="20.100000000000001" customHeight="1" x14ac:dyDescent="0.25">
      <c r="P9433" s="13">
        <f t="shared" si="284"/>
        <v>0</v>
      </c>
    </row>
    <row r="9434" spans="16:16" ht="20.100000000000001" customHeight="1" x14ac:dyDescent="0.25">
      <c r="P9434" s="13">
        <f t="shared" si="284"/>
        <v>0</v>
      </c>
    </row>
    <row r="9435" spans="16:16" ht="20.100000000000001" customHeight="1" x14ac:dyDescent="0.25">
      <c r="P9435" s="13">
        <f t="shared" si="284"/>
        <v>0</v>
      </c>
    </row>
    <row r="9436" spans="16:16" ht="20.100000000000001" customHeight="1" x14ac:dyDescent="0.25">
      <c r="P9436" s="13">
        <f t="shared" si="284"/>
        <v>0</v>
      </c>
    </row>
    <row r="9437" spans="16:16" ht="20.100000000000001" customHeight="1" x14ac:dyDescent="0.25">
      <c r="P9437" s="13">
        <f t="shared" si="284"/>
        <v>0</v>
      </c>
    </row>
    <row r="9438" spans="16:16" ht="20.100000000000001" customHeight="1" x14ac:dyDescent="0.25">
      <c r="P9438" s="13">
        <f t="shared" si="284"/>
        <v>0</v>
      </c>
    </row>
    <row r="9439" spans="16:16" ht="20.100000000000001" customHeight="1" x14ac:dyDescent="0.25">
      <c r="P9439" s="13">
        <f t="shared" si="284"/>
        <v>0</v>
      </c>
    </row>
    <row r="9440" spans="16:16" ht="20.100000000000001" customHeight="1" x14ac:dyDescent="0.25">
      <c r="P9440" s="13">
        <f t="shared" si="284"/>
        <v>0</v>
      </c>
    </row>
    <row r="9441" spans="16:16" ht="20.100000000000001" customHeight="1" x14ac:dyDescent="0.25">
      <c r="P9441" s="13">
        <f t="shared" si="284"/>
        <v>0</v>
      </c>
    </row>
    <row r="9442" spans="16:16" ht="20.100000000000001" customHeight="1" x14ac:dyDescent="0.25">
      <c r="P9442" s="13">
        <f t="shared" si="284"/>
        <v>0</v>
      </c>
    </row>
    <row r="9443" spans="16:16" ht="20.100000000000001" customHeight="1" x14ac:dyDescent="0.25">
      <c r="P9443" s="13">
        <f t="shared" si="284"/>
        <v>0</v>
      </c>
    </row>
    <row r="9444" spans="16:16" ht="20.100000000000001" customHeight="1" x14ac:dyDescent="0.25">
      <c r="P9444" s="13">
        <f t="shared" si="284"/>
        <v>0</v>
      </c>
    </row>
    <row r="9445" spans="16:16" ht="20.100000000000001" customHeight="1" x14ac:dyDescent="0.25">
      <c r="P9445" s="13">
        <f t="shared" si="284"/>
        <v>0</v>
      </c>
    </row>
    <row r="9446" spans="16:16" ht="20.100000000000001" customHeight="1" x14ac:dyDescent="0.25">
      <c r="P9446" s="13">
        <f t="shared" si="284"/>
        <v>0</v>
      </c>
    </row>
    <row r="9447" spans="16:16" ht="20.100000000000001" customHeight="1" x14ac:dyDescent="0.25">
      <c r="P9447" s="13">
        <f t="shared" si="284"/>
        <v>0</v>
      </c>
    </row>
    <row r="9448" spans="16:16" ht="20.100000000000001" customHeight="1" x14ac:dyDescent="0.25">
      <c r="P9448" s="13">
        <f t="shared" si="284"/>
        <v>0</v>
      </c>
    </row>
    <row r="9449" spans="16:16" ht="20.100000000000001" customHeight="1" x14ac:dyDescent="0.25">
      <c r="P9449" s="13">
        <f t="shared" si="284"/>
        <v>0</v>
      </c>
    </row>
    <row r="9450" spans="16:16" ht="20.100000000000001" customHeight="1" x14ac:dyDescent="0.25">
      <c r="P9450" s="13">
        <f t="shared" si="284"/>
        <v>0</v>
      </c>
    </row>
    <row r="9451" spans="16:16" ht="20.100000000000001" customHeight="1" x14ac:dyDescent="0.25">
      <c r="P9451" s="13">
        <f t="shared" si="284"/>
        <v>0</v>
      </c>
    </row>
    <row r="9452" spans="16:16" ht="20.100000000000001" customHeight="1" x14ac:dyDescent="0.25">
      <c r="P9452" s="13">
        <f t="shared" si="284"/>
        <v>0</v>
      </c>
    </row>
    <row r="9453" spans="16:16" ht="20.100000000000001" customHeight="1" x14ac:dyDescent="0.25">
      <c r="P9453" s="13">
        <f t="shared" si="284"/>
        <v>0</v>
      </c>
    </row>
    <row r="9454" spans="16:16" ht="20.100000000000001" customHeight="1" x14ac:dyDescent="0.25">
      <c r="P9454" s="13">
        <f t="shared" si="284"/>
        <v>0</v>
      </c>
    </row>
    <row r="9455" spans="16:16" ht="20.100000000000001" customHeight="1" x14ac:dyDescent="0.25">
      <c r="P9455" s="13">
        <f t="shared" si="284"/>
        <v>0</v>
      </c>
    </row>
    <row r="9456" spans="16:16" ht="20.100000000000001" customHeight="1" x14ac:dyDescent="0.25">
      <c r="P9456" s="13">
        <f t="shared" si="284"/>
        <v>0</v>
      </c>
    </row>
    <row r="9457" spans="16:16" ht="20.100000000000001" customHeight="1" x14ac:dyDescent="0.25">
      <c r="P9457" s="13">
        <f t="shared" si="284"/>
        <v>0</v>
      </c>
    </row>
    <row r="9458" spans="16:16" ht="20.100000000000001" customHeight="1" x14ac:dyDescent="0.25">
      <c r="P9458" s="13">
        <f t="shared" si="284"/>
        <v>0</v>
      </c>
    </row>
    <row r="9459" spans="16:16" ht="20.100000000000001" customHeight="1" x14ac:dyDescent="0.25">
      <c r="P9459" s="13">
        <f t="shared" si="284"/>
        <v>0</v>
      </c>
    </row>
    <row r="9460" spans="16:16" ht="20.100000000000001" customHeight="1" x14ac:dyDescent="0.25">
      <c r="P9460" s="13">
        <f t="shared" si="284"/>
        <v>0</v>
      </c>
    </row>
    <row r="9461" spans="16:16" ht="20.100000000000001" customHeight="1" x14ac:dyDescent="0.25">
      <c r="P9461" s="13">
        <f t="shared" si="284"/>
        <v>0</v>
      </c>
    </row>
    <row r="9462" spans="16:16" ht="20.100000000000001" customHeight="1" x14ac:dyDescent="0.25">
      <c r="P9462" s="13">
        <f t="shared" si="284"/>
        <v>0</v>
      </c>
    </row>
    <row r="9463" spans="16:16" ht="20.100000000000001" customHeight="1" x14ac:dyDescent="0.25">
      <c r="P9463" s="13">
        <f t="shared" si="284"/>
        <v>0</v>
      </c>
    </row>
    <row r="9464" spans="16:16" ht="20.100000000000001" customHeight="1" x14ac:dyDescent="0.25">
      <c r="P9464" s="13">
        <f t="shared" si="284"/>
        <v>0</v>
      </c>
    </row>
    <row r="9465" spans="16:16" ht="20.100000000000001" customHeight="1" x14ac:dyDescent="0.25">
      <c r="P9465" s="13">
        <f t="shared" si="284"/>
        <v>0</v>
      </c>
    </row>
    <row r="9466" spans="16:16" ht="20.100000000000001" customHeight="1" x14ac:dyDescent="0.25">
      <c r="P9466" s="13">
        <f t="shared" si="284"/>
        <v>0</v>
      </c>
    </row>
    <row r="9467" spans="16:16" ht="20.100000000000001" customHeight="1" x14ac:dyDescent="0.25">
      <c r="P9467" s="13">
        <f t="shared" si="284"/>
        <v>0</v>
      </c>
    </row>
    <row r="9468" spans="16:16" ht="20.100000000000001" customHeight="1" x14ac:dyDescent="0.25">
      <c r="P9468" s="13">
        <f t="shared" si="284"/>
        <v>0</v>
      </c>
    </row>
    <row r="9469" spans="16:16" ht="20.100000000000001" customHeight="1" x14ac:dyDescent="0.25">
      <c r="P9469" s="13">
        <f t="shared" si="284"/>
        <v>0</v>
      </c>
    </row>
    <row r="9470" spans="16:16" ht="20.100000000000001" customHeight="1" x14ac:dyDescent="0.25">
      <c r="P9470" s="13">
        <f t="shared" si="284"/>
        <v>0</v>
      </c>
    </row>
    <row r="9471" spans="16:16" ht="20.100000000000001" customHeight="1" x14ac:dyDescent="0.25">
      <c r="P9471" s="13">
        <f t="shared" si="284"/>
        <v>0</v>
      </c>
    </row>
    <row r="9472" spans="16:16" ht="20.100000000000001" customHeight="1" x14ac:dyDescent="0.25">
      <c r="P9472" s="13">
        <f t="shared" si="284"/>
        <v>0</v>
      </c>
    </row>
    <row r="9473" spans="16:16" ht="20.100000000000001" customHeight="1" x14ac:dyDescent="0.25">
      <c r="P9473" s="13">
        <f t="shared" si="284"/>
        <v>0</v>
      </c>
    </row>
    <row r="9474" spans="16:16" ht="20.100000000000001" customHeight="1" x14ac:dyDescent="0.25">
      <c r="P9474" s="13">
        <f t="shared" si="284"/>
        <v>0</v>
      </c>
    </row>
    <row r="9475" spans="16:16" ht="20.100000000000001" customHeight="1" x14ac:dyDescent="0.25">
      <c r="P9475" s="13">
        <f t="shared" si="284"/>
        <v>0</v>
      </c>
    </row>
    <row r="9476" spans="16:16" ht="20.100000000000001" customHeight="1" x14ac:dyDescent="0.25">
      <c r="P9476" s="13">
        <f t="shared" si="284"/>
        <v>0</v>
      </c>
    </row>
    <row r="9477" spans="16:16" ht="20.100000000000001" customHeight="1" x14ac:dyDescent="0.25">
      <c r="P9477" s="13">
        <f t="shared" si="284"/>
        <v>0</v>
      </c>
    </row>
    <row r="9478" spans="16:16" ht="20.100000000000001" customHeight="1" x14ac:dyDescent="0.25">
      <c r="P9478" s="13">
        <f t="shared" si="284"/>
        <v>0</v>
      </c>
    </row>
    <row r="9479" spans="16:16" ht="20.100000000000001" customHeight="1" x14ac:dyDescent="0.25">
      <c r="P9479" s="13">
        <f t="shared" si="284"/>
        <v>0</v>
      </c>
    </row>
    <row r="9480" spans="16:16" ht="20.100000000000001" customHeight="1" x14ac:dyDescent="0.25">
      <c r="P9480" s="13">
        <f t="shared" si="284"/>
        <v>0</v>
      </c>
    </row>
    <row r="9481" spans="16:16" ht="20.100000000000001" customHeight="1" x14ac:dyDescent="0.25">
      <c r="P9481" s="13">
        <f t="shared" si="284"/>
        <v>0</v>
      </c>
    </row>
    <row r="9482" spans="16:16" ht="20.100000000000001" customHeight="1" x14ac:dyDescent="0.25">
      <c r="P9482" s="13">
        <f t="shared" si="284"/>
        <v>0</v>
      </c>
    </row>
    <row r="9483" spans="16:16" ht="20.100000000000001" customHeight="1" x14ac:dyDescent="0.25">
      <c r="P9483" s="13">
        <f t="shared" si="284"/>
        <v>0</v>
      </c>
    </row>
    <row r="9484" spans="16:16" ht="20.100000000000001" customHeight="1" x14ac:dyDescent="0.25">
      <c r="P9484" s="13">
        <f t="shared" si="284"/>
        <v>0</v>
      </c>
    </row>
    <row r="9485" spans="16:16" ht="20.100000000000001" customHeight="1" x14ac:dyDescent="0.25">
      <c r="P9485" s="13">
        <f t="shared" ref="P9485:P9548" si="285">+O9485*J9485</f>
        <v>0</v>
      </c>
    </row>
    <row r="9486" spans="16:16" ht="20.100000000000001" customHeight="1" x14ac:dyDescent="0.25">
      <c r="P9486" s="13">
        <f t="shared" si="285"/>
        <v>0</v>
      </c>
    </row>
    <row r="9487" spans="16:16" ht="20.100000000000001" customHeight="1" x14ac:dyDescent="0.25">
      <c r="P9487" s="13">
        <f t="shared" si="285"/>
        <v>0</v>
      </c>
    </row>
    <row r="9488" spans="16:16" ht="20.100000000000001" customHeight="1" x14ac:dyDescent="0.25">
      <c r="P9488" s="13">
        <f t="shared" si="285"/>
        <v>0</v>
      </c>
    </row>
    <row r="9489" spans="16:16" ht="20.100000000000001" customHeight="1" x14ac:dyDescent="0.25">
      <c r="P9489" s="13">
        <f t="shared" si="285"/>
        <v>0</v>
      </c>
    </row>
    <row r="9490" spans="16:16" ht="20.100000000000001" customHeight="1" x14ac:dyDescent="0.25">
      <c r="P9490" s="13">
        <f t="shared" si="285"/>
        <v>0</v>
      </c>
    </row>
    <row r="9491" spans="16:16" ht="20.100000000000001" customHeight="1" x14ac:dyDescent="0.25">
      <c r="P9491" s="13">
        <f t="shared" si="285"/>
        <v>0</v>
      </c>
    </row>
    <row r="9492" spans="16:16" ht="20.100000000000001" customHeight="1" x14ac:dyDescent="0.25">
      <c r="P9492" s="13">
        <f t="shared" si="285"/>
        <v>0</v>
      </c>
    </row>
    <row r="9493" spans="16:16" ht="20.100000000000001" customHeight="1" x14ac:dyDescent="0.25">
      <c r="P9493" s="13">
        <f t="shared" si="285"/>
        <v>0</v>
      </c>
    </row>
    <row r="9494" spans="16:16" ht="20.100000000000001" customHeight="1" x14ac:dyDescent="0.25">
      <c r="P9494" s="13">
        <f t="shared" si="285"/>
        <v>0</v>
      </c>
    </row>
    <row r="9495" spans="16:16" ht="20.100000000000001" customHeight="1" x14ac:dyDescent="0.25">
      <c r="P9495" s="13">
        <f t="shared" si="285"/>
        <v>0</v>
      </c>
    </row>
    <row r="9496" spans="16:16" ht="20.100000000000001" customHeight="1" x14ac:dyDescent="0.25">
      <c r="P9496" s="13">
        <f t="shared" si="285"/>
        <v>0</v>
      </c>
    </row>
    <row r="9497" spans="16:16" ht="20.100000000000001" customHeight="1" x14ac:dyDescent="0.25">
      <c r="P9497" s="13">
        <f t="shared" si="285"/>
        <v>0</v>
      </c>
    </row>
    <row r="9498" spans="16:16" ht="20.100000000000001" customHeight="1" x14ac:dyDescent="0.25">
      <c r="P9498" s="13">
        <f t="shared" si="285"/>
        <v>0</v>
      </c>
    </row>
    <row r="9499" spans="16:16" ht="20.100000000000001" customHeight="1" x14ac:dyDescent="0.25">
      <c r="P9499" s="13">
        <f t="shared" si="285"/>
        <v>0</v>
      </c>
    </row>
    <row r="9500" spans="16:16" ht="20.100000000000001" customHeight="1" x14ac:dyDescent="0.25">
      <c r="P9500" s="13">
        <f t="shared" si="285"/>
        <v>0</v>
      </c>
    </row>
    <row r="9501" spans="16:16" ht="20.100000000000001" customHeight="1" x14ac:dyDescent="0.25">
      <c r="P9501" s="13">
        <f t="shared" si="285"/>
        <v>0</v>
      </c>
    </row>
    <row r="9502" spans="16:16" ht="20.100000000000001" customHeight="1" x14ac:dyDescent="0.25">
      <c r="P9502" s="13">
        <f t="shared" si="285"/>
        <v>0</v>
      </c>
    </row>
    <row r="9503" spans="16:16" ht="20.100000000000001" customHeight="1" x14ac:dyDescent="0.25">
      <c r="P9503" s="13">
        <f t="shared" si="285"/>
        <v>0</v>
      </c>
    </row>
    <row r="9504" spans="16:16" ht="20.100000000000001" customHeight="1" x14ac:dyDescent="0.25">
      <c r="P9504" s="13">
        <f t="shared" si="285"/>
        <v>0</v>
      </c>
    </row>
    <row r="9505" spans="16:16" ht="20.100000000000001" customHeight="1" x14ac:dyDescent="0.25">
      <c r="P9505" s="13">
        <f t="shared" si="285"/>
        <v>0</v>
      </c>
    </row>
    <row r="9506" spans="16:16" ht="20.100000000000001" customHeight="1" x14ac:dyDescent="0.25">
      <c r="P9506" s="13">
        <f t="shared" si="285"/>
        <v>0</v>
      </c>
    </row>
    <row r="9507" spans="16:16" ht="20.100000000000001" customHeight="1" x14ac:dyDescent="0.25">
      <c r="P9507" s="13">
        <f t="shared" si="285"/>
        <v>0</v>
      </c>
    </row>
    <row r="9508" spans="16:16" ht="20.100000000000001" customHeight="1" x14ac:dyDescent="0.25">
      <c r="P9508" s="13">
        <f t="shared" si="285"/>
        <v>0</v>
      </c>
    </row>
    <row r="9509" spans="16:16" ht="20.100000000000001" customHeight="1" x14ac:dyDescent="0.25">
      <c r="P9509" s="13">
        <f t="shared" si="285"/>
        <v>0</v>
      </c>
    </row>
    <row r="9510" spans="16:16" ht="20.100000000000001" customHeight="1" x14ac:dyDescent="0.25">
      <c r="P9510" s="13">
        <f t="shared" si="285"/>
        <v>0</v>
      </c>
    </row>
    <row r="9511" spans="16:16" ht="20.100000000000001" customHeight="1" x14ac:dyDescent="0.25">
      <c r="P9511" s="13">
        <f t="shared" si="285"/>
        <v>0</v>
      </c>
    </row>
    <row r="9512" spans="16:16" ht="20.100000000000001" customHeight="1" x14ac:dyDescent="0.25">
      <c r="P9512" s="13">
        <f t="shared" si="285"/>
        <v>0</v>
      </c>
    </row>
    <row r="9513" spans="16:16" ht="20.100000000000001" customHeight="1" x14ac:dyDescent="0.25">
      <c r="P9513" s="13">
        <f t="shared" si="285"/>
        <v>0</v>
      </c>
    </row>
    <row r="9514" spans="16:16" ht="20.100000000000001" customHeight="1" x14ac:dyDescent="0.25">
      <c r="P9514" s="13">
        <f t="shared" si="285"/>
        <v>0</v>
      </c>
    </row>
    <row r="9515" spans="16:16" ht="20.100000000000001" customHeight="1" x14ac:dyDescent="0.25">
      <c r="P9515" s="13">
        <f t="shared" si="285"/>
        <v>0</v>
      </c>
    </row>
    <row r="9516" spans="16:16" ht="20.100000000000001" customHeight="1" x14ac:dyDescent="0.25">
      <c r="P9516" s="13">
        <f t="shared" si="285"/>
        <v>0</v>
      </c>
    </row>
    <row r="9517" spans="16:16" ht="20.100000000000001" customHeight="1" x14ac:dyDescent="0.25">
      <c r="P9517" s="13">
        <f t="shared" si="285"/>
        <v>0</v>
      </c>
    </row>
    <row r="9518" spans="16:16" ht="20.100000000000001" customHeight="1" x14ac:dyDescent="0.25">
      <c r="P9518" s="13">
        <f t="shared" si="285"/>
        <v>0</v>
      </c>
    </row>
    <row r="9519" spans="16:16" ht="20.100000000000001" customHeight="1" x14ac:dyDescent="0.25">
      <c r="P9519" s="13">
        <f t="shared" si="285"/>
        <v>0</v>
      </c>
    </row>
    <row r="9520" spans="16:16" ht="20.100000000000001" customHeight="1" x14ac:dyDescent="0.25">
      <c r="P9520" s="13">
        <f t="shared" si="285"/>
        <v>0</v>
      </c>
    </row>
    <row r="9521" spans="16:16" ht="20.100000000000001" customHeight="1" x14ac:dyDescent="0.25">
      <c r="P9521" s="13">
        <f t="shared" si="285"/>
        <v>0</v>
      </c>
    </row>
    <row r="9522" spans="16:16" ht="20.100000000000001" customHeight="1" x14ac:dyDescent="0.25">
      <c r="P9522" s="13">
        <f t="shared" si="285"/>
        <v>0</v>
      </c>
    </row>
    <row r="9523" spans="16:16" ht="20.100000000000001" customHeight="1" x14ac:dyDescent="0.25">
      <c r="P9523" s="13">
        <f t="shared" si="285"/>
        <v>0</v>
      </c>
    </row>
    <row r="9524" spans="16:16" ht="20.100000000000001" customHeight="1" x14ac:dyDescent="0.25">
      <c r="P9524" s="13">
        <f t="shared" si="285"/>
        <v>0</v>
      </c>
    </row>
    <row r="9525" spans="16:16" ht="20.100000000000001" customHeight="1" x14ac:dyDescent="0.25">
      <c r="P9525" s="13">
        <f t="shared" si="285"/>
        <v>0</v>
      </c>
    </row>
    <row r="9526" spans="16:16" ht="20.100000000000001" customHeight="1" x14ac:dyDescent="0.25">
      <c r="P9526" s="13">
        <f t="shared" si="285"/>
        <v>0</v>
      </c>
    </row>
    <row r="9527" spans="16:16" ht="20.100000000000001" customHeight="1" x14ac:dyDescent="0.25">
      <c r="P9527" s="13">
        <f t="shared" si="285"/>
        <v>0</v>
      </c>
    </row>
    <row r="9528" spans="16:16" ht="20.100000000000001" customHeight="1" x14ac:dyDescent="0.25">
      <c r="P9528" s="13">
        <f t="shared" si="285"/>
        <v>0</v>
      </c>
    </row>
    <row r="9529" spans="16:16" ht="20.100000000000001" customHeight="1" x14ac:dyDescent="0.25">
      <c r="P9529" s="13">
        <f t="shared" si="285"/>
        <v>0</v>
      </c>
    </row>
    <row r="9530" spans="16:16" ht="20.100000000000001" customHeight="1" x14ac:dyDescent="0.25">
      <c r="P9530" s="13">
        <f t="shared" si="285"/>
        <v>0</v>
      </c>
    </row>
    <row r="9531" spans="16:16" ht="20.100000000000001" customHeight="1" x14ac:dyDescent="0.25">
      <c r="P9531" s="13">
        <f t="shared" si="285"/>
        <v>0</v>
      </c>
    </row>
    <row r="9532" spans="16:16" ht="20.100000000000001" customHeight="1" x14ac:dyDescent="0.25">
      <c r="P9532" s="13">
        <f t="shared" si="285"/>
        <v>0</v>
      </c>
    </row>
    <row r="9533" spans="16:16" ht="20.100000000000001" customHeight="1" x14ac:dyDescent="0.25">
      <c r="P9533" s="13">
        <f t="shared" si="285"/>
        <v>0</v>
      </c>
    </row>
    <row r="9534" spans="16:16" ht="20.100000000000001" customHeight="1" x14ac:dyDescent="0.25">
      <c r="P9534" s="13">
        <f t="shared" si="285"/>
        <v>0</v>
      </c>
    </row>
    <row r="9535" spans="16:16" ht="20.100000000000001" customHeight="1" x14ac:dyDescent="0.25">
      <c r="P9535" s="13">
        <f t="shared" si="285"/>
        <v>0</v>
      </c>
    </row>
    <row r="9536" spans="16:16" ht="20.100000000000001" customHeight="1" x14ac:dyDescent="0.25">
      <c r="P9536" s="13">
        <f t="shared" si="285"/>
        <v>0</v>
      </c>
    </row>
    <row r="9537" spans="16:16" ht="20.100000000000001" customHeight="1" x14ac:dyDescent="0.25">
      <c r="P9537" s="13">
        <f t="shared" si="285"/>
        <v>0</v>
      </c>
    </row>
    <row r="9538" spans="16:16" ht="20.100000000000001" customHeight="1" x14ac:dyDescent="0.25">
      <c r="P9538" s="13">
        <f t="shared" si="285"/>
        <v>0</v>
      </c>
    </row>
    <row r="9539" spans="16:16" ht="20.100000000000001" customHeight="1" x14ac:dyDescent="0.25">
      <c r="P9539" s="13">
        <f t="shared" si="285"/>
        <v>0</v>
      </c>
    </row>
    <row r="9540" spans="16:16" ht="20.100000000000001" customHeight="1" x14ac:dyDescent="0.25">
      <c r="P9540" s="13">
        <f t="shared" si="285"/>
        <v>0</v>
      </c>
    </row>
    <row r="9541" spans="16:16" ht="20.100000000000001" customHeight="1" x14ac:dyDescent="0.25">
      <c r="P9541" s="13">
        <f t="shared" si="285"/>
        <v>0</v>
      </c>
    </row>
    <row r="9542" spans="16:16" ht="20.100000000000001" customHeight="1" x14ac:dyDescent="0.25">
      <c r="P9542" s="13">
        <f t="shared" si="285"/>
        <v>0</v>
      </c>
    </row>
    <row r="9543" spans="16:16" ht="20.100000000000001" customHeight="1" x14ac:dyDescent="0.25">
      <c r="P9543" s="13">
        <f t="shared" si="285"/>
        <v>0</v>
      </c>
    </row>
    <row r="9544" spans="16:16" ht="20.100000000000001" customHeight="1" x14ac:dyDescent="0.25">
      <c r="P9544" s="13">
        <f t="shared" si="285"/>
        <v>0</v>
      </c>
    </row>
    <row r="9545" spans="16:16" ht="20.100000000000001" customHeight="1" x14ac:dyDescent="0.25">
      <c r="P9545" s="13">
        <f t="shared" si="285"/>
        <v>0</v>
      </c>
    </row>
    <row r="9546" spans="16:16" ht="20.100000000000001" customHeight="1" x14ac:dyDescent="0.25">
      <c r="P9546" s="13">
        <f t="shared" si="285"/>
        <v>0</v>
      </c>
    </row>
    <row r="9547" spans="16:16" ht="20.100000000000001" customHeight="1" x14ac:dyDescent="0.25">
      <c r="P9547" s="13">
        <f t="shared" si="285"/>
        <v>0</v>
      </c>
    </row>
    <row r="9548" spans="16:16" ht="20.100000000000001" customHeight="1" x14ac:dyDescent="0.25">
      <c r="P9548" s="13">
        <f t="shared" si="285"/>
        <v>0</v>
      </c>
    </row>
    <row r="9549" spans="16:16" ht="20.100000000000001" customHeight="1" x14ac:dyDescent="0.25">
      <c r="P9549" s="13">
        <f t="shared" ref="P9549:P9612" si="286">+O9549*J9549</f>
        <v>0</v>
      </c>
    </row>
    <row r="9550" spans="16:16" ht="20.100000000000001" customHeight="1" x14ac:dyDescent="0.25">
      <c r="P9550" s="13">
        <f t="shared" si="286"/>
        <v>0</v>
      </c>
    </row>
    <row r="9551" spans="16:16" ht="20.100000000000001" customHeight="1" x14ac:dyDescent="0.25">
      <c r="P9551" s="13">
        <f t="shared" si="286"/>
        <v>0</v>
      </c>
    </row>
    <row r="9552" spans="16:16" ht="20.100000000000001" customHeight="1" x14ac:dyDescent="0.25">
      <c r="P9552" s="13">
        <f t="shared" si="286"/>
        <v>0</v>
      </c>
    </row>
    <row r="9553" spans="16:16" ht="20.100000000000001" customHeight="1" x14ac:dyDescent="0.25">
      <c r="P9553" s="13">
        <f t="shared" si="286"/>
        <v>0</v>
      </c>
    </row>
    <row r="9554" spans="16:16" ht="20.100000000000001" customHeight="1" x14ac:dyDescent="0.25">
      <c r="P9554" s="13">
        <f t="shared" si="286"/>
        <v>0</v>
      </c>
    </row>
    <row r="9555" spans="16:16" ht="20.100000000000001" customHeight="1" x14ac:dyDescent="0.25">
      <c r="P9555" s="13">
        <f t="shared" si="286"/>
        <v>0</v>
      </c>
    </row>
    <row r="9556" spans="16:16" ht="20.100000000000001" customHeight="1" x14ac:dyDescent="0.25">
      <c r="P9556" s="13">
        <f t="shared" si="286"/>
        <v>0</v>
      </c>
    </row>
    <row r="9557" spans="16:16" ht="20.100000000000001" customHeight="1" x14ac:dyDescent="0.25">
      <c r="P9557" s="13">
        <f t="shared" si="286"/>
        <v>0</v>
      </c>
    </row>
    <row r="9558" spans="16:16" ht="20.100000000000001" customHeight="1" x14ac:dyDescent="0.25">
      <c r="P9558" s="13">
        <f t="shared" si="286"/>
        <v>0</v>
      </c>
    </row>
    <row r="9559" spans="16:16" ht="20.100000000000001" customHeight="1" x14ac:dyDescent="0.25">
      <c r="P9559" s="13">
        <f t="shared" si="286"/>
        <v>0</v>
      </c>
    </row>
    <row r="9560" spans="16:16" ht="20.100000000000001" customHeight="1" x14ac:dyDescent="0.25">
      <c r="P9560" s="13">
        <f t="shared" si="286"/>
        <v>0</v>
      </c>
    </row>
    <row r="9561" spans="16:16" ht="20.100000000000001" customHeight="1" x14ac:dyDescent="0.25">
      <c r="P9561" s="13">
        <f t="shared" si="286"/>
        <v>0</v>
      </c>
    </row>
    <row r="9562" spans="16:16" ht="20.100000000000001" customHeight="1" x14ac:dyDescent="0.25">
      <c r="P9562" s="13">
        <f t="shared" si="286"/>
        <v>0</v>
      </c>
    </row>
    <row r="9563" spans="16:16" ht="20.100000000000001" customHeight="1" x14ac:dyDescent="0.25">
      <c r="P9563" s="13">
        <f t="shared" si="286"/>
        <v>0</v>
      </c>
    </row>
    <row r="9564" spans="16:16" ht="20.100000000000001" customHeight="1" x14ac:dyDescent="0.25">
      <c r="P9564" s="13">
        <f t="shared" si="286"/>
        <v>0</v>
      </c>
    </row>
    <row r="9565" spans="16:16" ht="20.100000000000001" customHeight="1" x14ac:dyDescent="0.25">
      <c r="P9565" s="13">
        <f t="shared" si="286"/>
        <v>0</v>
      </c>
    </row>
    <row r="9566" spans="16:16" ht="20.100000000000001" customHeight="1" x14ac:dyDescent="0.25">
      <c r="P9566" s="13">
        <f t="shared" si="286"/>
        <v>0</v>
      </c>
    </row>
    <row r="9567" spans="16:16" ht="20.100000000000001" customHeight="1" x14ac:dyDescent="0.25">
      <c r="P9567" s="13">
        <f t="shared" si="286"/>
        <v>0</v>
      </c>
    </row>
    <row r="9568" spans="16:16" ht="20.100000000000001" customHeight="1" x14ac:dyDescent="0.25">
      <c r="P9568" s="13">
        <f t="shared" si="286"/>
        <v>0</v>
      </c>
    </row>
    <row r="9569" spans="16:16" ht="20.100000000000001" customHeight="1" x14ac:dyDescent="0.25">
      <c r="P9569" s="13">
        <f t="shared" si="286"/>
        <v>0</v>
      </c>
    </row>
    <row r="9570" spans="16:16" ht="20.100000000000001" customHeight="1" x14ac:dyDescent="0.25">
      <c r="P9570" s="13">
        <f t="shared" si="286"/>
        <v>0</v>
      </c>
    </row>
    <row r="9571" spans="16:16" ht="20.100000000000001" customHeight="1" x14ac:dyDescent="0.25">
      <c r="P9571" s="13">
        <f t="shared" si="286"/>
        <v>0</v>
      </c>
    </row>
    <row r="9572" spans="16:16" ht="20.100000000000001" customHeight="1" x14ac:dyDescent="0.25">
      <c r="P9572" s="13">
        <f t="shared" si="286"/>
        <v>0</v>
      </c>
    </row>
    <row r="9573" spans="16:16" ht="20.100000000000001" customHeight="1" x14ac:dyDescent="0.25">
      <c r="P9573" s="13">
        <f t="shared" si="286"/>
        <v>0</v>
      </c>
    </row>
    <row r="9574" spans="16:16" ht="20.100000000000001" customHeight="1" x14ac:dyDescent="0.25">
      <c r="P9574" s="13">
        <f t="shared" si="286"/>
        <v>0</v>
      </c>
    </row>
    <row r="9575" spans="16:16" ht="20.100000000000001" customHeight="1" x14ac:dyDescent="0.25">
      <c r="P9575" s="13">
        <f t="shared" si="286"/>
        <v>0</v>
      </c>
    </row>
    <row r="9576" spans="16:16" ht="20.100000000000001" customHeight="1" x14ac:dyDescent="0.25">
      <c r="P9576" s="13">
        <f t="shared" si="286"/>
        <v>0</v>
      </c>
    </row>
    <row r="9577" spans="16:16" ht="20.100000000000001" customHeight="1" x14ac:dyDescent="0.25">
      <c r="P9577" s="13">
        <f t="shared" si="286"/>
        <v>0</v>
      </c>
    </row>
    <row r="9578" spans="16:16" ht="20.100000000000001" customHeight="1" x14ac:dyDescent="0.25">
      <c r="P9578" s="13">
        <f t="shared" si="286"/>
        <v>0</v>
      </c>
    </row>
    <row r="9579" spans="16:16" ht="20.100000000000001" customHeight="1" x14ac:dyDescent="0.25">
      <c r="P9579" s="13">
        <f t="shared" si="286"/>
        <v>0</v>
      </c>
    </row>
    <row r="9580" spans="16:16" ht="20.100000000000001" customHeight="1" x14ac:dyDescent="0.25">
      <c r="P9580" s="13">
        <f t="shared" si="286"/>
        <v>0</v>
      </c>
    </row>
    <row r="9581" spans="16:16" ht="20.100000000000001" customHeight="1" x14ac:dyDescent="0.25">
      <c r="P9581" s="13">
        <f t="shared" si="286"/>
        <v>0</v>
      </c>
    </row>
    <row r="9582" spans="16:16" ht="20.100000000000001" customHeight="1" x14ac:dyDescent="0.25">
      <c r="P9582" s="13">
        <f t="shared" si="286"/>
        <v>0</v>
      </c>
    </row>
    <row r="9583" spans="16:16" ht="20.100000000000001" customHeight="1" x14ac:dyDescent="0.25">
      <c r="P9583" s="13">
        <f t="shared" si="286"/>
        <v>0</v>
      </c>
    </row>
    <row r="9584" spans="16:16" ht="20.100000000000001" customHeight="1" x14ac:dyDescent="0.25">
      <c r="P9584" s="13">
        <f t="shared" si="286"/>
        <v>0</v>
      </c>
    </row>
    <row r="9585" spans="16:16" ht="20.100000000000001" customHeight="1" x14ac:dyDescent="0.25">
      <c r="P9585" s="13">
        <f t="shared" si="286"/>
        <v>0</v>
      </c>
    </row>
    <row r="9586" spans="16:16" ht="20.100000000000001" customHeight="1" x14ac:dyDescent="0.25">
      <c r="P9586" s="13">
        <f t="shared" si="286"/>
        <v>0</v>
      </c>
    </row>
    <row r="9587" spans="16:16" ht="20.100000000000001" customHeight="1" x14ac:dyDescent="0.25">
      <c r="P9587" s="13">
        <f t="shared" si="286"/>
        <v>0</v>
      </c>
    </row>
    <row r="9588" spans="16:16" ht="20.100000000000001" customHeight="1" x14ac:dyDescent="0.25">
      <c r="P9588" s="13">
        <f t="shared" si="286"/>
        <v>0</v>
      </c>
    </row>
    <row r="9589" spans="16:16" ht="20.100000000000001" customHeight="1" x14ac:dyDescent="0.25">
      <c r="P9589" s="13">
        <f t="shared" si="286"/>
        <v>0</v>
      </c>
    </row>
    <row r="9590" spans="16:16" ht="20.100000000000001" customHeight="1" x14ac:dyDescent="0.25">
      <c r="P9590" s="13">
        <f t="shared" si="286"/>
        <v>0</v>
      </c>
    </row>
    <row r="9591" spans="16:16" ht="20.100000000000001" customHeight="1" x14ac:dyDescent="0.25">
      <c r="P9591" s="13">
        <f t="shared" si="286"/>
        <v>0</v>
      </c>
    </row>
    <row r="9592" spans="16:16" ht="20.100000000000001" customHeight="1" x14ac:dyDescent="0.25">
      <c r="P9592" s="13">
        <f t="shared" si="286"/>
        <v>0</v>
      </c>
    </row>
    <row r="9593" spans="16:16" ht="20.100000000000001" customHeight="1" x14ac:dyDescent="0.25">
      <c r="P9593" s="13">
        <f t="shared" si="286"/>
        <v>0</v>
      </c>
    </row>
    <row r="9594" spans="16:16" ht="20.100000000000001" customHeight="1" x14ac:dyDescent="0.25">
      <c r="P9594" s="13">
        <f t="shared" si="286"/>
        <v>0</v>
      </c>
    </row>
    <row r="9595" spans="16:16" ht="20.100000000000001" customHeight="1" x14ac:dyDescent="0.25">
      <c r="P9595" s="13">
        <f t="shared" si="286"/>
        <v>0</v>
      </c>
    </row>
    <row r="9596" spans="16:16" ht="20.100000000000001" customHeight="1" x14ac:dyDescent="0.25">
      <c r="P9596" s="13">
        <f t="shared" si="286"/>
        <v>0</v>
      </c>
    </row>
    <row r="9597" spans="16:16" ht="20.100000000000001" customHeight="1" x14ac:dyDescent="0.25">
      <c r="P9597" s="13">
        <f t="shared" si="286"/>
        <v>0</v>
      </c>
    </row>
    <row r="9598" spans="16:16" ht="20.100000000000001" customHeight="1" x14ac:dyDescent="0.25">
      <c r="P9598" s="13">
        <f t="shared" si="286"/>
        <v>0</v>
      </c>
    </row>
    <row r="9599" spans="16:16" ht="20.100000000000001" customHeight="1" x14ac:dyDescent="0.25">
      <c r="P9599" s="13">
        <f t="shared" si="286"/>
        <v>0</v>
      </c>
    </row>
    <row r="9600" spans="16:16" ht="20.100000000000001" customHeight="1" x14ac:dyDescent="0.25">
      <c r="P9600" s="13">
        <f t="shared" si="286"/>
        <v>0</v>
      </c>
    </row>
    <row r="9601" spans="16:16" ht="20.100000000000001" customHeight="1" x14ac:dyDescent="0.25">
      <c r="P9601" s="13">
        <f t="shared" si="286"/>
        <v>0</v>
      </c>
    </row>
    <row r="9602" spans="16:16" ht="20.100000000000001" customHeight="1" x14ac:dyDescent="0.25">
      <c r="P9602" s="13">
        <f t="shared" si="286"/>
        <v>0</v>
      </c>
    </row>
    <row r="9603" spans="16:16" ht="20.100000000000001" customHeight="1" x14ac:dyDescent="0.25">
      <c r="P9603" s="13">
        <f t="shared" si="286"/>
        <v>0</v>
      </c>
    </row>
    <row r="9604" spans="16:16" ht="20.100000000000001" customHeight="1" x14ac:dyDescent="0.25">
      <c r="P9604" s="13">
        <f t="shared" si="286"/>
        <v>0</v>
      </c>
    </row>
    <row r="9605" spans="16:16" ht="20.100000000000001" customHeight="1" x14ac:dyDescent="0.25">
      <c r="P9605" s="13">
        <f t="shared" si="286"/>
        <v>0</v>
      </c>
    </row>
    <row r="9606" spans="16:16" ht="20.100000000000001" customHeight="1" x14ac:dyDescent="0.25">
      <c r="P9606" s="13">
        <f t="shared" si="286"/>
        <v>0</v>
      </c>
    </row>
    <row r="9607" spans="16:16" ht="20.100000000000001" customHeight="1" x14ac:dyDescent="0.25">
      <c r="P9607" s="13">
        <f t="shared" si="286"/>
        <v>0</v>
      </c>
    </row>
    <row r="9608" spans="16:16" ht="20.100000000000001" customHeight="1" x14ac:dyDescent="0.25">
      <c r="P9608" s="13">
        <f t="shared" si="286"/>
        <v>0</v>
      </c>
    </row>
    <row r="9609" spans="16:16" ht="20.100000000000001" customHeight="1" x14ac:dyDescent="0.25">
      <c r="P9609" s="13">
        <f t="shared" si="286"/>
        <v>0</v>
      </c>
    </row>
    <row r="9610" spans="16:16" ht="20.100000000000001" customHeight="1" x14ac:dyDescent="0.25">
      <c r="P9610" s="13">
        <f t="shared" si="286"/>
        <v>0</v>
      </c>
    </row>
    <row r="9611" spans="16:16" ht="20.100000000000001" customHeight="1" x14ac:dyDescent="0.25">
      <c r="P9611" s="13">
        <f t="shared" si="286"/>
        <v>0</v>
      </c>
    </row>
    <row r="9612" spans="16:16" ht="20.100000000000001" customHeight="1" x14ac:dyDescent="0.25">
      <c r="P9612" s="13">
        <f t="shared" si="286"/>
        <v>0</v>
      </c>
    </row>
    <row r="9613" spans="16:16" ht="20.100000000000001" customHeight="1" x14ac:dyDescent="0.25">
      <c r="P9613" s="13">
        <f t="shared" ref="P9613:P9676" si="287">+O9613*J9613</f>
        <v>0</v>
      </c>
    </row>
    <row r="9614" spans="16:16" ht="20.100000000000001" customHeight="1" x14ac:dyDescent="0.25">
      <c r="P9614" s="13">
        <f t="shared" si="287"/>
        <v>0</v>
      </c>
    </row>
    <row r="9615" spans="16:16" ht="20.100000000000001" customHeight="1" x14ac:dyDescent="0.25">
      <c r="P9615" s="13">
        <f t="shared" si="287"/>
        <v>0</v>
      </c>
    </row>
    <row r="9616" spans="16:16" ht="20.100000000000001" customHeight="1" x14ac:dyDescent="0.25">
      <c r="P9616" s="13">
        <f t="shared" si="287"/>
        <v>0</v>
      </c>
    </row>
    <row r="9617" spans="16:16" ht="20.100000000000001" customHeight="1" x14ac:dyDescent="0.25">
      <c r="P9617" s="13">
        <f t="shared" si="287"/>
        <v>0</v>
      </c>
    </row>
    <row r="9618" spans="16:16" ht="20.100000000000001" customHeight="1" x14ac:dyDescent="0.25">
      <c r="P9618" s="13">
        <f t="shared" si="287"/>
        <v>0</v>
      </c>
    </row>
    <row r="9619" spans="16:16" ht="20.100000000000001" customHeight="1" x14ac:dyDescent="0.25">
      <c r="P9619" s="13">
        <f t="shared" si="287"/>
        <v>0</v>
      </c>
    </row>
    <row r="9620" spans="16:16" ht="20.100000000000001" customHeight="1" x14ac:dyDescent="0.25">
      <c r="P9620" s="13">
        <f t="shared" si="287"/>
        <v>0</v>
      </c>
    </row>
    <row r="9621" spans="16:16" ht="20.100000000000001" customHeight="1" x14ac:dyDescent="0.25">
      <c r="P9621" s="13">
        <f t="shared" si="287"/>
        <v>0</v>
      </c>
    </row>
    <row r="9622" spans="16:16" ht="20.100000000000001" customHeight="1" x14ac:dyDescent="0.25">
      <c r="P9622" s="13">
        <f t="shared" si="287"/>
        <v>0</v>
      </c>
    </row>
    <row r="9623" spans="16:16" ht="20.100000000000001" customHeight="1" x14ac:dyDescent="0.25">
      <c r="P9623" s="13">
        <f t="shared" si="287"/>
        <v>0</v>
      </c>
    </row>
    <row r="9624" spans="16:16" ht="20.100000000000001" customHeight="1" x14ac:dyDescent="0.25">
      <c r="P9624" s="13">
        <f t="shared" si="287"/>
        <v>0</v>
      </c>
    </row>
    <row r="9625" spans="16:16" ht="20.100000000000001" customHeight="1" x14ac:dyDescent="0.25">
      <c r="P9625" s="13">
        <f t="shared" si="287"/>
        <v>0</v>
      </c>
    </row>
    <row r="9626" spans="16:16" ht="20.100000000000001" customHeight="1" x14ac:dyDescent="0.25">
      <c r="P9626" s="13">
        <f t="shared" si="287"/>
        <v>0</v>
      </c>
    </row>
    <row r="9627" spans="16:16" ht="20.100000000000001" customHeight="1" x14ac:dyDescent="0.25">
      <c r="P9627" s="13">
        <f t="shared" si="287"/>
        <v>0</v>
      </c>
    </row>
    <row r="9628" spans="16:16" ht="20.100000000000001" customHeight="1" x14ac:dyDescent="0.25">
      <c r="P9628" s="13">
        <f t="shared" si="287"/>
        <v>0</v>
      </c>
    </row>
    <row r="9629" spans="16:16" ht="20.100000000000001" customHeight="1" x14ac:dyDescent="0.25">
      <c r="P9629" s="13">
        <f t="shared" si="287"/>
        <v>0</v>
      </c>
    </row>
    <row r="9630" spans="16:16" ht="20.100000000000001" customHeight="1" x14ac:dyDescent="0.25">
      <c r="P9630" s="13">
        <f t="shared" si="287"/>
        <v>0</v>
      </c>
    </row>
    <row r="9631" spans="16:16" ht="20.100000000000001" customHeight="1" x14ac:dyDescent="0.25">
      <c r="P9631" s="13">
        <f t="shared" si="287"/>
        <v>0</v>
      </c>
    </row>
    <row r="9632" spans="16:16" ht="20.100000000000001" customHeight="1" x14ac:dyDescent="0.25">
      <c r="P9632" s="13">
        <f t="shared" si="287"/>
        <v>0</v>
      </c>
    </row>
    <row r="9633" spans="16:16" ht="20.100000000000001" customHeight="1" x14ac:dyDescent="0.25">
      <c r="P9633" s="13">
        <f t="shared" si="287"/>
        <v>0</v>
      </c>
    </row>
    <row r="9634" spans="16:16" ht="20.100000000000001" customHeight="1" x14ac:dyDescent="0.25">
      <c r="P9634" s="13">
        <f t="shared" si="287"/>
        <v>0</v>
      </c>
    </row>
    <row r="9635" spans="16:16" ht="20.100000000000001" customHeight="1" x14ac:dyDescent="0.25">
      <c r="P9635" s="13">
        <f t="shared" si="287"/>
        <v>0</v>
      </c>
    </row>
    <row r="9636" spans="16:16" ht="20.100000000000001" customHeight="1" x14ac:dyDescent="0.25">
      <c r="P9636" s="13">
        <f t="shared" si="287"/>
        <v>0</v>
      </c>
    </row>
    <row r="9637" spans="16:16" ht="20.100000000000001" customHeight="1" x14ac:dyDescent="0.25">
      <c r="P9637" s="13">
        <f t="shared" si="287"/>
        <v>0</v>
      </c>
    </row>
    <row r="9638" spans="16:16" ht="20.100000000000001" customHeight="1" x14ac:dyDescent="0.25">
      <c r="P9638" s="13">
        <f t="shared" si="287"/>
        <v>0</v>
      </c>
    </row>
    <row r="9639" spans="16:16" ht="20.100000000000001" customHeight="1" x14ac:dyDescent="0.25">
      <c r="P9639" s="13">
        <f t="shared" si="287"/>
        <v>0</v>
      </c>
    </row>
    <row r="9640" spans="16:16" ht="20.100000000000001" customHeight="1" x14ac:dyDescent="0.25">
      <c r="P9640" s="13">
        <f t="shared" si="287"/>
        <v>0</v>
      </c>
    </row>
    <row r="9641" spans="16:16" ht="20.100000000000001" customHeight="1" x14ac:dyDescent="0.25">
      <c r="P9641" s="13">
        <f t="shared" si="287"/>
        <v>0</v>
      </c>
    </row>
    <row r="9642" spans="16:16" ht="20.100000000000001" customHeight="1" x14ac:dyDescent="0.25">
      <c r="P9642" s="13">
        <f t="shared" si="287"/>
        <v>0</v>
      </c>
    </row>
    <row r="9643" spans="16:16" ht="20.100000000000001" customHeight="1" x14ac:dyDescent="0.25">
      <c r="P9643" s="13">
        <f t="shared" si="287"/>
        <v>0</v>
      </c>
    </row>
    <row r="9644" spans="16:16" ht="20.100000000000001" customHeight="1" x14ac:dyDescent="0.25">
      <c r="P9644" s="13">
        <f t="shared" si="287"/>
        <v>0</v>
      </c>
    </row>
    <row r="9645" spans="16:16" ht="20.100000000000001" customHeight="1" x14ac:dyDescent="0.25">
      <c r="P9645" s="13">
        <f t="shared" si="287"/>
        <v>0</v>
      </c>
    </row>
    <row r="9646" spans="16:16" ht="20.100000000000001" customHeight="1" x14ac:dyDescent="0.25">
      <c r="P9646" s="13">
        <f t="shared" si="287"/>
        <v>0</v>
      </c>
    </row>
    <row r="9647" spans="16:16" ht="20.100000000000001" customHeight="1" x14ac:dyDescent="0.25">
      <c r="P9647" s="13">
        <f t="shared" si="287"/>
        <v>0</v>
      </c>
    </row>
    <row r="9648" spans="16:16" ht="20.100000000000001" customHeight="1" x14ac:dyDescent="0.25">
      <c r="P9648" s="13">
        <f t="shared" si="287"/>
        <v>0</v>
      </c>
    </row>
    <row r="9649" spans="16:16" ht="20.100000000000001" customHeight="1" x14ac:dyDescent="0.25">
      <c r="P9649" s="13">
        <f t="shared" si="287"/>
        <v>0</v>
      </c>
    </row>
    <row r="9650" spans="16:16" ht="20.100000000000001" customHeight="1" x14ac:dyDescent="0.25">
      <c r="P9650" s="13">
        <f t="shared" si="287"/>
        <v>0</v>
      </c>
    </row>
    <row r="9651" spans="16:16" ht="20.100000000000001" customHeight="1" x14ac:dyDescent="0.25">
      <c r="P9651" s="13">
        <f t="shared" si="287"/>
        <v>0</v>
      </c>
    </row>
    <row r="9652" spans="16:16" ht="20.100000000000001" customHeight="1" x14ac:dyDescent="0.25">
      <c r="P9652" s="13">
        <f t="shared" si="287"/>
        <v>0</v>
      </c>
    </row>
    <row r="9653" spans="16:16" ht="20.100000000000001" customHeight="1" x14ac:dyDescent="0.25">
      <c r="P9653" s="13">
        <f t="shared" si="287"/>
        <v>0</v>
      </c>
    </row>
    <row r="9654" spans="16:16" ht="20.100000000000001" customHeight="1" x14ac:dyDescent="0.25">
      <c r="P9654" s="13">
        <f t="shared" si="287"/>
        <v>0</v>
      </c>
    </row>
    <row r="9655" spans="16:16" ht="20.100000000000001" customHeight="1" x14ac:dyDescent="0.25">
      <c r="P9655" s="13">
        <f t="shared" si="287"/>
        <v>0</v>
      </c>
    </row>
    <row r="9656" spans="16:16" ht="20.100000000000001" customHeight="1" x14ac:dyDescent="0.25">
      <c r="P9656" s="13">
        <f t="shared" si="287"/>
        <v>0</v>
      </c>
    </row>
    <row r="9657" spans="16:16" ht="20.100000000000001" customHeight="1" x14ac:dyDescent="0.25">
      <c r="P9657" s="13">
        <f t="shared" si="287"/>
        <v>0</v>
      </c>
    </row>
    <row r="9658" spans="16:16" ht="20.100000000000001" customHeight="1" x14ac:dyDescent="0.25">
      <c r="P9658" s="13">
        <f t="shared" si="287"/>
        <v>0</v>
      </c>
    </row>
    <row r="9659" spans="16:16" ht="20.100000000000001" customHeight="1" x14ac:dyDescent="0.25">
      <c r="P9659" s="13">
        <f t="shared" si="287"/>
        <v>0</v>
      </c>
    </row>
    <row r="9660" spans="16:16" ht="20.100000000000001" customHeight="1" x14ac:dyDescent="0.25">
      <c r="P9660" s="13">
        <f t="shared" si="287"/>
        <v>0</v>
      </c>
    </row>
    <row r="9661" spans="16:16" ht="20.100000000000001" customHeight="1" x14ac:dyDescent="0.25">
      <c r="P9661" s="13">
        <f t="shared" si="287"/>
        <v>0</v>
      </c>
    </row>
    <row r="9662" spans="16:16" ht="20.100000000000001" customHeight="1" x14ac:dyDescent="0.25">
      <c r="P9662" s="13">
        <f t="shared" si="287"/>
        <v>0</v>
      </c>
    </row>
    <row r="9663" spans="16:16" ht="20.100000000000001" customHeight="1" x14ac:dyDescent="0.25">
      <c r="P9663" s="13">
        <f t="shared" si="287"/>
        <v>0</v>
      </c>
    </row>
    <row r="9664" spans="16:16" ht="20.100000000000001" customHeight="1" x14ac:dyDescent="0.25">
      <c r="P9664" s="13">
        <f t="shared" si="287"/>
        <v>0</v>
      </c>
    </row>
    <row r="9665" spans="16:16" ht="20.100000000000001" customHeight="1" x14ac:dyDescent="0.25">
      <c r="P9665" s="13">
        <f t="shared" si="287"/>
        <v>0</v>
      </c>
    </row>
    <row r="9666" spans="16:16" ht="20.100000000000001" customHeight="1" x14ac:dyDescent="0.25">
      <c r="P9666" s="13">
        <f t="shared" si="287"/>
        <v>0</v>
      </c>
    </row>
    <row r="9667" spans="16:16" ht="20.100000000000001" customHeight="1" x14ac:dyDescent="0.25">
      <c r="P9667" s="13">
        <f t="shared" si="287"/>
        <v>0</v>
      </c>
    </row>
    <row r="9668" spans="16:16" ht="20.100000000000001" customHeight="1" x14ac:dyDescent="0.25">
      <c r="P9668" s="13">
        <f t="shared" si="287"/>
        <v>0</v>
      </c>
    </row>
    <row r="9669" spans="16:16" ht="20.100000000000001" customHeight="1" x14ac:dyDescent="0.25">
      <c r="P9669" s="13">
        <f t="shared" si="287"/>
        <v>0</v>
      </c>
    </row>
    <row r="9670" spans="16:16" ht="20.100000000000001" customHeight="1" x14ac:dyDescent="0.25">
      <c r="P9670" s="13">
        <f t="shared" si="287"/>
        <v>0</v>
      </c>
    </row>
    <row r="9671" spans="16:16" ht="20.100000000000001" customHeight="1" x14ac:dyDescent="0.25">
      <c r="P9671" s="13">
        <f t="shared" si="287"/>
        <v>0</v>
      </c>
    </row>
    <row r="9672" spans="16:16" ht="20.100000000000001" customHeight="1" x14ac:dyDescent="0.25">
      <c r="P9672" s="13">
        <f t="shared" si="287"/>
        <v>0</v>
      </c>
    </row>
    <row r="9673" spans="16:16" ht="20.100000000000001" customHeight="1" x14ac:dyDescent="0.25">
      <c r="P9673" s="13">
        <f t="shared" si="287"/>
        <v>0</v>
      </c>
    </row>
    <row r="9674" spans="16:16" ht="20.100000000000001" customHeight="1" x14ac:dyDescent="0.25">
      <c r="P9674" s="13">
        <f t="shared" si="287"/>
        <v>0</v>
      </c>
    </row>
    <row r="9675" spans="16:16" ht="20.100000000000001" customHeight="1" x14ac:dyDescent="0.25">
      <c r="P9675" s="13">
        <f t="shared" si="287"/>
        <v>0</v>
      </c>
    </row>
    <row r="9676" spans="16:16" ht="20.100000000000001" customHeight="1" x14ac:dyDescent="0.25">
      <c r="P9676" s="13">
        <f t="shared" si="287"/>
        <v>0</v>
      </c>
    </row>
    <row r="9677" spans="16:16" ht="20.100000000000001" customHeight="1" x14ac:dyDescent="0.25">
      <c r="P9677" s="13">
        <f t="shared" ref="P9677:P9740" si="288">+O9677*J9677</f>
        <v>0</v>
      </c>
    </row>
    <row r="9678" spans="16:16" ht="20.100000000000001" customHeight="1" x14ac:dyDescent="0.25">
      <c r="P9678" s="13">
        <f t="shared" si="288"/>
        <v>0</v>
      </c>
    </row>
    <row r="9679" spans="16:16" ht="20.100000000000001" customHeight="1" x14ac:dyDescent="0.25">
      <c r="P9679" s="13">
        <f t="shared" si="288"/>
        <v>0</v>
      </c>
    </row>
    <row r="9680" spans="16:16" ht="20.100000000000001" customHeight="1" x14ac:dyDescent="0.25">
      <c r="P9680" s="13">
        <f t="shared" si="288"/>
        <v>0</v>
      </c>
    </row>
    <row r="9681" spans="16:16" ht="20.100000000000001" customHeight="1" x14ac:dyDescent="0.25">
      <c r="P9681" s="13">
        <f t="shared" si="288"/>
        <v>0</v>
      </c>
    </row>
    <row r="9682" spans="16:16" ht="20.100000000000001" customHeight="1" x14ac:dyDescent="0.25">
      <c r="P9682" s="13">
        <f t="shared" si="288"/>
        <v>0</v>
      </c>
    </row>
    <row r="9683" spans="16:16" ht="20.100000000000001" customHeight="1" x14ac:dyDescent="0.25">
      <c r="P9683" s="13">
        <f t="shared" si="288"/>
        <v>0</v>
      </c>
    </row>
    <row r="9684" spans="16:16" ht="20.100000000000001" customHeight="1" x14ac:dyDescent="0.25">
      <c r="P9684" s="13">
        <f t="shared" si="288"/>
        <v>0</v>
      </c>
    </row>
    <row r="9685" spans="16:16" ht="20.100000000000001" customHeight="1" x14ac:dyDescent="0.25">
      <c r="P9685" s="13">
        <f t="shared" si="288"/>
        <v>0</v>
      </c>
    </row>
    <row r="9686" spans="16:16" ht="20.100000000000001" customHeight="1" x14ac:dyDescent="0.25">
      <c r="P9686" s="13">
        <f t="shared" si="288"/>
        <v>0</v>
      </c>
    </row>
    <row r="9687" spans="16:16" ht="20.100000000000001" customHeight="1" x14ac:dyDescent="0.25">
      <c r="P9687" s="13">
        <f t="shared" si="288"/>
        <v>0</v>
      </c>
    </row>
    <row r="9688" spans="16:16" ht="20.100000000000001" customHeight="1" x14ac:dyDescent="0.25">
      <c r="P9688" s="13">
        <f t="shared" si="288"/>
        <v>0</v>
      </c>
    </row>
    <row r="9689" spans="16:16" ht="20.100000000000001" customHeight="1" x14ac:dyDescent="0.25">
      <c r="P9689" s="13">
        <f t="shared" si="288"/>
        <v>0</v>
      </c>
    </row>
    <row r="9690" spans="16:16" ht="20.100000000000001" customHeight="1" x14ac:dyDescent="0.25">
      <c r="P9690" s="13">
        <f t="shared" si="288"/>
        <v>0</v>
      </c>
    </row>
    <row r="9691" spans="16:16" ht="20.100000000000001" customHeight="1" x14ac:dyDescent="0.25">
      <c r="P9691" s="13">
        <f t="shared" si="288"/>
        <v>0</v>
      </c>
    </row>
    <row r="9692" spans="16:16" ht="20.100000000000001" customHeight="1" x14ac:dyDescent="0.25">
      <c r="P9692" s="13">
        <f t="shared" si="288"/>
        <v>0</v>
      </c>
    </row>
    <row r="9693" spans="16:16" ht="20.100000000000001" customHeight="1" x14ac:dyDescent="0.25">
      <c r="P9693" s="13">
        <f t="shared" si="288"/>
        <v>0</v>
      </c>
    </row>
    <row r="9694" spans="16:16" ht="20.100000000000001" customHeight="1" x14ac:dyDescent="0.25">
      <c r="P9694" s="13">
        <f t="shared" si="288"/>
        <v>0</v>
      </c>
    </row>
    <row r="9695" spans="16:16" ht="20.100000000000001" customHeight="1" x14ac:dyDescent="0.25">
      <c r="P9695" s="13">
        <f t="shared" si="288"/>
        <v>0</v>
      </c>
    </row>
    <row r="9696" spans="16:16" ht="20.100000000000001" customHeight="1" x14ac:dyDescent="0.25">
      <c r="P9696" s="13">
        <f t="shared" si="288"/>
        <v>0</v>
      </c>
    </row>
    <row r="9697" spans="16:16" ht="20.100000000000001" customHeight="1" x14ac:dyDescent="0.25">
      <c r="P9697" s="13">
        <f t="shared" si="288"/>
        <v>0</v>
      </c>
    </row>
    <row r="9698" spans="16:16" ht="20.100000000000001" customHeight="1" x14ac:dyDescent="0.25">
      <c r="P9698" s="13">
        <f t="shared" si="288"/>
        <v>0</v>
      </c>
    </row>
    <row r="9699" spans="16:16" ht="20.100000000000001" customHeight="1" x14ac:dyDescent="0.25">
      <c r="P9699" s="13">
        <f t="shared" si="288"/>
        <v>0</v>
      </c>
    </row>
    <row r="9700" spans="16:16" ht="20.100000000000001" customHeight="1" x14ac:dyDescent="0.25">
      <c r="P9700" s="13">
        <f t="shared" si="288"/>
        <v>0</v>
      </c>
    </row>
    <row r="9701" spans="16:16" ht="20.100000000000001" customHeight="1" x14ac:dyDescent="0.25">
      <c r="P9701" s="13">
        <f t="shared" si="288"/>
        <v>0</v>
      </c>
    </row>
    <row r="9702" spans="16:16" ht="20.100000000000001" customHeight="1" x14ac:dyDescent="0.25">
      <c r="P9702" s="13">
        <f t="shared" si="288"/>
        <v>0</v>
      </c>
    </row>
    <row r="9703" spans="16:16" ht="20.100000000000001" customHeight="1" x14ac:dyDescent="0.25">
      <c r="P9703" s="13">
        <f t="shared" si="288"/>
        <v>0</v>
      </c>
    </row>
    <row r="9704" spans="16:16" ht="20.100000000000001" customHeight="1" x14ac:dyDescent="0.25">
      <c r="P9704" s="13">
        <f t="shared" si="288"/>
        <v>0</v>
      </c>
    </row>
    <row r="9705" spans="16:16" ht="20.100000000000001" customHeight="1" x14ac:dyDescent="0.25">
      <c r="P9705" s="13">
        <f t="shared" si="288"/>
        <v>0</v>
      </c>
    </row>
    <row r="9706" spans="16:16" ht="20.100000000000001" customHeight="1" x14ac:dyDescent="0.25">
      <c r="P9706" s="13">
        <f t="shared" si="288"/>
        <v>0</v>
      </c>
    </row>
    <row r="9707" spans="16:16" ht="20.100000000000001" customHeight="1" x14ac:dyDescent="0.25">
      <c r="P9707" s="13">
        <f t="shared" si="288"/>
        <v>0</v>
      </c>
    </row>
    <row r="9708" spans="16:16" ht="20.100000000000001" customHeight="1" x14ac:dyDescent="0.25">
      <c r="P9708" s="13">
        <f t="shared" si="288"/>
        <v>0</v>
      </c>
    </row>
    <row r="9709" spans="16:16" ht="20.100000000000001" customHeight="1" x14ac:dyDescent="0.25">
      <c r="P9709" s="13">
        <f t="shared" si="288"/>
        <v>0</v>
      </c>
    </row>
    <row r="9710" spans="16:16" ht="20.100000000000001" customHeight="1" x14ac:dyDescent="0.25">
      <c r="P9710" s="13">
        <f t="shared" si="288"/>
        <v>0</v>
      </c>
    </row>
    <row r="9711" spans="16:16" ht="20.100000000000001" customHeight="1" x14ac:dyDescent="0.25">
      <c r="P9711" s="13">
        <f t="shared" si="288"/>
        <v>0</v>
      </c>
    </row>
    <row r="9712" spans="16:16" ht="20.100000000000001" customHeight="1" x14ac:dyDescent="0.25">
      <c r="P9712" s="13">
        <f t="shared" si="288"/>
        <v>0</v>
      </c>
    </row>
    <row r="9713" spans="16:16" ht="20.100000000000001" customHeight="1" x14ac:dyDescent="0.25">
      <c r="P9713" s="13">
        <f t="shared" si="288"/>
        <v>0</v>
      </c>
    </row>
    <row r="9714" spans="16:16" ht="20.100000000000001" customHeight="1" x14ac:dyDescent="0.25">
      <c r="P9714" s="13">
        <f t="shared" si="288"/>
        <v>0</v>
      </c>
    </row>
    <row r="9715" spans="16:16" ht="20.100000000000001" customHeight="1" x14ac:dyDescent="0.25">
      <c r="P9715" s="13">
        <f t="shared" si="288"/>
        <v>0</v>
      </c>
    </row>
    <row r="9716" spans="16:16" ht="20.100000000000001" customHeight="1" x14ac:dyDescent="0.25">
      <c r="P9716" s="13">
        <f t="shared" si="288"/>
        <v>0</v>
      </c>
    </row>
    <row r="9717" spans="16:16" ht="20.100000000000001" customHeight="1" x14ac:dyDescent="0.25">
      <c r="P9717" s="13">
        <f t="shared" si="288"/>
        <v>0</v>
      </c>
    </row>
    <row r="9718" spans="16:16" ht="20.100000000000001" customHeight="1" x14ac:dyDescent="0.25">
      <c r="P9718" s="13">
        <f t="shared" si="288"/>
        <v>0</v>
      </c>
    </row>
    <row r="9719" spans="16:16" ht="20.100000000000001" customHeight="1" x14ac:dyDescent="0.25">
      <c r="P9719" s="13">
        <f t="shared" si="288"/>
        <v>0</v>
      </c>
    </row>
    <row r="9720" spans="16:16" ht="20.100000000000001" customHeight="1" x14ac:dyDescent="0.25">
      <c r="P9720" s="13">
        <f t="shared" si="288"/>
        <v>0</v>
      </c>
    </row>
    <row r="9721" spans="16:16" ht="20.100000000000001" customHeight="1" x14ac:dyDescent="0.25">
      <c r="P9721" s="13">
        <f t="shared" si="288"/>
        <v>0</v>
      </c>
    </row>
    <row r="9722" spans="16:16" ht="20.100000000000001" customHeight="1" x14ac:dyDescent="0.25">
      <c r="P9722" s="13">
        <f t="shared" si="288"/>
        <v>0</v>
      </c>
    </row>
    <row r="9723" spans="16:16" ht="20.100000000000001" customHeight="1" x14ac:dyDescent="0.25">
      <c r="P9723" s="13">
        <f t="shared" si="288"/>
        <v>0</v>
      </c>
    </row>
    <row r="9724" spans="16:16" ht="20.100000000000001" customHeight="1" x14ac:dyDescent="0.25">
      <c r="P9724" s="13">
        <f t="shared" si="288"/>
        <v>0</v>
      </c>
    </row>
    <row r="9725" spans="16:16" ht="20.100000000000001" customHeight="1" x14ac:dyDescent="0.25">
      <c r="P9725" s="13">
        <f t="shared" si="288"/>
        <v>0</v>
      </c>
    </row>
    <row r="9726" spans="16:16" ht="20.100000000000001" customHeight="1" x14ac:dyDescent="0.25">
      <c r="P9726" s="13">
        <f t="shared" si="288"/>
        <v>0</v>
      </c>
    </row>
    <row r="9727" spans="16:16" ht="20.100000000000001" customHeight="1" x14ac:dyDescent="0.25">
      <c r="P9727" s="13">
        <f t="shared" si="288"/>
        <v>0</v>
      </c>
    </row>
    <row r="9728" spans="16:16" ht="20.100000000000001" customHeight="1" x14ac:dyDescent="0.25">
      <c r="P9728" s="13">
        <f t="shared" si="288"/>
        <v>0</v>
      </c>
    </row>
    <row r="9729" spans="16:16" ht="20.100000000000001" customHeight="1" x14ac:dyDescent="0.25">
      <c r="P9729" s="13">
        <f t="shared" si="288"/>
        <v>0</v>
      </c>
    </row>
    <row r="9730" spans="16:16" ht="20.100000000000001" customHeight="1" x14ac:dyDescent="0.25">
      <c r="P9730" s="13">
        <f t="shared" si="288"/>
        <v>0</v>
      </c>
    </row>
    <row r="9731" spans="16:16" ht="20.100000000000001" customHeight="1" x14ac:dyDescent="0.25">
      <c r="P9731" s="13">
        <f t="shared" si="288"/>
        <v>0</v>
      </c>
    </row>
    <row r="9732" spans="16:16" ht="20.100000000000001" customHeight="1" x14ac:dyDescent="0.25">
      <c r="P9732" s="13">
        <f t="shared" si="288"/>
        <v>0</v>
      </c>
    </row>
    <row r="9733" spans="16:16" ht="20.100000000000001" customHeight="1" x14ac:dyDescent="0.25">
      <c r="P9733" s="13">
        <f t="shared" si="288"/>
        <v>0</v>
      </c>
    </row>
    <row r="9734" spans="16:16" ht="20.100000000000001" customHeight="1" x14ac:dyDescent="0.25">
      <c r="P9734" s="13">
        <f t="shared" si="288"/>
        <v>0</v>
      </c>
    </row>
    <row r="9735" spans="16:16" ht="20.100000000000001" customHeight="1" x14ac:dyDescent="0.25">
      <c r="P9735" s="13">
        <f t="shared" si="288"/>
        <v>0</v>
      </c>
    </row>
    <row r="9736" spans="16:16" ht="20.100000000000001" customHeight="1" x14ac:dyDescent="0.25">
      <c r="P9736" s="13">
        <f t="shared" si="288"/>
        <v>0</v>
      </c>
    </row>
    <row r="9737" spans="16:16" ht="20.100000000000001" customHeight="1" x14ac:dyDescent="0.25">
      <c r="P9737" s="13">
        <f t="shared" si="288"/>
        <v>0</v>
      </c>
    </row>
    <row r="9738" spans="16:16" ht="20.100000000000001" customHeight="1" x14ac:dyDescent="0.25">
      <c r="P9738" s="13">
        <f t="shared" si="288"/>
        <v>0</v>
      </c>
    </row>
    <row r="9739" spans="16:16" ht="20.100000000000001" customHeight="1" x14ac:dyDescent="0.25">
      <c r="P9739" s="13">
        <f t="shared" si="288"/>
        <v>0</v>
      </c>
    </row>
    <row r="9740" spans="16:16" ht="20.100000000000001" customHeight="1" x14ac:dyDescent="0.25">
      <c r="P9740" s="13">
        <f t="shared" si="288"/>
        <v>0</v>
      </c>
    </row>
    <row r="9741" spans="16:16" ht="20.100000000000001" customHeight="1" x14ac:dyDescent="0.25">
      <c r="P9741" s="13">
        <f t="shared" ref="P9741:P9804" si="289">+O9741*J9741</f>
        <v>0</v>
      </c>
    </row>
    <row r="9742" spans="16:16" ht="20.100000000000001" customHeight="1" x14ac:dyDescent="0.25">
      <c r="P9742" s="13">
        <f t="shared" si="289"/>
        <v>0</v>
      </c>
    </row>
    <row r="9743" spans="16:16" ht="20.100000000000001" customHeight="1" x14ac:dyDescent="0.25">
      <c r="P9743" s="13">
        <f t="shared" si="289"/>
        <v>0</v>
      </c>
    </row>
    <row r="9744" spans="16:16" ht="20.100000000000001" customHeight="1" x14ac:dyDescent="0.25">
      <c r="P9744" s="13">
        <f t="shared" si="289"/>
        <v>0</v>
      </c>
    </row>
    <row r="9745" spans="16:16" ht="20.100000000000001" customHeight="1" x14ac:dyDescent="0.25">
      <c r="P9745" s="13">
        <f t="shared" si="289"/>
        <v>0</v>
      </c>
    </row>
    <row r="9746" spans="16:16" ht="20.100000000000001" customHeight="1" x14ac:dyDescent="0.25">
      <c r="P9746" s="13">
        <f t="shared" si="289"/>
        <v>0</v>
      </c>
    </row>
    <row r="9747" spans="16:16" ht="20.100000000000001" customHeight="1" x14ac:dyDescent="0.25">
      <c r="P9747" s="13">
        <f t="shared" si="289"/>
        <v>0</v>
      </c>
    </row>
    <row r="9748" spans="16:16" ht="20.100000000000001" customHeight="1" x14ac:dyDescent="0.25">
      <c r="P9748" s="13">
        <f t="shared" si="289"/>
        <v>0</v>
      </c>
    </row>
    <row r="9749" spans="16:16" ht="20.100000000000001" customHeight="1" x14ac:dyDescent="0.25">
      <c r="P9749" s="13">
        <f t="shared" si="289"/>
        <v>0</v>
      </c>
    </row>
    <row r="9750" spans="16:16" ht="20.100000000000001" customHeight="1" x14ac:dyDescent="0.25">
      <c r="P9750" s="13">
        <f t="shared" si="289"/>
        <v>0</v>
      </c>
    </row>
    <row r="9751" spans="16:16" ht="20.100000000000001" customHeight="1" x14ac:dyDescent="0.25">
      <c r="P9751" s="13">
        <f t="shared" si="289"/>
        <v>0</v>
      </c>
    </row>
    <row r="9752" spans="16:16" ht="20.100000000000001" customHeight="1" x14ac:dyDescent="0.25">
      <c r="P9752" s="13">
        <f t="shared" si="289"/>
        <v>0</v>
      </c>
    </row>
    <row r="9753" spans="16:16" ht="20.100000000000001" customHeight="1" x14ac:dyDescent="0.25">
      <c r="P9753" s="13">
        <f t="shared" si="289"/>
        <v>0</v>
      </c>
    </row>
    <row r="9754" spans="16:16" ht="20.100000000000001" customHeight="1" x14ac:dyDescent="0.25">
      <c r="P9754" s="13">
        <f t="shared" si="289"/>
        <v>0</v>
      </c>
    </row>
    <row r="9755" spans="16:16" ht="20.100000000000001" customHeight="1" x14ac:dyDescent="0.25">
      <c r="P9755" s="13">
        <f t="shared" si="289"/>
        <v>0</v>
      </c>
    </row>
    <row r="9756" spans="16:16" ht="20.100000000000001" customHeight="1" x14ac:dyDescent="0.25">
      <c r="P9756" s="13">
        <f t="shared" si="289"/>
        <v>0</v>
      </c>
    </row>
    <row r="9757" spans="16:16" ht="20.100000000000001" customHeight="1" x14ac:dyDescent="0.25">
      <c r="P9757" s="13">
        <f t="shared" si="289"/>
        <v>0</v>
      </c>
    </row>
    <row r="9758" spans="16:16" ht="20.100000000000001" customHeight="1" x14ac:dyDescent="0.25">
      <c r="P9758" s="13">
        <f t="shared" si="289"/>
        <v>0</v>
      </c>
    </row>
    <row r="9759" spans="16:16" ht="20.100000000000001" customHeight="1" x14ac:dyDescent="0.25">
      <c r="P9759" s="13">
        <f t="shared" si="289"/>
        <v>0</v>
      </c>
    </row>
    <row r="9760" spans="16:16" ht="20.100000000000001" customHeight="1" x14ac:dyDescent="0.25">
      <c r="P9760" s="13">
        <f t="shared" si="289"/>
        <v>0</v>
      </c>
    </row>
    <row r="9761" spans="16:16" ht="20.100000000000001" customHeight="1" x14ac:dyDescent="0.25">
      <c r="P9761" s="13">
        <f t="shared" si="289"/>
        <v>0</v>
      </c>
    </row>
    <row r="9762" spans="16:16" ht="20.100000000000001" customHeight="1" x14ac:dyDescent="0.25">
      <c r="P9762" s="13">
        <f t="shared" si="289"/>
        <v>0</v>
      </c>
    </row>
    <row r="9763" spans="16:16" ht="20.100000000000001" customHeight="1" x14ac:dyDescent="0.25">
      <c r="P9763" s="13">
        <f t="shared" si="289"/>
        <v>0</v>
      </c>
    </row>
    <row r="9764" spans="16:16" ht="20.100000000000001" customHeight="1" x14ac:dyDescent="0.25">
      <c r="P9764" s="13">
        <f t="shared" si="289"/>
        <v>0</v>
      </c>
    </row>
    <row r="9765" spans="16:16" ht="20.100000000000001" customHeight="1" x14ac:dyDescent="0.25">
      <c r="P9765" s="13">
        <f t="shared" si="289"/>
        <v>0</v>
      </c>
    </row>
    <row r="9766" spans="16:16" ht="20.100000000000001" customHeight="1" x14ac:dyDescent="0.25">
      <c r="P9766" s="13">
        <f t="shared" si="289"/>
        <v>0</v>
      </c>
    </row>
    <row r="9767" spans="16:16" ht="20.100000000000001" customHeight="1" x14ac:dyDescent="0.25">
      <c r="P9767" s="13">
        <f t="shared" si="289"/>
        <v>0</v>
      </c>
    </row>
    <row r="9768" spans="16:16" ht="20.100000000000001" customHeight="1" x14ac:dyDescent="0.25">
      <c r="P9768" s="13">
        <f t="shared" si="289"/>
        <v>0</v>
      </c>
    </row>
    <row r="9769" spans="16:16" ht="20.100000000000001" customHeight="1" x14ac:dyDescent="0.25">
      <c r="P9769" s="13">
        <f t="shared" si="289"/>
        <v>0</v>
      </c>
    </row>
    <row r="9770" spans="16:16" ht="20.100000000000001" customHeight="1" x14ac:dyDescent="0.25">
      <c r="P9770" s="13">
        <f t="shared" si="289"/>
        <v>0</v>
      </c>
    </row>
    <row r="9771" spans="16:16" ht="20.100000000000001" customHeight="1" x14ac:dyDescent="0.25">
      <c r="P9771" s="13">
        <f t="shared" si="289"/>
        <v>0</v>
      </c>
    </row>
    <row r="9772" spans="16:16" ht="20.100000000000001" customHeight="1" x14ac:dyDescent="0.25">
      <c r="P9772" s="13">
        <f t="shared" si="289"/>
        <v>0</v>
      </c>
    </row>
    <row r="9773" spans="16:16" ht="20.100000000000001" customHeight="1" x14ac:dyDescent="0.25">
      <c r="P9773" s="13">
        <f t="shared" si="289"/>
        <v>0</v>
      </c>
    </row>
    <row r="9774" spans="16:16" ht="20.100000000000001" customHeight="1" x14ac:dyDescent="0.25">
      <c r="P9774" s="13">
        <f t="shared" si="289"/>
        <v>0</v>
      </c>
    </row>
    <row r="9775" spans="16:16" ht="20.100000000000001" customHeight="1" x14ac:dyDescent="0.25">
      <c r="P9775" s="13">
        <f t="shared" si="289"/>
        <v>0</v>
      </c>
    </row>
    <row r="9776" spans="16:16" ht="20.100000000000001" customHeight="1" x14ac:dyDescent="0.25">
      <c r="P9776" s="13">
        <f t="shared" si="289"/>
        <v>0</v>
      </c>
    </row>
    <row r="9777" spans="16:16" ht="20.100000000000001" customHeight="1" x14ac:dyDescent="0.25">
      <c r="P9777" s="13">
        <f t="shared" si="289"/>
        <v>0</v>
      </c>
    </row>
    <row r="9778" spans="16:16" ht="20.100000000000001" customHeight="1" x14ac:dyDescent="0.25">
      <c r="P9778" s="13">
        <f t="shared" si="289"/>
        <v>0</v>
      </c>
    </row>
    <row r="9779" spans="16:16" ht="20.100000000000001" customHeight="1" x14ac:dyDescent="0.25">
      <c r="P9779" s="13">
        <f t="shared" si="289"/>
        <v>0</v>
      </c>
    </row>
    <row r="9780" spans="16:16" ht="20.100000000000001" customHeight="1" x14ac:dyDescent="0.25">
      <c r="P9780" s="13">
        <f t="shared" si="289"/>
        <v>0</v>
      </c>
    </row>
    <row r="9781" spans="16:16" ht="20.100000000000001" customHeight="1" x14ac:dyDescent="0.25">
      <c r="P9781" s="13">
        <f t="shared" si="289"/>
        <v>0</v>
      </c>
    </row>
    <row r="9782" spans="16:16" ht="20.100000000000001" customHeight="1" x14ac:dyDescent="0.25">
      <c r="P9782" s="13">
        <f t="shared" si="289"/>
        <v>0</v>
      </c>
    </row>
    <row r="9783" spans="16:16" ht="20.100000000000001" customHeight="1" x14ac:dyDescent="0.25">
      <c r="P9783" s="13">
        <f t="shared" si="289"/>
        <v>0</v>
      </c>
    </row>
    <row r="9784" spans="16:16" ht="20.100000000000001" customHeight="1" x14ac:dyDescent="0.25">
      <c r="P9784" s="13">
        <f t="shared" si="289"/>
        <v>0</v>
      </c>
    </row>
    <row r="9785" spans="16:16" ht="20.100000000000001" customHeight="1" x14ac:dyDescent="0.25">
      <c r="P9785" s="13">
        <f t="shared" si="289"/>
        <v>0</v>
      </c>
    </row>
    <row r="9786" spans="16:16" ht="20.100000000000001" customHeight="1" x14ac:dyDescent="0.25">
      <c r="P9786" s="13">
        <f t="shared" si="289"/>
        <v>0</v>
      </c>
    </row>
    <row r="9787" spans="16:16" ht="20.100000000000001" customHeight="1" x14ac:dyDescent="0.25">
      <c r="P9787" s="13">
        <f t="shared" si="289"/>
        <v>0</v>
      </c>
    </row>
    <row r="9788" spans="16:16" ht="20.100000000000001" customHeight="1" x14ac:dyDescent="0.25">
      <c r="P9788" s="13">
        <f t="shared" si="289"/>
        <v>0</v>
      </c>
    </row>
    <row r="9789" spans="16:16" ht="20.100000000000001" customHeight="1" x14ac:dyDescent="0.25">
      <c r="P9789" s="13">
        <f t="shared" si="289"/>
        <v>0</v>
      </c>
    </row>
    <row r="9790" spans="16:16" ht="20.100000000000001" customHeight="1" x14ac:dyDescent="0.25">
      <c r="P9790" s="13">
        <f t="shared" si="289"/>
        <v>0</v>
      </c>
    </row>
    <row r="9791" spans="16:16" ht="20.100000000000001" customHeight="1" x14ac:dyDescent="0.25">
      <c r="P9791" s="13">
        <f t="shared" si="289"/>
        <v>0</v>
      </c>
    </row>
    <row r="9792" spans="16:16" ht="20.100000000000001" customHeight="1" x14ac:dyDescent="0.25">
      <c r="P9792" s="13">
        <f t="shared" si="289"/>
        <v>0</v>
      </c>
    </row>
    <row r="9793" spans="16:16" ht="20.100000000000001" customHeight="1" x14ac:dyDescent="0.25">
      <c r="P9793" s="13">
        <f t="shared" si="289"/>
        <v>0</v>
      </c>
    </row>
    <row r="9794" spans="16:16" ht="20.100000000000001" customHeight="1" x14ac:dyDescent="0.25">
      <c r="P9794" s="13">
        <f t="shared" si="289"/>
        <v>0</v>
      </c>
    </row>
    <row r="9795" spans="16:16" ht="20.100000000000001" customHeight="1" x14ac:dyDescent="0.25">
      <c r="P9795" s="13">
        <f t="shared" si="289"/>
        <v>0</v>
      </c>
    </row>
    <row r="9796" spans="16:16" ht="20.100000000000001" customHeight="1" x14ac:dyDescent="0.25">
      <c r="P9796" s="13">
        <f t="shared" si="289"/>
        <v>0</v>
      </c>
    </row>
    <row r="9797" spans="16:16" ht="20.100000000000001" customHeight="1" x14ac:dyDescent="0.25">
      <c r="P9797" s="13">
        <f t="shared" si="289"/>
        <v>0</v>
      </c>
    </row>
    <row r="9798" spans="16:16" ht="20.100000000000001" customHeight="1" x14ac:dyDescent="0.25">
      <c r="P9798" s="13">
        <f t="shared" si="289"/>
        <v>0</v>
      </c>
    </row>
    <row r="9799" spans="16:16" ht="20.100000000000001" customHeight="1" x14ac:dyDescent="0.25">
      <c r="P9799" s="13">
        <f t="shared" si="289"/>
        <v>0</v>
      </c>
    </row>
    <row r="9800" spans="16:16" ht="20.100000000000001" customHeight="1" x14ac:dyDescent="0.25">
      <c r="P9800" s="13">
        <f t="shared" si="289"/>
        <v>0</v>
      </c>
    </row>
    <row r="9801" spans="16:16" ht="20.100000000000001" customHeight="1" x14ac:dyDescent="0.25">
      <c r="P9801" s="13">
        <f t="shared" si="289"/>
        <v>0</v>
      </c>
    </row>
    <row r="9802" spans="16:16" ht="20.100000000000001" customHeight="1" x14ac:dyDescent="0.25">
      <c r="P9802" s="13">
        <f t="shared" si="289"/>
        <v>0</v>
      </c>
    </row>
    <row r="9803" spans="16:16" ht="20.100000000000001" customHeight="1" x14ac:dyDescent="0.25">
      <c r="P9803" s="13">
        <f t="shared" si="289"/>
        <v>0</v>
      </c>
    </row>
    <row r="9804" spans="16:16" ht="20.100000000000001" customHeight="1" x14ac:dyDescent="0.25">
      <c r="P9804" s="13">
        <f t="shared" si="289"/>
        <v>0</v>
      </c>
    </row>
    <row r="9805" spans="16:16" ht="20.100000000000001" customHeight="1" x14ac:dyDescent="0.25">
      <c r="P9805" s="13">
        <f t="shared" ref="P9805:P9868" si="290">+O9805*J9805</f>
        <v>0</v>
      </c>
    </row>
    <row r="9806" spans="16:16" ht="20.100000000000001" customHeight="1" x14ac:dyDescent="0.25">
      <c r="P9806" s="13">
        <f t="shared" si="290"/>
        <v>0</v>
      </c>
    </row>
    <row r="9807" spans="16:16" ht="20.100000000000001" customHeight="1" x14ac:dyDescent="0.25">
      <c r="P9807" s="13">
        <f t="shared" si="290"/>
        <v>0</v>
      </c>
    </row>
    <row r="9808" spans="16:16" ht="20.100000000000001" customHeight="1" x14ac:dyDescent="0.25">
      <c r="P9808" s="13">
        <f t="shared" si="290"/>
        <v>0</v>
      </c>
    </row>
    <row r="9809" spans="16:16" ht="20.100000000000001" customHeight="1" x14ac:dyDescent="0.25">
      <c r="P9809" s="13">
        <f t="shared" si="290"/>
        <v>0</v>
      </c>
    </row>
    <row r="9810" spans="16:16" ht="20.100000000000001" customHeight="1" x14ac:dyDescent="0.25">
      <c r="P9810" s="13">
        <f t="shared" si="290"/>
        <v>0</v>
      </c>
    </row>
    <row r="9811" spans="16:16" ht="20.100000000000001" customHeight="1" x14ac:dyDescent="0.25">
      <c r="P9811" s="13">
        <f t="shared" si="290"/>
        <v>0</v>
      </c>
    </row>
    <row r="9812" spans="16:16" ht="20.100000000000001" customHeight="1" x14ac:dyDescent="0.25">
      <c r="P9812" s="13">
        <f t="shared" si="290"/>
        <v>0</v>
      </c>
    </row>
    <row r="9813" spans="16:16" ht="20.100000000000001" customHeight="1" x14ac:dyDescent="0.25">
      <c r="P9813" s="13">
        <f t="shared" si="290"/>
        <v>0</v>
      </c>
    </row>
    <row r="9814" spans="16:16" ht="20.100000000000001" customHeight="1" x14ac:dyDescent="0.25">
      <c r="P9814" s="13">
        <f t="shared" si="290"/>
        <v>0</v>
      </c>
    </row>
    <row r="9815" spans="16:16" ht="20.100000000000001" customHeight="1" x14ac:dyDescent="0.25">
      <c r="P9815" s="13">
        <f t="shared" si="290"/>
        <v>0</v>
      </c>
    </row>
    <row r="9816" spans="16:16" ht="20.100000000000001" customHeight="1" x14ac:dyDescent="0.25">
      <c r="P9816" s="13">
        <f t="shared" si="290"/>
        <v>0</v>
      </c>
    </row>
    <row r="9817" spans="16:16" ht="20.100000000000001" customHeight="1" x14ac:dyDescent="0.25">
      <c r="P9817" s="13">
        <f t="shared" si="290"/>
        <v>0</v>
      </c>
    </row>
    <row r="9818" spans="16:16" ht="20.100000000000001" customHeight="1" x14ac:dyDescent="0.25">
      <c r="P9818" s="13">
        <f t="shared" si="290"/>
        <v>0</v>
      </c>
    </row>
    <row r="9819" spans="16:16" ht="20.100000000000001" customHeight="1" x14ac:dyDescent="0.25">
      <c r="P9819" s="13">
        <f t="shared" si="290"/>
        <v>0</v>
      </c>
    </row>
    <row r="9820" spans="16:16" ht="20.100000000000001" customHeight="1" x14ac:dyDescent="0.25">
      <c r="P9820" s="13">
        <f t="shared" si="290"/>
        <v>0</v>
      </c>
    </row>
    <row r="9821" spans="16:16" ht="20.100000000000001" customHeight="1" x14ac:dyDescent="0.25">
      <c r="P9821" s="13">
        <f t="shared" si="290"/>
        <v>0</v>
      </c>
    </row>
    <row r="9822" spans="16:16" ht="20.100000000000001" customHeight="1" x14ac:dyDescent="0.25">
      <c r="P9822" s="13">
        <f t="shared" si="290"/>
        <v>0</v>
      </c>
    </row>
    <row r="9823" spans="16:16" ht="20.100000000000001" customHeight="1" x14ac:dyDescent="0.25">
      <c r="P9823" s="13">
        <f t="shared" si="290"/>
        <v>0</v>
      </c>
    </row>
    <row r="9824" spans="16:16" ht="20.100000000000001" customHeight="1" x14ac:dyDescent="0.25">
      <c r="P9824" s="13">
        <f t="shared" si="290"/>
        <v>0</v>
      </c>
    </row>
    <row r="9825" spans="16:16" ht="20.100000000000001" customHeight="1" x14ac:dyDescent="0.25">
      <c r="P9825" s="13">
        <f t="shared" si="290"/>
        <v>0</v>
      </c>
    </row>
    <row r="9826" spans="16:16" ht="20.100000000000001" customHeight="1" x14ac:dyDescent="0.25">
      <c r="P9826" s="13">
        <f t="shared" si="290"/>
        <v>0</v>
      </c>
    </row>
    <row r="9827" spans="16:16" ht="20.100000000000001" customHeight="1" x14ac:dyDescent="0.25">
      <c r="P9827" s="13">
        <f t="shared" si="290"/>
        <v>0</v>
      </c>
    </row>
    <row r="9828" spans="16:16" ht="20.100000000000001" customHeight="1" x14ac:dyDescent="0.25">
      <c r="P9828" s="13">
        <f t="shared" si="290"/>
        <v>0</v>
      </c>
    </row>
    <row r="9829" spans="16:16" ht="20.100000000000001" customHeight="1" x14ac:dyDescent="0.25">
      <c r="P9829" s="13">
        <f t="shared" si="290"/>
        <v>0</v>
      </c>
    </row>
    <row r="9830" spans="16:16" ht="20.100000000000001" customHeight="1" x14ac:dyDescent="0.25">
      <c r="P9830" s="13">
        <f t="shared" si="290"/>
        <v>0</v>
      </c>
    </row>
    <row r="9831" spans="16:16" ht="20.100000000000001" customHeight="1" x14ac:dyDescent="0.25">
      <c r="P9831" s="13">
        <f t="shared" si="290"/>
        <v>0</v>
      </c>
    </row>
    <row r="9832" spans="16:16" ht="20.100000000000001" customHeight="1" x14ac:dyDescent="0.25">
      <c r="P9832" s="13">
        <f t="shared" si="290"/>
        <v>0</v>
      </c>
    </row>
    <row r="9833" spans="16:16" ht="20.100000000000001" customHeight="1" x14ac:dyDescent="0.25">
      <c r="P9833" s="13">
        <f t="shared" si="290"/>
        <v>0</v>
      </c>
    </row>
    <row r="9834" spans="16:16" ht="20.100000000000001" customHeight="1" x14ac:dyDescent="0.25">
      <c r="P9834" s="13">
        <f t="shared" si="290"/>
        <v>0</v>
      </c>
    </row>
    <row r="9835" spans="16:16" ht="20.100000000000001" customHeight="1" x14ac:dyDescent="0.25">
      <c r="P9835" s="13">
        <f t="shared" si="290"/>
        <v>0</v>
      </c>
    </row>
    <row r="9836" spans="16:16" ht="20.100000000000001" customHeight="1" x14ac:dyDescent="0.25">
      <c r="P9836" s="13">
        <f t="shared" si="290"/>
        <v>0</v>
      </c>
    </row>
    <row r="9837" spans="16:16" ht="20.100000000000001" customHeight="1" x14ac:dyDescent="0.25">
      <c r="P9837" s="13">
        <f t="shared" si="290"/>
        <v>0</v>
      </c>
    </row>
    <row r="9838" spans="16:16" ht="20.100000000000001" customHeight="1" x14ac:dyDescent="0.25">
      <c r="P9838" s="13">
        <f t="shared" si="290"/>
        <v>0</v>
      </c>
    </row>
    <row r="9839" spans="16:16" ht="20.100000000000001" customHeight="1" x14ac:dyDescent="0.25">
      <c r="P9839" s="13">
        <f t="shared" si="290"/>
        <v>0</v>
      </c>
    </row>
    <row r="9840" spans="16:16" ht="20.100000000000001" customHeight="1" x14ac:dyDescent="0.25">
      <c r="P9840" s="13">
        <f t="shared" si="290"/>
        <v>0</v>
      </c>
    </row>
    <row r="9841" spans="16:16" ht="20.100000000000001" customHeight="1" x14ac:dyDescent="0.25">
      <c r="P9841" s="13">
        <f t="shared" si="290"/>
        <v>0</v>
      </c>
    </row>
    <row r="9842" spans="16:16" ht="20.100000000000001" customHeight="1" x14ac:dyDescent="0.25">
      <c r="P9842" s="13">
        <f t="shared" si="290"/>
        <v>0</v>
      </c>
    </row>
    <row r="9843" spans="16:16" ht="20.100000000000001" customHeight="1" x14ac:dyDescent="0.25">
      <c r="P9843" s="13">
        <f t="shared" si="290"/>
        <v>0</v>
      </c>
    </row>
    <row r="9844" spans="16:16" ht="20.100000000000001" customHeight="1" x14ac:dyDescent="0.25">
      <c r="P9844" s="13">
        <f t="shared" si="290"/>
        <v>0</v>
      </c>
    </row>
    <row r="9845" spans="16:16" ht="20.100000000000001" customHeight="1" x14ac:dyDescent="0.25">
      <c r="P9845" s="13">
        <f t="shared" si="290"/>
        <v>0</v>
      </c>
    </row>
    <row r="9846" spans="16:16" ht="20.100000000000001" customHeight="1" x14ac:dyDescent="0.25">
      <c r="P9846" s="13">
        <f t="shared" si="290"/>
        <v>0</v>
      </c>
    </row>
    <row r="9847" spans="16:16" ht="20.100000000000001" customHeight="1" x14ac:dyDescent="0.25">
      <c r="P9847" s="13">
        <f t="shared" si="290"/>
        <v>0</v>
      </c>
    </row>
    <row r="9848" spans="16:16" ht="20.100000000000001" customHeight="1" x14ac:dyDescent="0.25">
      <c r="P9848" s="13">
        <f t="shared" si="290"/>
        <v>0</v>
      </c>
    </row>
    <row r="9849" spans="16:16" ht="20.100000000000001" customHeight="1" x14ac:dyDescent="0.25">
      <c r="P9849" s="13">
        <f t="shared" si="290"/>
        <v>0</v>
      </c>
    </row>
    <row r="9850" spans="16:16" ht="20.100000000000001" customHeight="1" x14ac:dyDescent="0.25">
      <c r="P9850" s="13">
        <f t="shared" si="290"/>
        <v>0</v>
      </c>
    </row>
    <row r="9851" spans="16:16" ht="20.100000000000001" customHeight="1" x14ac:dyDescent="0.25">
      <c r="P9851" s="13">
        <f t="shared" si="290"/>
        <v>0</v>
      </c>
    </row>
    <row r="9852" spans="16:16" ht="20.100000000000001" customHeight="1" x14ac:dyDescent="0.25">
      <c r="P9852" s="13">
        <f t="shared" si="290"/>
        <v>0</v>
      </c>
    </row>
    <row r="9853" spans="16:16" ht="20.100000000000001" customHeight="1" x14ac:dyDescent="0.25">
      <c r="P9853" s="13">
        <f t="shared" si="290"/>
        <v>0</v>
      </c>
    </row>
    <row r="9854" spans="16:16" ht="20.100000000000001" customHeight="1" x14ac:dyDescent="0.25">
      <c r="P9854" s="13">
        <f t="shared" si="290"/>
        <v>0</v>
      </c>
    </row>
    <row r="9855" spans="16:16" ht="20.100000000000001" customHeight="1" x14ac:dyDescent="0.25">
      <c r="P9855" s="13">
        <f t="shared" si="290"/>
        <v>0</v>
      </c>
    </row>
    <row r="9856" spans="16:16" ht="20.100000000000001" customHeight="1" x14ac:dyDescent="0.25">
      <c r="P9856" s="13">
        <f t="shared" si="290"/>
        <v>0</v>
      </c>
    </row>
    <row r="9857" spans="16:16" ht="20.100000000000001" customHeight="1" x14ac:dyDescent="0.25">
      <c r="P9857" s="13">
        <f t="shared" si="290"/>
        <v>0</v>
      </c>
    </row>
    <row r="9858" spans="16:16" ht="20.100000000000001" customHeight="1" x14ac:dyDescent="0.25">
      <c r="P9858" s="13">
        <f t="shared" si="290"/>
        <v>0</v>
      </c>
    </row>
    <row r="9859" spans="16:16" ht="20.100000000000001" customHeight="1" x14ac:dyDescent="0.25">
      <c r="P9859" s="13">
        <f t="shared" si="290"/>
        <v>0</v>
      </c>
    </row>
    <row r="9860" spans="16:16" ht="20.100000000000001" customHeight="1" x14ac:dyDescent="0.25">
      <c r="P9860" s="13">
        <f t="shared" si="290"/>
        <v>0</v>
      </c>
    </row>
    <row r="9861" spans="16:16" ht="20.100000000000001" customHeight="1" x14ac:dyDescent="0.25">
      <c r="P9861" s="13">
        <f t="shared" si="290"/>
        <v>0</v>
      </c>
    </row>
    <row r="9862" spans="16:16" ht="20.100000000000001" customHeight="1" x14ac:dyDescent="0.25">
      <c r="P9862" s="13">
        <f t="shared" si="290"/>
        <v>0</v>
      </c>
    </row>
    <row r="9863" spans="16:16" ht="20.100000000000001" customHeight="1" x14ac:dyDescent="0.25">
      <c r="P9863" s="13">
        <f t="shared" si="290"/>
        <v>0</v>
      </c>
    </row>
    <row r="9864" spans="16:16" ht="20.100000000000001" customHeight="1" x14ac:dyDescent="0.25">
      <c r="P9864" s="13">
        <f t="shared" si="290"/>
        <v>0</v>
      </c>
    </row>
    <row r="9865" spans="16:16" ht="20.100000000000001" customHeight="1" x14ac:dyDescent="0.25">
      <c r="P9865" s="13">
        <f t="shared" si="290"/>
        <v>0</v>
      </c>
    </row>
    <row r="9866" spans="16:16" ht="20.100000000000001" customHeight="1" x14ac:dyDescent="0.25">
      <c r="P9866" s="13">
        <f t="shared" si="290"/>
        <v>0</v>
      </c>
    </row>
    <row r="9867" spans="16:16" ht="20.100000000000001" customHeight="1" x14ac:dyDescent="0.25">
      <c r="P9867" s="13">
        <f t="shared" si="290"/>
        <v>0</v>
      </c>
    </row>
    <row r="9868" spans="16:16" ht="20.100000000000001" customHeight="1" x14ac:dyDescent="0.25">
      <c r="P9868" s="13">
        <f t="shared" si="290"/>
        <v>0</v>
      </c>
    </row>
    <row r="9869" spans="16:16" ht="20.100000000000001" customHeight="1" x14ac:dyDescent="0.25">
      <c r="P9869" s="13">
        <f t="shared" ref="P9869:P9932" si="291">+O9869*J9869</f>
        <v>0</v>
      </c>
    </row>
    <row r="9870" spans="16:16" ht="20.100000000000001" customHeight="1" x14ac:dyDescent="0.25">
      <c r="P9870" s="13">
        <f t="shared" si="291"/>
        <v>0</v>
      </c>
    </row>
    <row r="9871" spans="16:16" ht="20.100000000000001" customHeight="1" x14ac:dyDescent="0.25">
      <c r="P9871" s="13">
        <f t="shared" si="291"/>
        <v>0</v>
      </c>
    </row>
    <row r="9872" spans="16:16" ht="20.100000000000001" customHeight="1" x14ac:dyDescent="0.25">
      <c r="P9872" s="13">
        <f t="shared" si="291"/>
        <v>0</v>
      </c>
    </row>
    <row r="9873" spans="16:16" ht="20.100000000000001" customHeight="1" x14ac:dyDescent="0.25">
      <c r="P9873" s="13">
        <f t="shared" si="291"/>
        <v>0</v>
      </c>
    </row>
    <row r="9874" spans="16:16" ht="20.100000000000001" customHeight="1" x14ac:dyDescent="0.25">
      <c r="P9874" s="13">
        <f t="shared" si="291"/>
        <v>0</v>
      </c>
    </row>
    <row r="9875" spans="16:16" ht="20.100000000000001" customHeight="1" x14ac:dyDescent="0.25">
      <c r="P9875" s="13">
        <f t="shared" si="291"/>
        <v>0</v>
      </c>
    </row>
    <row r="9876" spans="16:16" ht="20.100000000000001" customHeight="1" x14ac:dyDescent="0.25">
      <c r="P9876" s="13">
        <f t="shared" si="291"/>
        <v>0</v>
      </c>
    </row>
    <row r="9877" spans="16:16" ht="20.100000000000001" customHeight="1" x14ac:dyDescent="0.25">
      <c r="P9877" s="13">
        <f t="shared" si="291"/>
        <v>0</v>
      </c>
    </row>
    <row r="9878" spans="16:16" ht="20.100000000000001" customHeight="1" x14ac:dyDescent="0.25">
      <c r="P9878" s="13">
        <f t="shared" si="291"/>
        <v>0</v>
      </c>
    </row>
    <row r="9879" spans="16:16" ht="20.100000000000001" customHeight="1" x14ac:dyDescent="0.25">
      <c r="P9879" s="13">
        <f t="shared" si="291"/>
        <v>0</v>
      </c>
    </row>
    <row r="9880" spans="16:16" ht="20.100000000000001" customHeight="1" x14ac:dyDescent="0.25">
      <c r="P9880" s="13">
        <f t="shared" si="291"/>
        <v>0</v>
      </c>
    </row>
    <row r="9881" spans="16:16" ht="20.100000000000001" customHeight="1" x14ac:dyDescent="0.25">
      <c r="P9881" s="13">
        <f t="shared" si="291"/>
        <v>0</v>
      </c>
    </row>
    <row r="9882" spans="16:16" ht="20.100000000000001" customHeight="1" x14ac:dyDescent="0.25">
      <c r="P9882" s="13">
        <f t="shared" si="291"/>
        <v>0</v>
      </c>
    </row>
    <row r="9883" spans="16:16" ht="20.100000000000001" customHeight="1" x14ac:dyDescent="0.25">
      <c r="P9883" s="13">
        <f t="shared" si="291"/>
        <v>0</v>
      </c>
    </row>
    <row r="9884" spans="16:16" ht="20.100000000000001" customHeight="1" x14ac:dyDescent="0.25">
      <c r="P9884" s="13">
        <f t="shared" si="291"/>
        <v>0</v>
      </c>
    </row>
    <row r="9885" spans="16:16" ht="20.100000000000001" customHeight="1" x14ac:dyDescent="0.25">
      <c r="P9885" s="13">
        <f t="shared" si="291"/>
        <v>0</v>
      </c>
    </row>
    <row r="9886" spans="16:16" ht="20.100000000000001" customHeight="1" x14ac:dyDescent="0.25">
      <c r="P9886" s="13">
        <f t="shared" si="291"/>
        <v>0</v>
      </c>
    </row>
    <row r="9887" spans="16:16" ht="20.100000000000001" customHeight="1" x14ac:dyDescent="0.25">
      <c r="P9887" s="13">
        <f t="shared" si="291"/>
        <v>0</v>
      </c>
    </row>
    <row r="9888" spans="16:16" ht="20.100000000000001" customHeight="1" x14ac:dyDescent="0.25">
      <c r="P9888" s="13">
        <f t="shared" si="291"/>
        <v>0</v>
      </c>
    </row>
    <row r="9889" spans="16:16" ht="20.100000000000001" customHeight="1" x14ac:dyDescent="0.25">
      <c r="P9889" s="13">
        <f t="shared" si="291"/>
        <v>0</v>
      </c>
    </row>
    <row r="9890" spans="16:16" ht="20.100000000000001" customHeight="1" x14ac:dyDescent="0.25">
      <c r="P9890" s="13">
        <f t="shared" si="291"/>
        <v>0</v>
      </c>
    </row>
    <row r="9891" spans="16:16" ht="20.100000000000001" customHeight="1" x14ac:dyDescent="0.25">
      <c r="P9891" s="13">
        <f t="shared" si="291"/>
        <v>0</v>
      </c>
    </row>
    <row r="9892" spans="16:16" ht="20.100000000000001" customHeight="1" x14ac:dyDescent="0.25">
      <c r="P9892" s="13">
        <f t="shared" si="291"/>
        <v>0</v>
      </c>
    </row>
    <row r="9893" spans="16:16" ht="20.100000000000001" customHeight="1" x14ac:dyDescent="0.25">
      <c r="P9893" s="13">
        <f t="shared" si="291"/>
        <v>0</v>
      </c>
    </row>
    <row r="9894" spans="16:16" ht="20.100000000000001" customHeight="1" x14ac:dyDescent="0.25">
      <c r="P9894" s="13">
        <f t="shared" si="291"/>
        <v>0</v>
      </c>
    </row>
    <row r="9895" spans="16:16" ht="20.100000000000001" customHeight="1" x14ac:dyDescent="0.25">
      <c r="P9895" s="13">
        <f t="shared" si="291"/>
        <v>0</v>
      </c>
    </row>
    <row r="9896" spans="16:16" ht="20.100000000000001" customHeight="1" x14ac:dyDescent="0.25">
      <c r="P9896" s="13">
        <f t="shared" si="291"/>
        <v>0</v>
      </c>
    </row>
    <row r="9897" spans="16:16" ht="20.100000000000001" customHeight="1" x14ac:dyDescent="0.25">
      <c r="P9897" s="13">
        <f t="shared" si="291"/>
        <v>0</v>
      </c>
    </row>
    <row r="9898" spans="16:16" ht="20.100000000000001" customHeight="1" x14ac:dyDescent="0.25">
      <c r="P9898" s="13">
        <f t="shared" si="291"/>
        <v>0</v>
      </c>
    </row>
    <row r="9899" spans="16:16" ht="20.100000000000001" customHeight="1" x14ac:dyDescent="0.25">
      <c r="P9899" s="13">
        <f t="shared" si="291"/>
        <v>0</v>
      </c>
    </row>
    <row r="9900" spans="16:16" ht="20.100000000000001" customHeight="1" x14ac:dyDescent="0.25">
      <c r="P9900" s="13">
        <f t="shared" si="291"/>
        <v>0</v>
      </c>
    </row>
    <row r="9901" spans="16:16" ht="20.100000000000001" customHeight="1" x14ac:dyDescent="0.25">
      <c r="P9901" s="13">
        <f t="shared" si="291"/>
        <v>0</v>
      </c>
    </row>
    <row r="9902" spans="16:16" ht="20.100000000000001" customHeight="1" x14ac:dyDescent="0.25">
      <c r="P9902" s="13">
        <f t="shared" si="291"/>
        <v>0</v>
      </c>
    </row>
    <row r="9903" spans="16:16" ht="20.100000000000001" customHeight="1" x14ac:dyDescent="0.25">
      <c r="P9903" s="13">
        <f t="shared" si="291"/>
        <v>0</v>
      </c>
    </row>
    <row r="9904" spans="16:16" ht="20.100000000000001" customHeight="1" x14ac:dyDescent="0.25">
      <c r="P9904" s="13">
        <f t="shared" si="291"/>
        <v>0</v>
      </c>
    </row>
    <row r="9905" spans="16:16" ht="20.100000000000001" customHeight="1" x14ac:dyDescent="0.25">
      <c r="P9905" s="13">
        <f t="shared" si="291"/>
        <v>0</v>
      </c>
    </row>
    <row r="9906" spans="16:16" ht="20.100000000000001" customHeight="1" x14ac:dyDescent="0.25">
      <c r="P9906" s="13">
        <f t="shared" si="291"/>
        <v>0</v>
      </c>
    </row>
    <row r="9907" spans="16:16" ht="20.100000000000001" customHeight="1" x14ac:dyDescent="0.25">
      <c r="P9907" s="13">
        <f t="shared" si="291"/>
        <v>0</v>
      </c>
    </row>
    <row r="9908" spans="16:16" ht="20.100000000000001" customHeight="1" x14ac:dyDescent="0.25">
      <c r="P9908" s="13">
        <f t="shared" si="291"/>
        <v>0</v>
      </c>
    </row>
    <row r="9909" spans="16:16" ht="20.100000000000001" customHeight="1" x14ac:dyDescent="0.25">
      <c r="P9909" s="13">
        <f t="shared" si="291"/>
        <v>0</v>
      </c>
    </row>
    <row r="9910" spans="16:16" ht="20.100000000000001" customHeight="1" x14ac:dyDescent="0.25">
      <c r="P9910" s="13">
        <f t="shared" si="291"/>
        <v>0</v>
      </c>
    </row>
    <row r="9911" spans="16:16" ht="20.100000000000001" customHeight="1" x14ac:dyDescent="0.25">
      <c r="P9911" s="13">
        <f t="shared" si="291"/>
        <v>0</v>
      </c>
    </row>
    <row r="9912" spans="16:16" ht="20.100000000000001" customHeight="1" x14ac:dyDescent="0.25">
      <c r="P9912" s="13">
        <f t="shared" si="291"/>
        <v>0</v>
      </c>
    </row>
    <row r="9913" spans="16:16" ht="20.100000000000001" customHeight="1" x14ac:dyDescent="0.25">
      <c r="P9913" s="13">
        <f t="shared" si="291"/>
        <v>0</v>
      </c>
    </row>
    <row r="9914" spans="16:16" ht="20.100000000000001" customHeight="1" x14ac:dyDescent="0.25">
      <c r="P9914" s="13">
        <f t="shared" si="291"/>
        <v>0</v>
      </c>
    </row>
    <row r="9915" spans="16:16" ht="20.100000000000001" customHeight="1" x14ac:dyDescent="0.25">
      <c r="P9915" s="13">
        <f t="shared" si="291"/>
        <v>0</v>
      </c>
    </row>
    <row r="9916" spans="16:16" ht="20.100000000000001" customHeight="1" x14ac:dyDescent="0.25">
      <c r="P9916" s="13">
        <f t="shared" si="291"/>
        <v>0</v>
      </c>
    </row>
    <row r="9917" spans="16:16" ht="20.100000000000001" customHeight="1" x14ac:dyDescent="0.25">
      <c r="P9917" s="13">
        <f t="shared" si="291"/>
        <v>0</v>
      </c>
    </row>
    <row r="9918" spans="16:16" ht="20.100000000000001" customHeight="1" x14ac:dyDescent="0.25">
      <c r="P9918" s="13">
        <f t="shared" si="291"/>
        <v>0</v>
      </c>
    </row>
    <row r="9919" spans="16:16" ht="20.100000000000001" customHeight="1" x14ac:dyDescent="0.25">
      <c r="P9919" s="13">
        <f t="shared" si="291"/>
        <v>0</v>
      </c>
    </row>
    <row r="9920" spans="16:16" ht="20.100000000000001" customHeight="1" x14ac:dyDescent="0.25">
      <c r="P9920" s="13">
        <f t="shared" si="291"/>
        <v>0</v>
      </c>
    </row>
    <row r="9921" spans="16:16" ht="20.100000000000001" customHeight="1" x14ac:dyDescent="0.25">
      <c r="P9921" s="13">
        <f t="shared" si="291"/>
        <v>0</v>
      </c>
    </row>
    <row r="9922" spans="16:16" ht="20.100000000000001" customHeight="1" x14ac:dyDescent="0.25">
      <c r="P9922" s="13">
        <f t="shared" si="291"/>
        <v>0</v>
      </c>
    </row>
    <row r="9923" spans="16:16" ht="20.100000000000001" customHeight="1" x14ac:dyDescent="0.25">
      <c r="P9923" s="13">
        <f t="shared" si="291"/>
        <v>0</v>
      </c>
    </row>
    <row r="9924" spans="16:16" ht="20.100000000000001" customHeight="1" x14ac:dyDescent="0.25">
      <c r="P9924" s="13">
        <f t="shared" si="291"/>
        <v>0</v>
      </c>
    </row>
    <row r="9925" spans="16:16" ht="20.100000000000001" customHeight="1" x14ac:dyDescent="0.25">
      <c r="P9925" s="13">
        <f t="shared" si="291"/>
        <v>0</v>
      </c>
    </row>
    <row r="9926" spans="16:16" ht="20.100000000000001" customHeight="1" x14ac:dyDescent="0.25">
      <c r="P9926" s="13">
        <f t="shared" si="291"/>
        <v>0</v>
      </c>
    </row>
    <row r="9927" spans="16:16" ht="20.100000000000001" customHeight="1" x14ac:dyDescent="0.25">
      <c r="P9927" s="13">
        <f t="shared" si="291"/>
        <v>0</v>
      </c>
    </row>
    <row r="9928" spans="16:16" ht="20.100000000000001" customHeight="1" x14ac:dyDescent="0.25">
      <c r="P9928" s="13">
        <f t="shared" si="291"/>
        <v>0</v>
      </c>
    </row>
    <row r="9929" spans="16:16" ht="20.100000000000001" customHeight="1" x14ac:dyDescent="0.25">
      <c r="P9929" s="13">
        <f t="shared" si="291"/>
        <v>0</v>
      </c>
    </row>
    <row r="9930" spans="16:16" ht="20.100000000000001" customHeight="1" x14ac:dyDescent="0.25">
      <c r="P9930" s="13">
        <f t="shared" si="291"/>
        <v>0</v>
      </c>
    </row>
    <row r="9931" spans="16:16" ht="20.100000000000001" customHeight="1" x14ac:dyDescent="0.25">
      <c r="P9931" s="13">
        <f t="shared" si="291"/>
        <v>0</v>
      </c>
    </row>
    <row r="9932" spans="16:16" ht="20.100000000000001" customHeight="1" x14ac:dyDescent="0.25">
      <c r="P9932" s="13">
        <f t="shared" si="291"/>
        <v>0</v>
      </c>
    </row>
    <row r="9933" spans="16:16" ht="20.100000000000001" customHeight="1" x14ac:dyDescent="0.25">
      <c r="P9933" s="13">
        <f t="shared" ref="P9933:P9996" si="292">+O9933*J9933</f>
        <v>0</v>
      </c>
    </row>
    <row r="9934" spans="16:16" ht="20.100000000000001" customHeight="1" x14ac:dyDescent="0.25">
      <c r="P9934" s="13">
        <f t="shared" si="292"/>
        <v>0</v>
      </c>
    </row>
    <row r="9935" spans="16:16" ht="20.100000000000001" customHeight="1" x14ac:dyDescent="0.25">
      <c r="P9935" s="13">
        <f t="shared" si="292"/>
        <v>0</v>
      </c>
    </row>
    <row r="9936" spans="16:16" ht="20.100000000000001" customHeight="1" x14ac:dyDescent="0.25">
      <c r="P9936" s="13">
        <f t="shared" si="292"/>
        <v>0</v>
      </c>
    </row>
    <row r="9937" spans="16:16" ht="20.100000000000001" customHeight="1" x14ac:dyDescent="0.25">
      <c r="P9937" s="13">
        <f t="shared" si="292"/>
        <v>0</v>
      </c>
    </row>
    <row r="9938" spans="16:16" ht="20.100000000000001" customHeight="1" x14ac:dyDescent="0.25">
      <c r="P9938" s="13">
        <f t="shared" si="292"/>
        <v>0</v>
      </c>
    </row>
    <row r="9939" spans="16:16" ht="20.100000000000001" customHeight="1" x14ac:dyDescent="0.25">
      <c r="P9939" s="13">
        <f t="shared" si="292"/>
        <v>0</v>
      </c>
    </row>
    <row r="9940" spans="16:16" ht="20.100000000000001" customHeight="1" x14ac:dyDescent="0.25">
      <c r="P9940" s="13">
        <f t="shared" si="292"/>
        <v>0</v>
      </c>
    </row>
    <row r="9941" spans="16:16" ht="20.100000000000001" customHeight="1" x14ac:dyDescent="0.25">
      <c r="P9941" s="13">
        <f t="shared" si="292"/>
        <v>0</v>
      </c>
    </row>
    <row r="9942" spans="16:16" ht="20.100000000000001" customHeight="1" x14ac:dyDescent="0.25">
      <c r="P9942" s="13">
        <f t="shared" si="292"/>
        <v>0</v>
      </c>
    </row>
    <row r="9943" spans="16:16" ht="20.100000000000001" customHeight="1" x14ac:dyDescent="0.25">
      <c r="P9943" s="13">
        <f t="shared" si="292"/>
        <v>0</v>
      </c>
    </row>
    <row r="9944" spans="16:16" ht="20.100000000000001" customHeight="1" x14ac:dyDescent="0.25">
      <c r="P9944" s="13">
        <f t="shared" si="292"/>
        <v>0</v>
      </c>
    </row>
    <row r="9945" spans="16:16" ht="20.100000000000001" customHeight="1" x14ac:dyDescent="0.25">
      <c r="P9945" s="13">
        <f t="shared" si="292"/>
        <v>0</v>
      </c>
    </row>
    <row r="9946" spans="16:16" ht="20.100000000000001" customHeight="1" x14ac:dyDescent="0.25">
      <c r="P9946" s="13">
        <f t="shared" si="292"/>
        <v>0</v>
      </c>
    </row>
    <row r="9947" spans="16:16" ht="20.100000000000001" customHeight="1" x14ac:dyDescent="0.25">
      <c r="P9947" s="13">
        <f t="shared" si="292"/>
        <v>0</v>
      </c>
    </row>
    <row r="9948" spans="16:16" ht="20.100000000000001" customHeight="1" x14ac:dyDescent="0.25">
      <c r="P9948" s="13">
        <f t="shared" si="292"/>
        <v>0</v>
      </c>
    </row>
    <row r="9949" spans="16:16" ht="20.100000000000001" customHeight="1" x14ac:dyDescent="0.25">
      <c r="P9949" s="13">
        <f t="shared" si="292"/>
        <v>0</v>
      </c>
    </row>
    <row r="9950" spans="16:16" ht="20.100000000000001" customHeight="1" x14ac:dyDescent="0.25">
      <c r="P9950" s="13">
        <f t="shared" si="292"/>
        <v>0</v>
      </c>
    </row>
    <row r="9951" spans="16:16" ht="20.100000000000001" customHeight="1" x14ac:dyDescent="0.25">
      <c r="P9951" s="13">
        <f t="shared" si="292"/>
        <v>0</v>
      </c>
    </row>
    <row r="9952" spans="16:16" ht="20.100000000000001" customHeight="1" x14ac:dyDescent="0.25">
      <c r="P9952" s="13">
        <f t="shared" si="292"/>
        <v>0</v>
      </c>
    </row>
    <row r="9953" spans="16:16" ht="20.100000000000001" customHeight="1" x14ac:dyDescent="0.25">
      <c r="P9953" s="13">
        <f t="shared" si="292"/>
        <v>0</v>
      </c>
    </row>
    <row r="9954" spans="16:16" ht="20.100000000000001" customHeight="1" x14ac:dyDescent="0.25">
      <c r="P9954" s="13">
        <f t="shared" si="292"/>
        <v>0</v>
      </c>
    </row>
    <row r="9955" spans="16:16" ht="20.100000000000001" customHeight="1" x14ac:dyDescent="0.25">
      <c r="P9955" s="13">
        <f t="shared" si="292"/>
        <v>0</v>
      </c>
    </row>
    <row r="9956" spans="16:16" ht="20.100000000000001" customHeight="1" x14ac:dyDescent="0.25">
      <c r="P9956" s="13">
        <f t="shared" si="292"/>
        <v>0</v>
      </c>
    </row>
    <row r="9957" spans="16:16" ht="20.100000000000001" customHeight="1" x14ac:dyDescent="0.25">
      <c r="P9957" s="13">
        <f t="shared" si="292"/>
        <v>0</v>
      </c>
    </row>
    <row r="9958" spans="16:16" ht="20.100000000000001" customHeight="1" x14ac:dyDescent="0.25">
      <c r="P9958" s="13">
        <f t="shared" si="292"/>
        <v>0</v>
      </c>
    </row>
    <row r="9959" spans="16:16" ht="20.100000000000001" customHeight="1" x14ac:dyDescent="0.25">
      <c r="P9959" s="13">
        <f t="shared" si="292"/>
        <v>0</v>
      </c>
    </row>
    <row r="9960" spans="16:16" ht="20.100000000000001" customHeight="1" x14ac:dyDescent="0.25">
      <c r="P9960" s="13">
        <f t="shared" si="292"/>
        <v>0</v>
      </c>
    </row>
    <row r="9961" spans="16:16" ht="20.100000000000001" customHeight="1" x14ac:dyDescent="0.25">
      <c r="P9961" s="13">
        <f t="shared" si="292"/>
        <v>0</v>
      </c>
    </row>
    <row r="9962" spans="16:16" ht="20.100000000000001" customHeight="1" x14ac:dyDescent="0.25">
      <c r="P9962" s="13">
        <f t="shared" si="292"/>
        <v>0</v>
      </c>
    </row>
    <row r="9963" spans="16:16" ht="20.100000000000001" customHeight="1" x14ac:dyDescent="0.25">
      <c r="P9963" s="13">
        <f t="shared" si="292"/>
        <v>0</v>
      </c>
    </row>
    <row r="9964" spans="16:16" ht="20.100000000000001" customHeight="1" x14ac:dyDescent="0.25">
      <c r="P9964" s="13">
        <f t="shared" si="292"/>
        <v>0</v>
      </c>
    </row>
    <row r="9965" spans="16:16" ht="20.100000000000001" customHeight="1" x14ac:dyDescent="0.25">
      <c r="P9965" s="13">
        <f t="shared" si="292"/>
        <v>0</v>
      </c>
    </row>
    <row r="9966" spans="16:16" ht="20.100000000000001" customHeight="1" x14ac:dyDescent="0.25">
      <c r="P9966" s="13">
        <f t="shared" si="292"/>
        <v>0</v>
      </c>
    </row>
    <row r="9967" spans="16:16" ht="20.100000000000001" customHeight="1" x14ac:dyDescent="0.25">
      <c r="P9967" s="13">
        <f t="shared" si="292"/>
        <v>0</v>
      </c>
    </row>
    <row r="9968" spans="16:16" ht="20.100000000000001" customHeight="1" x14ac:dyDescent="0.25">
      <c r="P9968" s="13">
        <f t="shared" si="292"/>
        <v>0</v>
      </c>
    </row>
    <row r="9969" spans="16:16" ht="20.100000000000001" customHeight="1" x14ac:dyDescent="0.25">
      <c r="P9969" s="13">
        <f t="shared" si="292"/>
        <v>0</v>
      </c>
    </row>
    <row r="9970" spans="16:16" ht="20.100000000000001" customHeight="1" x14ac:dyDescent="0.25">
      <c r="P9970" s="13">
        <f t="shared" si="292"/>
        <v>0</v>
      </c>
    </row>
    <row r="9971" spans="16:16" ht="20.100000000000001" customHeight="1" x14ac:dyDescent="0.25">
      <c r="P9971" s="13">
        <f t="shared" si="292"/>
        <v>0</v>
      </c>
    </row>
    <row r="9972" spans="16:16" ht="20.100000000000001" customHeight="1" x14ac:dyDescent="0.25">
      <c r="P9972" s="13">
        <f t="shared" si="292"/>
        <v>0</v>
      </c>
    </row>
    <row r="9973" spans="16:16" ht="20.100000000000001" customHeight="1" x14ac:dyDescent="0.25">
      <c r="P9973" s="13">
        <f t="shared" si="292"/>
        <v>0</v>
      </c>
    </row>
    <row r="9974" spans="16:16" ht="20.100000000000001" customHeight="1" x14ac:dyDescent="0.25">
      <c r="P9974" s="13">
        <f t="shared" si="292"/>
        <v>0</v>
      </c>
    </row>
    <row r="9975" spans="16:16" ht="20.100000000000001" customHeight="1" x14ac:dyDescent="0.25">
      <c r="P9975" s="13">
        <f t="shared" si="292"/>
        <v>0</v>
      </c>
    </row>
    <row r="9976" spans="16:16" ht="20.100000000000001" customHeight="1" x14ac:dyDescent="0.25">
      <c r="P9976" s="13">
        <f t="shared" si="292"/>
        <v>0</v>
      </c>
    </row>
    <row r="9977" spans="16:16" ht="20.100000000000001" customHeight="1" x14ac:dyDescent="0.25">
      <c r="P9977" s="13">
        <f t="shared" si="292"/>
        <v>0</v>
      </c>
    </row>
    <row r="9978" spans="16:16" ht="20.100000000000001" customHeight="1" x14ac:dyDescent="0.25">
      <c r="P9978" s="13">
        <f t="shared" si="292"/>
        <v>0</v>
      </c>
    </row>
    <row r="9979" spans="16:16" ht="20.100000000000001" customHeight="1" x14ac:dyDescent="0.25">
      <c r="P9979" s="13">
        <f t="shared" si="292"/>
        <v>0</v>
      </c>
    </row>
    <row r="9980" spans="16:16" ht="20.100000000000001" customHeight="1" x14ac:dyDescent="0.25">
      <c r="P9980" s="13">
        <f t="shared" si="292"/>
        <v>0</v>
      </c>
    </row>
    <row r="9981" spans="16:16" ht="20.100000000000001" customHeight="1" x14ac:dyDescent="0.25">
      <c r="P9981" s="13">
        <f t="shared" si="292"/>
        <v>0</v>
      </c>
    </row>
    <row r="9982" spans="16:16" ht="20.100000000000001" customHeight="1" x14ac:dyDescent="0.25">
      <c r="P9982" s="13">
        <f t="shared" si="292"/>
        <v>0</v>
      </c>
    </row>
    <row r="9983" spans="16:16" ht="20.100000000000001" customHeight="1" x14ac:dyDescent="0.25">
      <c r="P9983" s="13">
        <f t="shared" si="292"/>
        <v>0</v>
      </c>
    </row>
    <row r="9984" spans="16:16" ht="20.100000000000001" customHeight="1" x14ac:dyDescent="0.25">
      <c r="P9984" s="13">
        <f t="shared" si="292"/>
        <v>0</v>
      </c>
    </row>
    <row r="9985" spans="16:16" ht="20.100000000000001" customHeight="1" x14ac:dyDescent="0.25">
      <c r="P9985" s="13">
        <f t="shared" si="292"/>
        <v>0</v>
      </c>
    </row>
    <row r="9986" spans="16:16" ht="20.100000000000001" customHeight="1" x14ac:dyDescent="0.25">
      <c r="P9986" s="13">
        <f t="shared" si="292"/>
        <v>0</v>
      </c>
    </row>
    <row r="9987" spans="16:16" ht="20.100000000000001" customHeight="1" x14ac:dyDescent="0.25">
      <c r="P9987" s="13">
        <f t="shared" si="292"/>
        <v>0</v>
      </c>
    </row>
    <row r="9988" spans="16:16" ht="20.100000000000001" customHeight="1" x14ac:dyDescent="0.25">
      <c r="P9988" s="13">
        <f t="shared" si="292"/>
        <v>0</v>
      </c>
    </row>
    <row r="9989" spans="16:16" ht="20.100000000000001" customHeight="1" x14ac:dyDescent="0.25">
      <c r="P9989" s="13">
        <f t="shared" si="292"/>
        <v>0</v>
      </c>
    </row>
    <row r="9990" spans="16:16" ht="20.100000000000001" customHeight="1" x14ac:dyDescent="0.25">
      <c r="P9990" s="13">
        <f t="shared" si="292"/>
        <v>0</v>
      </c>
    </row>
    <row r="9991" spans="16:16" ht="20.100000000000001" customHeight="1" x14ac:dyDescent="0.25">
      <c r="P9991" s="13">
        <f t="shared" si="292"/>
        <v>0</v>
      </c>
    </row>
    <row r="9992" spans="16:16" ht="20.100000000000001" customHeight="1" x14ac:dyDescent="0.25">
      <c r="P9992" s="13">
        <f t="shared" si="292"/>
        <v>0</v>
      </c>
    </row>
    <row r="9993" spans="16:16" ht="20.100000000000001" customHeight="1" x14ac:dyDescent="0.25">
      <c r="P9993" s="13">
        <f t="shared" si="292"/>
        <v>0</v>
      </c>
    </row>
    <row r="9994" spans="16:16" ht="20.100000000000001" customHeight="1" x14ac:dyDescent="0.25">
      <c r="P9994" s="13">
        <f t="shared" si="292"/>
        <v>0</v>
      </c>
    </row>
    <row r="9995" spans="16:16" ht="20.100000000000001" customHeight="1" x14ac:dyDescent="0.25">
      <c r="P9995" s="13">
        <f t="shared" si="292"/>
        <v>0</v>
      </c>
    </row>
    <row r="9996" spans="16:16" ht="20.100000000000001" customHeight="1" x14ac:dyDescent="0.25">
      <c r="P9996" s="13">
        <f t="shared" si="292"/>
        <v>0</v>
      </c>
    </row>
    <row r="9997" spans="16:16" ht="20.100000000000001" customHeight="1" x14ac:dyDescent="0.25">
      <c r="P9997" s="13">
        <f t="shared" ref="P9997:P10000" si="293">+O9997*J9997</f>
        <v>0</v>
      </c>
    </row>
    <row r="9998" spans="16:16" ht="20.100000000000001" customHeight="1" x14ac:dyDescent="0.25">
      <c r="P9998" s="13">
        <f t="shared" si="293"/>
        <v>0</v>
      </c>
    </row>
    <row r="9999" spans="16:16" ht="20.100000000000001" customHeight="1" x14ac:dyDescent="0.25">
      <c r="P9999" s="13">
        <f t="shared" si="293"/>
        <v>0</v>
      </c>
    </row>
    <row r="10000" spans="16:16" ht="20.100000000000001" customHeight="1" x14ac:dyDescent="0.25">
      <c r="P10000" s="13">
        <f t="shared" si="293"/>
        <v>0</v>
      </c>
    </row>
  </sheetData>
  <sheetProtection autoFilter="0"/>
  <autoFilter ref="A11:P10000"/>
  <mergeCells count="3">
    <mergeCell ref="O7:P7"/>
    <mergeCell ref="A8:N8"/>
    <mergeCell ref="A9:N9"/>
  </mergeCells>
  <conditionalFormatting sqref="A11">
    <cfRule type="expression" dxfId="3" priority="5">
      <formula>$A11&lt;&gt;""</formula>
    </cfRule>
  </conditionalFormatting>
  <conditionalFormatting sqref="B11:P11">
    <cfRule type="expression" dxfId="2" priority="4">
      <formula>$A11&lt;&gt;""</formula>
    </cfRule>
  </conditionalFormatting>
  <conditionalFormatting sqref="P12:P10000">
    <cfRule type="cellIs" dxfId="1" priority="3" operator="equal">
      <formula>0</formula>
    </cfRule>
  </conditionalFormatting>
  <pageMargins left="0.7" right="0.7" top="0.75" bottom="0.75" header="0.3" footer="0.3"/>
  <pageSetup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Q14"/>
  <sheetViews>
    <sheetView workbookViewId="0">
      <selection activeCell="N10" sqref="N10:O14"/>
    </sheetView>
  </sheetViews>
  <sheetFormatPr baseColWidth="10" defaultColWidth="11.42578125" defaultRowHeight="15" x14ac:dyDescent="0.25"/>
  <cols>
    <col min="13" max="13" width="4.5703125" customWidth="1"/>
    <col min="15" max="15" width="13.7109375" customWidth="1"/>
    <col min="17" max="17" width="13" customWidth="1"/>
  </cols>
  <sheetData>
    <row r="9" spans="4:17" ht="15.75" thickBot="1" x14ac:dyDescent="0.3"/>
    <row r="10" spans="4:17" ht="15" customHeight="1" x14ac:dyDescent="0.25">
      <c r="D10" s="45" t="s">
        <v>6</v>
      </c>
      <c r="E10" s="46"/>
      <c r="F10" s="46"/>
      <c r="G10" s="46"/>
      <c r="H10" s="46"/>
      <c r="I10" s="46"/>
      <c r="J10" s="46"/>
      <c r="K10" s="46"/>
      <c r="L10" s="46"/>
      <c r="M10" s="47"/>
      <c r="N10" s="54" t="s">
        <v>5</v>
      </c>
      <c r="O10" s="55"/>
      <c r="P10" s="54" t="s">
        <v>4</v>
      </c>
      <c r="Q10" s="55"/>
    </row>
    <row r="11" spans="4:17" x14ac:dyDescent="0.25">
      <c r="D11" s="48"/>
      <c r="E11" s="49"/>
      <c r="F11" s="49"/>
      <c r="G11" s="49"/>
      <c r="H11" s="49"/>
      <c r="I11" s="49"/>
      <c r="J11" s="49"/>
      <c r="K11" s="49"/>
      <c r="L11" s="49"/>
      <c r="M11" s="50"/>
      <c r="N11" s="56"/>
      <c r="O11" s="57"/>
      <c r="P11" s="56"/>
      <c r="Q11" s="57"/>
    </row>
    <row r="12" spans="4:17" x14ac:dyDescent="0.25">
      <c r="D12" s="48"/>
      <c r="E12" s="49"/>
      <c r="F12" s="49"/>
      <c r="G12" s="49"/>
      <c r="H12" s="49"/>
      <c r="I12" s="49"/>
      <c r="J12" s="49"/>
      <c r="K12" s="49"/>
      <c r="L12" s="49"/>
      <c r="M12" s="50"/>
      <c r="N12" s="56"/>
      <c r="O12" s="57"/>
      <c r="P12" s="56"/>
      <c r="Q12" s="57"/>
    </row>
    <row r="13" spans="4:17" x14ac:dyDescent="0.25">
      <c r="D13" s="48"/>
      <c r="E13" s="49"/>
      <c r="F13" s="49"/>
      <c r="G13" s="49"/>
      <c r="H13" s="49"/>
      <c r="I13" s="49"/>
      <c r="J13" s="49"/>
      <c r="K13" s="49"/>
      <c r="L13" s="49"/>
      <c r="M13" s="50"/>
      <c r="N13" s="56"/>
      <c r="O13" s="57"/>
      <c r="P13" s="56"/>
      <c r="Q13" s="57"/>
    </row>
    <row r="14" spans="4:17" ht="15.75" thickBot="1" x14ac:dyDescent="0.3">
      <c r="D14" s="51"/>
      <c r="E14" s="52"/>
      <c r="F14" s="52"/>
      <c r="G14" s="52"/>
      <c r="H14" s="52"/>
      <c r="I14" s="52"/>
      <c r="J14" s="52"/>
      <c r="K14" s="52"/>
      <c r="L14" s="52"/>
      <c r="M14" s="53"/>
      <c r="N14" s="58"/>
      <c r="O14" s="59"/>
      <c r="P14" s="58"/>
      <c r="Q14" s="59"/>
    </row>
  </sheetData>
  <mergeCells count="3">
    <mergeCell ref="D10:M14"/>
    <mergeCell ref="P10:Q14"/>
    <mergeCell ref="N10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TODOS</vt:lpstr>
      <vt:lpstr>Hoja1</vt:lpstr>
      <vt:lpstr>TODOS!AREA</vt:lpstr>
      <vt:lpstr>TODOS!Área_de_impresión</vt:lpstr>
      <vt:lpstr>RNGO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Compras 02</dc:creator>
  <cp:lastModifiedBy>Asistente De Compras 02</cp:lastModifiedBy>
  <dcterms:created xsi:type="dcterms:W3CDTF">2006-09-16T00:00:00Z</dcterms:created>
  <dcterms:modified xsi:type="dcterms:W3CDTF">2022-11-10T12:02:18Z</dcterms:modified>
</cp:coreProperties>
</file>