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11835"/>
  </bookViews>
  <sheets>
    <sheet name="MATERIAL MEDICO" sheetId="1" r:id="rId1"/>
    <sheet name="Hoja2" sheetId="2" r:id="rId2"/>
    <sheet name="Hoja3" sheetId="3" r:id="rId3"/>
  </sheets>
  <definedNames>
    <definedName name="_xlnm._FilterDatabase" localSheetId="0" hidden="1">'MATERIAL MEDICO'!$A$13:$I$148</definedName>
  </definedNames>
  <calcPr calcId="144525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 l="1"/>
</calcChain>
</file>

<file path=xl/sharedStrings.xml><?xml version="1.0" encoding="utf-8"?>
<sst xmlns="http://schemas.openxmlformats.org/spreadsheetml/2006/main" count="281" uniqueCount="148">
  <si>
    <t>CODIGO</t>
  </si>
  <si>
    <t>CODIGO DE BARRA</t>
  </si>
  <si>
    <t>VENCIMIENTO</t>
  </si>
  <si>
    <t>NOMBRE</t>
  </si>
  <si>
    <t>PRECIO</t>
  </si>
  <si>
    <t>$</t>
  </si>
  <si>
    <t>MARCA</t>
  </si>
  <si>
    <t>PEDIDO</t>
  </si>
  <si>
    <t>TOTAL PEDIDO</t>
  </si>
  <si>
    <t xml:space="preserve">ACTIMOVE CODERA EPISPORT T-XL           </t>
  </si>
  <si>
    <t xml:space="preserve">ACTIMOVE MUÑEQ ELAST C/ F LEFT T- XL    </t>
  </si>
  <si>
    <t xml:space="preserve">ACTIMOVE MUÑEQUERA C/FERULA T-L LEFT    </t>
  </si>
  <si>
    <t xml:space="preserve">ACTIMOVE MUÑEQUERA C/FERULA T-M LEFT    </t>
  </si>
  <si>
    <t xml:space="preserve">ACTIMOVE MUÑEQUERA C/FERULA T-S LEFT    </t>
  </si>
  <si>
    <t xml:space="preserve">ACTIMOVE MUÑEQUERA ELAST C/F RIGHT T-L  </t>
  </si>
  <si>
    <t xml:space="preserve">ACTIMOVE MUÑEQUERA ELAST C/F RIGHT T-M  </t>
  </si>
  <si>
    <t xml:space="preserve">ACTIMOVE MUÑEQUERA ELAST C/F RIGHT T-S  </t>
  </si>
  <si>
    <t xml:space="preserve">ACTIMOVE MUÑEQUERA GAUNTLET L RIGHT     </t>
  </si>
  <si>
    <t xml:space="preserve">ACTIMOVE MUÑEQUERA MANU / F / P LEFT    </t>
  </si>
  <si>
    <t xml:space="preserve">ACTIMOVE MUÑEQUERA MANUFIX  XL RIGHT    </t>
  </si>
  <si>
    <t>ADHESIVO MICROPORE 2 X 5 YDS X 6UND PROM</t>
  </si>
  <si>
    <t xml:space="preserve">AGUJA EPIDURAL N°16                     </t>
  </si>
  <si>
    <t xml:space="preserve">MATERIAL MEDICO                         </t>
  </si>
  <si>
    <t xml:space="preserve">ALCOHOL ABSOLUTO 1000 ML BIOFARCO       </t>
  </si>
  <si>
    <t xml:space="preserve">ALCOHOL ABSOLUTO 120 CC (BIOFARCO)      </t>
  </si>
  <si>
    <t xml:space="preserve">ALCOHOL ABSOLUTO 240ML (BIOFARCO)       </t>
  </si>
  <si>
    <t xml:space="preserve">ALCOHOL ABSOLUTO 500ML (BIOFARCO)       </t>
  </si>
  <si>
    <t xml:space="preserve">ALCOHOL ABSOLUTO 60ML (BIOFARCO)        </t>
  </si>
  <si>
    <t xml:space="preserve">ALCOHOL ABSOLUTO 96% X 240 ML           </t>
  </si>
  <si>
    <t xml:space="preserve">ALCOHOL ABSOLUTO 96% X 950ML            </t>
  </si>
  <si>
    <t xml:space="preserve">ALCOHOL ABSOLUTO X 500 ML RECETEMARK    </t>
  </si>
  <si>
    <t>ALCOHOL ANTISEPTICO AL 70% X 1000ML BIOF</t>
  </si>
  <si>
    <t>ALCOHOL ETILICO 70% SPRAY X 180 ML VICEN</t>
  </si>
  <si>
    <t>ALCOHOL ETILICO 70% SPRAY X 60 ML (VINCE</t>
  </si>
  <si>
    <t xml:space="preserve">ALCOHOL YODADO 120ML BIOFARCO           </t>
  </si>
  <si>
    <t xml:space="preserve">ALCOHOL YODADO 30ML (RECETTEMARK)       </t>
  </si>
  <si>
    <t xml:space="preserve">ALGODON HIDEVEN 10 GR                   </t>
  </si>
  <si>
    <t xml:space="preserve">ALGODON HIDEVEN 25GR                    </t>
  </si>
  <si>
    <t xml:space="preserve">ALGODON HIDEVEN 50 GR                   </t>
  </si>
  <si>
    <t xml:space="preserve">ALGODON HIDEVEN MOTAS BLANCAS X 100 UND </t>
  </si>
  <si>
    <t xml:space="preserve">ALGODON HIDEVEN MOTAS BLANCAS X 50 UND  </t>
  </si>
  <si>
    <t xml:space="preserve">ALGODON HIDEVEN X 250 GR                </t>
  </si>
  <si>
    <t xml:space="preserve">BAJA LENGUA PAQ X 100                   </t>
  </si>
  <si>
    <t xml:space="preserve">BATA PACIENTE 30GR (S)                  </t>
  </si>
  <si>
    <t xml:space="preserve">BATA PACIENTE 40 GR (DEXX)              </t>
  </si>
  <si>
    <t xml:space="preserve">BATA PARA CIRUJANO 40GR (DEXX)          </t>
  </si>
  <si>
    <t xml:space="preserve">BATA PROTECCION EXTREMA                 </t>
  </si>
  <si>
    <t xml:space="preserve">BOLSA DE RESERVORIO 3 LT (DYNAMICS)     </t>
  </si>
  <si>
    <t xml:space="preserve">BOLSA DESECHOS BIOLOGICOS 40 L          </t>
  </si>
  <si>
    <t>BOLSA RECOLECT DE ORINA 2000 ML INSUMEDI</t>
  </si>
  <si>
    <t xml:space="preserve">BRAGA DE BIOSEGURIDAD 40 GR STANDAR     </t>
  </si>
  <si>
    <t xml:space="preserve">BURETA 100 ML (IP MEDICAL)              </t>
  </si>
  <si>
    <t xml:space="preserve">BURETA 150 ML (IP MEDICAL)              </t>
  </si>
  <si>
    <t xml:space="preserve">CAMPO ABIERTO NO ESTERIL 40 GR (DEXX)   </t>
  </si>
  <si>
    <t xml:space="preserve">CAMPO CERRADO NO ESTERIL 40 G (DEXX)    </t>
  </si>
  <si>
    <t xml:space="preserve">CANULA DE MAYO 60 MM (BIOSCIENCE)       </t>
  </si>
  <si>
    <t xml:space="preserve">CANULA DE MAYO 70 MM (BIOSCIENCE)       </t>
  </si>
  <si>
    <t xml:space="preserve">CANULA DE MAYO 80 MM (BIOSCIENCE)       </t>
  </si>
  <si>
    <t xml:space="preserve">CANULA NASAL DE OXIGENO PED BIGOTE PM   </t>
  </si>
  <si>
    <t xml:space="preserve">CEPILLO QUIRURGICO SECO (DEXX)          </t>
  </si>
  <si>
    <t>CILINDRO DE ALUMINIO X 416 LB (DYNAMICS)</t>
  </si>
  <si>
    <t xml:space="preserve">CURITAS BRIUTCARE CIRCULAR X 100 UND    </t>
  </si>
  <si>
    <t xml:space="preserve">CURITAS BRIUTCARE MIXTOS X 20 UND       </t>
  </si>
  <si>
    <t xml:space="preserve">CUTIMED SORBACT 10 X 10 CM (GENIACARE)  </t>
  </si>
  <si>
    <t xml:space="preserve">DEXTRO-SAL N28 AL 0.30% (BEHRENS)       </t>
  </si>
  <si>
    <t xml:space="preserve">DEXTRO-SAL N29 AL 0.45% /BEHRENS)       </t>
  </si>
  <si>
    <t>DEXTROSA EN A/DEST N1 AL 5% X 500 ML (BE</t>
  </si>
  <si>
    <t xml:space="preserve">DEXTROSA EN A/DEST N2 AL 10 % X 500 ML  </t>
  </si>
  <si>
    <t xml:space="preserve">ECGEL GEL P/TRANSMISION ELECTRICA X 250 </t>
  </si>
  <si>
    <t xml:space="preserve">EQUIPO DE TRANSFUSION DE SANGRE         </t>
  </si>
  <si>
    <t xml:space="preserve">GASA ESTERIL 4 X 4 SOBRE X 2 (GROSSMED) </t>
  </si>
  <si>
    <t xml:space="preserve">GASA YARDA X 100 (HBIOSCIENCE)          </t>
  </si>
  <si>
    <t xml:space="preserve">GASA YARDA X 100 (IMSUMEDICAL)          </t>
  </si>
  <si>
    <t xml:space="preserve">GORRO ENFERMERA BLANCO X 50 UND (DEXX)  </t>
  </si>
  <si>
    <t xml:space="preserve">GUANTE DE NITRILO HALYARD T L X 100UND  </t>
  </si>
  <si>
    <t>GUANTES DE EXAMEN LATEX TALLA L X 100 UN</t>
  </si>
  <si>
    <t xml:space="preserve">GUANTES DE EXAMEN TALLA S X 100         </t>
  </si>
  <si>
    <t>GUANTES DE POLIETILENO X 50 PARES (DEXX)</t>
  </si>
  <si>
    <t xml:space="preserve">GUANTES NITRILO AZUAL TALLA L X 100 UND </t>
  </si>
  <si>
    <t xml:space="preserve">GUANTES NITRILO AZUL TALLA M X 100 UND  </t>
  </si>
  <si>
    <t xml:space="preserve">GUANTES NITRILO AZUL TALLA S X 100 UND  </t>
  </si>
  <si>
    <t xml:space="preserve">GUATA ORTOBAN 2 X 3 YDS 5CM X 6 UND     </t>
  </si>
  <si>
    <t xml:space="preserve">GUATA ORTOBAN 3 X 3 YDS 7.5 CM X 6 UND  </t>
  </si>
  <si>
    <t xml:space="preserve">JELCO #20 PLUSMEDIC                     </t>
  </si>
  <si>
    <t>0135019517067570172F</t>
  </si>
  <si>
    <t xml:space="preserve">JELCO #24 (SMITHS)                      </t>
  </si>
  <si>
    <t xml:space="preserve">JERINGA 10 CC 21 X 1 1/2 X 100 UND      </t>
  </si>
  <si>
    <t xml:space="preserve">JERINGA 10 CC 21 X 1 1/2 X 100 UND (HB  </t>
  </si>
  <si>
    <t>JERINGA 5 CC 21 X 1 1/2 100 UND (MC MEDI</t>
  </si>
  <si>
    <t xml:space="preserve">JERINGA 5 CC 21 X 1 1/2 X 100 UND       </t>
  </si>
  <si>
    <t xml:space="preserve">KIT DE OBSTETRICIA 40 GR (DEXX)         </t>
  </si>
  <si>
    <t xml:space="preserve">KIT DE PACIENTE 40 GR (DEXX)            </t>
  </si>
  <si>
    <t xml:space="preserve">LAPIZ ELECTROBISTURI (PLUSMEDIC)        </t>
  </si>
  <si>
    <t xml:space="preserve">LEUKOMED I.V FILM 7 X 9 CM (GENIACARE)  </t>
  </si>
  <si>
    <t xml:space="preserve">LEUKOMED T 8 X 10 CM (GENIACARE)        </t>
  </si>
  <si>
    <t xml:space="preserve">LEUKOMED T PLUS 10 X 25 CM (GENIACARE)  </t>
  </si>
  <si>
    <t xml:space="preserve">MACROGOTERO EN Y (BIOSCIENCE)           </t>
  </si>
  <si>
    <t xml:space="preserve">MASCARILLA AZUL CON LIGA X 50 UND       </t>
  </si>
  <si>
    <t xml:space="preserve">MASCARILLA DE OXIGENO ADULTO PLUSMEDIC  </t>
  </si>
  <si>
    <t xml:space="preserve">MASCARILLA KN95 NEGRA X 5 UND           </t>
  </si>
  <si>
    <t xml:space="preserve">MONO CIRUJANO "L" 40 GR (DEXX)          </t>
  </si>
  <si>
    <t xml:space="preserve">MONO CIRUJANO "XL" 40 GR (DEXX)         </t>
  </si>
  <si>
    <t xml:space="preserve">MULETAS AJUSTABLES DE ALUMINIO T-M      </t>
  </si>
  <si>
    <t xml:space="preserve">MULETAS AJUSTABLES DE ALUMINIO T-S      </t>
  </si>
  <si>
    <t xml:space="preserve">OBTURADOR AMARILLO (PLUSMEDIC)          </t>
  </si>
  <si>
    <t xml:space="preserve">PAPEL BOBINA 5 KG MARRON 60 CM          </t>
  </si>
  <si>
    <t xml:space="preserve">PAPEL PARA CAMILLA 18 ¨ X 15 MTS        </t>
  </si>
  <si>
    <t xml:space="preserve">PHARMAPORE 5 X 5,7 CM X UND (GENIACARE  </t>
  </si>
  <si>
    <t xml:space="preserve">PHARMAPORE 7 CM X 9 CM (GENIA CARE)     </t>
  </si>
  <si>
    <t xml:space="preserve">PLACA DE PETRI EN MANGA X 20UND (DEXX)  </t>
  </si>
  <si>
    <t xml:space="preserve">RECOLECTOR DE HECES (DEXX)              </t>
  </si>
  <si>
    <t xml:space="preserve">RECOLECTOR DE ORINA PEDIATRICO          </t>
  </si>
  <si>
    <t xml:space="preserve">REGULADOR DE FLUJO DE PRECISION         </t>
  </si>
  <si>
    <t xml:space="preserve">SCALP Nº19G X 3/4                       </t>
  </si>
  <si>
    <t>SOL CLORURO DE SODIO 0.9% X 100ML BEHREN</t>
  </si>
  <si>
    <t>SOLUCION CLOR DE POTASIO 7.5% X 100 ML B</t>
  </si>
  <si>
    <t>SOLUCION CLOR DE SODIO 20% X 100 ML BEHR</t>
  </si>
  <si>
    <t>SOLUCION FISIO N16 0.9% X 500 ML (BEHREN</t>
  </si>
  <si>
    <t xml:space="preserve">SONDA ALIMENTACION #10 DYNAMICS         </t>
  </si>
  <si>
    <t xml:space="preserve">SONDA NELATON # 10 (BRIUTCARE)          </t>
  </si>
  <si>
    <t xml:space="preserve">SONDA NELATON # 18 (BRIUTCARE)          </t>
  </si>
  <si>
    <t xml:space="preserve">SONDA NELATON #20 (BRIUTCARE)           </t>
  </si>
  <si>
    <t xml:space="preserve">SONDA NELATON #22 (BRIUTCARE)           </t>
  </si>
  <si>
    <t xml:space="preserve">SONDA NELATON #24 (BRIUTCARE)           </t>
  </si>
  <si>
    <t xml:space="preserve">TERMOMETRO ORAL CLINICAL (HB)           </t>
  </si>
  <si>
    <t xml:space="preserve">TRIFLO EJECUTAR 1 PIEZA PLUSMEDIC       </t>
  </si>
  <si>
    <t xml:space="preserve">VENDA ELASTICA DE COLORES  5 CM         </t>
  </si>
  <si>
    <t xml:space="preserve">VENDA ELASTICA DE COLORES 7 CM          </t>
  </si>
  <si>
    <t xml:space="preserve">VENDA ELASTICA DE COLORES 8 CM          </t>
  </si>
  <si>
    <t xml:space="preserve">VENDA ELASTICA SUPER VENDA 4 CM         </t>
  </si>
  <si>
    <t xml:space="preserve">VENDA ELASTICA SUPER VENDA 5 CM         </t>
  </si>
  <si>
    <t xml:space="preserve">VENDA ELASTICA SUPER VENDA 6 CM         </t>
  </si>
  <si>
    <t xml:space="preserve">VENDA ELASTICA SUPER VENDA 7 CM         </t>
  </si>
  <si>
    <t xml:space="preserve">YODO BIOKILLIODO X 120 ML               </t>
  </si>
  <si>
    <t>YODUNI (SOLUCION YODADA) X 120 ML UNIPHA</t>
  </si>
  <si>
    <t xml:space="preserve">ZUVISS ADHESIVO COLOR PIEL 1.25 CM      </t>
  </si>
  <si>
    <t xml:space="preserve">ZUVISS ADHESIVO COLOR PIEL 2.5 CM       </t>
  </si>
  <si>
    <t xml:space="preserve">ZUVISS ADHESIVO DE TELA 1.25CMX9.1M     </t>
  </si>
  <si>
    <t xml:space="preserve">ZUVISS ADHESIVO DE TELA 2.5CMX9.1M      </t>
  </si>
  <si>
    <t xml:space="preserve">ZUVISS ADHESIVO DE TELA 5CMX9.1M        </t>
  </si>
  <si>
    <t xml:space="preserve">ZUVISS ADHESIVO TRANSP 1.25 CM X 9 MM   </t>
  </si>
  <si>
    <t xml:space="preserve">ZUVISS ADHESIVO TRANSP 2.5 CM X 9.1 MM  </t>
  </si>
  <si>
    <t xml:space="preserve">ZUVISS ADHESIVO TRANSP 5 CM X 9.1 MM    </t>
  </si>
  <si>
    <t xml:space="preserve">ZUVISS CURITAS MIXTAS 20 UND            </t>
  </si>
  <si>
    <t xml:space="preserve">ZUVISS CURITAS X 20 UND                 </t>
  </si>
  <si>
    <t>LISTADO ACTUALIZADO 10 DE NOVIEMBRE DE 2022</t>
  </si>
  <si>
    <r>
      <t xml:space="preserve">Los precios están  sujetos a cambios sin previo aviso. Por lo tanto, los listados anteriores a este quedarán totalmente sin efecto. </t>
    </r>
    <r>
      <rPr>
        <b/>
        <sz val="8"/>
        <color theme="1"/>
        <rFont val="Calibri"/>
        <family val="2"/>
        <scheme val="minor"/>
      </rPr>
      <t>PRECIOS NO INCLUYEN IVA</t>
    </r>
    <r>
      <rPr>
        <sz val="8"/>
        <color theme="1"/>
        <rFont val="Calibri"/>
        <family val="2"/>
        <scheme val="minor"/>
      </rPr>
      <t xml:space="preserve">  
 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</si>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</sst>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54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540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12" xfId="0" applyBorder="1"/>
    <xf numFmtId="0" fontId="2" fillId="0" borderId="9" xfId="0" applyFont="1" applyBorder="1"/>
    <xf numFmtId="43" fontId="2" fillId="0" borderId="11" xfId="0" applyNumberFormat="1" applyFont="1" applyBorder="1"/>
    <xf numFmtId="0" fontId="0" fillId="0" borderId="1" xfId="0" applyBorder="1" applyAlignment="1">
      <alignment horizontal="center"/>
    </xf>
    <xf numFmtId="43" fontId="0" fillId="0" borderId="3" xfId="1" applyFont="1" applyBorder="1"/>
    <xf numFmtId="43" fontId="0" fillId="0" borderId="13" xfId="1" applyFont="1" applyBorder="1"/>
    <xf numFmtId="0" fontId="0" fillId="3" borderId="14" xfId="0" applyFill="1" applyBorder="1"/>
    <xf numFmtId="0" fontId="0" fillId="3" borderId="15" xfId="0" applyFill="1" applyBorder="1"/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1819275</xdr:colOff>
      <xdr:row>11</xdr:row>
      <xdr:rowOff>91987</xdr:rowOff>
    </xdr:to>
    <xdr:pic>
      <xdr:nvPicPr>
        <xdr:cNvPr id="2" name="1 Imagen" descr="FIRMA COMPLETA CC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190500"/>
          <a:ext cx="3886200" cy="203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view="pageBreakPreview" zoomScaleNormal="100" zoomScaleSheetLayoutView="100" workbookViewId="0">
      <selection activeCell="C13" sqref="C13"/>
    </sheetView>
  </sheetViews>
  <sheetFormatPr baseColWidth="10" defaultRowHeight="15" x14ac:dyDescent="0.25"/>
  <cols>
    <col min="2" max="2" width="17.28515625" customWidth="1"/>
    <col min="3" max="3" width="13.5703125" bestFit="1" customWidth="1"/>
    <col min="4" max="4" width="46" bestFit="1" customWidth="1"/>
    <col min="7" max="7" width="32.28515625" bestFit="1" customWidth="1"/>
    <col min="8" max="8" width="12.28515625" customWidth="1"/>
    <col min="9" max="9" width="18.28515625" customWidth="1"/>
  </cols>
  <sheetData>
    <row r="1" spans="1:9" x14ac:dyDescent="0.25">
      <c r="A1" s="9"/>
      <c r="B1" s="10"/>
      <c r="C1" s="10"/>
      <c r="D1" s="10"/>
      <c r="E1" s="10"/>
      <c r="F1" s="10"/>
      <c r="G1" s="10"/>
      <c r="H1" s="10"/>
      <c r="I1" s="11"/>
    </row>
    <row r="2" spans="1:9" x14ac:dyDescent="0.25">
      <c r="A2" s="12"/>
      <c r="B2" s="13"/>
      <c r="C2" s="13"/>
      <c r="D2" s="13"/>
      <c r="E2" s="13"/>
      <c r="F2" s="13"/>
      <c r="G2" s="13"/>
      <c r="H2" s="13"/>
      <c r="I2" s="14"/>
    </row>
    <row r="3" spans="1:9" x14ac:dyDescent="0.25">
      <c r="A3" s="12"/>
      <c r="B3" s="13"/>
      <c r="C3" s="13"/>
      <c r="D3" s="13"/>
      <c r="E3" s="13"/>
      <c r="F3" s="13"/>
      <c r="G3" s="13"/>
      <c r="H3" s="13"/>
      <c r="I3" s="14"/>
    </row>
    <row r="4" spans="1:9" ht="15.75" thickBot="1" x14ac:dyDescent="0.3">
      <c r="A4" s="12"/>
      <c r="B4" s="13"/>
      <c r="C4" s="13"/>
      <c r="D4" s="13"/>
      <c r="E4" s="13"/>
      <c r="F4" s="13"/>
      <c r="G4" s="13"/>
      <c r="H4" s="13"/>
      <c r="I4" s="14"/>
    </row>
    <row r="5" spans="1:9" ht="15.75" thickBot="1" x14ac:dyDescent="0.3">
      <c r="A5" s="12"/>
      <c r="B5" s="13"/>
      <c r="C5" s="13"/>
      <c r="D5" s="13"/>
      <c r="E5" s="13"/>
      <c r="F5" s="13"/>
      <c r="G5" s="23" t="s">
        <v>145</v>
      </c>
      <c r="H5" s="24"/>
      <c r="I5" s="25"/>
    </row>
    <row r="6" spans="1:9" x14ac:dyDescent="0.25">
      <c r="A6" s="12"/>
      <c r="B6" s="13"/>
      <c r="C6" s="13"/>
      <c r="D6" s="13"/>
      <c r="E6" s="13"/>
      <c r="F6" s="13"/>
      <c r="G6" s="26" t="s">
        <v>146</v>
      </c>
      <c r="H6" s="27"/>
      <c r="I6" s="14"/>
    </row>
    <row r="7" spans="1:9" x14ac:dyDescent="0.25">
      <c r="A7" s="12"/>
      <c r="B7" s="13"/>
      <c r="C7" s="13"/>
      <c r="D7" s="13"/>
      <c r="E7" s="13"/>
      <c r="F7" s="13"/>
      <c r="G7" s="27"/>
      <c r="H7" s="27"/>
      <c r="I7" s="14"/>
    </row>
    <row r="8" spans="1:9" x14ac:dyDescent="0.25">
      <c r="A8" s="12"/>
      <c r="B8" s="13"/>
      <c r="C8" s="13"/>
      <c r="D8" s="13"/>
      <c r="E8" s="13"/>
      <c r="F8" s="13"/>
      <c r="G8" s="27"/>
      <c r="H8" s="27"/>
      <c r="I8" s="14"/>
    </row>
    <row r="9" spans="1:9" x14ac:dyDescent="0.25">
      <c r="A9" s="12"/>
      <c r="B9" s="13"/>
      <c r="C9" s="13"/>
      <c r="D9" s="13"/>
      <c r="E9" s="13"/>
      <c r="F9" s="13"/>
      <c r="G9" s="13"/>
      <c r="H9" s="13"/>
      <c r="I9" s="14"/>
    </row>
    <row r="10" spans="1:9" x14ac:dyDescent="0.25">
      <c r="A10" s="12"/>
      <c r="B10" s="13"/>
      <c r="C10" s="13"/>
      <c r="D10" s="13"/>
      <c r="E10" s="13"/>
      <c r="F10" s="13"/>
      <c r="G10" s="13"/>
      <c r="H10" s="13"/>
      <c r="I10" s="14"/>
    </row>
    <row r="11" spans="1:9" x14ac:dyDescent="0.25">
      <c r="A11" s="12"/>
      <c r="B11" s="13"/>
      <c r="C11" s="13"/>
      <c r="D11" s="13"/>
      <c r="E11" s="13"/>
      <c r="F11" s="13"/>
      <c r="G11" s="13"/>
      <c r="H11" s="13"/>
      <c r="I11" s="14"/>
    </row>
    <row r="12" spans="1:9" x14ac:dyDescent="0.25">
      <c r="A12" s="12"/>
      <c r="B12" s="13"/>
      <c r="C12" s="13"/>
      <c r="D12" s="13"/>
      <c r="E12" s="13"/>
      <c r="F12" s="13"/>
      <c r="G12" s="13"/>
      <c r="H12" s="13"/>
      <c r="I12" s="14"/>
    </row>
    <row r="13" spans="1:9" x14ac:dyDescent="0.25">
      <c r="A13" s="1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4" t="s">
        <v>8</v>
      </c>
    </row>
    <row r="14" spans="1:9" x14ac:dyDescent="0.25">
      <c r="A14" s="18">
        <v>16939</v>
      </c>
      <c r="B14" s="6"/>
      <c r="C14" s="5"/>
      <c r="D14" s="7" t="s">
        <v>9</v>
      </c>
      <c r="E14" s="5">
        <v>64.28</v>
      </c>
      <c r="F14" s="5">
        <v>7.2</v>
      </c>
      <c r="G14" s="7" t="s">
        <v>22</v>
      </c>
      <c r="H14" s="7"/>
      <c r="I14" s="19">
        <f t="shared" ref="I14:I76" si="0">H14*E14</f>
        <v>0</v>
      </c>
    </row>
    <row r="15" spans="1:9" x14ac:dyDescent="0.25">
      <c r="A15" s="18">
        <v>16693</v>
      </c>
      <c r="B15" s="6">
        <v>4042809222609</v>
      </c>
      <c r="C15" s="5"/>
      <c r="D15" s="7" t="s">
        <v>10</v>
      </c>
      <c r="E15" s="5">
        <v>172.93</v>
      </c>
      <c r="F15" s="5">
        <v>19.37</v>
      </c>
      <c r="G15" s="7" t="s">
        <v>22</v>
      </c>
      <c r="H15" s="7"/>
      <c r="I15" s="19">
        <f t="shared" si="0"/>
        <v>0</v>
      </c>
    </row>
    <row r="16" spans="1:9" x14ac:dyDescent="0.25">
      <c r="A16" s="18">
        <v>16702</v>
      </c>
      <c r="B16" s="6">
        <v>4042809384604</v>
      </c>
      <c r="C16" s="5"/>
      <c r="D16" s="7" t="s">
        <v>11</v>
      </c>
      <c r="E16" s="5">
        <v>172.93</v>
      </c>
      <c r="F16" s="5">
        <v>19.37</v>
      </c>
      <c r="G16" s="7" t="s">
        <v>22</v>
      </c>
      <c r="H16" s="7"/>
      <c r="I16" s="19">
        <f t="shared" si="0"/>
        <v>0</v>
      </c>
    </row>
    <row r="17" spans="1:9" x14ac:dyDescent="0.25">
      <c r="A17" s="18">
        <v>16703</v>
      </c>
      <c r="B17" s="6">
        <v>4042809384581</v>
      </c>
      <c r="C17" s="5"/>
      <c r="D17" s="7" t="s">
        <v>12</v>
      </c>
      <c r="E17" s="5">
        <v>172.93</v>
      </c>
      <c r="F17" s="5">
        <v>19.37</v>
      </c>
      <c r="G17" s="7" t="s">
        <v>22</v>
      </c>
      <c r="H17" s="7"/>
      <c r="I17" s="19">
        <f t="shared" si="0"/>
        <v>0</v>
      </c>
    </row>
    <row r="18" spans="1:9" x14ac:dyDescent="0.25">
      <c r="A18" s="18">
        <v>16701</v>
      </c>
      <c r="B18" s="6">
        <v>4042809384567</v>
      </c>
      <c r="C18" s="5"/>
      <c r="D18" s="7" t="s">
        <v>13</v>
      </c>
      <c r="E18" s="5">
        <v>172.93</v>
      </c>
      <c r="F18" s="5">
        <v>19.37</v>
      </c>
      <c r="G18" s="7" t="s">
        <v>22</v>
      </c>
      <c r="H18" s="7"/>
      <c r="I18" s="19">
        <f t="shared" si="0"/>
        <v>0</v>
      </c>
    </row>
    <row r="19" spans="1:9" x14ac:dyDescent="0.25">
      <c r="A19" s="18">
        <v>16694</v>
      </c>
      <c r="B19" s="6">
        <v>4042809222661</v>
      </c>
      <c r="C19" s="5"/>
      <c r="D19" s="7" t="s">
        <v>14</v>
      </c>
      <c r="E19" s="5">
        <v>172.93</v>
      </c>
      <c r="F19" s="5">
        <v>19.37</v>
      </c>
      <c r="G19" s="7" t="s">
        <v>22</v>
      </c>
      <c r="H19" s="7"/>
      <c r="I19" s="19">
        <f t="shared" si="0"/>
        <v>0</v>
      </c>
    </row>
    <row r="20" spans="1:9" x14ac:dyDescent="0.25">
      <c r="A20" s="18">
        <v>16938</v>
      </c>
      <c r="B20" s="6"/>
      <c r="C20" s="5"/>
      <c r="D20" s="7" t="s">
        <v>15</v>
      </c>
      <c r="E20" s="5">
        <v>172.93</v>
      </c>
      <c r="F20" s="5">
        <v>19.37</v>
      </c>
      <c r="G20" s="7" t="s">
        <v>22</v>
      </c>
      <c r="H20" s="7"/>
      <c r="I20" s="19">
        <f t="shared" si="0"/>
        <v>0</v>
      </c>
    </row>
    <row r="21" spans="1:9" x14ac:dyDescent="0.25">
      <c r="A21" s="18">
        <v>16937</v>
      </c>
      <c r="B21" s="6"/>
      <c r="C21" s="5"/>
      <c r="D21" s="7" t="s">
        <v>16</v>
      </c>
      <c r="E21" s="5">
        <v>172.93</v>
      </c>
      <c r="F21" s="5">
        <v>19.37</v>
      </c>
      <c r="G21" s="7" t="s">
        <v>22</v>
      </c>
      <c r="H21" s="7"/>
      <c r="I21" s="19">
        <f t="shared" si="0"/>
        <v>0</v>
      </c>
    </row>
    <row r="22" spans="1:9" x14ac:dyDescent="0.25">
      <c r="A22" s="18">
        <v>16942</v>
      </c>
      <c r="B22" s="6"/>
      <c r="C22" s="5"/>
      <c r="D22" s="7" t="s">
        <v>17</v>
      </c>
      <c r="E22" s="5">
        <v>70.760000000000005</v>
      </c>
      <c r="F22" s="5">
        <v>7.92</v>
      </c>
      <c r="G22" s="7" t="s">
        <v>22</v>
      </c>
      <c r="H22" s="7"/>
      <c r="I22" s="19">
        <f t="shared" si="0"/>
        <v>0</v>
      </c>
    </row>
    <row r="23" spans="1:9" x14ac:dyDescent="0.25">
      <c r="A23" s="18">
        <v>16685</v>
      </c>
      <c r="B23" s="6">
        <v>4042809374377</v>
      </c>
      <c r="C23" s="5"/>
      <c r="D23" s="7" t="s">
        <v>18</v>
      </c>
      <c r="E23" s="5">
        <v>150.05000000000001</v>
      </c>
      <c r="F23" s="5">
        <v>16.8</v>
      </c>
      <c r="G23" s="7" t="s">
        <v>22</v>
      </c>
      <c r="H23" s="7"/>
      <c r="I23" s="19">
        <f t="shared" si="0"/>
        <v>0</v>
      </c>
    </row>
    <row r="24" spans="1:9" x14ac:dyDescent="0.25">
      <c r="A24" s="18">
        <v>16941</v>
      </c>
      <c r="B24" s="6">
        <v>4042809228809</v>
      </c>
      <c r="C24" s="5"/>
      <c r="D24" s="7" t="s">
        <v>19</v>
      </c>
      <c r="E24" s="5">
        <v>130.99</v>
      </c>
      <c r="F24" s="5">
        <v>14.67</v>
      </c>
      <c r="G24" s="7" t="s">
        <v>22</v>
      </c>
      <c r="H24" s="7"/>
      <c r="I24" s="19">
        <f t="shared" si="0"/>
        <v>0</v>
      </c>
    </row>
    <row r="25" spans="1:9" x14ac:dyDescent="0.25">
      <c r="A25" s="18">
        <v>18938</v>
      </c>
      <c r="B25" s="6">
        <v>7597467000672</v>
      </c>
      <c r="C25" s="8">
        <v>46081</v>
      </c>
      <c r="D25" s="7" t="s">
        <v>20</v>
      </c>
      <c r="E25" s="5">
        <v>71.569999999999993</v>
      </c>
      <c r="F25" s="5">
        <v>8.01</v>
      </c>
      <c r="G25" s="7" t="s">
        <v>22</v>
      </c>
      <c r="H25" s="7"/>
      <c r="I25" s="19">
        <f t="shared" si="0"/>
        <v>0</v>
      </c>
    </row>
    <row r="26" spans="1:9" x14ac:dyDescent="0.25">
      <c r="A26" s="18">
        <v>17527</v>
      </c>
      <c r="B26" s="6">
        <v>652931967572</v>
      </c>
      <c r="C26" s="8">
        <v>44907</v>
      </c>
      <c r="D26" s="7" t="s">
        <v>21</v>
      </c>
      <c r="E26" s="5">
        <v>3.58</v>
      </c>
      <c r="F26" s="5">
        <v>0.4</v>
      </c>
      <c r="G26" s="7" t="s">
        <v>22</v>
      </c>
      <c r="H26" s="7"/>
      <c r="I26" s="19">
        <f t="shared" si="0"/>
        <v>0</v>
      </c>
    </row>
    <row r="27" spans="1:9" x14ac:dyDescent="0.25">
      <c r="A27" s="18">
        <v>14489</v>
      </c>
      <c r="B27" s="6">
        <v>7591616000278</v>
      </c>
      <c r="C27" s="8">
        <v>44907</v>
      </c>
      <c r="D27" s="7" t="s">
        <v>23</v>
      </c>
      <c r="E27" s="5">
        <v>66.89</v>
      </c>
      <c r="F27" s="5">
        <v>7.49</v>
      </c>
      <c r="G27" s="7" t="s">
        <v>22</v>
      </c>
      <c r="H27" s="7"/>
      <c r="I27" s="19">
        <f t="shared" si="0"/>
        <v>0</v>
      </c>
    </row>
    <row r="28" spans="1:9" x14ac:dyDescent="0.25">
      <c r="A28" s="18">
        <v>11907</v>
      </c>
      <c r="B28" s="6">
        <v>7591616000261</v>
      </c>
      <c r="C28" s="8">
        <v>44907</v>
      </c>
      <c r="D28" s="7" t="s">
        <v>24</v>
      </c>
      <c r="E28" s="5">
        <v>20.16</v>
      </c>
      <c r="F28" s="5">
        <v>2.2599999999999998</v>
      </c>
      <c r="G28" s="7" t="s">
        <v>22</v>
      </c>
      <c r="H28" s="7"/>
      <c r="I28" s="19">
        <f t="shared" si="0"/>
        <v>0</v>
      </c>
    </row>
    <row r="29" spans="1:9" x14ac:dyDescent="0.25">
      <c r="A29" s="18">
        <v>11847</v>
      </c>
      <c r="B29" s="6">
        <v>7591616000285</v>
      </c>
      <c r="C29" s="8">
        <v>44907</v>
      </c>
      <c r="D29" s="7" t="s">
        <v>25</v>
      </c>
      <c r="E29" s="5">
        <v>31.69</v>
      </c>
      <c r="F29" s="5">
        <v>3.55</v>
      </c>
      <c r="G29" s="7" t="s">
        <v>22</v>
      </c>
      <c r="H29" s="7"/>
      <c r="I29" s="19">
        <f t="shared" si="0"/>
        <v>0</v>
      </c>
    </row>
    <row r="30" spans="1:9" x14ac:dyDescent="0.25">
      <c r="A30" s="18">
        <v>15341</v>
      </c>
      <c r="B30" s="6">
        <v>7591616000308</v>
      </c>
      <c r="C30" s="8">
        <v>45260</v>
      </c>
      <c r="D30" s="7" t="s">
        <v>26</v>
      </c>
      <c r="E30" s="5">
        <v>47.38</v>
      </c>
      <c r="F30" s="5">
        <v>5.31</v>
      </c>
      <c r="G30" s="7" t="s">
        <v>22</v>
      </c>
      <c r="H30" s="7"/>
      <c r="I30" s="19">
        <f t="shared" si="0"/>
        <v>0</v>
      </c>
    </row>
    <row r="31" spans="1:9" x14ac:dyDescent="0.25">
      <c r="A31" s="18">
        <v>11842</v>
      </c>
      <c r="B31" s="6">
        <v>7591616000315</v>
      </c>
      <c r="C31" s="8">
        <v>44907</v>
      </c>
      <c r="D31" s="7" t="s">
        <v>27</v>
      </c>
      <c r="E31" s="5">
        <v>13.22</v>
      </c>
      <c r="F31" s="5">
        <v>1.48</v>
      </c>
      <c r="G31" s="7" t="s">
        <v>22</v>
      </c>
      <c r="H31" s="7"/>
      <c r="I31" s="19">
        <f t="shared" si="0"/>
        <v>0</v>
      </c>
    </row>
    <row r="32" spans="1:9" x14ac:dyDescent="0.25">
      <c r="A32" s="18">
        <v>18339</v>
      </c>
      <c r="B32" s="6">
        <v>7593255000329</v>
      </c>
      <c r="C32" s="8">
        <v>45381</v>
      </c>
      <c r="D32" s="7" t="s">
        <v>28</v>
      </c>
      <c r="E32" s="5">
        <v>12.88</v>
      </c>
      <c r="F32" s="5">
        <v>1.44</v>
      </c>
      <c r="G32" s="7" t="s">
        <v>22</v>
      </c>
      <c r="H32" s="7"/>
      <c r="I32" s="19">
        <f t="shared" si="0"/>
        <v>0</v>
      </c>
    </row>
    <row r="33" spans="1:9" x14ac:dyDescent="0.25">
      <c r="A33" s="18">
        <v>18128</v>
      </c>
      <c r="B33" s="6">
        <v>7593255000343</v>
      </c>
      <c r="C33" s="8">
        <v>45321</v>
      </c>
      <c r="D33" s="7" t="s">
        <v>29</v>
      </c>
      <c r="E33" s="5">
        <v>43.76</v>
      </c>
      <c r="F33" s="5">
        <v>4.9000000000000004</v>
      </c>
      <c r="G33" s="7" t="s">
        <v>22</v>
      </c>
      <c r="H33" s="7"/>
      <c r="I33" s="19">
        <f t="shared" si="0"/>
        <v>0</v>
      </c>
    </row>
    <row r="34" spans="1:9" x14ac:dyDescent="0.25">
      <c r="A34" s="18">
        <v>14876</v>
      </c>
      <c r="B34" s="6">
        <v>7594001452409</v>
      </c>
      <c r="C34" s="8">
        <v>44907</v>
      </c>
      <c r="D34" s="7" t="s">
        <v>30</v>
      </c>
      <c r="E34" s="5">
        <v>53.19</v>
      </c>
      <c r="F34" s="5">
        <v>5.96</v>
      </c>
      <c r="G34" s="7" t="s">
        <v>22</v>
      </c>
      <c r="H34" s="7"/>
      <c r="I34" s="19">
        <f t="shared" si="0"/>
        <v>0</v>
      </c>
    </row>
    <row r="35" spans="1:9" x14ac:dyDescent="0.25">
      <c r="A35" s="18">
        <v>18427</v>
      </c>
      <c r="B35" s="6">
        <v>7591616001992</v>
      </c>
      <c r="C35" s="8">
        <v>45687</v>
      </c>
      <c r="D35" s="7" t="s">
        <v>31</v>
      </c>
      <c r="E35" s="5">
        <v>45.51</v>
      </c>
      <c r="F35" s="5">
        <v>5.0999999999999996</v>
      </c>
      <c r="G35" s="7" t="s">
        <v>22</v>
      </c>
      <c r="H35" s="7"/>
      <c r="I35" s="19">
        <f t="shared" si="0"/>
        <v>0</v>
      </c>
    </row>
    <row r="36" spans="1:9" x14ac:dyDescent="0.25">
      <c r="A36" s="18">
        <v>16247</v>
      </c>
      <c r="B36" s="6">
        <v>7592782000345</v>
      </c>
      <c r="C36" s="8">
        <v>44907</v>
      </c>
      <c r="D36" s="7" t="s">
        <v>32</v>
      </c>
      <c r="E36" s="5">
        <v>27.07</v>
      </c>
      <c r="F36" s="5">
        <v>3.03</v>
      </c>
      <c r="G36" s="7" t="s">
        <v>22</v>
      </c>
      <c r="H36" s="7"/>
      <c r="I36" s="19">
        <f t="shared" si="0"/>
        <v>0</v>
      </c>
    </row>
    <row r="37" spans="1:9" x14ac:dyDescent="0.25">
      <c r="A37" s="18">
        <v>18078</v>
      </c>
      <c r="B37" s="6">
        <v>7592782000901</v>
      </c>
      <c r="C37" s="8">
        <v>44907</v>
      </c>
      <c r="D37" s="7" t="s">
        <v>33</v>
      </c>
      <c r="E37" s="5">
        <v>16.18</v>
      </c>
      <c r="F37" s="5">
        <v>1.81</v>
      </c>
      <c r="G37" s="7" t="s">
        <v>22</v>
      </c>
      <c r="H37" s="7"/>
      <c r="I37" s="19">
        <f t="shared" si="0"/>
        <v>0</v>
      </c>
    </row>
    <row r="38" spans="1:9" x14ac:dyDescent="0.25">
      <c r="A38" s="18">
        <v>7335</v>
      </c>
      <c r="B38" s="6">
        <v>7591616000322</v>
      </c>
      <c r="C38" s="8">
        <v>45565</v>
      </c>
      <c r="D38" s="7" t="s">
        <v>34</v>
      </c>
      <c r="E38" s="5">
        <v>30.54</v>
      </c>
      <c r="F38" s="5">
        <v>3.42</v>
      </c>
      <c r="G38" s="7" t="s">
        <v>22</v>
      </c>
      <c r="H38" s="7"/>
      <c r="I38" s="19">
        <f t="shared" si="0"/>
        <v>0</v>
      </c>
    </row>
    <row r="39" spans="1:9" x14ac:dyDescent="0.25">
      <c r="A39" s="18">
        <v>18123</v>
      </c>
      <c r="B39" s="6">
        <v>7594001450399</v>
      </c>
      <c r="C39" s="8">
        <v>45350</v>
      </c>
      <c r="D39" s="7" t="s">
        <v>35</v>
      </c>
      <c r="E39" s="5">
        <v>14.18</v>
      </c>
      <c r="F39" s="5">
        <v>1.59</v>
      </c>
      <c r="G39" s="7" t="s">
        <v>22</v>
      </c>
      <c r="H39" s="7"/>
      <c r="I39" s="19">
        <f t="shared" si="0"/>
        <v>0</v>
      </c>
    </row>
    <row r="40" spans="1:9" x14ac:dyDescent="0.25">
      <c r="A40" s="18">
        <v>7189</v>
      </c>
      <c r="B40" s="6">
        <v>7591501000017</v>
      </c>
      <c r="C40" s="8">
        <v>45290</v>
      </c>
      <c r="D40" s="7" t="s">
        <v>36</v>
      </c>
      <c r="E40" s="5">
        <v>4.72</v>
      </c>
      <c r="F40" s="5">
        <v>0.53</v>
      </c>
      <c r="G40" s="7" t="s">
        <v>22</v>
      </c>
      <c r="H40" s="7"/>
      <c r="I40" s="19">
        <f t="shared" si="0"/>
        <v>0</v>
      </c>
    </row>
    <row r="41" spans="1:9" x14ac:dyDescent="0.25">
      <c r="A41" s="18">
        <v>7190</v>
      </c>
      <c r="B41" s="6">
        <v>7591501000024</v>
      </c>
      <c r="C41" s="8">
        <v>45290</v>
      </c>
      <c r="D41" s="7" t="s">
        <v>37</v>
      </c>
      <c r="E41" s="5">
        <v>9.6300000000000008</v>
      </c>
      <c r="F41" s="5">
        <v>1.08</v>
      </c>
      <c r="G41" s="7" t="s">
        <v>22</v>
      </c>
      <c r="H41" s="7"/>
      <c r="I41" s="19">
        <f t="shared" si="0"/>
        <v>0</v>
      </c>
    </row>
    <row r="42" spans="1:9" x14ac:dyDescent="0.25">
      <c r="A42" s="18">
        <v>13829</v>
      </c>
      <c r="B42" s="6">
        <v>7591501000031</v>
      </c>
      <c r="C42" s="8">
        <v>45290</v>
      </c>
      <c r="D42" s="7" t="s">
        <v>38</v>
      </c>
      <c r="E42" s="5">
        <v>15.11</v>
      </c>
      <c r="F42" s="5">
        <v>1.69</v>
      </c>
      <c r="G42" s="7" t="s">
        <v>22</v>
      </c>
      <c r="H42" s="7"/>
      <c r="I42" s="19">
        <f t="shared" si="0"/>
        <v>0</v>
      </c>
    </row>
    <row r="43" spans="1:9" x14ac:dyDescent="0.25">
      <c r="A43" s="18">
        <v>14939</v>
      </c>
      <c r="B43" s="6">
        <v>7591501000222</v>
      </c>
      <c r="C43" s="8">
        <v>47746</v>
      </c>
      <c r="D43" s="7" t="s">
        <v>39</v>
      </c>
      <c r="E43" s="5">
        <v>27.71</v>
      </c>
      <c r="F43" s="5">
        <v>3.1</v>
      </c>
      <c r="G43" s="7" t="s">
        <v>22</v>
      </c>
      <c r="H43" s="7"/>
      <c r="I43" s="19">
        <f t="shared" si="0"/>
        <v>0</v>
      </c>
    </row>
    <row r="44" spans="1:9" x14ac:dyDescent="0.25">
      <c r="A44" s="18">
        <v>14938</v>
      </c>
      <c r="B44" s="6">
        <v>7591501000215</v>
      </c>
      <c r="C44" s="8">
        <v>46782</v>
      </c>
      <c r="D44" s="7" t="s">
        <v>40</v>
      </c>
      <c r="E44" s="5">
        <v>14.86</v>
      </c>
      <c r="F44" s="5">
        <v>1.66</v>
      </c>
      <c r="G44" s="7" t="s">
        <v>22</v>
      </c>
      <c r="H44" s="7"/>
      <c r="I44" s="19">
        <f t="shared" si="0"/>
        <v>0</v>
      </c>
    </row>
    <row r="45" spans="1:9" x14ac:dyDescent="0.25">
      <c r="A45" s="18">
        <v>14655</v>
      </c>
      <c r="B45" s="6">
        <v>7591501000055</v>
      </c>
      <c r="C45" s="8">
        <v>44907</v>
      </c>
      <c r="D45" s="7" t="s">
        <v>41</v>
      </c>
      <c r="E45" s="5">
        <v>75.040000000000006</v>
      </c>
      <c r="F45" s="5">
        <v>8.4</v>
      </c>
      <c r="G45" s="7" t="s">
        <v>22</v>
      </c>
      <c r="H45" s="7"/>
      <c r="I45" s="19">
        <f t="shared" si="0"/>
        <v>0</v>
      </c>
    </row>
    <row r="46" spans="1:9" x14ac:dyDescent="0.25">
      <c r="A46" s="18">
        <v>15499</v>
      </c>
      <c r="B46" s="6"/>
      <c r="C46" s="8">
        <v>45015</v>
      </c>
      <c r="D46" s="7" t="s">
        <v>42</v>
      </c>
      <c r="E46" s="5">
        <v>16.48</v>
      </c>
      <c r="F46" s="5">
        <v>1.85</v>
      </c>
      <c r="G46" s="7" t="s">
        <v>22</v>
      </c>
      <c r="H46" s="7"/>
      <c r="I46" s="19">
        <f t="shared" si="0"/>
        <v>0</v>
      </c>
    </row>
    <row r="47" spans="1:9" x14ac:dyDescent="0.25">
      <c r="A47" s="18">
        <v>13967</v>
      </c>
      <c r="B47" s="6"/>
      <c r="C47" s="5"/>
      <c r="D47" s="7" t="s">
        <v>43</v>
      </c>
      <c r="E47" s="5">
        <v>4.03</v>
      </c>
      <c r="F47" s="5">
        <v>0.45</v>
      </c>
      <c r="G47" s="7" t="s">
        <v>22</v>
      </c>
      <c r="H47" s="7"/>
      <c r="I47" s="19">
        <f t="shared" si="0"/>
        <v>0</v>
      </c>
    </row>
    <row r="48" spans="1:9" x14ac:dyDescent="0.25">
      <c r="A48" s="18">
        <v>17792</v>
      </c>
      <c r="B48" s="6"/>
      <c r="C48" s="5"/>
      <c r="D48" s="7" t="s">
        <v>44</v>
      </c>
      <c r="E48" s="5">
        <v>5.37</v>
      </c>
      <c r="F48" s="5">
        <v>0.6</v>
      </c>
      <c r="G48" s="7" t="s">
        <v>22</v>
      </c>
      <c r="H48" s="7"/>
      <c r="I48" s="19">
        <f t="shared" si="0"/>
        <v>0</v>
      </c>
    </row>
    <row r="49" spans="1:9" x14ac:dyDescent="0.25">
      <c r="A49" s="18">
        <v>13420</v>
      </c>
      <c r="B49" s="6"/>
      <c r="C49" s="5"/>
      <c r="D49" s="7" t="s">
        <v>45</v>
      </c>
      <c r="E49" s="5">
        <v>20.92</v>
      </c>
      <c r="F49" s="5">
        <v>2.34</v>
      </c>
      <c r="G49" s="7" t="s">
        <v>22</v>
      </c>
      <c r="H49" s="7"/>
      <c r="I49" s="19">
        <f t="shared" si="0"/>
        <v>0</v>
      </c>
    </row>
    <row r="50" spans="1:9" x14ac:dyDescent="0.25">
      <c r="A50" s="18">
        <v>17277</v>
      </c>
      <c r="B50" s="6"/>
      <c r="C50" s="5"/>
      <c r="D50" s="7" t="s">
        <v>46</v>
      </c>
      <c r="E50" s="5">
        <v>46.93</v>
      </c>
      <c r="F50" s="5">
        <v>5.26</v>
      </c>
      <c r="G50" s="7" t="s">
        <v>22</v>
      </c>
      <c r="H50" s="7"/>
      <c r="I50" s="19">
        <f t="shared" si="0"/>
        <v>0</v>
      </c>
    </row>
    <row r="51" spans="1:9" x14ac:dyDescent="0.25">
      <c r="A51" s="18">
        <v>16827</v>
      </c>
      <c r="B51" s="6">
        <v>757817287031</v>
      </c>
      <c r="C51" s="5"/>
      <c r="D51" s="7" t="s">
        <v>47</v>
      </c>
      <c r="E51" s="5">
        <v>53.06</v>
      </c>
      <c r="F51" s="5">
        <v>5.94</v>
      </c>
      <c r="G51" s="7" t="s">
        <v>22</v>
      </c>
      <c r="H51" s="7"/>
      <c r="I51" s="19">
        <f t="shared" si="0"/>
        <v>0</v>
      </c>
    </row>
    <row r="52" spans="1:9" x14ac:dyDescent="0.25">
      <c r="A52" s="18">
        <v>16550</v>
      </c>
      <c r="B52" s="6"/>
      <c r="C52" s="5"/>
      <c r="D52" s="7" t="s">
        <v>48</v>
      </c>
      <c r="E52" s="5">
        <v>8.11</v>
      </c>
      <c r="F52" s="5">
        <v>0.91</v>
      </c>
      <c r="G52" s="7" t="s">
        <v>22</v>
      </c>
      <c r="H52" s="7"/>
      <c r="I52" s="19">
        <f t="shared" si="0"/>
        <v>0</v>
      </c>
    </row>
    <row r="53" spans="1:9" x14ac:dyDescent="0.25">
      <c r="A53" s="18">
        <v>16125</v>
      </c>
      <c r="B53" s="6">
        <v>652931974341</v>
      </c>
      <c r="C53" s="8">
        <v>45504</v>
      </c>
      <c r="D53" s="7" t="s">
        <v>49</v>
      </c>
      <c r="E53" s="5">
        <v>5.61</v>
      </c>
      <c r="F53" s="5">
        <v>0.63</v>
      </c>
      <c r="G53" s="7" t="s">
        <v>22</v>
      </c>
      <c r="H53" s="7"/>
      <c r="I53" s="19">
        <f t="shared" si="0"/>
        <v>0</v>
      </c>
    </row>
    <row r="54" spans="1:9" x14ac:dyDescent="0.25">
      <c r="A54" s="18">
        <v>17963</v>
      </c>
      <c r="B54" s="6"/>
      <c r="C54" s="5"/>
      <c r="D54" s="7" t="s">
        <v>50</v>
      </c>
      <c r="E54" s="5">
        <v>81.239999999999995</v>
      </c>
      <c r="F54" s="5">
        <v>9.1</v>
      </c>
      <c r="G54" s="7" t="s">
        <v>22</v>
      </c>
      <c r="H54" s="7"/>
      <c r="I54" s="19">
        <f t="shared" si="0"/>
        <v>0</v>
      </c>
    </row>
    <row r="55" spans="1:9" x14ac:dyDescent="0.25">
      <c r="A55" s="18">
        <v>15594</v>
      </c>
      <c r="B55" s="6">
        <v>6973715250180</v>
      </c>
      <c r="C55" s="8">
        <v>46234</v>
      </c>
      <c r="D55" s="7" t="s">
        <v>51</v>
      </c>
      <c r="E55" s="5">
        <v>18.010000000000002</v>
      </c>
      <c r="F55" s="5">
        <v>2.02</v>
      </c>
      <c r="G55" s="7" t="s">
        <v>22</v>
      </c>
      <c r="H55" s="7"/>
      <c r="I55" s="19">
        <f t="shared" si="0"/>
        <v>0</v>
      </c>
    </row>
    <row r="56" spans="1:9" x14ac:dyDescent="0.25">
      <c r="A56" s="18">
        <v>15773</v>
      </c>
      <c r="B56" s="6">
        <v>6973715250197</v>
      </c>
      <c r="C56" s="8">
        <v>46234</v>
      </c>
      <c r="D56" s="7" t="s">
        <v>52</v>
      </c>
      <c r="E56" s="5">
        <v>19.59</v>
      </c>
      <c r="F56" s="5">
        <v>2.19</v>
      </c>
      <c r="G56" s="7" t="s">
        <v>22</v>
      </c>
      <c r="H56" s="7"/>
      <c r="I56" s="19">
        <f t="shared" si="0"/>
        <v>0</v>
      </c>
    </row>
    <row r="57" spans="1:9" x14ac:dyDescent="0.25">
      <c r="A57" s="18">
        <v>16241</v>
      </c>
      <c r="B57" s="6"/>
      <c r="C57" s="5"/>
      <c r="D57" s="7" t="s">
        <v>53</v>
      </c>
      <c r="E57" s="5">
        <v>3.17</v>
      </c>
      <c r="F57" s="5">
        <v>0.35</v>
      </c>
      <c r="G57" s="7" t="s">
        <v>22</v>
      </c>
      <c r="H57" s="7"/>
      <c r="I57" s="19">
        <f t="shared" si="0"/>
        <v>0</v>
      </c>
    </row>
    <row r="58" spans="1:9" x14ac:dyDescent="0.25">
      <c r="A58" s="18">
        <v>16242</v>
      </c>
      <c r="B58" s="6"/>
      <c r="C58" s="5"/>
      <c r="D58" s="7" t="s">
        <v>54</v>
      </c>
      <c r="E58" s="5">
        <v>3.17</v>
      </c>
      <c r="F58" s="5">
        <v>0.35</v>
      </c>
      <c r="G58" s="7" t="s">
        <v>22</v>
      </c>
      <c r="H58" s="7"/>
      <c r="I58" s="19">
        <f t="shared" si="0"/>
        <v>0</v>
      </c>
    </row>
    <row r="59" spans="1:9" x14ac:dyDescent="0.25">
      <c r="A59" s="18">
        <v>17728</v>
      </c>
      <c r="B59" s="6"/>
      <c r="C59" s="5"/>
      <c r="D59" s="7" t="s">
        <v>55</v>
      </c>
      <c r="E59" s="5">
        <v>3.26</v>
      </c>
      <c r="F59" s="5">
        <v>0.37</v>
      </c>
      <c r="G59" s="7" t="s">
        <v>22</v>
      </c>
      <c r="H59" s="7"/>
      <c r="I59" s="19">
        <f t="shared" si="0"/>
        <v>0</v>
      </c>
    </row>
    <row r="60" spans="1:9" x14ac:dyDescent="0.25">
      <c r="A60" s="18">
        <v>17729</v>
      </c>
      <c r="B60" s="6"/>
      <c r="C60" s="5"/>
      <c r="D60" s="7" t="s">
        <v>56</v>
      </c>
      <c r="E60" s="5">
        <v>3.26</v>
      </c>
      <c r="F60" s="5">
        <v>0.37</v>
      </c>
      <c r="G60" s="7" t="s">
        <v>22</v>
      </c>
      <c r="H60" s="7"/>
      <c r="I60" s="19">
        <f t="shared" si="0"/>
        <v>0</v>
      </c>
    </row>
    <row r="61" spans="1:9" x14ac:dyDescent="0.25">
      <c r="A61" s="18">
        <v>17730</v>
      </c>
      <c r="B61" s="6"/>
      <c r="C61" s="5"/>
      <c r="D61" s="7" t="s">
        <v>57</v>
      </c>
      <c r="E61" s="5">
        <v>3.26</v>
      </c>
      <c r="F61" s="5">
        <v>0.37</v>
      </c>
      <c r="G61" s="7" t="s">
        <v>22</v>
      </c>
      <c r="H61" s="7"/>
      <c r="I61" s="19">
        <f t="shared" si="0"/>
        <v>0</v>
      </c>
    </row>
    <row r="62" spans="1:9" x14ac:dyDescent="0.25">
      <c r="A62" s="18">
        <v>14445</v>
      </c>
      <c r="B62" s="6">
        <v>20191226</v>
      </c>
      <c r="C62" s="8">
        <v>45651</v>
      </c>
      <c r="D62" s="7" t="s">
        <v>58</v>
      </c>
      <c r="E62" s="5">
        <v>7.66</v>
      </c>
      <c r="F62" s="5">
        <v>0.86</v>
      </c>
      <c r="G62" s="7" t="s">
        <v>22</v>
      </c>
      <c r="H62" s="7"/>
      <c r="I62" s="19">
        <f t="shared" si="0"/>
        <v>0</v>
      </c>
    </row>
    <row r="63" spans="1:9" x14ac:dyDescent="0.25">
      <c r="A63" s="18">
        <v>14349</v>
      </c>
      <c r="B63" s="6"/>
      <c r="C63" s="5"/>
      <c r="D63" s="7" t="s">
        <v>59</v>
      </c>
      <c r="E63" s="5">
        <v>2.2400000000000002</v>
      </c>
      <c r="F63" s="5">
        <v>0.25</v>
      </c>
      <c r="G63" s="7" t="s">
        <v>22</v>
      </c>
      <c r="H63" s="7"/>
      <c r="I63" s="19">
        <f t="shared" si="0"/>
        <v>0</v>
      </c>
    </row>
    <row r="64" spans="1:9" x14ac:dyDescent="0.25">
      <c r="A64" s="18">
        <v>16833</v>
      </c>
      <c r="B64" s="6"/>
      <c r="C64" s="5"/>
      <c r="D64" s="7" t="s">
        <v>60</v>
      </c>
      <c r="E64" s="5">
        <v>1002.68</v>
      </c>
      <c r="F64" s="5">
        <v>112.28</v>
      </c>
      <c r="G64" s="7" t="s">
        <v>22</v>
      </c>
      <c r="H64" s="7"/>
      <c r="I64" s="19">
        <f t="shared" si="0"/>
        <v>0</v>
      </c>
    </row>
    <row r="65" spans="1:9" x14ac:dyDescent="0.25">
      <c r="A65" s="18">
        <v>18352</v>
      </c>
      <c r="B65" s="6">
        <v>742033994696</v>
      </c>
      <c r="C65" s="8">
        <v>45960</v>
      </c>
      <c r="D65" s="7" t="s">
        <v>61</v>
      </c>
      <c r="E65" s="5">
        <v>25.94</v>
      </c>
      <c r="F65" s="5">
        <v>2.9</v>
      </c>
      <c r="G65" s="7" t="s">
        <v>22</v>
      </c>
      <c r="H65" s="7"/>
      <c r="I65" s="19">
        <f t="shared" si="0"/>
        <v>0</v>
      </c>
    </row>
    <row r="66" spans="1:9" x14ac:dyDescent="0.25">
      <c r="A66" s="18">
        <v>18351</v>
      </c>
      <c r="B66" s="6">
        <v>742033994702</v>
      </c>
      <c r="C66" s="8">
        <v>45960</v>
      </c>
      <c r="D66" s="7" t="s">
        <v>62</v>
      </c>
      <c r="E66" s="5">
        <v>10.24</v>
      </c>
      <c r="F66" s="5">
        <v>1.1499999999999999</v>
      </c>
      <c r="G66" s="7" t="s">
        <v>22</v>
      </c>
      <c r="H66" s="7"/>
      <c r="I66" s="19">
        <f t="shared" si="0"/>
        <v>0</v>
      </c>
    </row>
    <row r="67" spans="1:9" x14ac:dyDescent="0.25">
      <c r="A67" s="18">
        <v>17821</v>
      </c>
      <c r="B67" s="6"/>
      <c r="C67" s="8">
        <v>44907</v>
      </c>
      <c r="D67" s="7" t="s">
        <v>63</v>
      </c>
      <c r="E67" s="5">
        <v>104.12</v>
      </c>
      <c r="F67" s="5">
        <v>11.66</v>
      </c>
      <c r="G67" s="7" t="s">
        <v>22</v>
      </c>
      <c r="H67" s="7"/>
      <c r="I67" s="19">
        <f t="shared" si="0"/>
        <v>0</v>
      </c>
    </row>
    <row r="68" spans="1:9" x14ac:dyDescent="0.25">
      <c r="A68" s="18">
        <v>17669</v>
      </c>
      <c r="B68" s="6">
        <v>7592637005082</v>
      </c>
      <c r="C68" s="8">
        <v>45253</v>
      </c>
      <c r="D68" s="7" t="s">
        <v>64</v>
      </c>
      <c r="E68" s="5">
        <v>23.84</v>
      </c>
      <c r="F68" s="5">
        <v>2.67</v>
      </c>
      <c r="G68" s="7" t="s">
        <v>22</v>
      </c>
      <c r="H68" s="7"/>
      <c r="I68" s="19">
        <f t="shared" si="0"/>
        <v>0</v>
      </c>
    </row>
    <row r="69" spans="1:9" x14ac:dyDescent="0.25">
      <c r="A69" s="18">
        <v>17768</v>
      </c>
      <c r="B69" s="6">
        <v>7592637005099</v>
      </c>
      <c r="C69" s="8">
        <v>45254</v>
      </c>
      <c r="D69" s="7" t="s">
        <v>65</v>
      </c>
      <c r="E69" s="5">
        <v>29.83</v>
      </c>
      <c r="F69" s="5">
        <v>3.34</v>
      </c>
      <c r="G69" s="7" t="s">
        <v>22</v>
      </c>
      <c r="H69" s="7"/>
      <c r="I69" s="19">
        <f t="shared" si="0"/>
        <v>0</v>
      </c>
    </row>
    <row r="70" spans="1:9" x14ac:dyDescent="0.25">
      <c r="A70" s="18">
        <v>17666</v>
      </c>
      <c r="B70" s="6">
        <v>7592637005068</v>
      </c>
      <c r="C70" s="5"/>
      <c r="D70" s="7" t="s">
        <v>66</v>
      </c>
      <c r="E70" s="5">
        <v>24.38</v>
      </c>
      <c r="F70" s="5">
        <v>2.73</v>
      </c>
      <c r="G70" s="7" t="s">
        <v>22</v>
      </c>
      <c r="H70" s="7"/>
      <c r="I70" s="19">
        <f t="shared" si="0"/>
        <v>0</v>
      </c>
    </row>
    <row r="71" spans="1:9" x14ac:dyDescent="0.25">
      <c r="A71" s="18">
        <v>17668</v>
      </c>
      <c r="B71" s="6">
        <v>7592637005242</v>
      </c>
      <c r="C71" s="5"/>
      <c r="D71" s="7" t="s">
        <v>67</v>
      </c>
      <c r="E71" s="5">
        <v>40.630000000000003</v>
      </c>
      <c r="F71" s="5">
        <v>4.55</v>
      </c>
      <c r="G71" s="7" t="s">
        <v>22</v>
      </c>
      <c r="H71" s="7"/>
      <c r="I71" s="19">
        <f t="shared" si="0"/>
        <v>0</v>
      </c>
    </row>
    <row r="72" spans="1:9" x14ac:dyDescent="0.25">
      <c r="A72" s="18">
        <v>18056</v>
      </c>
      <c r="B72" s="6">
        <v>7592904000093</v>
      </c>
      <c r="C72" s="8">
        <v>44925</v>
      </c>
      <c r="D72" s="7" t="s">
        <v>68</v>
      </c>
      <c r="E72" s="5">
        <v>21.22</v>
      </c>
      <c r="F72" s="5">
        <v>2.38</v>
      </c>
      <c r="G72" s="7" t="s">
        <v>22</v>
      </c>
      <c r="H72" s="7"/>
      <c r="I72" s="19">
        <f t="shared" si="0"/>
        <v>0</v>
      </c>
    </row>
    <row r="73" spans="1:9" x14ac:dyDescent="0.25">
      <c r="A73" s="18">
        <v>14432</v>
      </c>
      <c r="B73" s="6">
        <v>757817288274</v>
      </c>
      <c r="C73" s="8">
        <v>44925</v>
      </c>
      <c r="D73" s="7" t="s">
        <v>69</v>
      </c>
      <c r="E73" s="5">
        <v>19.399999999999999</v>
      </c>
      <c r="F73" s="5">
        <v>2.17</v>
      </c>
      <c r="G73" s="7" t="s">
        <v>22</v>
      </c>
      <c r="H73" s="7"/>
      <c r="I73" s="19">
        <f t="shared" si="0"/>
        <v>0</v>
      </c>
    </row>
    <row r="74" spans="1:9" x14ac:dyDescent="0.25">
      <c r="A74" s="18">
        <v>16548</v>
      </c>
      <c r="B74" s="6">
        <v>7597830003002</v>
      </c>
      <c r="C74" s="8">
        <v>46376</v>
      </c>
      <c r="D74" s="7" t="s">
        <v>70</v>
      </c>
      <c r="E74" s="5">
        <v>1.69</v>
      </c>
      <c r="F74" s="5">
        <v>0.19</v>
      </c>
      <c r="G74" s="7" t="s">
        <v>22</v>
      </c>
      <c r="H74" s="7"/>
      <c r="I74" s="19">
        <f t="shared" si="0"/>
        <v>0</v>
      </c>
    </row>
    <row r="75" spans="1:9" x14ac:dyDescent="0.25">
      <c r="A75" s="18">
        <v>18119</v>
      </c>
      <c r="B75" s="6"/>
      <c r="C75" s="8">
        <v>45440</v>
      </c>
      <c r="D75" s="7" t="s">
        <v>71</v>
      </c>
      <c r="E75" s="5">
        <v>141.96</v>
      </c>
      <c r="F75" s="5">
        <v>15.9</v>
      </c>
      <c r="G75" s="7" t="s">
        <v>22</v>
      </c>
      <c r="H75" s="7"/>
      <c r="I75" s="19">
        <f t="shared" si="0"/>
        <v>0</v>
      </c>
    </row>
    <row r="76" spans="1:9" x14ac:dyDescent="0.25">
      <c r="A76" s="18">
        <v>12628</v>
      </c>
      <c r="B76" s="6">
        <v>7591948130032</v>
      </c>
      <c r="C76" s="8">
        <v>44925</v>
      </c>
      <c r="D76" s="7" t="s">
        <v>72</v>
      </c>
      <c r="E76" s="5">
        <v>109.93</v>
      </c>
      <c r="F76" s="5">
        <v>12.31</v>
      </c>
      <c r="G76" s="7" t="s">
        <v>22</v>
      </c>
      <c r="H76" s="7"/>
      <c r="I76" s="19">
        <f t="shared" si="0"/>
        <v>0</v>
      </c>
    </row>
    <row r="77" spans="1:9" x14ac:dyDescent="0.25">
      <c r="A77" s="18">
        <v>17278</v>
      </c>
      <c r="B77" s="6"/>
      <c r="C77" s="8">
        <v>44925</v>
      </c>
      <c r="D77" s="7" t="s">
        <v>73</v>
      </c>
      <c r="E77" s="5">
        <v>23.22</v>
      </c>
      <c r="F77" s="5">
        <v>2.6</v>
      </c>
      <c r="G77" s="7" t="s">
        <v>22</v>
      </c>
      <c r="H77" s="7"/>
      <c r="I77" s="19">
        <f t="shared" ref="I77:I138" si="1">H77*E77</f>
        <v>0</v>
      </c>
    </row>
    <row r="78" spans="1:9" x14ac:dyDescent="0.25">
      <c r="A78" s="18">
        <v>14384</v>
      </c>
      <c r="B78" s="6">
        <v>120680651550839</v>
      </c>
      <c r="C78" s="8">
        <v>45930</v>
      </c>
      <c r="D78" s="7" t="s">
        <v>74</v>
      </c>
      <c r="E78" s="5">
        <v>241.31</v>
      </c>
      <c r="F78" s="5">
        <v>27.02</v>
      </c>
      <c r="G78" s="7" t="s">
        <v>22</v>
      </c>
      <c r="H78" s="7"/>
      <c r="I78" s="19">
        <f t="shared" si="1"/>
        <v>0</v>
      </c>
    </row>
    <row r="79" spans="1:9" x14ac:dyDescent="0.25">
      <c r="A79" s="18">
        <v>18841</v>
      </c>
      <c r="B79" s="6">
        <v>7592285007780</v>
      </c>
      <c r="C79" s="8">
        <v>46356</v>
      </c>
      <c r="D79" s="7" t="s">
        <v>75</v>
      </c>
      <c r="E79" s="5">
        <v>96.96</v>
      </c>
      <c r="F79" s="5">
        <v>10.86</v>
      </c>
      <c r="G79" s="7" t="s">
        <v>22</v>
      </c>
      <c r="H79" s="7"/>
      <c r="I79" s="19">
        <f t="shared" si="1"/>
        <v>0</v>
      </c>
    </row>
    <row r="80" spans="1:9" x14ac:dyDescent="0.25">
      <c r="A80" s="18">
        <v>14941</v>
      </c>
      <c r="B80" s="6">
        <v>617529189262</v>
      </c>
      <c r="C80" s="8">
        <v>44925</v>
      </c>
      <c r="D80" s="7" t="s">
        <v>76</v>
      </c>
      <c r="E80" s="5">
        <v>204.85</v>
      </c>
      <c r="F80" s="5">
        <v>22.94</v>
      </c>
      <c r="G80" s="7" t="s">
        <v>22</v>
      </c>
      <c r="H80" s="7"/>
      <c r="I80" s="19">
        <f t="shared" si="1"/>
        <v>0</v>
      </c>
    </row>
    <row r="81" spans="1:9" x14ac:dyDescent="0.25">
      <c r="A81" s="18">
        <v>18146</v>
      </c>
      <c r="B81" s="6"/>
      <c r="C81" s="8">
        <v>46295</v>
      </c>
      <c r="D81" s="7" t="s">
        <v>77</v>
      </c>
      <c r="E81" s="5">
        <v>7.74</v>
      </c>
      <c r="F81" s="5">
        <v>0.87</v>
      </c>
      <c r="G81" s="7" t="s">
        <v>22</v>
      </c>
      <c r="H81" s="7"/>
      <c r="I81" s="19">
        <f t="shared" si="1"/>
        <v>0</v>
      </c>
    </row>
    <row r="82" spans="1:9" x14ac:dyDescent="0.25">
      <c r="A82" s="18">
        <v>3313</v>
      </c>
      <c r="B82" s="6">
        <v>7597830001046</v>
      </c>
      <c r="C82" s="8">
        <v>45565</v>
      </c>
      <c r="D82" s="7" t="s">
        <v>78</v>
      </c>
      <c r="E82" s="5">
        <v>74.930000000000007</v>
      </c>
      <c r="F82" s="5">
        <v>8.39</v>
      </c>
      <c r="G82" s="7" t="s">
        <v>22</v>
      </c>
      <c r="H82" s="7"/>
      <c r="I82" s="19">
        <f t="shared" si="1"/>
        <v>0</v>
      </c>
    </row>
    <row r="83" spans="1:9" x14ac:dyDescent="0.25">
      <c r="A83" s="18">
        <v>14387</v>
      </c>
      <c r="B83" s="6">
        <v>7597830001053</v>
      </c>
      <c r="C83" s="8">
        <v>45565</v>
      </c>
      <c r="D83" s="7" t="s">
        <v>79</v>
      </c>
      <c r="E83" s="5">
        <v>74.930000000000007</v>
      </c>
      <c r="F83" s="5">
        <v>8.39</v>
      </c>
      <c r="G83" s="7" t="s">
        <v>22</v>
      </c>
      <c r="H83" s="7"/>
      <c r="I83" s="19">
        <f t="shared" si="1"/>
        <v>0</v>
      </c>
    </row>
    <row r="84" spans="1:9" x14ac:dyDescent="0.25">
      <c r="A84" s="18">
        <v>14386</v>
      </c>
      <c r="B84" s="6">
        <v>7597830001060</v>
      </c>
      <c r="C84" s="8">
        <v>45716</v>
      </c>
      <c r="D84" s="7" t="s">
        <v>80</v>
      </c>
      <c r="E84" s="5">
        <v>74.930000000000007</v>
      </c>
      <c r="F84" s="5">
        <v>8.39</v>
      </c>
      <c r="G84" s="7" t="s">
        <v>22</v>
      </c>
      <c r="H84" s="7"/>
      <c r="I84" s="19">
        <f t="shared" si="1"/>
        <v>0</v>
      </c>
    </row>
    <row r="85" spans="1:9" x14ac:dyDescent="0.25">
      <c r="A85" s="18">
        <v>18844</v>
      </c>
      <c r="B85" s="6"/>
      <c r="C85" s="8">
        <v>46325</v>
      </c>
      <c r="D85" s="7" t="s">
        <v>81</v>
      </c>
      <c r="E85" s="5">
        <v>93.53</v>
      </c>
      <c r="F85" s="5">
        <v>10.47</v>
      </c>
      <c r="G85" s="7" t="s">
        <v>22</v>
      </c>
      <c r="H85" s="7"/>
      <c r="I85" s="19">
        <f t="shared" si="1"/>
        <v>0</v>
      </c>
    </row>
    <row r="86" spans="1:9" x14ac:dyDescent="0.25">
      <c r="A86" s="18">
        <v>18845</v>
      </c>
      <c r="B86" s="6"/>
      <c r="C86" s="8">
        <v>46325</v>
      </c>
      <c r="D86" s="7" t="s">
        <v>82</v>
      </c>
      <c r="E86" s="5">
        <v>97.1</v>
      </c>
      <c r="F86" s="5">
        <v>10.87</v>
      </c>
      <c r="G86" s="7" t="s">
        <v>22</v>
      </c>
      <c r="H86" s="7"/>
      <c r="I86" s="19">
        <f t="shared" si="1"/>
        <v>0</v>
      </c>
    </row>
    <row r="87" spans="1:9" x14ac:dyDescent="0.25">
      <c r="A87" s="18">
        <v>15238</v>
      </c>
      <c r="B87" s="6">
        <v>7597467000306</v>
      </c>
      <c r="C87" s="8">
        <v>46141</v>
      </c>
      <c r="D87" s="7" t="s">
        <v>83</v>
      </c>
      <c r="E87" s="5">
        <v>4.6900000000000004</v>
      </c>
      <c r="F87" s="5">
        <v>0.53</v>
      </c>
      <c r="G87" s="7" t="s">
        <v>22</v>
      </c>
      <c r="H87" s="7"/>
      <c r="I87" s="19">
        <f t="shared" si="1"/>
        <v>0</v>
      </c>
    </row>
    <row r="88" spans="1:9" x14ac:dyDescent="0.25">
      <c r="A88" s="18">
        <v>14287</v>
      </c>
      <c r="B88" s="6" t="s">
        <v>84</v>
      </c>
      <c r="C88" s="8">
        <v>44925</v>
      </c>
      <c r="D88" s="7" t="s">
        <v>85</v>
      </c>
      <c r="E88" s="5">
        <v>3.99</v>
      </c>
      <c r="F88" s="5">
        <v>0.45</v>
      </c>
      <c r="G88" s="7" t="s">
        <v>22</v>
      </c>
      <c r="H88" s="7"/>
      <c r="I88" s="19">
        <f t="shared" si="1"/>
        <v>0</v>
      </c>
    </row>
    <row r="89" spans="1:9" x14ac:dyDescent="0.25">
      <c r="A89" s="18">
        <v>15306</v>
      </c>
      <c r="B89" s="6">
        <v>7597830001404</v>
      </c>
      <c r="C89" s="5"/>
      <c r="D89" s="7" t="s">
        <v>86</v>
      </c>
      <c r="E89" s="5">
        <v>112.87</v>
      </c>
      <c r="F89" s="5">
        <v>12.64</v>
      </c>
      <c r="G89" s="7" t="s">
        <v>22</v>
      </c>
      <c r="H89" s="7"/>
      <c r="I89" s="19">
        <f t="shared" si="1"/>
        <v>0</v>
      </c>
    </row>
    <row r="90" spans="1:9" x14ac:dyDescent="0.25">
      <c r="A90" s="18">
        <v>17844</v>
      </c>
      <c r="B90" s="6">
        <v>7597430441013</v>
      </c>
      <c r="C90" s="8">
        <v>44925</v>
      </c>
      <c r="D90" s="7" t="s">
        <v>87</v>
      </c>
      <c r="E90" s="5">
        <v>120.15</v>
      </c>
      <c r="F90" s="5">
        <v>13.45</v>
      </c>
      <c r="G90" s="7" t="s">
        <v>22</v>
      </c>
      <c r="H90" s="7"/>
      <c r="I90" s="19">
        <f t="shared" si="1"/>
        <v>0</v>
      </c>
    </row>
    <row r="91" spans="1:9" x14ac:dyDescent="0.25">
      <c r="A91" s="18">
        <v>16166</v>
      </c>
      <c r="B91" s="6">
        <v>0</v>
      </c>
      <c r="C91" s="8">
        <v>46282</v>
      </c>
      <c r="D91" s="7" t="s">
        <v>88</v>
      </c>
      <c r="E91" s="5">
        <v>95.1</v>
      </c>
      <c r="F91" s="5">
        <v>10.65</v>
      </c>
      <c r="G91" s="7" t="s">
        <v>22</v>
      </c>
      <c r="H91" s="7"/>
      <c r="I91" s="19">
        <f t="shared" si="1"/>
        <v>0</v>
      </c>
    </row>
    <row r="92" spans="1:9" x14ac:dyDescent="0.25">
      <c r="A92" s="18">
        <v>16235</v>
      </c>
      <c r="B92" s="6">
        <v>7597830001886</v>
      </c>
      <c r="C92" s="8">
        <v>46321</v>
      </c>
      <c r="D92" s="7" t="s">
        <v>89</v>
      </c>
      <c r="E92" s="5">
        <v>82.95</v>
      </c>
      <c r="F92" s="5">
        <v>9.2899999999999991</v>
      </c>
      <c r="G92" s="7" t="s">
        <v>22</v>
      </c>
      <c r="H92" s="7"/>
      <c r="I92" s="19">
        <f t="shared" si="1"/>
        <v>0</v>
      </c>
    </row>
    <row r="93" spans="1:9" x14ac:dyDescent="0.25">
      <c r="A93" s="18">
        <v>17640</v>
      </c>
      <c r="B93" s="6"/>
      <c r="C93" s="8">
        <v>44925</v>
      </c>
      <c r="D93" s="7" t="s">
        <v>90</v>
      </c>
      <c r="E93" s="5">
        <v>78.55</v>
      </c>
      <c r="F93" s="5">
        <v>8.8000000000000007</v>
      </c>
      <c r="G93" s="7" t="s">
        <v>22</v>
      </c>
      <c r="H93" s="7"/>
      <c r="I93" s="19">
        <f t="shared" si="1"/>
        <v>0</v>
      </c>
    </row>
    <row r="94" spans="1:9" x14ac:dyDescent="0.25">
      <c r="A94" s="18">
        <v>17791</v>
      </c>
      <c r="B94" s="6"/>
      <c r="C94" s="8">
        <v>46690</v>
      </c>
      <c r="D94" s="7" t="s">
        <v>91</v>
      </c>
      <c r="E94" s="5">
        <v>10.53</v>
      </c>
      <c r="F94" s="5">
        <v>1.18</v>
      </c>
      <c r="G94" s="7" t="s">
        <v>22</v>
      </c>
      <c r="H94" s="7"/>
      <c r="I94" s="19">
        <f t="shared" si="1"/>
        <v>0</v>
      </c>
    </row>
    <row r="95" spans="1:9" x14ac:dyDescent="0.25">
      <c r="A95" s="18">
        <v>15194</v>
      </c>
      <c r="B95" s="6">
        <v>7597467000801</v>
      </c>
      <c r="C95" s="8">
        <v>46090</v>
      </c>
      <c r="D95" s="7" t="s">
        <v>92</v>
      </c>
      <c r="E95" s="5">
        <v>30.54</v>
      </c>
      <c r="F95" s="5">
        <v>3.42</v>
      </c>
      <c r="G95" s="7" t="s">
        <v>22</v>
      </c>
      <c r="H95" s="7"/>
      <c r="I95" s="19">
        <f t="shared" si="1"/>
        <v>0</v>
      </c>
    </row>
    <row r="96" spans="1:9" x14ac:dyDescent="0.25">
      <c r="A96" s="18">
        <v>16086</v>
      </c>
      <c r="B96" s="6">
        <v>4042809392036</v>
      </c>
      <c r="C96" s="8">
        <v>44907</v>
      </c>
      <c r="D96" s="7" t="s">
        <v>93</v>
      </c>
      <c r="E96" s="5">
        <v>7.22</v>
      </c>
      <c r="F96" s="5">
        <v>0.81</v>
      </c>
      <c r="G96" s="7" t="s">
        <v>22</v>
      </c>
      <c r="H96" s="7"/>
      <c r="I96" s="19">
        <f t="shared" si="1"/>
        <v>0</v>
      </c>
    </row>
    <row r="97" spans="1:9" x14ac:dyDescent="0.25">
      <c r="A97" s="18">
        <v>16085</v>
      </c>
      <c r="B97" s="6">
        <v>4042809199567</v>
      </c>
      <c r="C97" s="8">
        <v>44907</v>
      </c>
      <c r="D97" s="7" t="s">
        <v>94</v>
      </c>
      <c r="E97" s="5">
        <v>8.89</v>
      </c>
      <c r="F97" s="5">
        <v>1</v>
      </c>
      <c r="G97" s="7" t="s">
        <v>22</v>
      </c>
      <c r="H97" s="7"/>
      <c r="I97" s="19">
        <f t="shared" si="1"/>
        <v>0</v>
      </c>
    </row>
    <row r="98" spans="1:9" x14ac:dyDescent="0.25">
      <c r="A98" s="18">
        <v>17825</v>
      </c>
      <c r="B98" s="6">
        <v>7594001563761</v>
      </c>
      <c r="C98" s="8">
        <v>44907</v>
      </c>
      <c r="D98" s="7" t="s">
        <v>95</v>
      </c>
      <c r="E98" s="5">
        <v>36.81</v>
      </c>
      <c r="F98" s="5">
        <v>4.12</v>
      </c>
      <c r="G98" s="7" t="s">
        <v>22</v>
      </c>
      <c r="H98" s="7"/>
      <c r="I98" s="19">
        <f t="shared" si="1"/>
        <v>0</v>
      </c>
    </row>
    <row r="99" spans="1:9" x14ac:dyDescent="0.25">
      <c r="A99" s="18">
        <v>2031</v>
      </c>
      <c r="B99" s="6"/>
      <c r="C99" s="8">
        <v>44925</v>
      </c>
      <c r="D99" s="7" t="s">
        <v>96</v>
      </c>
      <c r="E99" s="5">
        <v>3.89</v>
      </c>
      <c r="F99" s="5">
        <v>0.44</v>
      </c>
      <c r="G99" s="7" t="s">
        <v>22</v>
      </c>
      <c r="H99" s="7"/>
      <c r="I99" s="19">
        <f t="shared" si="1"/>
        <v>0</v>
      </c>
    </row>
    <row r="100" spans="1:9" x14ac:dyDescent="0.25">
      <c r="A100" s="18">
        <v>9524</v>
      </c>
      <c r="B100" s="6"/>
      <c r="C100" s="8">
        <v>44925</v>
      </c>
      <c r="D100" s="7" t="s">
        <v>97</v>
      </c>
      <c r="E100" s="5">
        <v>42.76</v>
      </c>
      <c r="F100" s="5">
        <v>4.79</v>
      </c>
      <c r="G100" s="7" t="s">
        <v>22</v>
      </c>
      <c r="H100" s="7"/>
      <c r="I100" s="19">
        <f t="shared" si="1"/>
        <v>0</v>
      </c>
    </row>
    <row r="101" spans="1:9" x14ac:dyDescent="0.25">
      <c r="A101" s="18">
        <v>12703</v>
      </c>
      <c r="B101" s="6">
        <v>7597467000542</v>
      </c>
      <c r="C101" s="8">
        <v>45959</v>
      </c>
      <c r="D101" s="7" t="s">
        <v>98</v>
      </c>
      <c r="E101" s="5">
        <v>9.3800000000000008</v>
      </c>
      <c r="F101" s="5">
        <v>1.05</v>
      </c>
      <c r="G101" s="7" t="s">
        <v>22</v>
      </c>
      <c r="H101" s="7"/>
      <c r="I101" s="19">
        <f t="shared" si="1"/>
        <v>0</v>
      </c>
    </row>
    <row r="102" spans="1:9" x14ac:dyDescent="0.25">
      <c r="A102" s="18">
        <v>19157</v>
      </c>
      <c r="B102" s="6">
        <v>6910000263050</v>
      </c>
      <c r="C102" s="8">
        <v>46387</v>
      </c>
      <c r="D102" s="7" t="s">
        <v>99</v>
      </c>
      <c r="E102" s="5">
        <v>21.93</v>
      </c>
      <c r="F102" s="5">
        <v>2.46</v>
      </c>
      <c r="G102" s="7" t="s">
        <v>22</v>
      </c>
      <c r="H102" s="7"/>
      <c r="I102" s="19">
        <f t="shared" si="1"/>
        <v>0</v>
      </c>
    </row>
    <row r="103" spans="1:9" x14ac:dyDescent="0.25">
      <c r="A103" s="18">
        <v>17637</v>
      </c>
      <c r="B103" s="6"/>
      <c r="C103" s="8">
        <v>44925</v>
      </c>
      <c r="D103" s="7" t="s">
        <v>100</v>
      </c>
      <c r="E103" s="5">
        <v>14.7</v>
      </c>
      <c r="F103" s="5">
        <v>1.65</v>
      </c>
      <c r="G103" s="7" t="s">
        <v>22</v>
      </c>
      <c r="H103" s="7"/>
      <c r="I103" s="19">
        <f t="shared" si="1"/>
        <v>0</v>
      </c>
    </row>
    <row r="104" spans="1:9" x14ac:dyDescent="0.25">
      <c r="A104" s="18">
        <v>17638</v>
      </c>
      <c r="B104" s="6"/>
      <c r="C104" s="5"/>
      <c r="D104" s="7" t="s">
        <v>101</v>
      </c>
      <c r="E104" s="5">
        <v>21.09</v>
      </c>
      <c r="F104" s="5">
        <v>2.36</v>
      </c>
      <c r="G104" s="7" t="s">
        <v>22</v>
      </c>
      <c r="H104" s="7"/>
      <c r="I104" s="19">
        <f t="shared" si="1"/>
        <v>0</v>
      </c>
    </row>
    <row r="105" spans="1:9" x14ac:dyDescent="0.25">
      <c r="A105" s="18">
        <v>15231</v>
      </c>
      <c r="B105" s="6"/>
      <c r="C105" s="5"/>
      <c r="D105" s="7" t="s">
        <v>102</v>
      </c>
      <c r="E105" s="5">
        <v>205.25</v>
      </c>
      <c r="F105" s="5">
        <v>22.98</v>
      </c>
      <c r="G105" s="7" t="s">
        <v>22</v>
      </c>
      <c r="H105" s="7"/>
      <c r="I105" s="19">
        <f t="shared" si="1"/>
        <v>0</v>
      </c>
    </row>
    <row r="106" spans="1:9" x14ac:dyDescent="0.25">
      <c r="A106" s="18">
        <v>13032</v>
      </c>
      <c r="B106" s="6"/>
      <c r="C106" s="5"/>
      <c r="D106" s="7" t="s">
        <v>103</v>
      </c>
      <c r="E106" s="5">
        <v>205.25</v>
      </c>
      <c r="F106" s="5">
        <v>22.98</v>
      </c>
      <c r="G106" s="7" t="s">
        <v>22</v>
      </c>
      <c r="H106" s="7"/>
      <c r="I106" s="19">
        <f t="shared" si="1"/>
        <v>0</v>
      </c>
    </row>
    <row r="107" spans="1:9" x14ac:dyDescent="0.25">
      <c r="A107" s="18">
        <v>9519</v>
      </c>
      <c r="B107" s="6">
        <v>7597467000115</v>
      </c>
      <c r="C107" s="8">
        <v>44925</v>
      </c>
      <c r="D107" s="7" t="s">
        <v>104</v>
      </c>
      <c r="E107" s="5">
        <v>0.7</v>
      </c>
      <c r="F107" s="5">
        <v>0.08</v>
      </c>
      <c r="G107" s="7" t="s">
        <v>22</v>
      </c>
      <c r="H107" s="7"/>
      <c r="I107" s="19">
        <f t="shared" si="1"/>
        <v>0</v>
      </c>
    </row>
    <row r="108" spans="1:9" x14ac:dyDescent="0.25">
      <c r="A108" s="18">
        <v>17921</v>
      </c>
      <c r="B108" s="6"/>
      <c r="C108" s="8">
        <v>46052</v>
      </c>
      <c r="D108" s="7" t="s">
        <v>105</v>
      </c>
      <c r="E108" s="5">
        <v>329.28</v>
      </c>
      <c r="F108" s="5">
        <v>36.869999999999997</v>
      </c>
      <c r="G108" s="7" t="s">
        <v>22</v>
      </c>
      <c r="H108" s="7"/>
      <c r="I108" s="19">
        <f t="shared" si="1"/>
        <v>0</v>
      </c>
    </row>
    <row r="109" spans="1:9" x14ac:dyDescent="0.25">
      <c r="A109" s="18">
        <v>15678</v>
      </c>
      <c r="B109" s="6"/>
      <c r="C109" s="5"/>
      <c r="D109" s="7" t="s">
        <v>106</v>
      </c>
      <c r="E109" s="5">
        <v>28.41</v>
      </c>
      <c r="F109" s="5">
        <v>3.18</v>
      </c>
      <c r="G109" s="7" t="s">
        <v>22</v>
      </c>
      <c r="H109" s="7"/>
      <c r="I109" s="19">
        <f t="shared" si="1"/>
        <v>0</v>
      </c>
    </row>
    <row r="110" spans="1:9" x14ac:dyDescent="0.25">
      <c r="A110" s="18">
        <v>17870</v>
      </c>
      <c r="B110" s="6">
        <v>6223004866098</v>
      </c>
      <c r="C110" s="5"/>
      <c r="D110" s="7" t="s">
        <v>107</v>
      </c>
      <c r="E110" s="5">
        <v>2.0699999999999998</v>
      </c>
      <c r="F110" s="5">
        <v>0.23</v>
      </c>
      <c r="G110" s="7" t="s">
        <v>22</v>
      </c>
      <c r="H110" s="7"/>
      <c r="I110" s="19">
        <f t="shared" si="1"/>
        <v>0</v>
      </c>
    </row>
    <row r="111" spans="1:9" x14ac:dyDescent="0.25">
      <c r="A111" s="18">
        <v>17876</v>
      </c>
      <c r="B111" s="6">
        <v>6223004865893</v>
      </c>
      <c r="C111" s="5"/>
      <c r="D111" s="7" t="s">
        <v>108</v>
      </c>
      <c r="E111" s="5">
        <v>3.01</v>
      </c>
      <c r="F111" s="5">
        <v>0.34</v>
      </c>
      <c r="G111" s="7" t="s">
        <v>22</v>
      </c>
      <c r="H111" s="7"/>
      <c r="I111" s="19">
        <f t="shared" si="1"/>
        <v>0</v>
      </c>
    </row>
    <row r="112" spans="1:9" x14ac:dyDescent="0.25">
      <c r="A112" s="18">
        <v>18147</v>
      </c>
      <c r="B112" s="6"/>
      <c r="C112" s="8">
        <v>45244</v>
      </c>
      <c r="D112" s="7" t="s">
        <v>109</v>
      </c>
      <c r="E112" s="5">
        <v>40.46</v>
      </c>
      <c r="F112" s="5">
        <v>4.53</v>
      </c>
      <c r="G112" s="7" t="s">
        <v>22</v>
      </c>
      <c r="H112" s="7"/>
      <c r="I112" s="19">
        <f t="shared" si="1"/>
        <v>0</v>
      </c>
    </row>
    <row r="113" spans="1:9" x14ac:dyDescent="0.25">
      <c r="A113" s="18">
        <v>2933</v>
      </c>
      <c r="B113" s="6">
        <v>7593567000673</v>
      </c>
      <c r="C113" s="8">
        <v>44925</v>
      </c>
      <c r="D113" s="7" t="s">
        <v>110</v>
      </c>
      <c r="E113" s="5">
        <v>0.63</v>
      </c>
      <c r="F113" s="5">
        <v>7.0000000000000007E-2</v>
      </c>
      <c r="G113" s="7" t="s">
        <v>22</v>
      </c>
      <c r="H113" s="7"/>
      <c r="I113" s="19">
        <f t="shared" si="1"/>
        <v>0</v>
      </c>
    </row>
    <row r="114" spans="1:9" x14ac:dyDescent="0.25">
      <c r="A114" s="18">
        <v>14315</v>
      </c>
      <c r="B114" s="6">
        <v>723592772581</v>
      </c>
      <c r="C114" s="8">
        <v>46264</v>
      </c>
      <c r="D114" s="7" t="s">
        <v>111</v>
      </c>
      <c r="E114" s="5">
        <v>1.38</v>
      </c>
      <c r="F114" s="5">
        <v>0.15</v>
      </c>
      <c r="G114" s="7" t="s">
        <v>22</v>
      </c>
      <c r="H114" s="7"/>
      <c r="I114" s="19">
        <f t="shared" si="1"/>
        <v>0</v>
      </c>
    </row>
    <row r="115" spans="1:9" x14ac:dyDescent="0.25">
      <c r="A115" s="18">
        <v>17062</v>
      </c>
      <c r="B115" s="6">
        <v>757817288335</v>
      </c>
      <c r="C115" s="8">
        <v>44925</v>
      </c>
      <c r="D115" s="7" t="s">
        <v>112</v>
      </c>
      <c r="E115" s="5">
        <v>8.81</v>
      </c>
      <c r="F115" s="5">
        <v>0.99</v>
      </c>
      <c r="G115" s="7" t="s">
        <v>22</v>
      </c>
      <c r="H115" s="7"/>
      <c r="I115" s="19">
        <f t="shared" si="1"/>
        <v>0</v>
      </c>
    </row>
    <row r="116" spans="1:9" x14ac:dyDescent="0.25">
      <c r="A116" s="18">
        <v>7917</v>
      </c>
      <c r="B116" s="6">
        <v>9656</v>
      </c>
      <c r="C116" s="5"/>
      <c r="D116" s="7" t="s">
        <v>113</v>
      </c>
      <c r="E116" s="5">
        <v>0.25</v>
      </c>
      <c r="F116" s="5">
        <v>0.03</v>
      </c>
      <c r="G116" s="7" t="s">
        <v>22</v>
      </c>
      <c r="H116" s="7"/>
      <c r="I116" s="19">
        <f t="shared" si="1"/>
        <v>0</v>
      </c>
    </row>
    <row r="117" spans="1:9" x14ac:dyDescent="0.25">
      <c r="A117" s="18">
        <v>17652</v>
      </c>
      <c r="B117" s="6">
        <v>7592637001312</v>
      </c>
      <c r="C117" s="8">
        <v>44925</v>
      </c>
      <c r="D117" s="7" t="s">
        <v>114</v>
      </c>
      <c r="E117" s="5">
        <v>21.87</v>
      </c>
      <c r="F117" s="5">
        <v>2.4500000000000002</v>
      </c>
      <c r="G117" s="7" t="s">
        <v>22</v>
      </c>
      <c r="H117" s="7"/>
      <c r="I117" s="19">
        <f t="shared" si="1"/>
        <v>0</v>
      </c>
    </row>
    <row r="118" spans="1:9" x14ac:dyDescent="0.25">
      <c r="A118" s="18">
        <v>17766</v>
      </c>
      <c r="B118" s="6">
        <v>7592637000339</v>
      </c>
      <c r="C118" s="8">
        <v>45508</v>
      </c>
      <c r="D118" s="7" t="s">
        <v>115</v>
      </c>
      <c r="E118" s="5">
        <v>40.630000000000003</v>
      </c>
      <c r="F118" s="5">
        <v>4.55</v>
      </c>
      <c r="G118" s="7" t="s">
        <v>22</v>
      </c>
      <c r="H118" s="7"/>
      <c r="I118" s="19">
        <f t="shared" si="1"/>
        <v>0</v>
      </c>
    </row>
    <row r="119" spans="1:9" x14ac:dyDescent="0.25">
      <c r="A119" s="18">
        <v>17653</v>
      </c>
      <c r="B119" s="6">
        <v>7592637000308</v>
      </c>
      <c r="C119" s="5"/>
      <c r="D119" s="7" t="s">
        <v>116</v>
      </c>
      <c r="E119" s="5">
        <v>24.38</v>
      </c>
      <c r="F119" s="5">
        <v>2.73</v>
      </c>
      <c r="G119" s="7" t="s">
        <v>22</v>
      </c>
      <c r="H119" s="7"/>
      <c r="I119" s="19">
        <f t="shared" si="1"/>
        <v>0</v>
      </c>
    </row>
    <row r="120" spans="1:9" x14ac:dyDescent="0.25">
      <c r="A120" s="18">
        <v>17767</v>
      </c>
      <c r="B120" s="6">
        <v>7592637005037</v>
      </c>
      <c r="C120" s="8">
        <v>44925</v>
      </c>
      <c r="D120" s="7" t="s">
        <v>117</v>
      </c>
      <c r="E120" s="5">
        <v>24.08</v>
      </c>
      <c r="F120" s="5">
        <v>2.7</v>
      </c>
      <c r="G120" s="7" t="s">
        <v>22</v>
      </c>
      <c r="H120" s="7"/>
      <c r="I120" s="19">
        <f t="shared" si="1"/>
        <v>0</v>
      </c>
    </row>
    <row r="121" spans="1:9" x14ac:dyDescent="0.25">
      <c r="A121" s="18">
        <v>15540</v>
      </c>
      <c r="B121" s="6"/>
      <c r="C121" s="8">
        <v>44925</v>
      </c>
      <c r="D121" s="7" t="s">
        <v>118</v>
      </c>
      <c r="E121" s="5">
        <v>4.8</v>
      </c>
      <c r="F121" s="5">
        <v>0.54</v>
      </c>
      <c r="G121" s="7" t="s">
        <v>22</v>
      </c>
      <c r="H121" s="7"/>
      <c r="I121" s="19">
        <f t="shared" si="1"/>
        <v>0</v>
      </c>
    </row>
    <row r="122" spans="1:9" x14ac:dyDescent="0.25">
      <c r="A122" s="18">
        <v>15199</v>
      </c>
      <c r="B122" s="6">
        <v>732064572987</v>
      </c>
      <c r="C122" s="8">
        <v>46295</v>
      </c>
      <c r="D122" s="7" t="s">
        <v>119</v>
      </c>
      <c r="E122" s="5">
        <v>3</v>
      </c>
      <c r="F122" s="5">
        <v>0.34</v>
      </c>
      <c r="G122" s="7" t="s">
        <v>22</v>
      </c>
      <c r="H122" s="7"/>
      <c r="I122" s="19">
        <f t="shared" si="1"/>
        <v>0</v>
      </c>
    </row>
    <row r="123" spans="1:9" x14ac:dyDescent="0.25">
      <c r="A123" s="18">
        <v>15200</v>
      </c>
      <c r="B123" s="6">
        <v>732064573014</v>
      </c>
      <c r="C123" s="5"/>
      <c r="D123" s="7" t="s">
        <v>120</v>
      </c>
      <c r="E123" s="5">
        <v>3</v>
      </c>
      <c r="F123" s="5">
        <v>0.34</v>
      </c>
      <c r="G123" s="7" t="s">
        <v>22</v>
      </c>
      <c r="H123" s="7"/>
      <c r="I123" s="19">
        <f t="shared" si="1"/>
        <v>0</v>
      </c>
    </row>
    <row r="124" spans="1:9" x14ac:dyDescent="0.25">
      <c r="A124" s="18">
        <v>15683</v>
      </c>
      <c r="B124" s="6">
        <v>732064573045</v>
      </c>
      <c r="C124" s="5"/>
      <c r="D124" s="7" t="s">
        <v>121</v>
      </c>
      <c r="E124" s="5">
        <v>3</v>
      </c>
      <c r="F124" s="5">
        <v>0.34</v>
      </c>
      <c r="G124" s="7" t="s">
        <v>22</v>
      </c>
      <c r="H124" s="7"/>
      <c r="I124" s="19">
        <f t="shared" si="1"/>
        <v>0</v>
      </c>
    </row>
    <row r="125" spans="1:9" x14ac:dyDescent="0.25">
      <c r="A125" s="18">
        <v>18355</v>
      </c>
      <c r="B125" s="6">
        <v>732064573076</v>
      </c>
      <c r="C125" s="8">
        <v>46264</v>
      </c>
      <c r="D125" s="7" t="s">
        <v>122</v>
      </c>
      <c r="E125" s="5">
        <v>3</v>
      </c>
      <c r="F125" s="5">
        <v>0.34</v>
      </c>
      <c r="G125" s="7" t="s">
        <v>22</v>
      </c>
      <c r="H125" s="7"/>
      <c r="I125" s="19">
        <f t="shared" si="1"/>
        <v>0</v>
      </c>
    </row>
    <row r="126" spans="1:9" x14ac:dyDescent="0.25">
      <c r="A126" s="18">
        <v>18356</v>
      </c>
      <c r="B126" s="6">
        <v>732064573106</v>
      </c>
      <c r="C126" s="8">
        <v>46295</v>
      </c>
      <c r="D126" s="7" t="s">
        <v>123</v>
      </c>
      <c r="E126" s="5">
        <v>3</v>
      </c>
      <c r="F126" s="5">
        <v>0.34</v>
      </c>
      <c r="G126" s="7" t="s">
        <v>22</v>
      </c>
      <c r="H126" s="7"/>
      <c r="I126" s="19">
        <f t="shared" si="1"/>
        <v>0</v>
      </c>
    </row>
    <row r="127" spans="1:9" x14ac:dyDescent="0.25">
      <c r="A127" s="18">
        <v>2083</v>
      </c>
      <c r="B127" s="6"/>
      <c r="C127" s="8">
        <v>46022</v>
      </c>
      <c r="D127" s="7" t="s">
        <v>124</v>
      </c>
      <c r="E127" s="5">
        <v>27.6</v>
      </c>
      <c r="F127" s="5">
        <v>3.09</v>
      </c>
      <c r="G127" s="7" t="s">
        <v>22</v>
      </c>
      <c r="H127" s="7"/>
      <c r="I127" s="19">
        <f t="shared" si="1"/>
        <v>0</v>
      </c>
    </row>
    <row r="128" spans="1:9" x14ac:dyDescent="0.25">
      <c r="A128" s="18">
        <v>14390</v>
      </c>
      <c r="B128" s="6">
        <v>7597467000818</v>
      </c>
      <c r="C128" s="8">
        <v>46141</v>
      </c>
      <c r="D128" s="7" t="s">
        <v>125</v>
      </c>
      <c r="E128" s="5">
        <v>53.86</v>
      </c>
      <c r="F128" s="5">
        <v>6.03</v>
      </c>
      <c r="G128" s="7" t="s">
        <v>22</v>
      </c>
      <c r="H128" s="7"/>
      <c r="I128" s="19">
        <f t="shared" si="1"/>
        <v>0</v>
      </c>
    </row>
    <row r="129" spans="1:9" x14ac:dyDescent="0.25">
      <c r="A129" s="18">
        <v>17577</v>
      </c>
      <c r="B129" s="6">
        <v>7592247000187</v>
      </c>
      <c r="C129" s="8">
        <v>45807</v>
      </c>
      <c r="D129" s="7" t="s">
        <v>126</v>
      </c>
      <c r="E129" s="5">
        <v>3.68</v>
      </c>
      <c r="F129" s="5">
        <v>0.41</v>
      </c>
      <c r="G129" s="7" t="s">
        <v>22</v>
      </c>
      <c r="H129" s="7"/>
      <c r="I129" s="19">
        <f t="shared" si="1"/>
        <v>0</v>
      </c>
    </row>
    <row r="130" spans="1:9" x14ac:dyDescent="0.25">
      <c r="A130" s="18">
        <v>17573</v>
      </c>
      <c r="B130" s="6">
        <v>7592247000200</v>
      </c>
      <c r="C130" s="8">
        <v>46811</v>
      </c>
      <c r="D130" s="7" t="s">
        <v>127</v>
      </c>
      <c r="E130" s="5">
        <v>5.01</v>
      </c>
      <c r="F130" s="5">
        <v>0.56000000000000005</v>
      </c>
      <c r="G130" s="7" t="s">
        <v>22</v>
      </c>
      <c r="H130" s="7"/>
      <c r="I130" s="19">
        <f t="shared" si="1"/>
        <v>0</v>
      </c>
    </row>
    <row r="131" spans="1:9" x14ac:dyDescent="0.25">
      <c r="A131" s="18">
        <v>17574</v>
      </c>
      <c r="B131" s="6">
        <v>7592247000217</v>
      </c>
      <c r="C131" s="8">
        <v>45716</v>
      </c>
      <c r="D131" s="7" t="s">
        <v>128</v>
      </c>
      <c r="E131" s="5">
        <v>6.24</v>
      </c>
      <c r="F131" s="5">
        <v>0.7</v>
      </c>
      <c r="G131" s="7" t="s">
        <v>22</v>
      </c>
      <c r="H131" s="7"/>
      <c r="I131" s="19">
        <f t="shared" si="1"/>
        <v>0</v>
      </c>
    </row>
    <row r="132" spans="1:9" x14ac:dyDescent="0.25">
      <c r="A132" s="18">
        <v>17562</v>
      </c>
      <c r="B132" s="6">
        <v>7592247000262</v>
      </c>
      <c r="C132" s="8">
        <v>44925</v>
      </c>
      <c r="D132" s="7" t="s">
        <v>129</v>
      </c>
      <c r="E132" s="5">
        <v>3.03</v>
      </c>
      <c r="F132" s="5">
        <v>0.34</v>
      </c>
      <c r="G132" s="7" t="s">
        <v>22</v>
      </c>
      <c r="H132" s="7"/>
      <c r="I132" s="19">
        <f t="shared" si="1"/>
        <v>0</v>
      </c>
    </row>
    <row r="133" spans="1:9" x14ac:dyDescent="0.25">
      <c r="A133" s="18">
        <v>17563</v>
      </c>
      <c r="B133" s="6">
        <v>7592247000279</v>
      </c>
      <c r="C133" s="8">
        <v>44925</v>
      </c>
      <c r="D133" s="7" t="s">
        <v>130</v>
      </c>
      <c r="E133" s="5">
        <v>3.03</v>
      </c>
      <c r="F133" s="5">
        <v>0.34</v>
      </c>
      <c r="G133" s="7" t="s">
        <v>22</v>
      </c>
      <c r="H133" s="7"/>
      <c r="I133" s="19">
        <f t="shared" si="1"/>
        <v>0</v>
      </c>
    </row>
    <row r="134" spans="1:9" x14ac:dyDescent="0.25">
      <c r="A134" s="18">
        <v>17564</v>
      </c>
      <c r="B134" s="6">
        <v>7592247000286</v>
      </c>
      <c r="C134" s="8">
        <v>44925</v>
      </c>
      <c r="D134" s="7" t="s">
        <v>131</v>
      </c>
      <c r="E134" s="5">
        <v>3.68</v>
      </c>
      <c r="F134" s="5">
        <v>0.41</v>
      </c>
      <c r="G134" s="7" t="s">
        <v>22</v>
      </c>
      <c r="H134" s="7"/>
      <c r="I134" s="19">
        <f t="shared" si="1"/>
        <v>0</v>
      </c>
    </row>
    <row r="135" spans="1:9" x14ac:dyDescent="0.25">
      <c r="A135" s="18">
        <v>17565</v>
      </c>
      <c r="B135" s="6">
        <v>7592247000293</v>
      </c>
      <c r="C135" s="8">
        <v>44925</v>
      </c>
      <c r="D135" s="7" t="s">
        <v>132</v>
      </c>
      <c r="E135" s="5">
        <v>4.13</v>
      </c>
      <c r="F135" s="5">
        <v>0.46</v>
      </c>
      <c r="G135" s="7" t="s">
        <v>22</v>
      </c>
      <c r="H135" s="7"/>
      <c r="I135" s="19">
        <f t="shared" si="1"/>
        <v>0</v>
      </c>
    </row>
    <row r="136" spans="1:9" x14ac:dyDescent="0.25">
      <c r="A136" s="18">
        <v>18309</v>
      </c>
      <c r="B136" s="6">
        <v>7591740000274</v>
      </c>
      <c r="C136" s="8">
        <v>45321</v>
      </c>
      <c r="D136" s="7" t="s">
        <v>133</v>
      </c>
      <c r="E136" s="5">
        <v>16.82</v>
      </c>
      <c r="F136" s="5">
        <v>1.88</v>
      </c>
      <c r="G136" s="7" t="s">
        <v>22</v>
      </c>
      <c r="H136" s="7"/>
      <c r="I136" s="19">
        <f t="shared" si="1"/>
        <v>0</v>
      </c>
    </row>
    <row r="137" spans="1:9" x14ac:dyDescent="0.25">
      <c r="A137" s="18">
        <v>18925</v>
      </c>
      <c r="B137" s="6">
        <v>7598852001250</v>
      </c>
      <c r="C137" s="8">
        <v>45836</v>
      </c>
      <c r="D137" s="7" t="s">
        <v>134</v>
      </c>
      <c r="E137" s="5">
        <v>13.82</v>
      </c>
      <c r="F137" s="5">
        <v>1.55</v>
      </c>
      <c r="G137" s="7" t="s">
        <v>22</v>
      </c>
      <c r="H137" s="7"/>
      <c r="I137" s="19">
        <f t="shared" si="1"/>
        <v>0</v>
      </c>
    </row>
    <row r="138" spans="1:9" x14ac:dyDescent="0.25">
      <c r="A138" s="18">
        <v>17292</v>
      </c>
      <c r="B138" s="6">
        <v>7597297000385</v>
      </c>
      <c r="C138" s="8">
        <v>46021</v>
      </c>
      <c r="D138" s="7" t="s">
        <v>135</v>
      </c>
      <c r="E138" s="5">
        <v>12.87</v>
      </c>
      <c r="F138" s="5">
        <v>1.44</v>
      </c>
      <c r="G138" s="7" t="s">
        <v>22</v>
      </c>
      <c r="H138" s="7"/>
      <c r="I138" s="19">
        <f t="shared" si="1"/>
        <v>0</v>
      </c>
    </row>
    <row r="139" spans="1:9" x14ac:dyDescent="0.25">
      <c r="A139" s="18">
        <v>17293</v>
      </c>
      <c r="B139" s="6">
        <v>7597297000392</v>
      </c>
      <c r="C139" s="8">
        <v>44925</v>
      </c>
      <c r="D139" s="7" t="s">
        <v>136</v>
      </c>
      <c r="E139" s="5">
        <v>18.739999999999998</v>
      </c>
      <c r="F139" s="5">
        <v>2.1</v>
      </c>
      <c r="G139" s="7" t="s">
        <v>22</v>
      </c>
      <c r="H139" s="7"/>
      <c r="I139" s="19">
        <f t="shared" ref="I139:I147" si="2">H139*E139</f>
        <v>0</v>
      </c>
    </row>
    <row r="140" spans="1:9" x14ac:dyDescent="0.25">
      <c r="A140" s="18">
        <v>17294</v>
      </c>
      <c r="B140" s="6">
        <v>7597297000354</v>
      </c>
      <c r="C140" s="8">
        <v>44925</v>
      </c>
      <c r="D140" s="7" t="s">
        <v>137</v>
      </c>
      <c r="E140" s="5">
        <v>15.04</v>
      </c>
      <c r="F140" s="5">
        <v>1.68</v>
      </c>
      <c r="G140" s="7" t="s">
        <v>22</v>
      </c>
      <c r="H140" s="7"/>
      <c r="I140" s="19">
        <f t="shared" si="2"/>
        <v>0</v>
      </c>
    </row>
    <row r="141" spans="1:9" x14ac:dyDescent="0.25">
      <c r="A141" s="18">
        <v>17295</v>
      </c>
      <c r="B141" s="6">
        <v>7597297000361</v>
      </c>
      <c r="C141" s="8">
        <v>44925</v>
      </c>
      <c r="D141" s="7" t="s">
        <v>138</v>
      </c>
      <c r="E141" s="5">
        <v>21.15</v>
      </c>
      <c r="F141" s="5">
        <v>2.37</v>
      </c>
      <c r="G141" s="7" t="s">
        <v>22</v>
      </c>
      <c r="H141" s="7"/>
      <c r="I141" s="19">
        <f t="shared" si="2"/>
        <v>0</v>
      </c>
    </row>
    <row r="142" spans="1:9" x14ac:dyDescent="0.25">
      <c r="A142" s="18">
        <v>17296</v>
      </c>
      <c r="B142" s="6">
        <v>7597297000378</v>
      </c>
      <c r="C142" s="8">
        <v>46021</v>
      </c>
      <c r="D142" s="7" t="s">
        <v>139</v>
      </c>
      <c r="E142" s="5">
        <v>34.4</v>
      </c>
      <c r="F142" s="5">
        <v>3.85</v>
      </c>
      <c r="G142" s="7" t="s">
        <v>22</v>
      </c>
      <c r="H142" s="7"/>
      <c r="I142" s="19">
        <f t="shared" si="2"/>
        <v>0</v>
      </c>
    </row>
    <row r="143" spans="1:9" x14ac:dyDescent="0.25">
      <c r="A143" s="18">
        <v>15959</v>
      </c>
      <c r="B143" s="6">
        <v>7597297000323</v>
      </c>
      <c r="C143" s="8">
        <v>44907</v>
      </c>
      <c r="D143" s="7" t="s">
        <v>140</v>
      </c>
      <c r="E143" s="5">
        <v>11.71</v>
      </c>
      <c r="F143" s="5">
        <v>1.31</v>
      </c>
      <c r="G143" s="7" t="s">
        <v>22</v>
      </c>
      <c r="H143" s="7"/>
      <c r="I143" s="19">
        <f t="shared" si="2"/>
        <v>0</v>
      </c>
    </row>
    <row r="144" spans="1:9" x14ac:dyDescent="0.25">
      <c r="A144" s="18">
        <v>15960</v>
      </c>
      <c r="B144" s="6">
        <v>7597297000330</v>
      </c>
      <c r="C144" s="8">
        <v>44907</v>
      </c>
      <c r="D144" s="7" t="s">
        <v>141</v>
      </c>
      <c r="E144" s="5">
        <v>15.94</v>
      </c>
      <c r="F144" s="5">
        <v>1.78</v>
      </c>
      <c r="G144" s="7" t="s">
        <v>22</v>
      </c>
      <c r="H144" s="7"/>
      <c r="I144" s="19">
        <f t="shared" si="2"/>
        <v>0</v>
      </c>
    </row>
    <row r="145" spans="1:9" x14ac:dyDescent="0.25">
      <c r="A145" s="18">
        <v>15961</v>
      </c>
      <c r="B145" s="6">
        <v>7597297000347</v>
      </c>
      <c r="C145" s="8">
        <v>44907</v>
      </c>
      <c r="D145" s="7" t="s">
        <v>142</v>
      </c>
      <c r="E145" s="5">
        <v>24.34</v>
      </c>
      <c r="F145" s="5">
        <v>2.73</v>
      </c>
      <c r="G145" s="7" t="s">
        <v>22</v>
      </c>
      <c r="H145" s="7"/>
      <c r="I145" s="19">
        <f t="shared" si="2"/>
        <v>0</v>
      </c>
    </row>
    <row r="146" spans="1:9" x14ac:dyDescent="0.25">
      <c r="A146" s="18">
        <v>17291</v>
      </c>
      <c r="B146" s="6">
        <v>7597297000316</v>
      </c>
      <c r="C146" s="8">
        <v>44907</v>
      </c>
      <c r="D146" s="7" t="s">
        <v>143</v>
      </c>
      <c r="E146" s="5">
        <v>10.32</v>
      </c>
      <c r="F146" s="5">
        <v>1.1599999999999999</v>
      </c>
      <c r="G146" s="7" t="s">
        <v>22</v>
      </c>
      <c r="H146" s="7"/>
      <c r="I146" s="19">
        <f t="shared" si="2"/>
        <v>0</v>
      </c>
    </row>
    <row r="147" spans="1:9" ht="15.75" thickBot="1" x14ac:dyDescent="0.3">
      <c r="A147" s="18">
        <v>15957</v>
      </c>
      <c r="B147" s="6">
        <v>7597297000293</v>
      </c>
      <c r="C147" s="8">
        <v>44907</v>
      </c>
      <c r="D147" s="7" t="s">
        <v>144</v>
      </c>
      <c r="E147" s="5">
        <v>10.32</v>
      </c>
      <c r="F147" s="5">
        <v>1.1599999999999999</v>
      </c>
      <c r="G147" s="7" t="s">
        <v>22</v>
      </c>
      <c r="H147" s="15"/>
      <c r="I147" s="20">
        <f t="shared" si="2"/>
        <v>0</v>
      </c>
    </row>
    <row r="148" spans="1:9" ht="15.75" thickBot="1" x14ac:dyDescent="0.3">
      <c r="A148" s="21"/>
      <c r="B148" s="22"/>
      <c r="C148" s="22"/>
      <c r="D148" s="22"/>
      <c r="E148" s="22"/>
      <c r="F148" s="22"/>
      <c r="G148" s="22"/>
      <c r="H148" s="16" t="s">
        <v>147</v>
      </c>
      <c r="I148" s="17">
        <f>SUM(I14:I147)</f>
        <v>0</v>
      </c>
    </row>
  </sheetData>
  <autoFilter ref="A13:I148"/>
  <mergeCells count="2">
    <mergeCell ref="G5:I5"/>
    <mergeCell ref="G6:H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MATERIAL MEDICO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INVENTARIO</dc:creator>
  <cp:lastModifiedBy>INVENTARIO</cp:lastModifiedBy>
  <dcterms:created xsi:type="dcterms:W3CDTF">2022-11-10T12:35:48Z</dcterms:created>
  <dcterms:modified xsi:type="dcterms:W3CDTF">2022-11-10T12:40:18Z</dcterms:modified>
</cp:coreProperties>
</file>