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/>
  </bookViews>
  <sheets>
    <sheet name="fatura" sheetId="1" r:id="rId1"/>
  </sheets>
  <calcPr calcId="124519"/>
</workbook>
</file>

<file path=xl/calcChain.xml><?xml version="1.0" encoding="utf-8"?>
<calcChain xmlns="http://schemas.openxmlformats.org/spreadsheetml/2006/main">
  <c r="H59" i="1"/>
  <c r="H60"/>
  <c r="I60"/>
  <c r="C61"/>
  <c r="H64"/>
  <c r="E65"/>
  <c r="C66"/>
  <c r="B67"/>
  <c r="B68"/>
  <c r="C68"/>
  <c r="G69"/>
  <c r="C70"/>
  <c r="J73"/>
  <c r="C121"/>
  <c r="H140"/>
  <c r="J436"/>
  <c r="H524"/>
</calcChain>
</file>

<file path=xl/sharedStrings.xml><?xml version="1.0" encoding="utf-8"?>
<sst xmlns="http://schemas.openxmlformats.org/spreadsheetml/2006/main" count="2470" uniqueCount="672">
  <si>
    <t>Nº</t>
  </si>
  <si>
    <t>da</t>
  </si>
  <si>
    <t>Conta:</t>
  </si>
  <si>
    <t>Mês</t>
  </si>
  <si>
    <t>de</t>
  </si>
  <si>
    <t>referência:</t>
  </si>
  <si>
    <t>Período:</t>
  </si>
  <si>
    <t>a</t>
  </si>
  <si>
    <t>Data</t>
  </si>
  <si>
    <t>emissão:</t>
  </si>
  <si>
    <t>EDSON</t>
  </si>
  <si>
    <t>FERNANDO</t>
  </si>
  <si>
    <t>FUMACHI</t>
  </si>
  <si>
    <t>R</t>
  </si>
  <si>
    <t>PRF</t>
  </si>
  <si>
    <t>WALDEMAR</t>
  </si>
  <si>
    <t>RAMOS,</t>
  </si>
  <si>
    <t>AP</t>
  </si>
  <si>
    <t>PARQUE</t>
  </si>
  <si>
    <t>MARTIM</t>
  </si>
  <si>
    <t>CECERE</t>
  </si>
  <si>
    <t>12227-772</t>
  </si>
  <si>
    <t>S</t>
  </si>
  <si>
    <t>JOSE</t>
  </si>
  <si>
    <t>DOS</t>
  </si>
  <si>
    <t>CAMPOS</t>
  </si>
  <si>
    <t>-</t>
  </si>
  <si>
    <t>SP</t>
  </si>
  <si>
    <t>www.vivo.com.br/meuvivo</t>
  </si>
  <si>
    <t>Fale</t>
  </si>
  <si>
    <t>conosco:</t>
  </si>
  <si>
    <t>Central</t>
  </si>
  <si>
    <t>Relacionamento</t>
  </si>
  <si>
    <t>*8486</t>
  </si>
  <si>
    <t>ou</t>
  </si>
  <si>
    <t>www.vivo.com.br/faleconosco</t>
  </si>
  <si>
    <t>Telefonica</t>
  </si>
  <si>
    <t>Brasil</t>
  </si>
  <si>
    <t>S.A.</t>
  </si>
  <si>
    <t>Av.</t>
  </si>
  <si>
    <t>Engenheiro</t>
  </si>
  <si>
    <t>Luiz</t>
  </si>
  <si>
    <t>Carlos</t>
  </si>
  <si>
    <t>Berrini,</t>
  </si>
  <si>
    <t>CEP</t>
  </si>
  <si>
    <t>04571-936</t>
  </si>
  <si>
    <t>São</t>
  </si>
  <si>
    <t>Paulo</t>
  </si>
  <si>
    <t>I.E.:</t>
  </si>
  <si>
    <t>CNPJ</t>
  </si>
  <si>
    <t>Matriz</t>
  </si>
  <si>
    <t>:02.558.157/0001-62</t>
  </si>
  <si>
    <t>Filial</t>
  </si>
  <si>
    <t>Vencimento</t>
  </si>
  <si>
    <t>Total</t>
  </si>
  <si>
    <t>Pagar</t>
  </si>
  <si>
    <t>R$</t>
  </si>
  <si>
    <t>Seus</t>
  </si>
  <si>
    <t>Números</t>
  </si>
  <si>
    <t>Vivo</t>
  </si>
  <si>
    <t>Valoriza</t>
  </si>
  <si>
    <t>Saldo</t>
  </si>
  <si>
    <t>pontos</t>
  </si>
  <si>
    <t>acumulados:</t>
  </si>
  <si>
    <t>12-98206-6666/</t>
  </si>
  <si>
    <t>12-99721-6070</t>
  </si>
  <si>
    <t>referente</t>
  </si>
  <si>
    <t>conta</t>
  </si>
  <si>
    <t>noVivo</t>
  </si>
  <si>
    <t>Valoriza.</t>
  </si>
  <si>
    <t>Para</t>
  </si>
  <si>
    <t>saldo</t>
  </si>
  <si>
    <t>atual,</t>
  </si>
  <si>
    <t>envie</t>
  </si>
  <si>
    <t>SMS</t>
  </si>
  <si>
    <t>com</t>
  </si>
  <si>
    <t>palavra</t>
  </si>
  <si>
    <t>SALDO</t>
  </si>
  <si>
    <t>para</t>
  </si>
  <si>
    <t>8011.</t>
  </si>
  <si>
    <t>Na</t>
  </si>
  <si>
    <t>data</t>
  </si>
  <si>
    <t>de:</t>
  </si>
  <si>
    <t>Caso</t>
  </si>
  <si>
    <t>você</t>
  </si>
  <si>
    <t>tenha</t>
  </si>
  <si>
    <t>mais</t>
  </si>
  <si>
    <t>linhas,</t>
  </si>
  <si>
    <t>consulte</t>
  </si>
  <si>
    <t>o</t>
  </si>
  <si>
    <t>detalhamento</t>
  </si>
  <si>
    <t>sua</t>
  </si>
  <si>
    <t>conta.</t>
  </si>
  <si>
    <t>O</t>
  </si>
  <si>
    <t>que</t>
  </si>
  <si>
    <t>está</t>
  </si>
  <si>
    <t>sendo</t>
  </si>
  <si>
    <t>cobrado</t>
  </si>
  <si>
    <t>Quantidade</t>
  </si>
  <si>
    <t>Plano/Pacote</t>
  </si>
  <si>
    <t>Valor</t>
  </si>
  <si>
    <t>Incluso</t>
  </si>
  <si>
    <t>Utilizado</t>
  </si>
  <si>
    <t>Minutos/Unidades</t>
  </si>
  <si>
    <t>Serviços</t>
  </si>
  <si>
    <t>Contratados</t>
  </si>
  <si>
    <t>MULTIVIVO</t>
  </si>
  <si>
    <t>INTERNET</t>
  </si>
  <si>
    <t>4GPL</t>
  </si>
  <si>
    <t>E</t>
  </si>
  <si>
    <t>MMS</t>
  </si>
  <si>
    <t>P/</t>
  </si>
  <si>
    <t>VIVO</t>
  </si>
  <si>
    <t>MOVEL</t>
  </si>
  <si>
    <t>ILIMITADO</t>
  </si>
  <si>
    <t>DE</t>
  </si>
  <si>
    <t>1,00MB</t>
  </si>
  <si>
    <t>608,47MB</t>
  </si>
  <si>
    <t>SMARTILIM</t>
  </si>
  <si>
    <t>SMS+DDD-TIT</t>
  </si>
  <si>
    <t>DDD</t>
  </si>
  <si>
    <t>PARA</t>
  </si>
  <si>
    <t>-07m48s</t>
  </si>
  <si>
    <t>LOCAL</t>
  </si>
  <si>
    <t>P/VIVO</t>
  </si>
  <si>
    <t>-67m06s</t>
  </si>
  <si>
    <t>MINUTOS</t>
  </si>
  <si>
    <t>LOCAIS</t>
  </si>
  <si>
    <t>min</t>
  </si>
  <si>
    <t>126m06s</t>
  </si>
  <si>
    <t>ROAMING</t>
  </si>
  <si>
    <t>FRANQUIA</t>
  </si>
  <si>
    <t>6,00GB</t>
  </si>
  <si>
    <t>1,45GB</t>
  </si>
  <si>
    <t>Pacote</t>
  </si>
  <si>
    <t>LD</t>
  </si>
  <si>
    <t>do</t>
  </si>
  <si>
    <t>Plano</t>
  </si>
  <si>
    <t>Pós</t>
  </si>
  <si>
    <t>PACOTE</t>
  </si>
  <si>
    <t>LIVRE</t>
  </si>
  <si>
    <t>48m36s</t>
  </si>
  <si>
    <t>Subtotal</t>
  </si>
  <si>
    <t>Utilizados</t>
  </si>
  <si>
    <t>em</t>
  </si>
  <si>
    <t>Períodos</t>
  </si>
  <si>
    <t>Anteriores</t>
  </si>
  <si>
    <t>Ligações</t>
  </si>
  <si>
    <t>Locais</t>
  </si>
  <si>
    <t>01m42s</t>
  </si>
  <si>
    <t>Internet</t>
  </si>
  <si>
    <t>Tarifação</t>
  </si>
  <si>
    <t>MB/KB</t>
  </si>
  <si>
    <t>124,12MB</t>
  </si>
  <si>
    <t>Outros</t>
  </si>
  <si>
    <t>Lançamentos</t>
  </si>
  <si>
    <t>Descontos/Promoções</t>
  </si>
  <si>
    <t>MENSAGEM</t>
  </si>
  <si>
    <t>IMPORTANTE</t>
  </si>
  <si>
    <t>VOCÊ</t>
  </si>
  <si>
    <t>A</t>
  </si>
  <si>
    <t>Telefônica</t>
  </si>
  <si>
    <t>S/A</t>
  </si>
  <si>
    <t>cumprimento</t>
  </si>
  <si>
    <t>Lei</t>
  </si>
  <si>
    <t>Federal</t>
  </si>
  <si>
    <t>nº</t>
  </si>
  <si>
    <t>12.007/09,</t>
  </si>
  <si>
    <t>declara</t>
  </si>
  <si>
    <t>quitação</t>
  </si>
  <si>
    <t>dos</t>
  </si>
  <si>
    <t>serviços</t>
  </si>
  <si>
    <t>telefonia</t>
  </si>
  <si>
    <t>móvel</t>
  </si>
  <si>
    <t>e</t>
  </si>
  <si>
    <t>Longa</t>
  </si>
  <si>
    <t>Distância</t>
  </si>
  <si>
    <t>faturados</t>
  </si>
  <si>
    <t>nas</t>
  </si>
  <si>
    <t>contas</t>
  </si>
  <si>
    <t>desse</t>
  </si>
  <si>
    <t>telefone,</t>
  </si>
  <si>
    <t>vencidas</t>
  </si>
  <si>
    <t>no</t>
  </si>
  <si>
    <t>ano</t>
  </si>
  <si>
    <t>2013.</t>
  </si>
  <si>
    <t>comprovação</t>
  </si>
  <si>
    <t>das</t>
  </si>
  <si>
    <t>obrigações</t>
  </si>
  <si>
    <t>consumidor,</t>
  </si>
  <si>
    <t>esta</t>
  </si>
  <si>
    <t>declaração</t>
  </si>
  <si>
    <t>substitui</t>
  </si>
  <si>
    <t>as</t>
  </si>
  <si>
    <t>referência.</t>
  </si>
  <si>
    <t>Este</t>
  </si>
  <si>
    <t>documento</t>
  </si>
  <si>
    <t>não</t>
  </si>
  <si>
    <t>quita</t>
  </si>
  <si>
    <t>parcelamentos,</t>
  </si>
  <si>
    <t>serviço</t>
  </si>
  <si>
    <t>fixa,</t>
  </si>
  <si>
    <t>cobranças</t>
  </si>
  <si>
    <t>judiciais</t>
  </si>
  <si>
    <t>prestados</t>
  </si>
  <si>
    <t>faturados.</t>
  </si>
  <si>
    <t>TOTAL</t>
  </si>
  <si>
    <t>PAGAR</t>
  </si>
  <si>
    <t>Até</t>
  </si>
  <si>
    <t>emissão</t>
  </si>
  <si>
    <t>desta</t>
  </si>
  <si>
    <t>constava(m)</t>
  </si>
  <si>
    <t>débitos</t>
  </si>
  <si>
    <t>anteriores.</t>
  </si>
  <si>
    <t>pagamento</t>
  </si>
  <si>
    <t>Mantenha</t>
  </si>
  <si>
    <t>dia</t>
  </si>
  <si>
    <t>evite</t>
  </si>
  <si>
    <t>suspensão</t>
  </si>
  <si>
    <t>parcial/total</t>
  </si>
  <si>
    <t>inclusão</t>
  </si>
  <si>
    <t>nos</t>
  </si>
  <si>
    <t>orgãos</t>
  </si>
  <si>
    <t>proteção</t>
  </si>
  <si>
    <t>crédito.</t>
  </si>
  <si>
    <t>pagamentos</t>
  </si>
  <si>
    <t>após</t>
  </si>
  <si>
    <t>vencimento</t>
  </si>
  <si>
    <t>serão</t>
  </si>
  <si>
    <t>cobrados</t>
  </si>
  <si>
    <t>encargos</t>
  </si>
  <si>
    <t>juros</t>
  </si>
  <si>
    <t>ao</t>
  </si>
  <si>
    <t>mês</t>
  </si>
  <si>
    <t>futura.</t>
  </si>
  <si>
    <t>Nome</t>
  </si>
  <si>
    <t>Cliente</t>
  </si>
  <si>
    <t>Cód.</t>
  </si>
  <si>
    <t>Débito</t>
  </si>
  <si>
    <t>Automático</t>
  </si>
  <si>
    <t>2140804626-3</t>
  </si>
  <si>
    <t>Conta</t>
  </si>
  <si>
    <t>Referência</t>
  </si>
  <si>
    <t>Autenticação</t>
  </si>
  <si>
    <t>Mecânica</t>
  </si>
  <si>
    <t>_x000C_</t>
  </si>
  <si>
    <t>CPF/CNPJ:</t>
  </si>
  <si>
    <t>297.176.928-31</t>
  </si>
  <si>
    <t>Inscrição</t>
  </si>
  <si>
    <t>Estadual:</t>
  </si>
  <si>
    <t>ISENTO</t>
  </si>
  <si>
    <t>Número</t>
  </si>
  <si>
    <t>conta:2140804626</t>
  </si>
  <si>
    <t>NOTA</t>
  </si>
  <si>
    <t>FISCAL</t>
  </si>
  <si>
    <t>SERVIÇOS</t>
  </si>
  <si>
    <t>TELECOMUNICAÇÕES</t>
  </si>
  <si>
    <t>Empresa:</t>
  </si>
  <si>
    <t>NFST:</t>
  </si>
  <si>
    <t>88905/05/2014</t>
  </si>
  <si>
    <t>NºSérie:C</t>
  </si>
  <si>
    <t>Sub-Série:</t>
  </si>
  <si>
    <t>Endereço:</t>
  </si>
  <si>
    <t>Cidade</t>
  </si>
  <si>
    <t>Monções</t>
  </si>
  <si>
    <t>Periodo:</t>
  </si>
  <si>
    <t>Emissão:</t>
  </si>
  <si>
    <t>CNPJ:</t>
  </si>
  <si>
    <t>02.558.157/0001-62</t>
  </si>
  <si>
    <t>Atende</t>
  </si>
  <si>
    <t>convênio:</t>
  </si>
  <si>
    <t>115/2003</t>
  </si>
  <si>
    <t>CFOP:</t>
  </si>
  <si>
    <t>Descrição:</t>
  </si>
  <si>
    <t>PF/PJ</t>
  </si>
  <si>
    <t>OUTROS</t>
  </si>
  <si>
    <t>Seq.</t>
  </si>
  <si>
    <t>Cód</t>
  </si>
  <si>
    <t>Serviço</t>
  </si>
  <si>
    <t>Descrição</t>
  </si>
  <si>
    <t>ICMS</t>
  </si>
  <si>
    <t>TELEFONICA</t>
  </si>
  <si>
    <t>BRASIL</t>
  </si>
  <si>
    <t>Informações</t>
  </si>
  <si>
    <t>Complementares</t>
  </si>
  <si>
    <t>Base</t>
  </si>
  <si>
    <t>Cálculo</t>
  </si>
  <si>
    <t>Serv.</t>
  </si>
  <si>
    <t>Isentos/Não</t>
  </si>
  <si>
    <t>Tributável</t>
  </si>
  <si>
    <t>PIS</t>
  </si>
  <si>
    <t>COFINS</t>
  </si>
  <si>
    <t>Contribuição</t>
  </si>
  <si>
    <t>FUST</t>
  </si>
  <si>
    <t>=</t>
  </si>
  <si>
    <t>R$1,61</t>
  </si>
  <si>
    <t>FUNTTEL</t>
  </si>
  <si>
    <t>R$0,80</t>
  </si>
  <si>
    <t>valor</t>
  </si>
  <si>
    <t>repassados</t>
  </si>
  <si>
    <t>às</t>
  </si>
  <si>
    <t>tarifas.</t>
  </si>
  <si>
    <t>digital:</t>
  </si>
  <si>
    <t>bda3.124d.8523.0cbd.7f2c.e2a8.76ce.94ae</t>
  </si>
  <si>
    <t>VEJA</t>
  </si>
  <si>
    <t>USO</t>
  </si>
  <si>
    <t>DETALHADO</t>
  </si>
  <si>
    <t>DO</t>
  </si>
  <si>
    <t>12-98206-6666</t>
  </si>
  <si>
    <t>CONTRATADOS</t>
  </si>
  <si>
    <t>Período</t>
  </si>
  <si>
    <t>--</t>
  </si>
  <si>
    <t>Celulares</t>
  </si>
  <si>
    <t>Hora</t>
  </si>
  <si>
    <t>Localidade</t>
  </si>
  <si>
    <t>Tarifa</t>
  </si>
  <si>
    <t>Duração</t>
  </si>
  <si>
    <t>12-99732-3047</t>
  </si>
  <si>
    <t>Normal</t>
  </si>
  <si>
    <t>02m30s</t>
  </si>
  <si>
    <t>00m36s</t>
  </si>
  <si>
    <t>Reduzida</t>
  </si>
  <si>
    <t>10m06s</t>
  </si>
  <si>
    <t>02m00s</t>
  </si>
  <si>
    <t>00m30s</t>
  </si>
  <si>
    <t>01m54s</t>
  </si>
  <si>
    <t>04m00s</t>
  </si>
  <si>
    <t>01m36s</t>
  </si>
  <si>
    <t>12-99727-1750</t>
  </si>
  <si>
    <t>03m06s</t>
  </si>
  <si>
    <t>12-99707-0166</t>
  </si>
  <si>
    <t>12-99642-6711</t>
  </si>
  <si>
    <t>00m54s</t>
  </si>
  <si>
    <t>00m42s</t>
  </si>
  <si>
    <t>Referência:</t>
  </si>
  <si>
    <t>Pág.</t>
  </si>
  <si>
    <t>(Continuação)</t>
  </si>
  <si>
    <t>05m24s</t>
  </si>
  <si>
    <t>06m30s</t>
  </si>
  <si>
    <t>01m12s</t>
  </si>
  <si>
    <t>15m12s</t>
  </si>
  <si>
    <t>12-99658-1000</t>
  </si>
  <si>
    <t>67m06s</t>
  </si>
  <si>
    <t>Outras</t>
  </si>
  <si>
    <t>Operadoras</t>
  </si>
  <si>
    <t>12-99722-5145</t>
  </si>
  <si>
    <t>01m06s</t>
  </si>
  <si>
    <t>12-98113-1832</t>
  </si>
  <si>
    <t>12-98204-6271</t>
  </si>
  <si>
    <t>09m24s</t>
  </si>
  <si>
    <t>12-98171-6616</t>
  </si>
  <si>
    <t>01m30s</t>
  </si>
  <si>
    <t>12-98239-9395</t>
  </si>
  <si>
    <t>00m48s</t>
  </si>
  <si>
    <t>12-98243-2601</t>
  </si>
  <si>
    <t>12-98809-4985</t>
  </si>
  <si>
    <t>12-98214-8097</t>
  </si>
  <si>
    <t>01m00s</t>
  </si>
  <si>
    <t>12-99104-4264</t>
  </si>
  <si>
    <t>12-99150-4020</t>
  </si>
  <si>
    <t>12-98840-7322</t>
  </si>
  <si>
    <t>12-98229-9064</t>
  </si>
  <si>
    <t>14m24s</t>
  </si>
  <si>
    <t>38m30s</t>
  </si>
  <si>
    <t>Fixo</t>
  </si>
  <si>
    <t>12-3878-6000</t>
  </si>
  <si>
    <t>12-4009-9400</t>
  </si>
  <si>
    <t>03m12s</t>
  </si>
  <si>
    <t>12-3923-1002</t>
  </si>
  <si>
    <t>12-3941-2623</t>
  </si>
  <si>
    <t>12-3934-3262</t>
  </si>
  <si>
    <t>01m48s</t>
  </si>
  <si>
    <t>12-3308-0247</t>
  </si>
  <si>
    <t>12-4003-3220</t>
  </si>
  <si>
    <t>12-3683-1200</t>
  </si>
  <si>
    <t>12-3913-5039</t>
  </si>
  <si>
    <t>12-3913-3771</t>
  </si>
  <si>
    <t>12-3911-9903</t>
  </si>
  <si>
    <t>12-3933-0063</t>
  </si>
  <si>
    <t>12-3941-2996</t>
  </si>
  <si>
    <t>12-2139-4100</t>
  </si>
  <si>
    <t>12-3923-8988</t>
  </si>
  <si>
    <t>02m18s</t>
  </si>
  <si>
    <t>04m24s</t>
  </si>
  <si>
    <t>12-3946-6600</t>
  </si>
  <si>
    <t>08m30s</t>
  </si>
  <si>
    <t>12-3922-0135</t>
  </si>
  <si>
    <t>12-3922-0943</t>
  </si>
  <si>
    <t>01m24s</t>
  </si>
  <si>
    <t>12-3204-7957</t>
  </si>
  <si>
    <t>12-3934-4644</t>
  </si>
  <si>
    <t>12-3921-8558</t>
  </si>
  <si>
    <t>30m24s</t>
  </si>
  <si>
    <t>12-3942-2323</t>
  </si>
  <si>
    <t>12-3322-2272</t>
  </si>
  <si>
    <t>12-3018-7284</t>
  </si>
  <si>
    <t>12-3033-0362</t>
  </si>
  <si>
    <t>87m36s</t>
  </si>
  <si>
    <t>ILIMIT</t>
  </si>
  <si>
    <t>Torpedo</t>
  </si>
  <si>
    <t>Tipo</t>
  </si>
  <si>
    <t>GRÁTIS-SMS</t>
  </si>
  <si>
    <t>16-99212-4455</t>
  </si>
  <si>
    <t>1494MB</t>
  </si>
  <si>
    <t>902KB</t>
  </si>
  <si>
    <t>MÓVEL</t>
  </si>
  <si>
    <t>0MB</t>
  </si>
  <si>
    <t>50KB</t>
  </si>
  <si>
    <t>20KB</t>
  </si>
  <si>
    <t>16KB</t>
  </si>
  <si>
    <t>30KB</t>
  </si>
  <si>
    <t>414KB</t>
  </si>
  <si>
    <t>549KB</t>
  </si>
  <si>
    <t>31KB</t>
  </si>
  <si>
    <t>509KB</t>
  </si>
  <si>
    <t>185KB</t>
  </si>
  <si>
    <t>396KB</t>
  </si>
  <si>
    <t>01KB</t>
  </si>
  <si>
    <t>512KB</t>
  </si>
  <si>
    <t>225KB</t>
  </si>
  <si>
    <t>1MB</t>
  </si>
  <si>
    <t>204KB</t>
  </si>
  <si>
    <t>551KB</t>
  </si>
  <si>
    <t>4MB</t>
  </si>
  <si>
    <t>81KB</t>
  </si>
  <si>
    <t>6MB</t>
  </si>
  <si>
    <t>337KB</t>
  </si>
  <si>
    <t>296KB</t>
  </si>
  <si>
    <t>08KB</t>
  </si>
  <si>
    <t>119KB</t>
  </si>
  <si>
    <t>92MB</t>
  </si>
  <si>
    <t>911KB</t>
  </si>
  <si>
    <t>150KB</t>
  </si>
  <si>
    <t>2MB</t>
  </si>
  <si>
    <t>696KB</t>
  </si>
  <si>
    <t>533KB</t>
  </si>
  <si>
    <t>645KB</t>
  </si>
  <si>
    <t>327KB</t>
  </si>
  <si>
    <t>60MB</t>
  </si>
  <si>
    <t>82KB</t>
  </si>
  <si>
    <t>501KB</t>
  </si>
  <si>
    <t>605KB</t>
  </si>
  <si>
    <t>224KB</t>
  </si>
  <si>
    <t>200MB</t>
  </si>
  <si>
    <t>573KB</t>
  </si>
  <si>
    <t>495KB</t>
  </si>
  <si>
    <t>19MB</t>
  </si>
  <si>
    <t>460KB</t>
  </si>
  <si>
    <t>25MB</t>
  </si>
  <si>
    <t>552KB</t>
  </si>
  <si>
    <t>12KB</t>
  </si>
  <si>
    <t>174KB</t>
  </si>
  <si>
    <t>112KB</t>
  </si>
  <si>
    <t>450KB</t>
  </si>
  <si>
    <t>27KB</t>
  </si>
  <si>
    <t>03KB</t>
  </si>
  <si>
    <t>26KB</t>
  </si>
  <si>
    <t>15MB</t>
  </si>
  <si>
    <t>3MB</t>
  </si>
  <si>
    <t>286KB</t>
  </si>
  <si>
    <t>629KB</t>
  </si>
  <si>
    <t>06KB</t>
  </si>
  <si>
    <t>306KB</t>
  </si>
  <si>
    <t>13MB</t>
  </si>
  <si>
    <t>130KB</t>
  </si>
  <si>
    <t>311KB</t>
  </si>
  <si>
    <t>12MB</t>
  </si>
  <si>
    <t>624KB</t>
  </si>
  <si>
    <t>92KB</t>
  </si>
  <si>
    <t>734KB</t>
  </si>
  <si>
    <t>665KB</t>
  </si>
  <si>
    <t>25KB</t>
  </si>
  <si>
    <t>18MB</t>
  </si>
  <si>
    <t>358KB</t>
  </si>
  <si>
    <t>256KB</t>
  </si>
  <si>
    <t>29KB</t>
  </si>
  <si>
    <t>51MB</t>
  </si>
  <si>
    <t>870KB</t>
  </si>
  <si>
    <t>847KB</t>
  </si>
  <si>
    <t>481KB</t>
  </si>
  <si>
    <t>932KB</t>
  </si>
  <si>
    <t>706KB</t>
  </si>
  <si>
    <t>37MB</t>
  </si>
  <si>
    <t>962KB</t>
  </si>
  <si>
    <t>95MB</t>
  </si>
  <si>
    <t>747KB</t>
  </si>
  <si>
    <t>49MB</t>
  </si>
  <si>
    <t>972KB</t>
  </si>
  <si>
    <t>266KB</t>
  </si>
  <si>
    <t>882KB</t>
  </si>
  <si>
    <t>88MB</t>
  </si>
  <si>
    <t>839KB</t>
  </si>
  <si>
    <t>261MB</t>
  </si>
  <si>
    <t>17MB</t>
  </si>
  <si>
    <t>51KB</t>
  </si>
  <si>
    <t>399KB</t>
  </si>
  <si>
    <t>364KB</t>
  </si>
  <si>
    <t>152KB</t>
  </si>
  <si>
    <t>66KB</t>
  </si>
  <si>
    <t>41KB</t>
  </si>
  <si>
    <t>120KB</t>
  </si>
  <si>
    <t>102KB</t>
  </si>
  <si>
    <t>618KB</t>
  </si>
  <si>
    <t>52KB</t>
  </si>
  <si>
    <t>525KB</t>
  </si>
  <si>
    <t>45MB</t>
  </si>
  <si>
    <t>122KB</t>
  </si>
  <si>
    <t>348KB</t>
  </si>
  <si>
    <t>7MB</t>
  </si>
  <si>
    <t>194KB</t>
  </si>
  <si>
    <t>810KB</t>
  </si>
  <si>
    <t>47KB</t>
  </si>
  <si>
    <t>70KB</t>
  </si>
  <si>
    <t>289KB</t>
  </si>
  <si>
    <t>34KB</t>
  </si>
  <si>
    <t>24MB</t>
  </si>
  <si>
    <t>154KB</t>
  </si>
  <si>
    <t>531KB</t>
  </si>
  <si>
    <t>9MB</t>
  </si>
  <si>
    <t>727KB</t>
  </si>
  <si>
    <t>960KB</t>
  </si>
  <si>
    <t>477KB</t>
  </si>
  <si>
    <t>440KB</t>
  </si>
  <si>
    <t>976KB</t>
  </si>
  <si>
    <t>453KB</t>
  </si>
  <si>
    <t>445KB</t>
  </si>
  <si>
    <t>294KB</t>
  </si>
  <si>
    <t>583KB</t>
  </si>
  <si>
    <t>38KB</t>
  </si>
  <si>
    <t>471KB</t>
  </si>
  <si>
    <t>798KB</t>
  </si>
  <si>
    <t>151KB</t>
  </si>
  <si>
    <t>10MB</t>
  </si>
  <si>
    <t>901KB</t>
  </si>
  <si>
    <t>849KB</t>
  </si>
  <si>
    <t>593KB</t>
  </si>
  <si>
    <t>49KB</t>
  </si>
  <si>
    <t>21MB</t>
  </si>
  <si>
    <t>16MB</t>
  </si>
  <si>
    <t>788KB</t>
  </si>
  <si>
    <t>43KB</t>
  </si>
  <si>
    <t>44KB</t>
  </si>
  <si>
    <t>100KB</t>
  </si>
  <si>
    <t>23MB</t>
  </si>
  <si>
    <t>199KB</t>
  </si>
  <si>
    <t>89KB</t>
  </si>
  <si>
    <t>09KB</t>
  </si>
  <si>
    <t>8MB</t>
  </si>
  <si>
    <t>133KB</t>
  </si>
  <si>
    <t>436KB</t>
  </si>
  <si>
    <t>346KB</t>
  </si>
  <si>
    <t>79KB</t>
  </si>
  <si>
    <t>40KB</t>
  </si>
  <si>
    <t>215KB</t>
  </si>
  <si>
    <t>178KB</t>
  </si>
  <si>
    <t>39KB</t>
  </si>
  <si>
    <t>32KB</t>
  </si>
  <si>
    <t>62MB</t>
  </si>
  <si>
    <t>335KB</t>
  </si>
  <si>
    <t>00KB</t>
  </si>
  <si>
    <t>OPERADORA</t>
  </si>
  <si>
    <t>TELEFÔNICA</t>
  </si>
  <si>
    <t>Dentro</t>
  </si>
  <si>
    <t>Estado</t>
  </si>
  <si>
    <t>11-2222-1245</t>
  </si>
  <si>
    <t>08m24s</t>
  </si>
  <si>
    <t>11-3037-7195</t>
  </si>
  <si>
    <t>04m06s</t>
  </si>
  <si>
    <t>11-4524-7086</t>
  </si>
  <si>
    <t>03m30s</t>
  </si>
  <si>
    <t>11-3544-0500</t>
  </si>
  <si>
    <t>26m18s</t>
  </si>
  <si>
    <t>11-3333-1161</t>
  </si>
  <si>
    <t>02m12s</t>
  </si>
  <si>
    <t>11-4524-1228</t>
  </si>
  <si>
    <t>11-2122-4069</t>
  </si>
  <si>
    <t>02m36s</t>
  </si>
  <si>
    <t>NO</t>
  </si>
  <si>
    <t>EM</t>
  </si>
  <si>
    <t>Utilização</t>
  </si>
  <si>
    <t>19-99772-2161</t>
  </si>
  <si>
    <t>07m06s</t>
  </si>
  <si>
    <t>11-99994-2990</t>
  </si>
  <si>
    <t>07m48s</t>
  </si>
  <si>
    <t>UTILIZADOS</t>
  </si>
  <si>
    <t>PERÍODOS</t>
  </si>
  <si>
    <t>ANTERIORES</t>
  </si>
  <si>
    <t>993KB</t>
  </si>
  <si>
    <t>65KB</t>
  </si>
  <si>
    <t>96KB</t>
  </si>
  <si>
    <t>21KB</t>
  </si>
  <si>
    <t>87KB</t>
  </si>
  <si>
    <t>351KB</t>
  </si>
  <si>
    <t>07KB</t>
  </si>
  <si>
    <t>04KB</t>
  </si>
  <si>
    <t>78KB</t>
  </si>
  <si>
    <t>5MB</t>
  </si>
  <si>
    <t>249KB</t>
  </si>
  <si>
    <t>110KB</t>
  </si>
  <si>
    <t>280KB</t>
  </si>
  <si>
    <t>686KB</t>
  </si>
  <si>
    <t>942KB</t>
  </si>
  <si>
    <t>42KB</t>
  </si>
  <si>
    <t>73KB</t>
  </si>
  <si>
    <t>60KB</t>
  </si>
  <si>
    <t>45KB</t>
  </si>
  <si>
    <t>22KB</t>
  </si>
  <si>
    <t>793KB</t>
  </si>
  <si>
    <t>14KB</t>
  </si>
  <si>
    <t>834KB</t>
  </si>
  <si>
    <t>640KB</t>
  </si>
  <si>
    <t>VALOR</t>
  </si>
  <si>
    <t>608MB</t>
  </si>
  <si>
    <t>483KB</t>
  </si>
  <si>
    <t>435KB</t>
  </si>
  <si>
    <t>700KB</t>
  </si>
  <si>
    <t>46KB</t>
  </si>
  <si>
    <t>11MB</t>
  </si>
  <si>
    <t>349KB</t>
  </si>
  <si>
    <t>184KB</t>
  </si>
  <si>
    <t>59MB</t>
  </si>
  <si>
    <t>200KB</t>
  </si>
  <si>
    <t>429KB</t>
  </si>
  <si>
    <t>144KB</t>
  </si>
  <si>
    <t>72KB</t>
  </si>
  <si>
    <t>448KB</t>
  </si>
  <si>
    <t>176KB</t>
  </si>
  <si>
    <t>36MB</t>
  </si>
  <si>
    <t>604KB</t>
  </si>
  <si>
    <t>58KB</t>
  </si>
  <si>
    <t>36KB</t>
  </si>
  <si>
    <t>778KB</t>
  </si>
  <si>
    <t>865KB</t>
  </si>
  <si>
    <t>163KB</t>
  </si>
  <si>
    <t>71KB</t>
  </si>
  <si>
    <t>767KB</t>
  </si>
  <si>
    <t>507KB</t>
  </si>
  <si>
    <t>39MB</t>
  </si>
  <si>
    <t>890KB</t>
  </si>
  <si>
    <t>1013KB</t>
  </si>
  <si>
    <t>52MB</t>
  </si>
  <si>
    <t>532KB</t>
  </si>
  <si>
    <t>830KB</t>
  </si>
  <si>
    <t>378KB</t>
  </si>
  <si>
    <t>279KB</t>
  </si>
  <si>
    <t>89MB</t>
  </si>
  <si>
    <t>235KB</t>
  </si>
  <si>
    <t>302KB</t>
  </si>
  <si>
    <t>32MB</t>
  </si>
  <si>
    <t>38MB</t>
  </si>
  <si>
    <t>276KB</t>
  </si>
  <si>
    <t>104KB</t>
  </si>
  <si>
    <t>367KB</t>
  </si>
  <si>
    <t>10KB</t>
  </si>
  <si>
    <t>90KB</t>
  </si>
  <si>
    <t>191KB</t>
  </si>
  <si>
    <t>107KB</t>
  </si>
  <si>
    <t>30MB</t>
  </si>
  <si>
    <t>880KB</t>
  </si>
  <si>
    <t>TipoINTERNET</t>
  </si>
  <si>
    <t>1003KB</t>
  </si>
  <si>
    <t>48KB</t>
  </si>
  <si>
    <t>630KB</t>
  </si>
  <si>
    <t>323KB</t>
  </si>
  <si>
    <t>548KB</t>
  </si>
  <si>
    <t>61MB</t>
  </si>
  <si>
    <t>63MB</t>
  </si>
  <si>
    <t>514KB</t>
  </si>
  <si>
    <t>DETALHAMENTO</t>
  </si>
  <si>
    <t>DA</t>
  </si>
  <si>
    <t>CONTA</t>
  </si>
  <si>
    <t>LANÇAMENTOS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</si>
</sst>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21" fontId="0" fillId="0" borderId="0" xfId="0" applyNumberFormat="1"/>
    <xf numFmtId="1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655"/>
  <sheetViews>
    <sheetView tabSelected="1" topLeftCell="A28" workbookViewId="0">
      <selection activeCell="D10" sqref="D10"/>
    </sheetView>
  </sheetViews>
  <sheetFormatPr defaultRowHeight="15"/>
  <cols>
    <col min="1" max="1" width="15" customWidth="1"/>
    <col min="2" max="2" width="18" bestFit="1" customWidth="1"/>
    <col min="3" max="3" width="12.42578125" customWidth="1"/>
    <col min="4" max="4" width="9.140625" customWidth="1"/>
    <col min="5" max="5" width="15.140625" customWidth="1"/>
    <col min="7" max="7" width="14.7109375" bestFit="1" customWidth="1"/>
  </cols>
  <sheetData>
    <row r="1" spans="1:7">
      <c r="A1" t="s">
        <v>0</v>
      </c>
      <c r="B1" t="s">
        <v>1</v>
      </c>
      <c r="C1" t="s">
        <v>2</v>
      </c>
      <c r="D1">
        <v>2140804626</v>
      </c>
    </row>
    <row r="2" spans="1:7">
      <c r="A2" t="s">
        <v>3</v>
      </c>
      <c r="B2" t="s">
        <v>4</v>
      </c>
      <c r="C2" t="s">
        <v>5</v>
      </c>
      <c r="D2" s="1">
        <v>41730</v>
      </c>
    </row>
    <row r="3" spans="1:7">
      <c r="A3" t="s">
        <v>6</v>
      </c>
      <c r="B3" s="2">
        <v>41723</v>
      </c>
      <c r="C3" t="s">
        <v>7</v>
      </c>
      <c r="D3" s="2">
        <v>41753</v>
      </c>
    </row>
    <row r="4" spans="1:7">
      <c r="A4" t="s">
        <v>8</v>
      </c>
      <c r="B4" t="s">
        <v>4</v>
      </c>
      <c r="C4" t="s">
        <v>9</v>
      </c>
      <c r="D4" s="2">
        <v>41760</v>
      </c>
    </row>
    <row r="6" spans="1:7">
      <c r="A6" t="s">
        <v>10</v>
      </c>
      <c r="B6" t="s">
        <v>11</v>
      </c>
      <c r="C6" t="s">
        <v>12</v>
      </c>
    </row>
    <row r="7" spans="1:7">
      <c r="A7" t="s">
        <v>13</v>
      </c>
      <c r="B7" t="s">
        <v>14</v>
      </c>
      <c r="C7" t="s">
        <v>15</v>
      </c>
      <c r="D7" t="s">
        <v>16</v>
      </c>
      <c r="E7">
        <v>201</v>
      </c>
    </row>
    <row r="8" spans="1:7">
      <c r="A8" t="s">
        <v>17</v>
      </c>
      <c r="B8">
        <v>64</v>
      </c>
    </row>
    <row r="9" spans="1:7">
      <c r="A9" t="s">
        <v>18</v>
      </c>
      <c r="B9" t="s">
        <v>19</v>
      </c>
      <c r="C9" t="s">
        <v>20</v>
      </c>
    </row>
    <row r="10" spans="1:7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 t="s">
        <v>27</v>
      </c>
    </row>
    <row r="12" spans="1:7">
      <c r="A12" t="s">
        <v>28</v>
      </c>
    </row>
    <row r="14" spans="1:7">
      <c r="A14" t="s">
        <v>29</v>
      </c>
      <c r="B14" t="s">
        <v>30</v>
      </c>
      <c r="C14" t="s">
        <v>31</v>
      </c>
      <c r="D14" t="s">
        <v>4</v>
      </c>
      <c r="E14" t="s">
        <v>32</v>
      </c>
    </row>
    <row r="15" spans="1:7">
      <c r="A15" t="s">
        <v>33</v>
      </c>
      <c r="B15" t="s">
        <v>34</v>
      </c>
      <c r="C15" t="s">
        <v>35</v>
      </c>
    </row>
    <row r="17" spans="1:7">
      <c r="A17" t="s">
        <v>36</v>
      </c>
      <c r="B17" t="s">
        <v>37</v>
      </c>
      <c r="C17" t="s">
        <v>38</v>
      </c>
    </row>
    <row r="18" spans="1:7">
      <c r="A18" t="s">
        <v>39</v>
      </c>
      <c r="B18" t="s">
        <v>40</v>
      </c>
      <c r="C18" t="s">
        <v>41</v>
      </c>
      <c r="D18" t="s">
        <v>42</v>
      </c>
      <c r="E18" t="s">
        <v>43</v>
      </c>
      <c r="F18">
        <v>1376</v>
      </c>
    </row>
    <row r="19" spans="1:7">
      <c r="A19" t="s">
        <v>44</v>
      </c>
      <c r="B19" t="s">
        <v>45</v>
      </c>
      <c r="C19" t="s">
        <v>26</v>
      </c>
      <c r="D19" t="s">
        <v>46</v>
      </c>
      <c r="E19" t="s">
        <v>47</v>
      </c>
      <c r="F19" t="s">
        <v>26</v>
      </c>
      <c r="G19" t="s">
        <v>27</v>
      </c>
    </row>
    <row r="20" spans="1:7">
      <c r="A20" t="s">
        <v>48</v>
      </c>
      <c r="B20">
        <v>108383949112</v>
      </c>
    </row>
    <row r="21" spans="1:7">
      <c r="A21" t="s">
        <v>49</v>
      </c>
      <c r="B21" t="s">
        <v>50</v>
      </c>
      <c r="C21" t="s">
        <v>51</v>
      </c>
    </row>
    <row r="22" spans="1:7">
      <c r="A22" t="s">
        <v>49</v>
      </c>
      <c r="B22" t="s">
        <v>52</v>
      </c>
      <c r="C22" t="s">
        <v>51</v>
      </c>
    </row>
    <row r="25" spans="1:7">
      <c r="A25" t="s">
        <v>53</v>
      </c>
    </row>
    <row r="26" spans="1:7">
      <c r="A26" s="2">
        <v>41769</v>
      </c>
    </row>
    <row r="27" spans="1:7">
      <c r="A27" t="s">
        <v>54</v>
      </c>
      <c r="B27" t="s">
        <v>7</v>
      </c>
      <c r="C27" t="s">
        <v>55</v>
      </c>
      <c r="D27" t="s">
        <v>26</v>
      </c>
      <c r="E27" t="s">
        <v>56</v>
      </c>
    </row>
    <row r="29" spans="1:7">
      <c r="A29">
        <v>225.66</v>
      </c>
    </row>
    <row r="31" spans="1:7">
      <c r="A31" t="s">
        <v>57</v>
      </c>
      <c r="B31" t="s">
        <v>58</v>
      </c>
      <c r="C31" t="s">
        <v>59</v>
      </c>
    </row>
    <row r="32" spans="1:7">
      <c r="A32" t="s">
        <v>59</v>
      </c>
      <c r="B32" t="s">
        <v>60</v>
      </c>
    </row>
    <row r="34" spans="1:12">
      <c r="A34" t="s">
        <v>61</v>
      </c>
      <c r="B34" t="s">
        <v>4</v>
      </c>
      <c r="C34" t="s">
        <v>62</v>
      </c>
      <c r="D34" t="s">
        <v>63</v>
      </c>
      <c r="E34" s="3">
        <v>11136</v>
      </c>
    </row>
    <row r="36" spans="1:12">
      <c r="A36" t="s">
        <v>64</v>
      </c>
      <c r="B36" t="s">
        <v>65</v>
      </c>
    </row>
    <row r="38" spans="1:12">
      <c r="A38" t="s">
        <v>61</v>
      </c>
      <c r="B38" t="s">
        <v>66</v>
      </c>
      <c r="C38" t="s">
        <v>7</v>
      </c>
      <c r="D38" t="s">
        <v>67</v>
      </c>
      <c r="E38">
        <v>2140804626</v>
      </c>
      <c r="F38" t="s">
        <v>68</v>
      </c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2">
      <c r="A39" t="s">
        <v>75</v>
      </c>
      <c r="B39" t="s">
        <v>7</v>
      </c>
      <c r="C39" t="s">
        <v>76</v>
      </c>
      <c r="D39" t="s">
        <v>77</v>
      </c>
      <c r="E39" t="s">
        <v>78</v>
      </c>
      <c r="F39" t="s">
        <v>79</v>
      </c>
    </row>
    <row r="40" spans="1:12">
      <c r="A40" t="s">
        <v>80</v>
      </c>
      <c r="B40" t="s">
        <v>81</v>
      </c>
      <c r="C40" t="s">
        <v>82</v>
      </c>
      <c r="D40" s="2">
        <v>41749</v>
      </c>
    </row>
    <row r="42" spans="1:12">
      <c r="A42" t="s">
        <v>83</v>
      </c>
      <c r="B42" t="s">
        <v>84</v>
      </c>
      <c r="C42" t="s">
        <v>85</v>
      </c>
      <c r="D42" t="s">
        <v>86</v>
      </c>
      <c r="E42" t="s">
        <v>87</v>
      </c>
      <c r="F42" t="s">
        <v>88</v>
      </c>
      <c r="G42" t="s">
        <v>89</v>
      </c>
      <c r="H42" t="s">
        <v>90</v>
      </c>
      <c r="I42" t="s">
        <v>1</v>
      </c>
      <c r="J42" t="s">
        <v>91</v>
      </c>
      <c r="K42" t="s">
        <v>92</v>
      </c>
    </row>
    <row r="45" spans="1:12">
      <c r="A45" t="s">
        <v>93</v>
      </c>
      <c r="B45" t="s">
        <v>94</v>
      </c>
      <c r="C45" t="s">
        <v>95</v>
      </c>
      <c r="D45" t="s">
        <v>96</v>
      </c>
      <c r="E45" t="s">
        <v>97</v>
      </c>
      <c r="F45" t="s">
        <v>98</v>
      </c>
      <c r="G45" t="s">
        <v>4</v>
      </c>
    </row>
    <row r="46" spans="1:12">
      <c r="A46" t="s">
        <v>99</v>
      </c>
    </row>
    <row r="47" spans="1:12">
      <c r="A47" t="s">
        <v>98</v>
      </c>
      <c r="B47" t="s">
        <v>4</v>
      </c>
    </row>
    <row r="48" spans="1:12">
      <c r="A48" t="s">
        <v>58</v>
      </c>
      <c r="B48" t="s">
        <v>59</v>
      </c>
    </row>
    <row r="49" spans="1:9">
      <c r="A49" t="s">
        <v>100</v>
      </c>
      <c r="B49" t="s">
        <v>56</v>
      </c>
    </row>
    <row r="50" spans="1:9">
      <c r="A50" t="s">
        <v>99</v>
      </c>
    </row>
    <row r="51" spans="1:9">
      <c r="A51" t="s">
        <v>101</v>
      </c>
    </row>
    <row r="52" spans="1:9">
      <c r="A52" t="s">
        <v>99</v>
      </c>
    </row>
    <row r="53" spans="1:9">
      <c r="A53" t="s">
        <v>102</v>
      </c>
    </row>
    <row r="54" spans="1:9">
      <c r="A54" t="s">
        <v>103</v>
      </c>
    </row>
    <row r="55" spans="1:9">
      <c r="A55" t="s">
        <v>100</v>
      </c>
      <c r="B55" t="s">
        <v>54</v>
      </c>
    </row>
    <row r="56" spans="1:9">
      <c r="A56" t="s">
        <v>56</v>
      </c>
    </row>
    <row r="57" spans="1:9">
      <c r="A57" t="s">
        <v>104</v>
      </c>
      <c r="B57" t="s">
        <v>105</v>
      </c>
    </row>
    <row r="59" spans="1:9">
      <c r="A59" t="s">
        <v>106</v>
      </c>
      <c r="B59">
        <v>200</v>
      </c>
      <c r="C59" t="s">
        <v>107</v>
      </c>
      <c r="D59" t="s">
        <v>108</v>
      </c>
      <c r="E59">
        <v>1</v>
      </c>
      <c r="F59">
        <v>1</v>
      </c>
      <c r="G59">
        <v>29</v>
      </c>
      <c r="H59">
        <f>--29</f>
        <v>29</v>
      </c>
    </row>
    <row r="60" spans="1:9">
      <c r="A60" t="s">
        <v>74</v>
      </c>
      <c r="B60" t="s">
        <v>109</v>
      </c>
      <c r="C60" t="s">
        <v>110</v>
      </c>
      <c r="D60" t="s">
        <v>111</v>
      </c>
      <c r="E60" t="s">
        <v>112</v>
      </c>
      <c r="F60" t="s">
        <v>113</v>
      </c>
      <c r="G60" t="s">
        <v>114</v>
      </c>
      <c r="H60">
        <f>0</f>
        <v>0</v>
      </c>
      <c r="I60" t="e">
        <f>--FRANQUIA</f>
        <v>#NAME?</v>
      </c>
    </row>
    <row r="61" spans="1:9">
      <c r="A61" t="s">
        <v>115</v>
      </c>
      <c r="B61" t="s">
        <v>107</v>
      </c>
      <c r="C61">
        <f>0</f>
        <v>0</v>
      </c>
      <c r="D61" t="s">
        <v>116</v>
      </c>
      <c r="E61" t="s">
        <v>117</v>
      </c>
    </row>
    <row r="64" spans="1:9">
      <c r="A64" t="s">
        <v>118</v>
      </c>
      <c r="B64" t="s">
        <v>108</v>
      </c>
      <c r="C64">
        <v>200</v>
      </c>
      <c r="D64" t="s">
        <v>119</v>
      </c>
      <c r="E64">
        <v>1</v>
      </c>
      <c r="F64">
        <v>1</v>
      </c>
      <c r="G64">
        <v>259</v>
      </c>
      <c r="H64">
        <f>--259</f>
        <v>259</v>
      </c>
    </row>
    <row r="65" spans="1:11">
      <c r="A65" t="s">
        <v>120</v>
      </c>
      <c r="B65" t="s">
        <v>121</v>
      </c>
      <c r="C65" t="s">
        <v>112</v>
      </c>
      <c r="D65" t="s">
        <v>114</v>
      </c>
      <c r="E65">
        <f>0</f>
        <v>0</v>
      </c>
      <c r="F65" t="s">
        <v>122</v>
      </c>
      <c r="G65" t="s">
        <v>123</v>
      </c>
    </row>
    <row r="66" spans="1:11">
      <c r="A66" t="s">
        <v>124</v>
      </c>
      <c r="B66" t="s">
        <v>114</v>
      </c>
      <c r="C66">
        <f>0</f>
        <v>0</v>
      </c>
      <c r="D66" t="s">
        <v>125</v>
      </c>
      <c r="E66" t="s">
        <v>126</v>
      </c>
    </row>
    <row r="67" spans="1:11">
      <c r="A67" t="s">
        <v>127</v>
      </c>
      <c r="B67">
        <f>0</f>
        <v>0</v>
      </c>
      <c r="C67">
        <v>200</v>
      </c>
      <c r="D67" t="s">
        <v>128</v>
      </c>
      <c r="E67" t="s">
        <v>129</v>
      </c>
      <c r="F67" t="s">
        <v>130</v>
      </c>
    </row>
    <row r="68" spans="1:11">
      <c r="A68" t="s">
        <v>114</v>
      </c>
      <c r="B68">
        <f>0</f>
        <v>0</v>
      </c>
      <c r="C68" t="e">
        <f>--SMS</f>
        <v>#NAME?</v>
      </c>
    </row>
    <row r="69" spans="1:11">
      <c r="A69" t="s">
        <v>109</v>
      </c>
      <c r="B69" t="s">
        <v>110</v>
      </c>
      <c r="C69" t="s">
        <v>111</v>
      </c>
      <c r="D69" t="s">
        <v>112</v>
      </c>
      <c r="E69" t="s">
        <v>113</v>
      </c>
      <c r="F69" t="s">
        <v>114</v>
      </c>
      <c r="G69">
        <f>0</f>
        <v>0</v>
      </c>
      <c r="H69">
        <v>-16</v>
      </c>
      <c r="I69" t="s">
        <v>131</v>
      </c>
    </row>
    <row r="70" spans="1:11">
      <c r="A70" t="s">
        <v>115</v>
      </c>
      <c r="B70" t="s">
        <v>107</v>
      </c>
      <c r="C70">
        <f>0</f>
        <v>0</v>
      </c>
      <c r="D70" t="s">
        <v>132</v>
      </c>
      <c r="E70" t="s">
        <v>133</v>
      </c>
    </row>
    <row r="73" spans="1:11">
      <c r="A73" t="s">
        <v>134</v>
      </c>
      <c r="B73" t="s">
        <v>135</v>
      </c>
      <c r="C73" t="s">
        <v>136</v>
      </c>
      <c r="D73" t="s">
        <v>137</v>
      </c>
      <c r="E73" t="s">
        <v>138</v>
      </c>
      <c r="F73" t="s">
        <v>27</v>
      </c>
      <c r="G73">
        <v>1</v>
      </c>
      <c r="H73">
        <v>1</v>
      </c>
      <c r="I73">
        <v>20</v>
      </c>
      <c r="J73">
        <f>--20</f>
        <v>20</v>
      </c>
    </row>
    <row r="75" spans="1:11">
      <c r="A75" t="s">
        <v>139</v>
      </c>
      <c r="B75" t="s">
        <v>120</v>
      </c>
      <c r="C75" t="s">
        <v>140</v>
      </c>
      <c r="D75">
        <v>60</v>
      </c>
      <c r="E75">
        <v>1</v>
      </c>
      <c r="F75">
        <v>1</v>
      </c>
      <c r="G75">
        <v>47.16</v>
      </c>
      <c r="H75">
        <v>60</v>
      </c>
      <c r="I75" t="s">
        <v>128</v>
      </c>
      <c r="J75" t="s">
        <v>141</v>
      </c>
      <c r="K75">
        <v>47.16</v>
      </c>
    </row>
    <row r="77" spans="1:11">
      <c r="A77" t="s">
        <v>142</v>
      </c>
      <c r="B77">
        <v>355.16</v>
      </c>
    </row>
    <row r="79" spans="1:11">
      <c r="A79" t="s">
        <v>104</v>
      </c>
      <c r="B79" t="s">
        <v>143</v>
      </c>
      <c r="C79" t="s">
        <v>144</v>
      </c>
      <c r="D79" t="s">
        <v>145</v>
      </c>
      <c r="E79" t="s">
        <v>146</v>
      </c>
    </row>
    <row r="81" spans="1:27">
      <c r="A81" t="s">
        <v>147</v>
      </c>
      <c r="B81" t="s">
        <v>148</v>
      </c>
      <c r="C81" t="s">
        <v>149</v>
      </c>
      <c r="D81">
        <v>0</v>
      </c>
    </row>
    <row r="82" spans="1:27">
      <c r="A82" t="s">
        <v>150</v>
      </c>
      <c r="B82" t="s">
        <v>26</v>
      </c>
      <c r="C82" t="s">
        <v>151</v>
      </c>
      <c r="D82" t="s">
        <v>152</v>
      </c>
      <c r="E82" t="s">
        <v>153</v>
      </c>
      <c r="F82">
        <v>0</v>
      </c>
    </row>
    <row r="84" spans="1:27">
      <c r="A84" t="s">
        <v>142</v>
      </c>
      <c r="B84">
        <v>0</v>
      </c>
    </row>
    <row r="86" spans="1:27">
      <c r="A86" t="s">
        <v>154</v>
      </c>
      <c r="B86" t="s">
        <v>155</v>
      </c>
    </row>
    <row r="88" spans="1:27">
      <c r="A88" t="s">
        <v>156</v>
      </c>
      <c r="B88">
        <v>-129.5</v>
      </c>
    </row>
    <row r="90" spans="1:27">
      <c r="A90" t="s">
        <v>142</v>
      </c>
      <c r="B90">
        <v>-129.5</v>
      </c>
    </row>
    <row r="92" spans="1:27">
      <c r="A92" t="s">
        <v>157</v>
      </c>
      <c r="B92" t="s">
        <v>158</v>
      </c>
      <c r="C92" t="s">
        <v>121</v>
      </c>
      <c r="D92" t="s">
        <v>159</v>
      </c>
    </row>
    <row r="93" spans="1:27">
      <c r="A93" t="s">
        <v>160</v>
      </c>
      <c r="B93" t="s">
        <v>161</v>
      </c>
      <c r="C93" t="s">
        <v>37</v>
      </c>
      <c r="D93" t="s">
        <v>162</v>
      </c>
      <c r="E93" t="s">
        <v>144</v>
      </c>
      <c r="F93" t="s">
        <v>163</v>
      </c>
      <c r="G93" t="s">
        <v>7</v>
      </c>
      <c r="H93" t="s">
        <v>164</v>
      </c>
      <c r="I93" t="s">
        <v>165</v>
      </c>
      <c r="J93" t="s">
        <v>166</v>
      </c>
      <c r="K93" t="s">
        <v>167</v>
      </c>
      <c r="L93" t="s">
        <v>168</v>
      </c>
      <c r="M93" t="s">
        <v>7</v>
      </c>
      <c r="N93" t="s">
        <v>169</v>
      </c>
      <c r="O93" t="s">
        <v>170</v>
      </c>
      <c r="P93" t="s">
        <v>171</v>
      </c>
      <c r="Q93" t="s">
        <v>4</v>
      </c>
      <c r="R93" t="s">
        <v>172</v>
      </c>
      <c r="S93" t="s">
        <v>173</v>
      </c>
      <c r="T93" t="s">
        <v>174</v>
      </c>
      <c r="U93" t="s">
        <v>175</v>
      </c>
      <c r="V93" t="s">
        <v>176</v>
      </c>
      <c r="W93" t="s">
        <v>177</v>
      </c>
      <c r="X93" t="s">
        <v>178</v>
      </c>
      <c r="Y93" t="s">
        <v>179</v>
      </c>
      <c r="Z93" t="s">
        <v>180</v>
      </c>
      <c r="AA93" t="s">
        <v>181</v>
      </c>
    </row>
    <row r="94" spans="1:27">
      <c r="A94" t="s">
        <v>182</v>
      </c>
      <c r="B94" t="s">
        <v>183</v>
      </c>
      <c r="C94" t="s">
        <v>184</v>
      </c>
      <c r="D94" t="s">
        <v>4</v>
      </c>
      <c r="E94" t="s">
        <v>185</v>
      </c>
      <c r="F94" t="s">
        <v>70</v>
      </c>
      <c r="G94" t="s">
        <v>186</v>
      </c>
      <c r="H94" t="s">
        <v>136</v>
      </c>
      <c r="I94" t="s">
        <v>163</v>
      </c>
      <c r="J94" t="s">
        <v>187</v>
      </c>
      <c r="K94" t="s">
        <v>188</v>
      </c>
      <c r="L94" t="s">
        <v>136</v>
      </c>
      <c r="M94" t="s">
        <v>189</v>
      </c>
      <c r="N94" t="s">
        <v>190</v>
      </c>
      <c r="O94" t="s">
        <v>191</v>
      </c>
      <c r="P94" t="s">
        <v>192</v>
      </c>
      <c r="Q94" t="s">
        <v>193</v>
      </c>
      <c r="R94" t="s">
        <v>179</v>
      </c>
      <c r="S94" t="s">
        <v>144</v>
      </c>
      <c r="T94" t="s">
        <v>194</v>
      </c>
      <c r="U94" t="s">
        <v>195</v>
      </c>
      <c r="V94" t="s">
        <v>196</v>
      </c>
      <c r="W94" t="s">
        <v>197</v>
      </c>
      <c r="X94" t="s">
        <v>198</v>
      </c>
    </row>
    <row r="95" spans="1:27">
      <c r="A95" t="s">
        <v>199</v>
      </c>
      <c r="B95" t="s">
        <v>200</v>
      </c>
      <c r="C95" t="s">
        <v>4</v>
      </c>
      <c r="D95" t="s">
        <v>172</v>
      </c>
      <c r="E95" t="s">
        <v>201</v>
      </c>
      <c r="F95" t="s">
        <v>202</v>
      </c>
      <c r="G95" t="s">
        <v>203</v>
      </c>
      <c r="H95" t="s">
        <v>174</v>
      </c>
      <c r="I95" t="s">
        <v>171</v>
      </c>
      <c r="J95" t="s">
        <v>204</v>
      </c>
      <c r="K95" t="s">
        <v>174</v>
      </c>
      <c r="L95" t="s">
        <v>197</v>
      </c>
      <c r="M95" t="s">
        <v>205</v>
      </c>
    </row>
    <row r="96" spans="1:27">
      <c r="A96" t="s">
        <v>206</v>
      </c>
      <c r="B96" t="s">
        <v>160</v>
      </c>
      <c r="C96" t="s">
        <v>207</v>
      </c>
      <c r="D96">
        <v>225.66</v>
      </c>
    </row>
    <row r="97" spans="1:30">
      <c r="A97" t="s">
        <v>208</v>
      </c>
      <c r="B97" t="s">
        <v>209</v>
      </c>
      <c r="C97" t="s">
        <v>210</v>
      </c>
      <c r="D97" t="s">
        <v>67</v>
      </c>
      <c r="E97" t="s">
        <v>211</v>
      </c>
      <c r="F97" t="s">
        <v>212</v>
      </c>
      <c r="G97" t="s">
        <v>4</v>
      </c>
      <c r="H97" t="s">
        <v>179</v>
      </c>
      <c r="I97" t="s">
        <v>213</v>
      </c>
      <c r="J97" t="s">
        <v>93</v>
      </c>
      <c r="K97" t="s">
        <v>214</v>
      </c>
      <c r="L97" t="s">
        <v>210</v>
      </c>
      <c r="M97" t="s">
        <v>67</v>
      </c>
      <c r="N97" t="s">
        <v>197</v>
      </c>
      <c r="O97" t="s">
        <v>198</v>
      </c>
      <c r="P97" t="s">
        <v>212</v>
      </c>
      <c r="Q97" t="s">
        <v>213</v>
      </c>
      <c r="R97" t="s">
        <v>215</v>
      </c>
      <c r="S97" t="s">
        <v>89</v>
      </c>
      <c r="T97" t="s">
        <v>214</v>
      </c>
      <c r="U97" t="s">
        <v>144</v>
      </c>
      <c r="V97" t="s">
        <v>216</v>
      </c>
      <c r="W97" t="s">
        <v>174</v>
      </c>
      <c r="X97" t="s">
        <v>217</v>
      </c>
      <c r="Y97" t="s">
        <v>7</v>
      </c>
      <c r="Z97" t="s">
        <v>218</v>
      </c>
      <c r="AA97" t="s">
        <v>219</v>
      </c>
    </row>
    <row r="98" spans="1:30">
      <c r="A98" t="s">
        <v>170</v>
      </c>
      <c r="B98" t="s">
        <v>171</v>
      </c>
      <c r="C98" t="s">
        <v>174</v>
      </c>
      <c r="D98" t="s">
        <v>7</v>
      </c>
      <c r="E98" t="s">
        <v>220</v>
      </c>
      <c r="F98" t="s">
        <v>221</v>
      </c>
      <c r="G98" t="s">
        <v>222</v>
      </c>
      <c r="H98" t="s">
        <v>4</v>
      </c>
      <c r="I98" t="s">
        <v>223</v>
      </c>
      <c r="J98" t="s">
        <v>136</v>
      </c>
      <c r="K98" t="s">
        <v>224</v>
      </c>
      <c r="L98" t="s">
        <v>70</v>
      </c>
      <c r="M98" t="s">
        <v>225</v>
      </c>
      <c r="N98" t="s">
        <v>226</v>
      </c>
      <c r="O98" t="s">
        <v>89</v>
      </c>
      <c r="P98" t="s">
        <v>227</v>
      </c>
      <c r="Q98" t="s">
        <v>228</v>
      </c>
      <c r="R98" t="s">
        <v>229</v>
      </c>
      <c r="S98" t="s">
        <v>230</v>
      </c>
      <c r="T98" t="s">
        <v>4</v>
      </c>
      <c r="U98" s="4">
        <v>0.02</v>
      </c>
      <c r="V98" t="s">
        <v>174</v>
      </c>
      <c r="W98" t="s">
        <v>231</v>
      </c>
      <c r="X98" t="s">
        <v>4</v>
      </c>
      <c r="Y98" s="4">
        <v>0.01</v>
      </c>
      <c r="Z98" t="s">
        <v>232</v>
      </c>
      <c r="AA98" t="s">
        <v>233</v>
      </c>
      <c r="AB98" t="s">
        <v>144</v>
      </c>
      <c r="AC98" t="s">
        <v>67</v>
      </c>
      <c r="AD98" t="s">
        <v>234</v>
      </c>
    </row>
    <row r="100" spans="1:30">
      <c r="A100" t="s">
        <v>235</v>
      </c>
      <c r="B100" t="s">
        <v>136</v>
      </c>
      <c r="C100" t="s">
        <v>236</v>
      </c>
    </row>
    <row r="101" spans="1:30">
      <c r="A101" t="s">
        <v>10</v>
      </c>
      <c r="B101" t="s">
        <v>11</v>
      </c>
      <c r="C101" t="s">
        <v>12</v>
      </c>
    </row>
    <row r="102" spans="1:30">
      <c r="A102" t="s">
        <v>53</v>
      </c>
      <c r="B102" t="s">
        <v>54</v>
      </c>
      <c r="C102" t="s">
        <v>7</v>
      </c>
      <c r="D102" t="s">
        <v>55</v>
      </c>
      <c r="E102" t="s">
        <v>26</v>
      </c>
      <c r="F102" t="s">
        <v>56</v>
      </c>
    </row>
    <row r="103" spans="1:30">
      <c r="A103" s="2">
        <v>41769</v>
      </c>
      <c r="B103">
        <v>225.66</v>
      </c>
    </row>
    <row r="104" spans="1:30">
      <c r="A104" t="s">
        <v>237</v>
      </c>
      <c r="B104" t="s">
        <v>238</v>
      </c>
      <c r="C104" t="s">
        <v>239</v>
      </c>
      <c r="D104" t="s">
        <v>240</v>
      </c>
      <c r="E104" t="s">
        <v>0</v>
      </c>
      <c r="F104" t="s">
        <v>1</v>
      </c>
      <c r="G104" t="s">
        <v>241</v>
      </c>
      <c r="H104">
        <v>2140804626</v>
      </c>
      <c r="I104" t="s">
        <v>3</v>
      </c>
      <c r="J104" t="s">
        <v>242</v>
      </c>
      <c r="K104" s="1">
        <v>41760</v>
      </c>
    </row>
    <row r="105" spans="1:30">
      <c r="A105">
        <v>846100000021</v>
      </c>
      <c r="B105">
        <v>256600800013</v>
      </c>
      <c r="C105">
        <v>121408046260</v>
      </c>
      <c r="D105">
        <v>41401405109</v>
      </c>
      <c r="E105" t="s">
        <v>243</v>
      </c>
      <c r="F105" t="s">
        <v>244</v>
      </c>
    </row>
    <row r="106" spans="1:30">
      <c r="A106" t="s">
        <v>245</v>
      </c>
    </row>
    <row r="107" spans="1:30">
      <c r="A107" t="s">
        <v>10</v>
      </c>
      <c r="B107" t="s">
        <v>11</v>
      </c>
      <c r="C107" t="s">
        <v>12</v>
      </c>
      <c r="D107" t="s">
        <v>246</v>
      </c>
      <c r="E107" t="s">
        <v>247</v>
      </c>
    </row>
    <row r="108" spans="1:30">
      <c r="A108" t="s">
        <v>13</v>
      </c>
      <c r="B108" t="s">
        <v>14</v>
      </c>
      <c r="C108" t="s">
        <v>15</v>
      </c>
      <c r="D108" t="s">
        <v>16</v>
      </c>
      <c r="E108">
        <v>201</v>
      </c>
      <c r="F108" t="s">
        <v>248</v>
      </c>
      <c r="G108" t="s">
        <v>249</v>
      </c>
      <c r="H108" t="s">
        <v>250</v>
      </c>
    </row>
    <row r="109" spans="1:30">
      <c r="A109" t="s">
        <v>17</v>
      </c>
      <c r="B109">
        <v>64</v>
      </c>
      <c r="C109" t="s">
        <v>251</v>
      </c>
      <c r="D109" t="s">
        <v>1</v>
      </c>
      <c r="E109" t="s">
        <v>252</v>
      </c>
    </row>
    <row r="110" spans="1:30">
      <c r="A110" t="s">
        <v>18</v>
      </c>
      <c r="B110" t="s">
        <v>19</v>
      </c>
      <c r="C110" t="s">
        <v>20</v>
      </c>
    </row>
    <row r="111" spans="1:30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 t="s">
        <v>26</v>
      </c>
      <c r="G111" t="s">
        <v>27</v>
      </c>
    </row>
    <row r="113" spans="1:16">
      <c r="A113" t="s">
        <v>253</v>
      </c>
      <c r="B113" t="s">
        <v>254</v>
      </c>
      <c r="C113" t="s">
        <v>115</v>
      </c>
      <c r="D113" t="s">
        <v>255</v>
      </c>
      <c r="E113" t="s">
        <v>115</v>
      </c>
      <c r="F113" t="s">
        <v>256</v>
      </c>
    </row>
    <row r="114" spans="1:16">
      <c r="A114" t="s">
        <v>235</v>
      </c>
      <c r="B114" t="s">
        <v>1</v>
      </c>
      <c r="C114" t="s">
        <v>257</v>
      </c>
      <c r="D114" t="s">
        <v>36</v>
      </c>
      <c r="E114" t="s">
        <v>37</v>
      </c>
      <c r="F114" t="s">
        <v>38</v>
      </c>
      <c r="G114" t="s">
        <v>0</v>
      </c>
      <c r="H114" t="s">
        <v>258</v>
      </c>
      <c r="I114" t="s">
        <v>259</v>
      </c>
      <c r="J114" t="s">
        <v>260</v>
      </c>
      <c r="K114" t="s">
        <v>261</v>
      </c>
    </row>
    <row r="115" spans="1:16">
      <c r="A115" t="s">
        <v>262</v>
      </c>
      <c r="B115" t="s">
        <v>39</v>
      </c>
      <c r="C115" t="s">
        <v>40</v>
      </c>
      <c r="D115" t="s">
        <v>41</v>
      </c>
      <c r="E115" t="s">
        <v>42</v>
      </c>
      <c r="F115" t="s">
        <v>43</v>
      </c>
      <c r="G115">
        <v>1376</v>
      </c>
      <c r="H115" t="s">
        <v>26</v>
      </c>
      <c r="I115" t="s">
        <v>263</v>
      </c>
      <c r="J115" t="s">
        <v>264</v>
      </c>
      <c r="K115" t="s">
        <v>265</v>
      </c>
      <c r="L115" s="2">
        <v>41723</v>
      </c>
      <c r="M115" t="s">
        <v>7</v>
      </c>
      <c r="N115" s="2">
        <v>41753</v>
      </c>
      <c r="O115" t="s">
        <v>266</v>
      </c>
      <c r="P115" s="2">
        <v>41760</v>
      </c>
    </row>
    <row r="116" spans="1:16">
      <c r="A116" t="s">
        <v>267</v>
      </c>
      <c r="B116" t="s">
        <v>268</v>
      </c>
      <c r="C116" t="s">
        <v>269</v>
      </c>
      <c r="D116" t="s">
        <v>89</v>
      </c>
      <c r="E116" t="s">
        <v>270</v>
      </c>
      <c r="F116" t="s">
        <v>271</v>
      </c>
      <c r="G116" t="s">
        <v>272</v>
      </c>
      <c r="H116" s="3">
        <v>5307</v>
      </c>
    </row>
    <row r="117" spans="1:16">
      <c r="A117" t="s">
        <v>48</v>
      </c>
      <c r="B117">
        <v>108383949112</v>
      </c>
      <c r="C117" t="s">
        <v>273</v>
      </c>
      <c r="D117" t="s">
        <v>274</v>
      </c>
      <c r="E117" t="s">
        <v>26</v>
      </c>
      <c r="F117" t="s">
        <v>275</v>
      </c>
    </row>
    <row r="119" spans="1:16">
      <c r="A119" t="s">
        <v>276</v>
      </c>
      <c r="B119" t="s">
        <v>277</v>
      </c>
      <c r="C119" t="s">
        <v>278</v>
      </c>
      <c r="D119" t="s">
        <v>279</v>
      </c>
      <c r="E119" t="s">
        <v>98</v>
      </c>
      <c r="F119" t="s">
        <v>280</v>
      </c>
      <c r="G119" t="s">
        <v>100</v>
      </c>
      <c r="H119" t="s">
        <v>56</v>
      </c>
    </row>
    <row r="121" spans="1:16">
      <c r="A121" t="s">
        <v>156</v>
      </c>
      <c r="B121">
        <v>1</v>
      </c>
      <c r="C121">
        <f>--129.5</f>
        <v>129.5</v>
      </c>
    </row>
    <row r="122" spans="1:16">
      <c r="A122">
        <v>1</v>
      </c>
      <c r="B122">
        <v>1350</v>
      </c>
      <c r="C122" t="s">
        <v>104</v>
      </c>
      <c r="D122" t="s">
        <v>105</v>
      </c>
      <c r="E122">
        <v>4</v>
      </c>
      <c r="F122" s="4">
        <v>0.25</v>
      </c>
      <c r="G122">
        <v>355.16</v>
      </c>
    </row>
    <row r="124" spans="1:16">
      <c r="A124" t="s">
        <v>206</v>
      </c>
      <c r="B124" t="s">
        <v>253</v>
      </c>
      <c r="C124" t="s">
        <v>254</v>
      </c>
      <c r="D124" t="s">
        <v>281</v>
      </c>
      <c r="E124" t="s">
        <v>282</v>
      </c>
      <c r="F124" t="s">
        <v>38</v>
      </c>
      <c r="G124">
        <v>225.66</v>
      </c>
    </row>
    <row r="126" spans="1:16">
      <c r="A126" t="s">
        <v>283</v>
      </c>
      <c r="B126" t="s">
        <v>284</v>
      </c>
    </row>
    <row r="128" spans="1:16">
      <c r="A128" t="s">
        <v>280</v>
      </c>
      <c r="B128" s="5">
        <v>0.25</v>
      </c>
      <c r="C128" t="s">
        <v>285</v>
      </c>
      <c r="D128" t="s">
        <v>4</v>
      </c>
      <c r="E128" t="s">
        <v>286</v>
      </c>
      <c r="F128" t="s">
        <v>56</v>
      </c>
      <c r="G128">
        <v>225.66</v>
      </c>
      <c r="H128" t="s">
        <v>100</v>
      </c>
      <c r="I128" t="s">
        <v>280</v>
      </c>
      <c r="J128" t="s">
        <v>56</v>
      </c>
      <c r="K128">
        <v>56.42</v>
      </c>
      <c r="L128" t="s">
        <v>287</v>
      </c>
      <c r="M128" t="s">
        <v>288</v>
      </c>
      <c r="N128" t="s">
        <v>289</v>
      </c>
      <c r="O128" t="s">
        <v>56</v>
      </c>
      <c r="P128">
        <v>0</v>
      </c>
    </row>
    <row r="129" spans="1:21">
      <c r="A129" t="s">
        <v>290</v>
      </c>
      <c r="B129" s="5">
        <v>6.4999999999999997E-3</v>
      </c>
      <c r="C129" t="s">
        <v>285</v>
      </c>
      <c r="D129" t="s">
        <v>4</v>
      </c>
      <c r="E129" t="s">
        <v>286</v>
      </c>
      <c r="F129" t="s">
        <v>56</v>
      </c>
      <c r="G129">
        <v>225.66</v>
      </c>
      <c r="H129" t="s">
        <v>100</v>
      </c>
      <c r="I129" t="s">
        <v>290</v>
      </c>
      <c r="J129" t="s">
        <v>56</v>
      </c>
      <c r="K129">
        <v>1.47</v>
      </c>
      <c r="L129" t="s">
        <v>287</v>
      </c>
      <c r="M129" t="s">
        <v>288</v>
      </c>
      <c r="N129" t="s">
        <v>289</v>
      </c>
      <c r="O129" t="s">
        <v>56</v>
      </c>
      <c r="P129">
        <v>0</v>
      </c>
    </row>
    <row r="130" spans="1:21">
      <c r="A130" t="s">
        <v>291</v>
      </c>
      <c r="B130" s="5">
        <v>0.03</v>
      </c>
      <c r="C130" t="s">
        <v>285</v>
      </c>
      <c r="D130" t="s">
        <v>4</v>
      </c>
      <c r="E130" t="s">
        <v>286</v>
      </c>
      <c r="F130" t="s">
        <v>56</v>
      </c>
      <c r="G130">
        <v>225.66</v>
      </c>
      <c r="H130" t="s">
        <v>100</v>
      </c>
      <c r="I130" t="s">
        <v>291</v>
      </c>
      <c r="J130" t="s">
        <v>56</v>
      </c>
      <c r="K130">
        <v>6.77</v>
      </c>
      <c r="L130" t="s">
        <v>287</v>
      </c>
      <c r="M130" t="s">
        <v>288</v>
      </c>
      <c r="N130" t="s">
        <v>289</v>
      </c>
      <c r="O130" t="s">
        <v>56</v>
      </c>
      <c r="P130">
        <v>0</v>
      </c>
    </row>
    <row r="133" spans="1:21">
      <c r="A133" t="s">
        <v>292</v>
      </c>
      <c r="B133" t="s">
        <v>78</v>
      </c>
      <c r="C133" t="s">
        <v>89</v>
      </c>
      <c r="D133" t="s">
        <v>293</v>
      </c>
      <c r="E133" s="4">
        <v>0.01</v>
      </c>
      <c r="F133" t="s">
        <v>294</v>
      </c>
      <c r="G133" t="s">
        <v>295</v>
      </c>
      <c r="H133" t="s">
        <v>174</v>
      </c>
      <c r="I133" t="s">
        <v>296</v>
      </c>
      <c r="J133" s="5">
        <v>5.0000000000000001E-3</v>
      </c>
      <c r="K133" t="s">
        <v>294</v>
      </c>
      <c r="L133" t="s">
        <v>297</v>
      </c>
      <c r="M133" t="s">
        <v>136</v>
      </c>
      <c r="N133" t="s">
        <v>298</v>
      </c>
      <c r="O133" t="s">
        <v>170</v>
      </c>
      <c r="P133" t="s">
        <v>171</v>
      </c>
      <c r="Q133" t="s">
        <v>26</v>
      </c>
      <c r="R133" t="s">
        <v>197</v>
      </c>
      <c r="S133" t="s">
        <v>299</v>
      </c>
      <c r="T133" t="s">
        <v>300</v>
      </c>
      <c r="U133" t="s">
        <v>301</v>
      </c>
    </row>
    <row r="134" spans="1:21">
      <c r="A134" t="s">
        <v>243</v>
      </c>
      <c r="B134" t="s">
        <v>302</v>
      </c>
      <c r="C134" t="s">
        <v>303</v>
      </c>
    </row>
    <row r="136" spans="1:21">
      <c r="A136" t="s">
        <v>304</v>
      </c>
      <c r="B136" t="s">
        <v>93</v>
      </c>
      <c r="C136" t="s">
        <v>305</v>
      </c>
      <c r="D136" t="s">
        <v>306</v>
      </c>
      <c r="E136" t="s">
        <v>307</v>
      </c>
      <c r="F136" t="s">
        <v>112</v>
      </c>
      <c r="G136" t="s">
        <v>308</v>
      </c>
    </row>
    <row r="138" spans="1:21">
      <c r="A138" t="s">
        <v>255</v>
      </c>
      <c r="B138" t="s">
        <v>309</v>
      </c>
    </row>
    <row r="139" spans="1:21">
      <c r="A139" t="s">
        <v>310</v>
      </c>
      <c r="B139" t="s">
        <v>101</v>
      </c>
      <c r="C139" t="s">
        <v>99</v>
      </c>
      <c r="D139" t="s">
        <v>102</v>
      </c>
      <c r="E139" t="s">
        <v>103</v>
      </c>
      <c r="F139" t="s">
        <v>100</v>
      </c>
      <c r="G139" t="s">
        <v>56</v>
      </c>
      <c r="H139" t="s">
        <v>99</v>
      </c>
    </row>
    <row r="140" spans="1:21">
      <c r="A140" t="s">
        <v>118</v>
      </c>
      <c r="B140" t="s">
        <v>108</v>
      </c>
      <c r="C140">
        <v>200</v>
      </c>
      <c r="D140" t="s">
        <v>119</v>
      </c>
      <c r="E140" s="2">
        <v>41723</v>
      </c>
      <c r="F140" t="s">
        <v>7</v>
      </c>
      <c r="G140" s="2">
        <v>41753</v>
      </c>
      <c r="H140">
        <f>--259</f>
        <v>259</v>
      </c>
    </row>
    <row r="141" spans="1:21">
      <c r="A141" t="s">
        <v>120</v>
      </c>
      <c r="B141" t="s">
        <v>121</v>
      </c>
      <c r="C141" t="s">
        <v>112</v>
      </c>
      <c r="D141" t="s">
        <v>114</v>
      </c>
      <c r="E141" t="s">
        <v>311</v>
      </c>
    </row>
    <row r="142" spans="1:21">
      <c r="A142" t="s">
        <v>130</v>
      </c>
      <c r="B142" t="s">
        <v>114</v>
      </c>
      <c r="C142" t="s">
        <v>311</v>
      </c>
    </row>
    <row r="143" spans="1:21">
      <c r="A143" t="s">
        <v>123</v>
      </c>
      <c r="B143" t="s">
        <v>124</v>
      </c>
      <c r="C143" t="s">
        <v>114</v>
      </c>
      <c r="D143" t="s">
        <v>125</v>
      </c>
    </row>
    <row r="144" spans="1:21">
      <c r="A144" t="s">
        <v>147</v>
      </c>
      <c r="B144" t="s">
        <v>148</v>
      </c>
      <c r="C144" t="s">
        <v>26</v>
      </c>
      <c r="D144" t="s">
        <v>70</v>
      </c>
      <c r="E144" t="s">
        <v>312</v>
      </c>
      <c r="F144" t="s">
        <v>59</v>
      </c>
    </row>
    <row r="145" spans="1:8">
      <c r="A145" t="s">
        <v>8</v>
      </c>
      <c r="B145" t="s">
        <v>313</v>
      </c>
      <c r="C145" t="s">
        <v>314</v>
      </c>
      <c r="D145" t="s">
        <v>251</v>
      </c>
      <c r="E145" t="s">
        <v>315</v>
      </c>
      <c r="F145" t="s">
        <v>316</v>
      </c>
      <c r="G145" t="s">
        <v>100</v>
      </c>
      <c r="H145" t="s">
        <v>56</v>
      </c>
    </row>
    <row r="146" spans="1:8">
      <c r="A146" s="2">
        <v>41723</v>
      </c>
      <c r="B146" s="6">
        <v>0.75813657407407409</v>
      </c>
      <c r="C146" t="s">
        <v>120</v>
      </c>
      <c r="D146">
        <v>12</v>
      </c>
      <c r="E146" t="s">
        <v>317</v>
      </c>
      <c r="F146" t="s">
        <v>318</v>
      </c>
      <c r="G146" t="s">
        <v>319</v>
      </c>
      <c r="H146">
        <v>0</v>
      </c>
    </row>
    <row r="147" spans="1:8">
      <c r="A147" s="2">
        <v>41724</v>
      </c>
      <c r="B147" s="6">
        <v>0.70603009259259253</v>
      </c>
      <c r="C147" t="s">
        <v>120</v>
      </c>
      <c r="D147">
        <v>12</v>
      </c>
      <c r="E147" t="s">
        <v>317</v>
      </c>
      <c r="F147" t="s">
        <v>318</v>
      </c>
      <c r="G147" t="s">
        <v>320</v>
      </c>
      <c r="H147">
        <v>0</v>
      </c>
    </row>
    <row r="148" spans="1:8">
      <c r="A148" s="2">
        <v>41724</v>
      </c>
      <c r="B148" s="6">
        <v>0.92466435185185192</v>
      </c>
      <c r="C148" t="s">
        <v>120</v>
      </c>
      <c r="D148">
        <v>12</v>
      </c>
      <c r="E148" t="s">
        <v>317</v>
      </c>
      <c r="F148" t="s">
        <v>321</v>
      </c>
      <c r="G148" t="s">
        <v>320</v>
      </c>
      <c r="H148">
        <v>0</v>
      </c>
    </row>
    <row r="149" spans="1:8">
      <c r="A149" s="2">
        <v>41725</v>
      </c>
      <c r="B149" s="6">
        <v>0.6519328703703704</v>
      </c>
      <c r="C149" t="s">
        <v>120</v>
      </c>
      <c r="D149">
        <v>12</v>
      </c>
      <c r="E149" t="s">
        <v>317</v>
      </c>
      <c r="F149" t="s">
        <v>318</v>
      </c>
      <c r="G149" t="s">
        <v>322</v>
      </c>
      <c r="H149">
        <v>0</v>
      </c>
    </row>
    <row r="150" spans="1:8">
      <c r="A150" s="2">
        <v>41726</v>
      </c>
      <c r="B150" s="6">
        <v>0.39385416666666667</v>
      </c>
      <c r="C150" t="s">
        <v>120</v>
      </c>
      <c r="D150">
        <v>12</v>
      </c>
      <c r="E150" t="s">
        <v>317</v>
      </c>
      <c r="F150" t="s">
        <v>318</v>
      </c>
      <c r="G150" t="s">
        <v>323</v>
      </c>
      <c r="H150">
        <v>0</v>
      </c>
    </row>
    <row r="151" spans="1:8">
      <c r="A151" s="2">
        <v>41727</v>
      </c>
      <c r="B151" s="6">
        <v>0.75684027777777774</v>
      </c>
      <c r="C151" t="s">
        <v>120</v>
      </c>
      <c r="D151">
        <v>12</v>
      </c>
      <c r="E151" t="s">
        <v>317</v>
      </c>
      <c r="F151" t="s">
        <v>318</v>
      </c>
      <c r="G151" t="s">
        <v>324</v>
      </c>
      <c r="H151">
        <v>0</v>
      </c>
    </row>
    <row r="152" spans="1:8">
      <c r="A152" s="2">
        <v>41729</v>
      </c>
      <c r="B152" s="6">
        <v>0.34749999999999998</v>
      </c>
      <c r="C152" t="s">
        <v>120</v>
      </c>
      <c r="D152">
        <v>12</v>
      </c>
      <c r="E152" t="s">
        <v>317</v>
      </c>
      <c r="F152" t="s">
        <v>318</v>
      </c>
      <c r="G152" t="s">
        <v>325</v>
      </c>
      <c r="H152">
        <v>0</v>
      </c>
    </row>
    <row r="153" spans="1:8">
      <c r="A153" s="2">
        <v>41729</v>
      </c>
      <c r="B153" s="6">
        <v>0.76246527777777784</v>
      </c>
      <c r="C153" t="s">
        <v>120</v>
      </c>
      <c r="D153">
        <v>12</v>
      </c>
      <c r="E153" t="s">
        <v>317</v>
      </c>
      <c r="F153" t="s">
        <v>318</v>
      </c>
      <c r="G153" t="s">
        <v>149</v>
      </c>
      <c r="H153">
        <v>0</v>
      </c>
    </row>
    <row r="154" spans="1:8">
      <c r="A154" s="2">
        <v>41730</v>
      </c>
      <c r="B154" s="6">
        <v>0.86805555555555547</v>
      </c>
      <c r="C154" t="s">
        <v>120</v>
      </c>
      <c r="D154">
        <v>12</v>
      </c>
      <c r="E154" t="s">
        <v>317</v>
      </c>
      <c r="F154" t="s">
        <v>318</v>
      </c>
      <c r="G154" t="s">
        <v>326</v>
      </c>
      <c r="H154">
        <v>0</v>
      </c>
    </row>
    <row r="155" spans="1:8">
      <c r="A155" s="2">
        <v>41732</v>
      </c>
      <c r="B155" s="6">
        <v>0.33802083333333338</v>
      </c>
      <c r="C155" t="s">
        <v>120</v>
      </c>
      <c r="D155">
        <v>12</v>
      </c>
      <c r="E155" t="s">
        <v>317</v>
      </c>
      <c r="F155" t="s">
        <v>318</v>
      </c>
      <c r="G155" t="s">
        <v>327</v>
      </c>
      <c r="H155">
        <v>0</v>
      </c>
    </row>
    <row r="156" spans="1:8">
      <c r="A156" s="2">
        <v>41733</v>
      </c>
      <c r="B156" s="6">
        <v>0.43740740740740741</v>
      </c>
      <c r="C156" t="s">
        <v>120</v>
      </c>
      <c r="D156">
        <v>12</v>
      </c>
      <c r="E156" t="s">
        <v>328</v>
      </c>
      <c r="F156" t="s">
        <v>318</v>
      </c>
      <c r="G156" t="s">
        <v>324</v>
      </c>
      <c r="H156">
        <v>0</v>
      </c>
    </row>
    <row r="157" spans="1:8">
      <c r="A157" s="2">
        <v>41733</v>
      </c>
      <c r="B157" s="6">
        <v>0.76589120370370367</v>
      </c>
      <c r="C157" t="s">
        <v>120</v>
      </c>
      <c r="D157">
        <v>12</v>
      </c>
      <c r="E157" t="s">
        <v>317</v>
      </c>
      <c r="F157" t="s">
        <v>318</v>
      </c>
      <c r="G157" t="s">
        <v>329</v>
      </c>
      <c r="H157">
        <v>0</v>
      </c>
    </row>
    <row r="158" spans="1:8">
      <c r="A158" s="2">
        <v>41736</v>
      </c>
      <c r="B158" s="6">
        <v>0.68076388888888895</v>
      </c>
      <c r="C158" t="s">
        <v>120</v>
      </c>
      <c r="D158">
        <v>12</v>
      </c>
      <c r="E158" t="s">
        <v>317</v>
      </c>
      <c r="F158" t="s">
        <v>318</v>
      </c>
      <c r="G158" t="s">
        <v>324</v>
      </c>
      <c r="H158">
        <v>0</v>
      </c>
    </row>
    <row r="159" spans="1:8">
      <c r="A159" s="2">
        <v>41737</v>
      </c>
      <c r="B159" s="6">
        <v>0.67077546296296298</v>
      </c>
      <c r="C159" t="s">
        <v>120</v>
      </c>
      <c r="D159">
        <v>12</v>
      </c>
      <c r="E159" t="s">
        <v>330</v>
      </c>
      <c r="F159" t="s">
        <v>318</v>
      </c>
      <c r="G159" t="s">
        <v>327</v>
      </c>
      <c r="H159">
        <v>0</v>
      </c>
    </row>
    <row r="160" spans="1:8">
      <c r="A160" s="2">
        <v>41738</v>
      </c>
      <c r="B160" s="6">
        <v>0.46613425925925928</v>
      </c>
      <c r="C160" t="s">
        <v>120</v>
      </c>
      <c r="D160">
        <v>12</v>
      </c>
      <c r="E160" t="s">
        <v>331</v>
      </c>
      <c r="F160" t="s">
        <v>318</v>
      </c>
      <c r="G160" t="s">
        <v>324</v>
      </c>
      <c r="H160">
        <v>0</v>
      </c>
    </row>
    <row r="161" spans="1:8">
      <c r="A161" s="2">
        <v>41738</v>
      </c>
      <c r="B161" s="6">
        <v>0.65028935185185188</v>
      </c>
      <c r="C161" t="s">
        <v>120</v>
      </c>
      <c r="D161">
        <v>12</v>
      </c>
      <c r="E161" t="s">
        <v>317</v>
      </c>
      <c r="F161" t="s">
        <v>318</v>
      </c>
      <c r="G161" t="s">
        <v>332</v>
      </c>
      <c r="H161">
        <v>0</v>
      </c>
    </row>
    <row r="162" spans="1:8">
      <c r="A162" s="2">
        <v>41738</v>
      </c>
      <c r="B162" s="6">
        <v>0.72969907407407408</v>
      </c>
      <c r="C162" t="s">
        <v>120</v>
      </c>
      <c r="D162">
        <v>12</v>
      </c>
      <c r="E162" t="s">
        <v>331</v>
      </c>
      <c r="F162" t="s">
        <v>318</v>
      </c>
      <c r="G162" t="s">
        <v>324</v>
      </c>
      <c r="H162">
        <v>0</v>
      </c>
    </row>
    <row r="163" spans="1:8">
      <c r="A163" s="2">
        <v>41739</v>
      </c>
      <c r="B163" s="6">
        <v>0.64153935185185185</v>
      </c>
      <c r="C163" t="s">
        <v>120</v>
      </c>
      <c r="D163">
        <v>12</v>
      </c>
      <c r="E163" t="s">
        <v>317</v>
      </c>
      <c r="F163" t="s">
        <v>318</v>
      </c>
      <c r="G163" t="s">
        <v>333</v>
      </c>
      <c r="H163">
        <v>0</v>
      </c>
    </row>
    <row r="164" spans="1:8">
      <c r="A164" s="2">
        <v>41739</v>
      </c>
      <c r="B164" s="6">
        <v>0.64374999999999993</v>
      </c>
      <c r="C164" t="s">
        <v>120</v>
      </c>
      <c r="D164">
        <v>12</v>
      </c>
      <c r="E164" t="s">
        <v>330</v>
      </c>
      <c r="F164" t="s">
        <v>318</v>
      </c>
      <c r="G164" t="s">
        <v>324</v>
      </c>
      <c r="H164">
        <v>0</v>
      </c>
    </row>
    <row r="165" spans="1:8">
      <c r="A165" s="2">
        <v>41740</v>
      </c>
      <c r="B165" s="6">
        <v>0.76589120370370367</v>
      </c>
      <c r="C165" t="s">
        <v>120</v>
      </c>
      <c r="D165">
        <v>12</v>
      </c>
      <c r="E165" t="s">
        <v>317</v>
      </c>
      <c r="F165" t="s">
        <v>318</v>
      </c>
      <c r="G165" t="s">
        <v>337</v>
      </c>
      <c r="H165">
        <v>0</v>
      </c>
    </row>
    <row r="166" spans="1:8">
      <c r="A166" s="2">
        <v>41740</v>
      </c>
      <c r="B166" s="6">
        <v>0.91160879629629632</v>
      </c>
      <c r="C166" t="s">
        <v>120</v>
      </c>
      <c r="D166">
        <v>12</v>
      </c>
      <c r="E166" t="s">
        <v>317</v>
      </c>
      <c r="F166" t="s">
        <v>321</v>
      </c>
      <c r="G166" t="s">
        <v>324</v>
      </c>
      <c r="H166">
        <v>0</v>
      </c>
    </row>
    <row r="167" spans="1:8">
      <c r="A167" s="2">
        <v>41741</v>
      </c>
      <c r="B167" s="6">
        <v>0.46164351851851854</v>
      </c>
      <c r="C167" t="s">
        <v>120</v>
      </c>
      <c r="D167">
        <v>12</v>
      </c>
      <c r="E167" t="s">
        <v>328</v>
      </c>
      <c r="F167" t="s">
        <v>318</v>
      </c>
      <c r="G167" t="s">
        <v>323</v>
      </c>
      <c r="H167">
        <v>0</v>
      </c>
    </row>
    <row r="168" spans="1:8">
      <c r="A168" s="2">
        <v>41743</v>
      </c>
      <c r="B168" s="6">
        <v>0.48579861111111106</v>
      </c>
      <c r="C168" t="s">
        <v>120</v>
      </c>
      <c r="D168">
        <v>12</v>
      </c>
      <c r="E168" t="s">
        <v>317</v>
      </c>
      <c r="F168" t="s">
        <v>318</v>
      </c>
      <c r="G168" t="s">
        <v>320</v>
      </c>
      <c r="H168">
        <v>0</v>
      </c>
    </row>
    <row r="169" spans="1:8">
      <c r="A169" s="2">
        <v>41744</v>
      </c>
      <c r="B169" s="6">
        <v>0.76111111111111107</v>
      </c>
      <c r="C169" t="s">
        <v>120</v>
      </c>
      <c r="D169">
        <v>12</v>
      </c>
      <c r="E169" t="s">
        <v>317</v>
      </c>
      <c r="F169" t="s">
        <v>318</v>
      </c>
      <c r="G169" t="s">
        <v>338</v>
      </c>
      <c r="H169">
        <v>0</v>
      </c>
    </row>
    <row r="170" spans="1:8">
      <c r="A170" s="2">
        <v>41746</v>
      </c>
      <c r="B170" s="6">
        <v>0.84108796296296295</v>
      </c>
      <c r="C170" t="s">
        <v>120</v>
      </c>
      <c r="D170">
        <v>12</v>
      </c>
      <c r="E170" t="s">
        <v>317</v>
      </c>
      <c r="F170" t="s">
        <v>318</v>
      </c>
      <c r="G170" t="s">
        <v>339</v>
      </c>
      <c r="H170">
        <v>0</v>
      </c>
    </row>
    <row r="171" spans="1:8">
      <c r="A171" s="2">
        <v>41749</v>
      </c>
      <c r="B171" s="6">
        <v>0.46333333333333332</v>
      </c>
      <c r="C171" t="s">
        <v>120</v>
      </c>
      <c r="D171">
        <v>12</v>
      </c>
      <c r="E171" t="s">
        <v>328</v>
      </c>
      <c r="F171" t="s">
        <v>321</v>
      </c>
      <c r="G171" t="s">
        <v>340</v>
      </c>
      <c r="H171">
        <v>0</v>
      </c>
    </row>
    <row r="172" spans="1:8">
      <c r="A172" s="2">
        <v>41749</v>
      </c>
      <c r="B172" s="6">
        <v>0.48118055555555556</v>
      </c>
      <c r="C172" t="s">
        <v>120</v>
      </c>
      <c r="D172">
        <v>12</v>
      </c>
      <c r="E172" t="s">
        <v>317</v>
      </c>
      <c r="F172" t="s">
        <v>321</v>
      </c>
      <c r="G172" t="s">
        <v>324</v>
      </c>
      <c r="H172">
        <v>0</v>
      </c>
    </row>
    <row r="173" spans="1:8">
      <c r="A173" s="2">
        <v>41750</v>
      </c>
      <c r="B173" s="6">
        <v>0.5376967592592593</v>
      </c>
      <c r="C173" t="s">
        <v>120</v>
      </c>
      <c r="D173">
        <v>12</v>
      </c>
      <c r="E173" t="s">
        <v>341</v>
      </c>
      <c r="F173" t="s">
        <v>318</v>
      </c>
      <c r="G173" t="s">
        <v>332</v>
      </c>
      <c r="H173">
        <v>0</v>
      </c>
    </row>
    <row r="174" spans="1:8">
      <c r="A174" t="s">
        <v>142</v>
      </c>
      <c r="B174" t="s">
        <v>342</v>
      </c>
      <c r="C174">
        <v>0</v>
      </c>
    </row>
    <row r="175" spans="1:8">
      <c r="A175" t="s">
        <v>101</v>
      </c>
      <c r="B175" t="s">
        <v>99</v>
      </c>
      <c r="C175" t="s">
        <v>102</v>
      </c>
      <c r="D175" t="s">
        <v>103</v>
      </c>
    </row>
    <row r="176" spans="1:8">
      <c r="A176" t="s">
        <v>126</v>
      </c>
      <c r="B176" t="s">
        <v>127</v>
      </c>
      <c r="C176">
        <v>200</v>
      </c>
      <c r="D176" t="s">
        <v>128</v>
      </c>
      <c r="E176" t="s">
        <v>129</v>
      </c>
    </row>
    <row r="177" spans="1:8">
      <c r="A177" t="s">
        <v>147</v>
      </c>
      <c r="B177" t="s">
        <v>148</v>
      </c>
      <c r="C177" t="s">
        <v>26</v>
      </c>
      <c r="D177" t="s">
        <v>70</v>
      </c>
      <c r="E177" t="s">
        <v>312</v>
      </c>
      <c r="F177" t="s">
        <v>4</v>
      </c>
      <c r="G177" t="s">
        <v>343</v>
      </c>
      <c r="H177" t="s">
        <v>344</v>
      </c>
    </row>
    <row r="178" spans="1:8">
      <c r="A178" t="s">
        <v>8</v>
      </c>
      <c r="B178" t="s">
        <v>313</v>
      </c>
      <c r="C178" t="s">
        <v>314</v>
      </c>
      <c r="D178" t="s">
        <v>251</v>
      </c>
      <c r="E178" t="s">
        <v>315</v>
      </c>
      <c r="F178" t="s">
        <v>316</v>
      </c>
      <c r="G178" t="s">
        <v>100</v>
      </c>
      <c r="H178" t="s">
        <v>56</v>
      </c>
    </row>
    <row r="179" spans="1:8">
      <c r="A179" s="2">
        <v>41724</v>
      </c>
      <c r="B179" s="6">
        <v>0.56179398148148152</v>
      </c>
      <c r="C179" t="s">
        <v>120</v>
      </c>
      <c r="D179">
        <v>12</v>
      </c>
      <c r="E179" t="s">
        <v>345</v>
      </c>
      <c r="F179" t="s">
        <v>318</v>
      </c>
      <c r="G179" t="s">
        <v>346</v>
      </c>
      <c r="H179">
        <v>0</v>
      </c>
    </row>
    <row r="180" spans="1:8">
      <c r="A180" s="2">
        <v>41724</v>
      </c>
      <c r="B180" s="6">
        <v>0.65006944444444448</v>
      </c>
      <c r="C180" t="s">
        <v>120</v>
      </c>
      <c r="D180">
        <v>12</v>
      </c>
      <c r="E180" t="s">
        <v>347</v>
      </c>
      <c r="F180" t="s">
        <v>318</v>
      </c>
      <c r="G180" t="s">
        <v>339</v>
      </c>
      <c r="H180">
        <v>0</v>
      </c>
    </row>
    <row r="181" spans="1:8">
      <c r="A181" s="2">
        <v>41728</v>
      </c>
      <c r="B181" s="6">
        <v>0.54534722222222221</v>
      </c>
      <c r="C181" t="s">
        <v>120</v>
      </c>
      <c r="D181">
        <v>12</v>
      </c>
      <c r="E181" t="s">
        <v>348</v>
      </c>
      <c r="F181" t="s">
        <v>321</v>
      </c>
      <c r="G181" t="s">
        <v>349</v>
      </c>
      <c r="H181">
        <v>0</v>
      </c>
    </row>
    <row r="182" spans="1:8">
      <c r="A182" s="2">
        <v>41729</v>
      </c>
      <c r="B182" s="6">
        <v>0.61184027777777772</v>
      </c>
      <c r="C182" t="s">
        <v>120</v>
      </c>
      <c r="D182">
        <v>12</v>
      </c>
      <c r="E182" t="s">
        <v>350</v>
      </c>
      <c r="F182" t="s">
        <v>318</v>
      </c>
      <c r="G182" t="s">
        <v>351</v>
      </c>
      <c r="H182">
        <v>0</v>
      </c>
    </row>
    <row r="183" spans="1:8">
      <c r="A183" s="2">
        <v>41730</v>
      </c>
      <c r="B183" s="6">
        <v>0.58159722222222221</v>
      </c>
      <c r="C183" t="s">
        <v>120</v>
      </c>
      <c r="D183">
        <v>12</v>
      </c>
      <c r="E183" t="s">
        <v>352</v>
      </c>
      <c r="F183" t="s">
        <v>318</v>
      </c>
      <c r="G183" t="s">
        <v>353</v>
      </c>
      <c r="H183">
        <v>0</v>
      </c>
    </row>
    <row r="184" spans="1:8">
      <c r="A184" s="2">
        <v>41733</v>
      </c>
      <c r="B184" s="6">
        <v>0.87681712962962965</v>
      </c>
      <c r="C184" t="s">
        <v>120</v>
      </c>
      <c r="D184">
        <v>12</v>
      </c>
      <c r="E184" t="s">
        <v>345</v>
      </c>
      <c r="F184" t="s">
        <v>321</v>
      </c>
      <c r="G184" t="s">
        <v>324</v>
      </c>
      <c r="H184">
        <v>0</v>
      </c>
    </row>
    <row r="185" spans="1:8">
      <c r="A185" s="2">
        <v>41734</v>
      </c>
      <c r="B185" s="6">
        <v>0.51733796296296297</v>
      </c>
      <c r="C185" t="s">
        <v>120</v>
      </c>
      <c r="D185">
        <v>12</v>
      </c>
      <c r="E185" t="s">
        <v>354</v>
      </c>
      <c r="F185" t="s">
        <v>318</v>
      </c>
      <c r="G185" t="s">
        <v>320</v>
      </c>
      <c r="H185">
        <v>0</v>
      </c>
    </row>
    <row r="186" spans="1:8">
      <c r="A186" s="2">
        <v>41735</v>
      </c>
      <c r="B186" s="6">
        <v>0.78961805555555553</v>
      </c>
      <c r="C186" t="s">
        <v>120</v>
      </c>
      <c r="D186">
        <v>12</v>
      </c>
      <c r="E186" t="s">
        <v>355</v>
      </c>
      <c r="F186" t="s">
        <v>321</v>
      </c>
      <c r="G186" t="s">
        <v>324</v>
      </c>
      <c r="H186">
        <v>0</v>
      </c>
    </row>
    <row r="187" spans="1:8">
      <c r="A187" s="2">
        <v>41736</v>
      </c>
      <c r="B187" s="6">
        <v>0.77702546296296304</v>
      </c>
      <c r="C187" t="s">
        <v>120</v>
      </c>
      <c r="D187">
        <v>12</v>
      </c>
      <c r="E187" t="s">
        <v>356</v>
      </c>
      <c r="F187" t="s">
        <v>318</v>
      </c>
      <c r="G187" t="s">
        <v>357</v>
      </c>
      <c r="H187">
        <v>0</v>
      </c>
    </row>
    <row r="188" spans="1:8">
      <c r="A188" s="2">
        <v>41739</v>
      </c>
      <c r="B188" s="6">
        <v>0.89944444444444438</v>
      </c>
      <c r="C188" t="s">
        <v>120</v>
      </c>
      <c r="D188">
        <v>12</v>
      </c>
      <c r="E188" t="s">
        <v>352</v>
      </c>
      <c r="F188" t="s">
        <v>321</v>
      </c>
      <c r="G188" t="s">
        <v>333</v>
      </c>
      <c r="H188">
        <v>0</v>
      </c>
    </row>
    <row r="189" spans="1:8">
      <c r="A189" s="2">
        <v>41740</v>
      </c>
      <c r="B189" s="6">
        <v>0.35184027777777777</v>
      </c>
      <c r="C189" t="s">
        <v>120</v>
      </c>
      <c r="D189">
        <v>12</v>
      </c>
      <c r="E189" t="s">
        <v>352</v>
      </c>
      <c r="F189" t="s">
        <v>318</v>
      </c>
      <c r="G189" t="s">
        <v>324</v>
      </c>
      <c r="H189">
        <v>0</v>
      </c>
    </row>
    <row r="190" spans="1:8">
      <c r="A190" s="2">
        <v>41740</v>
      </c>
      <c r="B190" s="6">
        <v>0.46384259259259258</v>
      </c>
      <c r="C190" t="s">
        <v>120</v>
      </c>
      <c r="D190">
        <v>12</v>
      </c>
      <c r="E190" t="s">
        <v>358</v>
      </c>
      <c r="F190" t="s">
        <v>318</v>
      </c>
      <c r="G190" t="s">
        <v>324</v>
      </c>
      <c r="H190">
        <v>0</v>
      </c>
    </row>
    <row r="191" spans="1:8">
      <c r="A191" s="2">
        <v>41743</v>
      </c>
      <c r="B191" s="6">
        <v>0.42884259259259255</v>
      </c>
      <c r="C191" t="s">
        <v>120</v>
      </c>
      <c r="D191">
        <v>12</v>
      </c>
      <c r="E191" t="s">
        <v>358</v>
      </c>
      <c r="F191" t="s">
        <v>318</v>
      </c>
      <c r="G191" t="s">
        <v>320</v>
      </c>
      <c r="H191">
        <v>0</v>
      </c>
    </row>
    <row r="192" spans="1:8">
      <c r="A192" s="2">
        <v>41743</v>
      </c>
      <c r="B192" s="6">
        <v>0.42949074074074073</v>
      </c>
      <c r="C192" t="s">
        <v>120</v>
      </c>
      <c r="D192">
        <v>12</v>
      </c>
      <c r="E192" t="s">
        <v>352</v>
      </c>
      <c r="F192" t="s">
        <v>318</v>
      </c>
      <c r="G192" t="s">
        <v>324</v>
      </c>
      <c r="H192">
        <v>0</v>
      </c>
    </row>
    <row r="193" spans="1:8">
      <c r="A193" s="2">
        <v>41743</v>
      </c>
      <c r="B193" s="6">
        <v>0.47651620370370368</v>
      </c>
      <c r="C193" t="s">
        <v>120</v>
      </c>
      <c r="D193">
        <v>12</v>
      </c>
      <c r="E193" t="s">
        <v>356</v>
      </c>
      <c r="F193" t="s">
        <v>318</v>
      </c>
      <c r="G193" t="s">
        <v>353</v>
      </c>
      <c r="H193">
        <v>0</v>
      </c>
    </row>
    <row r="194" spans="1:8">
      <c r="A194" s="2">
        <v>41745</v>
      </c>
      <c r="B194" s="6">
        <v>0.40422453703703703</v>
      </c>
      <c r="C194" t="s">
        <v>120</v>
      </c>
      <c r="D194">
        <v>12</v>
      </c>
      <c r="E194" t="s">
        <v>359</v>
      </c>
      <c r="F194" t="s">
        <v>318</v>
      </c>
      <c r="G194" t="s">
        <v>339</v>
      </c>
      <c r="H194">
        <v>0</v>
      </c>
    </row>
    <row r="195" spans="1:8">
      <c r="A195" s="2">
        <v>41746</v>
      </c>
      <c r="B195" s="6">
        <v>0.8537499999999999</v>
      </c>
      <c r="C195" t="s">
        <v>120</v>
      </c>
      <c r="D195">
        <v>12</v>
      </c>
      <c r="E195" t="s">
        <v>360</v>
      </c>
      <c r="F195" t="s">
        <v>318</v>
      </c>
      <c r="G195" t="s">
        <v>333</v>
      </c>
      <c r="H195">
        <v>0</v>
      </c>
    </row>
    <row r="196" spans="1:8">
      <c r="A196" s="2">
        <v>41749</v>
      </c>
      <c r="B196" s="6">
        <v>0.59133101851851855</v>
      </c>
      <c r="C196" t="s">
        <v>120</v>
      </c>
      <c r="D196">
        <v>12</v>
      </c>
      <c r="E196" t="s">
        <v>345</v>
      </c>
      <c r="F196" t="s">
        <v>321</v>
      </c>
      <c r="G196" t="s">
        <v>357</v>
      </c>
      <c r="H196">
        <v>0</v>
      </c>
    </row>
    <row r="197" spans="1:8">
      <c r="A197" s="2">
        <v>41751</v>
      </c>
      <c r="B197" s="6">
        <v>0.40379629629629626</v>
      </c>
      <c r="C197" t="s">
        <v>120</v>
      </c>
      <c r="D197">
        <v>12</v>
      </c>
      <c r="E197" t="s">
        <v>361</v>
      </c>
      <c r="F197" t="s">
        <v>318</v>
      </c>
      <c r="G197" t="s">
        <v>324</v>
      </c>
      <c r="H197">
        <v>0</v>
      </c>
    </row>
    <row r="198" spans="1:8">
      <c r="A198" s="2">
        <v>41751</v>
      </c>
      <c r="B198" s="6">
        <v>0.76769675925925929</v>
      </c>
      <c r="C198" t="s">
        <v>120</v>
      </c>
      <c r="D198">
        <v>12</v>
      </c>
      <c r="E198" t="s">
        <v>345</v>
      </c>
      <c r="F198" t="s">
        <v>318</v>
      </c>
      <c r="G198" t="s">
        <v>362</v>
      </c>
      <c r="H198">
        <v>0</v>
      </c>
    </row>
    <row r="199" spans="1:8">
      <c r="A199" s="2">
        <v>41752</v>
      </c>
      <c r="B199" s="6">
        <v>0.47715277777777776</v>
      </c>
      <c r="C199" t="s">
        <v>120</v>
      </c>
      <c r="D199">
        <v>12</v>
      </c>
      <c r="E199" t="s">
        <v>352</v>
      </c>
      <c r="F199" t="s">
        <v>318</v>
      </c>
      <c r="G199" t="s">
        <v>324</v>
      </c>
      <c r="H199">
        <v>0</v>
      </c>
    </row>
    <row r="200" spans="1:8">
      <c r="A200" t="s">
        <v>142</v>
      </c>
      <c r="B200" t="s">
        <v>363</v>
      </c>
      <c r="C200">
        <v>0</v>
      </c>
    </row>
    <row r="201" spans="1:8">
      <c r="A201" t="s">
        <v>147</v>
      </c>
      <c r="B201" t="s">
        <v>148</v>
      </c>
      <c r="C201" t="s">
        <v>26</v>
      </c>
      <c r="D201" t="s">
        <v>70</v>
      </c>
      <c r="E201" t="s">
        <v>364</v>
      </c>
      <c r="F201" t="s">
        <v>4</v>
      </c>
      <c r="G201" t="s">
        <v>343</v>
      </c>
      <c r="H201" t="s">
        <v>344</v>
      </c>
    </row>
    <row r="202" spans="1:8">
      <c r="A202" t="s">
        <v>8</v>
      </c>
      <c r="B202" t="s">
        <v>313</v>
      </c>
      <c r="C202" t="s">
        <v>314</v>
      </c>
      <c r="D202" t="s">
        <v>251</v>
      </c>
      <c r="E202" t="s">
        <v>315</v>
      </c>
      <c r="F202" t="s">
        <v>316</v>
      </c>
      <c r="G202" t="s">
        <v>100</v>
      </c>
      <c r="H202" t="s">
        <v>56</v>
      </c>
    </row>
    <row r="203" spans="1:8">
      <c r="A203" s="2">
        <v>41724</v>
      </c>
      <c r="B203" s="6">
        <v>0.60017361111111112</v>
      </c>
      <c r="C203" t="s">
        <v>120</v>
      </c>
      <c r="D203">
        <v>12</v>
      </c>
      <c r="E203" t="s">
        <v>365</v>
      </c>
      <c r="F203" t="s">
        <v>318</v>
      </c>
      <c r="G203" t="s">
        <v>339</v>
      </c>
      <c r="H203">
        <v>0</v>
      </c>
    </row>
    <row r="204" spans="1:8">
      <c r="A204" s="2">
        <v>41726</v>
      </c>
      <c r="B204" s="6">
        <v>0.40400462962962963</v>
      </c>
      <c r="C204" t="s">
        <v>120</v>
      </c>
      <c r="D204">
        <v>12</v>
      </c>
      <c r="E204" t="s">
        <v>366</v>
      </c>
      <c r="F204" t="s">
        <v>318</v>
      </c>
      <c r="G204" t="s">
        <v>367</v>
      </c>
      <c r="H204">
        <v>0</v>
      </c>
    </row>
    <row r="205" spans="1:8">
      <c r="A205" s="2">
        <v>41732</v>
      </c>
      <c r="B205" s="6">
        <v>0.61386574074074074</v>
      </c>
      <c r="C205" t="s">
        <v>120</v>
      </c>
      <c r="D205">
        <v>12</v>
      </c>
      <c r="E205" t="s">
        <v>368</v>
      </c>
      <c r="F205" t="s">
        <v>318</v>
      </c>
      <c r="G205" t="s">
        <v>323</v>
      </c>
      <c r="H205">
        <v>0</v>
      </c>
    </row>
    <row r="206" spans="1:8">
      <c r="A206" s="2">
        <v>41732</v>
      </c>
      <c r="B206" s="6">
        <v>0.61846064814814816</v>
      </c>
      <c r="C206" t="s">
        <v>120</v>
      </c>
      <c r="D206">
        <v>12</v>
      </c>
      <c r="E206" t="s">
        <v>369</v>
      </c>
      <c r="F206" t="s">
        <v>318</v>
      </c>
      <c r="G206" t="s">
        <v>351</v>
      </c>
      <c r="H206">
        <v>0</v>
      </c>
    </row>
    <row r="207" spans="1:8">
      <c r="A207" s="2">
        <v>41732</v>
      </c>
      <c r="B207" s="6">
        <v>0.62054398148148149</v>
      </c>
      <c r="C207" t="s">
        <v>120</v>
      </c>
      <c r="D207">
        <v>12</v>
      </c>
      <c r="E207" t="s">
        <v>370</v>
      </c>
      <c r="F207" t="s">
        <v>318</v>
      </c>
      <c r="G207" t="s">
        <v>371</v>
      </c>
      <c r="H207">
        <v>0</v>
      </c>
    </row>
    <row r="208" spans="1:8">
      <c r="A208" s="2">
        <v>41734</v>
      </c>
      <c r="B208" s="6">
        <v>0.78378472222222229</v>
      </c>
      <c r="C208" t="s">
        <v>120</v>
      </c>
      <c r="D208">
        <v>12</v>
      </c>
      <c r="E208" t="s">
        <v>372</v>
      </c>
      <c r="F208" t="s">
        <v>318</v>
      </c>
      <c r="G208" t="s">
        <v>357</v>
      </c>
      <c r="H208">
        <v>0</v>
      </c>
    </row>
    <row r="209" spans="1:8">
      <c r="A209" s="2">
        <v>41734</v>
      </c>
      <c r="B209" s="6">
        <v>0.79896990740740748</v>
      </c>
      <c r="C209" t="s">
        <v>120</v>
      </c>
      <c r="D209">
        <v>12</v>
      </c>
      <c r="E209" t="s">
        <v>373</v>
      </c>
      <c r="F209" t="s">
        <v>318</v>
      </c>
      <c r="G209" t="s">
        <v>324</v>
      </c>
      <c r="H209">
        <v>0</v>
      </c>
    </row>
    <row r="210" spans="1:8">
      <c r="A210" s="2">
        <v>41735</v>
      </c>
      <c r="B210" s="6">
        <v>0.51439814814814822</v>
      </c>
      <c r="C210" t="s">
        <v>120</v>
      </c>
      <c r="D210">
        <v>12</v>
      </c>
      <c r="E210" t="s">
        <v>374</v>
      </c>
      <c r="F210" t="s">
        <v>321</v>
      </c>
      <c r="G210" t="s">
        <v>346</v>
      </c>
      <c r="H210">
        <v>0</v>
      </c>
    </row>
    <row r="211" spans="1:8">
      <c r="A211" s="2">
        <v>41735</v>
      </c>
      <c r="B211" s="6">
        <v>0.73857638888888888</v>
      </c>
      <c r="C211" t="s">
        <v>120</v>
      </c>
      <c r="D211">
        <v>12</v>
      </c>
      <c r="E211" t="s">
        <v>375</v>
      </c>
      <c r="F211" t="s">
        <v>321</v>
      </c>
      <c r="G211" t="s">
        <v>324</v>
      </c>
      <c r="H211">
        <v>0</v>
      </c>
    </row>
    <row r="212" spans="1:8">
      <c r="A212" s="2">
        <v>41736</v>
      </c>
      <c r="B212" s="6">
        <v>0.48217592592592595</v>
      </c>
      <c r="C212" t="s">
        <v>120</v>
      </c>
      <c r="D212">
        <v>12</v>
      </c>
      <c r="E212" t="s">
        <v>370</v>
      </c>
      <c r="F212" t="s">
        <v>318</v>
      </c>
      <c r="G212" t="s">
        <v>339</v>
      </c>
      <c r="H212">
        <v>0</v>
      </c>
    </row>
    <row r="213" spans="1:8">
      <c r="A213" s="2">
        <v>41736</v>
      </c>
      <c r="B213" s="6">
        <v>0.4833217592592593</v>
      </c>
      <c r="C213" t="s">
        <v>120</v>
      </c>
      <c r="D213">
        <v>12</v>
      </c>
      <c r="E213" t="s">
        <v>369</v>
      </c>
      <c r="F213" t="s">
        <v>318</v>
      </c>
      <c r="G213" t="s">
        <v>320</v>
      </c>
      <c r="H213">
        <v>0</v>
      </c>
    </row>
    <row r="214" spans="1:8">
      <c r="A214" s="2">
        <v>41736</v>
      </c>
      <c r="B214" s="6">
        <v>0.67906250000000001</v>
      </c>
      <c r="C214" t="s">
        <v>120</v>
      </c>
      <c r="D214">
        <v>12</v>
      </c>
      <c r="E214" t="s">
        <v>376</v>
      </c>
      <c r="F214" t="s">
        <v>318</v>
      </c>
      <c r="G214" t="s">
        <v>323</v>
      </c>
      <c r="H214">
        <v>0</v>
      </c>
    </row>
    <row r="215" spans="1:8">
      <c r="A215" s="2">
        <v>41737</v>
      </c>
      <c r="B215" s="6">
        <v>0.64967592592592593</v>
      </c>
      <c r="C215" t="s">
        <v>120</v>
      </c>
      <c r="D215">
        <v>12</v>
      </c>
      <c r="E215" t="s">
        <v>377</v>
      </c>
      <c r="F215" t="s">
        <v>318</v>
      </c>
      <c r="G215" t="s">
        <v>324</v>
      </c>
      <c r="H215">
        <v>0</v>
      </c>
    </row>
    <row r="216" spans="1:8">
      <c r="A216" s="2">
        <v>41737</v>
      </c>
      <c r="B216" s="6">
        <v>0.65039351851851845</v>
      </c>
      <c r="C216" t="s">
        <v>120</v>
      </c>
      <c r="D216">
        <v>12</v>
      </c>
      <c r="E216" t="s">
        <v>378</v>
      </c>
      <c r="F216" t="s">
        <v>318</v>
      </c>
      <c r="G216" t="s">
        <v>357</v>
      </c>
      <c r="H216">
        <v>0</v>
      </c>
    </row>
    <row r="217" spans="1:8">
      <c r="A217" s="2">
        <v>41737</v>
      </c>
      <c r="B217" s="6">
        <v>0.65150462962962963</v>
      </c>
      <c r="C217" t="s">
        <v>120</v>
      </c>
      <c r="D217">
        <v>12</v>
      </c>
      <c r="E217" t="s">
        <v>379</v>
      </c>
      <c r="F217" t="s">
        <v>318</v>
      </c>
      <c r="G217" t="s">
        <v>320</v>
      </c>
      <c r="H217">
        <v>0</v>
      </c>
    </row>
    <row r="218" spans="1:8">
      <c r="A218" s="2">
        <v>41737</v>
      </c>
      <c r="B218" s="6">
        <v>0.65302083333333327</v>
      </c>
      <c r="C218" t="s">
        <v>120</v>
      </c>
      <c r="D218">
        <v>12</v>
      </c>
      <c r="E218" t="s">
        <v>380</v>
      </c>
      <c r="F218" t="s">
        <v>318</v>
      </c>
      <c r="G218" t="s">
        <v>357</v>
      </c>
      <c r="H218">
        <v>0</v>
      </c>
    </row>
    <row r="219" spans="1:8">
      <c r="A219" s="2">
        <v>41737</v>
      </c>
      <c r="B219" s="6">
        <v>0.65439814814814812</v>
      </c>
      <c r="C219" t="s">
        <v>120</v>
      </c>
      <c r="D219">
        <v>12</v>
      </c>
      <c r="E219" t="s">
        <v>381</v>
      </c>
      <c r="F219" t="s">
        <v>318</v>
      </c>
      <c r="G219" t="s">
        <v>329</v>
      </c>
      <c r="H219">
        <v>0</v>
      </c>
    </row>
    <row r="220" spans="1:8">
      <c r="A220" s="2">
        <v>41738</v>
      </c>
      <c r="B220" s="6">
        <v>0.45386574074074071</v>
      </c>
      <c r="C220" t="s">
        <v>120</v>
      </c>
      <c r="D220">
        <v>12</v>
      </c>
      <c r="E220" t="s">
        <v>377</v>
      </c>
      <c r="F220" t="s">
        <v>318</v>
      </c>
      <c r="G220" t="s">
        <v>324</v>
      </c>
      <c r="H220">
        <v>0</v>
      </c>
    </row>
    <row r="221" spans="1:8">
      <c r="A221" s="2">
        <v>41738</v>
      </c>
      <c r="B221" s="6">
        <v>0.45438657407407407</v>
      </c>
      <c r="C221" t="s">
        <v>120</v>
      </c>
      <c r="D221">
        <v>12</v>
      </c>
      <c r="E221" t="s">
        <v>380</v>
      </c>
      <c r="F221" t="s">
        <v>318</v>
      </c>
      <c r="G221" t="s">
        <v>382</v>
      </c>
      <c r="H221">
        <v>0</v>
      </c>
    </row>
    <row r="222" spans="1:8">
      <c r="A222" s="2">
        <v>41738</v>
      </c>
      <c r="B222" s="6">
        <v>0.45854166666666668</v>
      </c>
      <c r="C222" t="s">
        <v>120</v>
      </c>
      <c r="D222">
        <v>12</v>
      </c>
      <c r="E222" t="s">
        <v>380</v>
      </c>
      <c r="F222" t="s">
        <v>318</v>
      </c>
      <c r="G222" t="s">
        <v>383</v>
      </c>
      <c r="H222">
        <v>0</v>
      </c>
    </row>
    <row r="223" spans="1:8">
      <c r="A223" s="2">
        <v>41739</v>
      </c>
      <c r="B223" s="6">
        <v>0.41730324074074071</v>
      </c>
      <c r="C223" t="s">
        <v>120</v>
      </c>
      <c r="D223">
        <v>12</v>
      </c>
      <c r="E223" t="s">
        <v>384</v>
      </c>
      <c r="F223" t="s">
        <v>318</v>
      </c>
      <c r="G223" t="s">
        <v>385</v>
      </c>
      <c r="H223">
        <v>0</v>
      </c>
    </row>
    <row r="224" spans="1:8">
      <c r="A224" s="2">
        <v>41740</v>
      </c>
      <c r="B224" s="6">
        <v>0.40263888888888894</v>
      </c>
      <c r="C224" t="s">
        <v>120</v>
      </c>
      <c r="D224">
        <v>12</v>
      </c>
      <c r="E224" t="s">
        <v>386</v>
      </c>
      <c r="F224" t="s">
        <v>318</v>
      </c>
      <c r="G224" t="s">
        <v>371</v>
      </c>
      <c r="H224">
        <v>0</v>
      </c>
    </row>
    <row r="225" spans="1:8">
      <c r="A225" s="2">
        <v>41740</v>
      </c>
      <c r="B225" s="6">
        <v>0.40569444444444441</v>
      </c>
      <c r="C225" t="s">
        <v>120</v>
      </c>
      <c r="D225">
        <v>12</v>
      </c>
      <c r="E225" t="s">
        <v>387</v>
      </c>
      <c r="F225" t="s">
        <v>318</v>
      </c>
      <c r="G225" t="s">
        <v>388</v>
      </c>
      <c r="H225">
        <v>0</v>
      </c>
    </row>
    <row r="226" spans="1:8">
      <c r="A226" s="2">
        <v>41740</v>
      </c>
      <c r="B226" s="6">
        <v>0.44773148148148145</v>
      </c>
      <c r="C226" t="s">
        <v>120</v>
      </c>
      <c r="D226">
        <v>12</v>
      </c>
      <c r="E226" t="s">
        <v>389</v>
      </c>
      <c r="F226" t="s">
        <v>318</v>
      </c>
      <c r="G226" t="s">
        <v>357</v>
      </c>
      <c r="H226">
        <v>0</v>
      </c>
    </row>
    <row r="227" spans="1:8">
      <c r="A227" s="2">
        <v>41743</v>
      </c>
      <c r="B227" s="6">
        <v>0.42518518518518517</v>
      </c>
      <c r="C227" t="s">
        <v>120</v>
      </c>
      <c r="D227">
        <v>12</v>
      </c>
      <c r="E227" t="s">
        <v>390</v>
      </c>
      <c r="F227" t="s">
        <v>318</v>
      </c>
      <c r="G227" t="s">
        <v>367</v>
      </c>
      <c r="H227">
        <v>0</v>
      </c>
    </row>
    <row r="228" spans="1:8">
      <c r="A228" s="2">
        <v>41743</v>
      </c>
      <c r="B228" s="6">
        <v>0.54918981481481477</v>
      </c>
      <c r="C228" t="s">
        <v>120</v>
      </c>
      <c r="D228">
        <v>12</v>
      </c>
      <c r="E228" t="s">
        <v>391</v>
      </c>
      <c r="F228" t="s">
        <v>318</v>
      </c>
      <c r="G228" t="s">
        <v>351</v>
      </c>
      <c r="H228">
        <v>0</v>
      </c>
    </row>
    <row r="229" spans="1:8">
      <c r="A229" s="2">
        <v>41744</v>
      </c>
      <c r="B229" s="6">
        <v>0.40034722222222219</v>
      </c>
      <c r="C229" t="s">
        <v>120</v>
      </c>
      <c r="D229">
        <v>12</v>
      </c>
      <c r="E229" t="s">
        <v>366</v>
      </c>
      <c r="F229" t="s">
        <v>318</v>
      </c>
      <c r="G229" t="s">
        <v>346</v>
      </c>
      <c r="H229">
        <v>0</v>
      </c>
    </row>
    <row r="230" spans="1:8">
      <c r="A230" s="2">
        <v>41744</v>
      </c>
      <c r="B230" s="6">
        <v>0.4444791666666667</v>
      </c>
      <c r="C230" t="s">
        <v>120</v>
      </c>
      <c r="D230">
        <v>12</v>
      </c>
      <c r="E230" t="s">
        <v>366</v>
      </c>
      <c r="F230" t="s">
        <v>318</v>
      </c>
      <c r="G230" t="s">
        <v>392</v>
      </c>
      <c r="H230">
        <v>0</v>
      </c>
    </row>
    <row r="231" spans="1:8">
      <c r="A231" s="2">
        <v>41744</v>
      </c>
      <c r="B231" s="6">
        <v>0.57231481481481483</v>
      </c>
      <c r="C231" t="s">
        <v>120</v>
      </c>
      <c r="D231">
        <v>12</v>
      </c>
      <c r="E231" t="s">
        <v>389</v>
      </c>
      <c r="F231" t="s">
        <v>318</v>
      </c>
      <c r="G231" t="s">
        <v>325</v>
      </c>
      <c r="H231">
        <v>0</v>
      </c>
    </row>
    <row r="232" spans="1:8">
      <c r="A232" s="2">
        <v>41744</v>
      </c>
      <c r="B232" s="6">
        <v>0.63363425925925931</v>
      </c>
      <c r="C232" t="s">
        <v>120</v>
      </c>
      <c r="D232">
        <v>12</v>
      </c>
      <c r="E232" t="s">
        <v>393</v>
      </c>
      <c r="F232" t="s">
        <v>318</v>
      </c>
      <c r="G232" t="s">
        <v>320</v>
      </c>
      <c r="H232">
        <v>0</v>
      </c>
    </row>
    <row r="233" spans="1:8">
      <c r="A233" s="2">
        <v>41744</v>
      </c>
      <c r="B233" s="6">
        <v>0.63450231481481478</v>
      </c>
      <c r="C233" t="s">
        <v>120</v>
      </c>
      <c r="D233">
        <v>12</v>
      </c>
      <c r="E233" t="s">
        <v>394</v>
      </c>
      <c r="F233" t="s">
        <v>318</v>
      </c>
      <c r="G233" t="s">
        <v>346</v>
      </c>
      <c r="H233">
        <v>0</v>
      </c>
    </row>
    <row r="234" spans="1:8">
      <c r="A234" s="2">
        <v>41746</v>
      </c>
      <c r="B234" s="6">
        <v>0.42723379629629626</v>
      </c>
      <c r="C234" t="s">
        <v>120</v>
      </c>
      <c r="D234">
        <v>12</v>
      </c>
      <c r="E234" t="s">
        <v>366</v>
      </c>
      <c r="F234" t="s">
        <v>318</v>
      </c>
      <c r="G234" t="s">
        <v>325</v>
      </c>
      <c r="H234">
        <v>0</v>
      </c>
    </row>
    <row r="235" spans="1:8">
      <c r="A235" s="2">
        <v>41746</v>
      </c>
      <c r="B235" s="6">
        <v>0.85608796296296286</v>
      </c>
      <c r="C235" t="s">
        <v>120</v>
      </c>
      <c r="D235">
        <v>12</v>
      </c>
      <c r="E235" t="s">
        <v>395</v>
      </c>
      <c r="F235" t="s">
        <v>318</v>
      </c>
      <c r="G235" t="s">
        <v>371</v>
      </c>
      <c r="H235">
        <v>0</v>
      </c>
    </row>
    <row r="236" spans="1:8">
      <c r="A236" s="2">
        <v>41752</v>
      </c>
      <c r="B236" s="6">
        <v>0.4390162037037037</v>
      </c>
      <c r="C236" t="s">
        <v>120</v>
      </c>
      <c r="D236">
        <v>12</v>
      </c>
      <c r="E236" t="s">
        <v>396</v>
      </c>
      <c r="F236" t="s">
        <v>318</v>
      </c>
      <c r="G236" t="s">
        <v>388</v>
      </c>
      <c r="H236">
        <v>0</v>
      </c>
    </row>
    <row r="237" spans="1:8">
      <c r="A237" t="s">
        <v>142</v>
      </c>
      <c r="B237" t="s">
        <v>397</v>
      </c>
      <c r="C237">
        <v>0</v>
      </c>
    </row>
    <row r="238" spans="1:8">
      <c r="A238" t="s">
        <v>255</v>
      </c>
      <c r="B238" t="s">
        <v>309</v>
      </c>
      <c r="C238" t="s">
        <v>336</v>
      </c>
    </row>
    <row r="239" spans="1:8">
      <c r="A239" t="s">
        <v>101</v>
      </c>
      <c r="B239" t="s">
        <v>99</v>
      </c>
      <c r="C239" t="s">
        <v>102</v>
      </c>
      <c r="D239" t="s">
        <v>103</v>
      </c>
    </row>
    <row r="240" spans="1:8">
      <c r="A240" t="s">
        <v>74</v>
      </c>
      <c r="B240" t="s">
        <v>109</v>
      </c>
      <c r="C240" t="s">
        <v>110</v>
      </c>
      <c r="D240" t="s">
        <v>111</v>
      </c>
      <c r="E240" t="s">
        <v>112</v>
      </c>
      <c r="F240" t="s">
        <v>113</v>
      </c>
      <c r="G240" t="s">
        <v>398</v>
      </c>
      <c r="H240">
        <v>-16</v>
      </c>
    </row>
    <row r="241" spans="1:7">
      <c r="A241" t="s">
        <v>104</v>
      </c>
    </row>
    <row r="242" spans="1:7">
      <c r="A242" t="s">
        <v>399</v>
      </c>
      <c r="B242" t="s">
        <v>74</v>
      </c>
    </row>
    <row r="243" spans="1:7">
      <c r="A243" t="s">
        <v>8</v>
      </c>
      <c r="B243" t="s">
        <v>313</v>
      </c>
      <c r="C243" t="s">
        <v>251</v>
      </c>
      <c r="D243" t="s">
        <v>400</v>
      </c>
      <c r="E243" t="s">
        <v>98</v>
      </c>
      <c r="F243" t="s">
        <v>100</v>
      </c>
      <c r="G243" t="s">
        <v>56</v>
      </c>
    </row>
    <row r="244" spans="1:7">
      <c r="A244" s="2">
        <v>41727</v>
      </c>
      <c r="B244" s="6">
        <v>0.60214120370370372</v>
      </c>
      <c r="C244" t="s">
        <v>348</v>
      </c>
      <c r="D244" t="s">
        <v>401</v>
      </c>
      <c r="E244">
        <v>1</v>
      </c>
      <c r="F244">
        <v>0</v>
      </c>
    </row>
    <row r="245" spans="1:7">
      <c r="A245" s="2">
        <v>41727</v>
      </c>
      <c r="B245" s="6">
        <v>0.87115740740740744</v>
      </c>
      <c r="C245" t="s">
        <v>348</v>
      </c>
      <c r="D245" t="s">
        <v>401</v>
      </c>
      <c r="E245">
        <v>1</v>
      </c>
      <c r="F245">
        <v>0</v>
      </c>
    </row>
    <row r="246" spans="1:7">
      <c r="A246" s="2">
        <v>41730</v>
      </c>
      <c r="B246" s="6">
        <v>0.40488425925925925</v>
      </c>
      <c r="C246" t="s">
        <v>350</v>
      </c>
      <c r="D246" t="s">
        <v>401</v>
      </c>
      <c r="E246">
        <v>1</v>
      </c>
      <c r="F246">
        <v>0</v>
      </c>
    </row>
    <row r="247" spans="1:7">
      <c r="A247" s="2">
        <v>41732</v>
      </c>
      <c r="B247" s="6">
        <v>0.8933564814814815</v>
      </c>
      <c r="C247" t="s">
        <v>345</v>
      </c>
      <c r="D247" t="s">
        <v>401</v>
      </c>
      <c r="E247">
        <v>1</v>
      </c>
      <c r="F247">
        <v>0</v>
      </c>
    </row>
    <row r="248" spans="1:7">
      <c r="A248" s="2">
        <v>41732</v>
      </c>
      <c r="B248" s="6">
        <v>0.89348379629629626</v>
      </c>
      <c r="C248" t="s">
        <v>345</v>
      </c>
      <c r="D248" t="s">
        <v>401</v>
      </c>
      <c r="E248">
        <v>1</v>
      </c>
      <c r="F248">
        <v>0</v>
      </c>
    </row>
    <row r="249" spans="1:7">
      <c r="A249" s="2">
        <v>41732</v>
      </c>
      <c r="B249" s="6">
        <v>0.89415509259259263</v>
      </c>
      <c r="C249" t="s">
        <v>345</v>
      </c>
      <c r="D249" t="s">
        <v>401</v>
      </c>
      <c r="E249">
        <v>1</v>
      </c>
      <c r="F249">
        <v>0</v>
      </c>
    </row>
    <row r="250" spans="1:7">
      <c r="A250" s="2">
        <v>41732</v>
      </c>
      <c r="B250" s="6">
        <v>0.9318981481481482</v>
      </c>
      <c r="C250" t="s">
        <v>345</v>
      </c>
      <c r="D250" t="s">
        <v>401</v>
      </c>
      <c r="E250">
        <v>1</v>
      </c>
      <c r="F250">
        <v>0</v>
      </c>
    </row>
    <row r="251" spans="1:7">
      <c r="A251" s="2">
        <v>41732</v>
      </c>
      <c r="B251" s="6">
        <v>0.93203703703703711</v>
      </c>
      <c r="C251" t="s">
        <v>345</v>
      </c>
      <c r="D251" t="s">
        <v>401</v>
      </c>
      <c r="E251">
        <v>1</v>
      </c>
      <c r="F251">
        <v>0</v>
      </c>
    </row>
    <row r="252" spans="1:7">
      <c r="A252" s="2">
        <v>41732</v>
      </c>
      <c r="B252" s="6">
        <v>0.93259259259259253</v>
      </c>
      <c r="C252" t="s">
        <v>345</v>
      </c>
      <c r="D252" t="s">
        <v>401</v>
      </c>
      <c r="E252">
        <v>1</v>
      </c>
      <c r="F252">
        <v>0</v>
      </c>
    </row>
    <row r="253" spans="1:7">
      <c r="A253" s="2">
        <v>41732</v>
      </c>
      <c r="B253" s="6">
        <v>0.93336805555555558</v>
      </c>
      <c r="C253" t="s">
        <v>345</v>
      </c>
      <c r="D253" t="s">
        <v>401</v>
      </c>
      <c r="E253">
        <v>1</v>
      </c>
      <c r="F253">
        <v>0</v>
      </c>
    </row>
    <row r="254" spans="1:7">
      <c r="A254" s="2">
        <v>41733</v>
      </c>
      <c r="B254" s="6">
        <v>0.7769328703703704</v>
      </c>
      <c r="C254" t="s">
        <v>317</v>
      </c>
      <c r="D254" t="s">
        <v>401</v>
      </c>
      <c r="E254">
        <v>1</v>
      </c>
      <c r="F254">
        <v>0</v>
      </c>
    </row>
    <row r="255" spans="1:7">
      <c r="A255" s="2">
        <v>41738</v>
      </c>
      <c r="B255" s="6">
        <v>0.69748842592592597</v>
      </c>
      <c r="C255" t="s">
        <v>402</v>
      </c>
      <c r="D255" t="s">
        <v>401</v>
      </c>
      <c r="E255">
        <v>1</v>
      </c>
      <c r="F255">
        <v>0</v>
      </c>
    </row>
    <row r="256" spans="1:7">
      <c r="A256" s="2">
        <v>41738</v>
      </c>
      <c r="B256" s="6">
        <v>0.69773148148148145</v>
      </c>
      <c r="C256" t="s">
        <v>402</v>
      </c>
      <c r="D256" t="s">
        <v>401</v>
      </c>
      <c r="E256">
        <v>1</v>
      </c>
      <c r="F256">
        <v>0</v>
      </c>
    </row>
    <row r="257" spans="1:8">
      <c r="A257" s="2">
        <v>41738</v>
      </c>
      <c r="B257" s="6">
        <v>0.69836805555555559</v>
      </c>
      <c r="C257" t="s">
        <v>402</v>
      </c>
      <c r="D257" t="s">
        <v>401</v>
      </c>
      <c r="E257">
        <v>1</v>
      </c>
      <c r="F257">
        <v>0</v>
      </c>
    </row>
    <row r="258" spans="1:8">
      <c r="A258" s="2">
        <v>41738</v>
      </c>
      <c r="B258" s="6">
        <v>0.6986458333333333</v>
      </c>
      <c r="C258" t="s">
        <v>402</v>
      </c>
      <c r="D258" t="s">
        <v>401</v>
      </c>
      <c r="E258">
        <v>1</v>
      </c>
      <c r="F258">
        <v>0</v>
      </c>
    </row>
    <row r="259" spans="1:8">
      <c r="A259" s="2">
        <v>41752</v>
      </c>
      <c r="B259" s="6">
        <v>0.63651620370370365</v>
      </c>
      <c r="C259" t="s">
        <v>356</v>
      </c>
      <c r="D259" t="s">
        <v>401</v>
      </c>
      <c r="E259">
        <v>1</v>
      </c>
      <c r="F259">
        <v>0</v>
      </c>
    </row>
    <row r="260" spans="1:8">
      <c r="A260" t="s">
        <v>142</v>
      </c>
      <c r="B260">
        <v>16</v>
      </c>
      <c r="C260">
        <v>0</v>
      </c>
    </row>
    <row r="261" spans="1:8">
      <c r="A261" t="s">
        <v>101</v>
      </c>
      <c r="B261" t="s">
        <v>99</v>
      </c>
      <c r="C261" t="s">
        <v>102</v>
      </c>
      <c r="D261" t="s">
        <v>103</v>
      </c>
    </row>
    <row r="262" spans="1:8">
      <c r="A262" t="s">
        <v>131</v>
      </c>
      <c r="B262" t="s">
        <v>115</v>
      </c>
      <c r="C262" t="s">
        <v>107</v>
      </c>
      <c r="D262" t="s">
        <v>132</v>
      </c>
      <c r="E262" t="s">
        <v>403</v>
      </c>
      <c r="F262" t="s">
        <v>404</v>
      </c>
    </row>
    <row r="263" spans="1:8">
      <c r="A263" t="s">
        <v>150</v>
      </c>
      <c r="B263" t="s">
        <v>26</v>
      </c>
      <c r="C263" t="s">
        <v>151</v>
      </c>
      <c r="D263" t="s">
        <v>144</v>
      </c>
      <c r="E263" t="s">
        <v>152</v>
      </c>
    </row>
    <row r="264" spans="1:8">
      <c r="A264" t="s">
        <v>8</v>
      </c>
      <c r="B264" t="s">
        <v>313</v>
      </c>
      <c r="C264" t="s">
        <v>400</v>
      </c>
      <c r="D264" t="s">
        <v>98</v>
      </c>
      <c r="E264" t="s">
        <v>100</v>
      </c>
      <c r="F264" t="s">
        <v>56</v>
      </c>
    </row>
    <row r="265" spans="1:8">
      <c r="A265" s="2">
        <v>41723</v>
      </c>
      <c r="B265" s="6">
        <v>4.462962962962963E-2</v>
      </c>
      <c r="C265" t="s">
        <v>107</v>
      </c>
      <c r="D265" t="s">
        <v>405</v>
      </c>
      <c r="E265">
        <v>2</v>
      </c>
      <c r="F265" t="s">
        <v>406</v>
      </c>
      <c r="G265" t="s">
        <v>407</v>
      </c>
      <c r="H265">
        <v>0</v>
      </c>
    </row>
    <row r="266" spans="1:8">
      <c r="A266" s="2">
        <v>41723</v>
      </c>
      <c r="B266" s="6">
        <v>0.21849537037037037</v>
      </c>
      <c r="C266" t="s">
        <v>107</v>
      </c>
      <c r="D266" t="s">
        <v>405</v>
      </c>
      <c r="E266">
        <v>2</v>
      </c>
      <c r="F266" t="s">
        <v>406</v>
      </c>
      <c r="G266" t="s">
        <v>408</v>
      </c>
      <c r="H266">
        <v>0</v>
      </c>
    </row>
    <row r="267" spans="1:8">
      <c r="A267" s="2">
        <v>41723</v>
      </c>
      <c r="B267" s="6">
        <v>0.26048611111111114</v>
      </c>
      <c r="C267" t="s">
        <v>107</v>
      </c>
      <c r="D267" t="s">
        <v>405</v>
      </c>
      <c r="E267">
        <v>2</v>
      </c>
      <c r="F267" t="s">
        <v>406</v>
      </c>
      <c r="G267" t="s">
        <v>409</v>
      </c>
      <c r="H267">
        <v>0</v>
      </c>
    </row>
    <row r="268" spans="1:8">
      <c r="A268" s="2">
        <v>41723</v>
      </c>
      <c r="B268" s="6">
        <v>0.33180555555555552</v>
      </c>
      <c r="C268" t="s">
        <v>107</v>
      </c>
      <c r="D268" t="s">
        <v>405</v>
      </c>
      <c r="E268">
        <v>2</v>
      </c>
      <c r="F268" t="s">
        <v>406</v>
      </c>
      <c r="G268" t="s">
        <v>410</v>
      </c>
      <c r="H268">
        <v>0</v>
      </c>
    </row>
    <row r="269" spans="1:8">
      <c r="A269" s="2">
        <v>41723</v>
      </c>
      <c r="B269" s="6">
        <v>0.33321759259259259</v>
      </c>
      <c r="C269" t="s">
        <v>107</v>
      </c>
      <c r="D269" t="s">
        <v>405</v>
      </c>
      <c r="E269">
        <v>2</v>
      </c>
      <c r="F269" t="s">
        <v>406</v>
      </c>
      <c r="G269" t="s">
        <v>411</v>
      </c>
      <c r="H269">
        <v>0</v>
      </c>
    </row>
    <row r="270" spans="1:8">
      <c r="A270" s="2">
        <v>41723</v>
      </c>
      <c r="B270" s="6">
        <v>0.35054398148148147</v>
      </c>
      <c r="C270" t="s">
        <v>107</v>
      </c>
      <c r="D270" t="s">
        <v>405</v>
      </c>
      <c r="E270">
        <v>2</v>
      </c>
      <c r="F270" t="s">
        <v>406</v>
      </c>
      <c r="G270" t="s">
        <v>412</v>
      </c>
      <c r="H270">
        <v>0</v>
      </c>
    </row>
    <row r="271" spans="1:8">
      <c r="A271" s="2">
        <v>41723</v>
      </c>
      <c r="B271" s="6">
        <v>0.38905092592592588</v>
      </c>
      <c r="C271" t="s">
        <v>107</v>
      </c>
      <c r="D271" t="s">
        <v>405</v>
      </c>
      <c r="E271">
        <v>2</v>
      </c>
      <c r="F271" t="s">
        <v>406</v>
      </c>
      <c r="G271" t="s">
        <v>413</v>
      </c>
      <c r="H271">
        <v>0</v>
      </c>
    </row>
    <row r="272" spans="1:8">
      <c r="A272" s="2">
        <v>41723</v>
      </c>
      <c r="B272" s="6">
        <v>0.39185185185185184</v>
      </c>
      <c r="C272" t="s">
        <v>107</v>
      </c>
      <c r="D272" t="s">
        <v>405</v>
      </c>
      <c r="E272">
        <v>2</v>
      </c>
      <c r="F272" t="s">
        <v>406</v>
      </c>
      <c r="G272" t="s">
        <v>414</v>
      </c>
      <c r="H272">
        <v>0</v>
      </c>
    </row>
    <row r="273" spans="1:8">
      <c r="A273" s="2">
        <v>41723</v>
      </c>
      <c r="B273" s="6">
        <v>0.42997685185185186</v>
      </c>
      <c r="C273" t="s">
        <v>107</v>
      </c>
      <c r="D273" t="s">
        <v>405</v>
      </c>
      <c r="E273">
        <v>2</v>
      </c>
      <c r="F273" t="s">
        <v>406</v>
      </c>
      <c r="G273" t="s">
        <v>415</v>
      </c>
      <c r="H273">
        <v>0</v>
      </c>
    </row>
    <row r="274" spans="1:8">
      <c r="A274" s="2">
        <v>41723</v>
      </c>
      <c r="B274" s="6">
        <v>0.43166666666666664</v>
      </c>
      <c r="C274" t="s">
        <v>107</v>
      </c>
      <c r="D274" t="s">
        <v>405</v>
      </c>
      <c r="E274">
        <v>2</v>
      </c>
      <c r="F274" t="s">
        <v>406</v>
      </c>
      <c r="G274" t="s">
        <v>416</v>
      </c>
      <c r="H274">
        <v>0</v>
      </c>
    </row>
    <row r="275" spans="1:8">
      <c r="A275" s="2">
        <v>41723</v>
      </c>
      <c r="B275" s="6">
        <v>0.45157407407407407</v>
      </c>
      <c r="C275" t="s">
        <v>107</v>
      </c>
      <c r="D275" t="s">
        <v>405</v>
      </c>
      <c r="E275">
        <v>2</v>
      </c>
      <c r="F275" t="s">
        <v>406</v>
      </c>
      <c r="G275" t="s">
        <v>417</v>
      </c>
      <c r="H275">
        <v>0</v>
      </c>
    </row>
    <row r="276" spans="1:8">
      <c r="A276" s="2">
        <v>41723</v>
      </c>
      <c r="B276" s="6">
        <v>0.45168981481481479</v>
      </c>
      <c r="C276" t="s">
        <v>107</v>
      </c>
      <c r="D276" t="s">
        <v>405</v>
      </c>
      <c r="E276">
        <v>2</v>
      </c>
      <c r="F276" t="s">
        <v>406</v>
      </c>
      <c r="G276" t="s">
        <v>418</v>
      </c>
      <c r="H276">
        <v>0</v>
      </c>
    </row>
    <row r="277" spans="1:8">
      <c r="A277" s="2">
        <v>41723</v>
      </c>
      <c r="B277" s="6">
        <v>0.49136574074074074</v>
      </c>
      <c r="C277" t="s">
        <v>107</v>
      </c>
      <c r="D277" t="s">
        <v>405</v>
      </c>
      <c r="E277">
        <v>2</v>
      </c>
      <c r="F277" t="s">
        <v>406</v>
      </c>
      <c r="G277" t="s">
        <v>419</v>
      </c>
      <c r="H277">
        <v>0</v>
      </c>
    </row>
    <row r="278" spans="1:8">
      <c r="A278" s="2">
        <v>41723</v>
      </c>
      <c r="B278" s="6">
        <v>0.51809027777777772</v>
      </c>
      <c r="C278" t="s">
        <v>107</v>
      </c>
      <c r="D278" t="s">
        <v>405</v>
      </c>
      <c r="E278">
        <v>2</v>
      </c>
      <c r="F278" t="s">
        <v>420</v>
      </c>
      <c r="G278" t="s">
        <v>421</v>
      </c>
      <c r="H278">
        <v>0</v>
      </c>
    </row>
    <row r="279" spans="1:8">
      <c r="A279" s="2">
        <v>41723</v>
      </c>
      <c r="B279" s="6">
        <v>0.57798611111111109</v>
      </c>
      <c r="C279" t="s">
        <v>107</v>
      </c>
      <c r="D279" t="s">
        <v>405</v>
      </c>
      <c r="E279">
        <v>2</v>
      </c>
      <c r="F279" t="s">
        <v>406</v>
      </c>
      <c r="G279" t="s">
        <v>422</v>
      </c>
      <c r="H279">
        <v>0</v>
      </c>
    </row>
    <row r="280" spans="1:8">
      <c r="A280" s="2">
        <v>41723</v>
      </c>
      <c r="B280" s="6">
        <v>0.61585648148148142</v>
      </c>
      <c r="C280" t="s">
        <v>107</v>
      </c>
      <c r="D280" t="s">
        <v>405</v>
      </c>
      <c r="E280">
        <v>2</v>
      </c>
      <c r="F280" t="s">
        <v>406</v>
      </c>
      <c r="G280" t="s">
        <v>417</v>
      </c>
      <c r="H280">
        <v>0</v>
      </c>
    </row>
    <row r="281" spans="1:8">
      <c r="A281" s="2">
        <v>41723</v>
      </c>
      <c r="B281" s="6">
        <v>0.62109953703703702</v>
      </c>
      <c r="C281" t="s">
        <v>107</v>
      </c>
      <c r="D281" t="s">
        <v>405</v>
      </c>
      <c r="E281">
        <v>2</v>
      </c>
      <c r="F281" t="s">
        <v>423</v>
      </c>
      <c r="G281" t="s">
        <v>424</v>
      </c>
      <c r="H281">
        <v>0</v>
      </c>
    </row>
    <row r="282" spans="1:8">
      <c r="A282" s="2">
        <v>41723</v>
      </c>
      <c r="B282" s="6">
        <v>0.70674768518518516</v>
      </c>
      <c r="C282" t="s">
        <v>107</v>
      </c>
      <c r="D282" t="s">
        <v>405</v>
      </c>
      <c r="E282">
        <v>2</v>
      </c>
      <c r="F282" t="s">
        <v>425</v>
      </c>
      <c r="G282" t="s">
        <v>426</v>
      </c>
      <c r="H282">
        <v>0</v>
      </c>
    </row>
    <row r="283" spans="1:8">
      <c r="A283" s="2">
        <v>41723</v>
      </c>
      <c r="B283" s="6">
        <v>0.84921296296296289</v>
      </c>
      <c r="C283" t="s">
        <v>107</v>
      </c>
      <c r="D283" t="s">
        <v>405</v>
      </c>
      <c r="E283">
        <v>2</v>
      </c>
      <c r="F283" t="s">
        <v>425</v>
      </c>
      <c r="G283" t="s">
        <v>427</v>
      </c>
      <c r="H283">
        <v>0</v>
      </c>
    </row>
    <row r="284" spans="1:8">
      <c r="A284" s="2">
        <v>41723</v>
      </c>
      <c r="B284" s="6">
        <v>0.99025462962962962</v>
      </c>
      <c r="C284" t="s">
        <v>107</v>
      </c>
      <c r="D284" t="s">
        <v>405</v>
      </c>
      <c r="E284">
        <v>2</v>
      </c>
      <c r="F284" t="s">
        <v>406</v>
      </c>
      <c r="G284" t="s">
        <v>428</v>
      </c>
      <c r="H284">
        <v>0</v>
      </c>
    </row>
    <row r="285" spans="1:8">
      <c r="A285" s="2">
        <v>41723</v>
      </c>
      <c r="B285" s="6">
        <v>0.99694444444444441</v>
      </c>
      <c r="C285" t="s">
        <v>107</v>
      </c>
      <c r="D285" t="s">
        <v>405</v>
      </c>
      <c r="E285">
        <v>2</v>
      </c>
      <c r="F285" t="s">
        <v>406</v>
      </c>
      <c r="G285" t="s">
        <v>428</v>
      </c>
      <c r="H285">
        <v>0</v>
      </c>
    </row>
    <row r="286" spans="1:8">
      <c r="A286" s="2">
        <v>41724</v>
      </c>
      <c r="B286" s="6">
        <v>1.3564814814814816E-2</v>
      </c>
      <c r="C286" t="s">
        <v>107</v>
      </c>
      <c r="D286" t="s">
        <v>405</v>
      </c>
      <c r="E286">
        <v>2</v>
      </c>
      <c r="F286" t="s">
        <v>406</v>
      </c>
      <c r="G286" t="s">
        <v>429</v>
      </c>
      <c r="H286">
        <v>0</v>
      </c>
    </row>
    <row r="287" spans="1:8">
      <c r="A287" s="2">
        <v>41724</v>
      </c>
      <c r="B287" s="6">
        <v>2.2847222222222224E-2</v>
      </c>
      <c r="C287" t="s">
        <v>107</v>
      </c>
      <c r="D287" t="s">
        <v>405</v>
      </c>
      <c r="E287">
        <v>2</v>
      </c>
      <c r="F287" t="s">
        <v>430</v>
      </c>
      <c r="G287" t="s">
        <v>431</v>
      </c>
      <c r="H287">
        <v>0</v>
      </c>
    </row>
    <row r="288" spans="1:8">
      <c r="A288" s="2">
        <v>41724</v>
      </c>
      <c r="B288" s="6">
        <v>0.52511574074074074</v>
      </c>
      <c r="C288" t="s">
        <v>107</v>
      </c>
      <c r="D288" t="s">
        <v>405</v>
      </c>
      <c r="E288">
        <v>2</v>
      </c>
      <c r="F288" t="s">
        <v>406</v>
      </c>
      <c r="G288" t="s">
        <v>432</v>
      </c>
      <c r="H288">
        <v>0</v>
      </c>
    </row>
    <row r="289" spans="1:8">
      <c r="A289" s="2">
        <v>41724</v>
      </c>
      <c r="B289" s="6">
        <v>0.54329861111111111</v>
      </c>
      <c r="C289" t="s">
        <v>107</v>
      </c>
      <c r="D289" t="s">
        <v>405</v>
      </c>
      <c r="E289">
        <v>2</v>
      </c>
      <c r="F289" t="s">
        <v>433</v>
      </c>
      <c r="G289" t="s">
        <v>434</v>
      </c>
      <c r="H289">
        <v>0</v>
      </c>
    </row>
    <row r="290" spans="1:8">
      <c r="A290" s="2">
        <v>41724</v>
      </c>
      <c r="B290" s="6">
        <v>0.63406249999999997</v>
      </c>
      <c r="C290" t="s">
        <v>107</v>
      </c>
      <c r="D290" t="s">
        <v>405</v>
      </c>
      <c r="E290">
        <v>2</v>
      </c>
      <c r="F290" t="s">
        <v>406</v>
      </c>
      <c r="G290" t="s">
        <v>435</v>
      </c>
      <c r="H290">
        <v>0</v>
      </c>
    </row>
    <row r="291" spans="1:8">
      <c r="A291" s="2">
        <v>41724</v>
      </c>
      <c r="B291" s="6">
        <v>0.64166666666666672</v>
      </c>
      <c r="C291" t="s">
        <v>107</v>
      </c>
      <c r="D291" t="s">
        <v>405</v>
      </c>
      <c r="E291">
        <v>2</v>
      </c>
      <c r="F291" t="s">
        <v>420</v>
      </c>
      <c r="G291" t="s">
        <v>436</v>
      </c>
      <c r="H291">
        <v>0</v>
      </c>
    </row>
    <row r="292" spans="1:8">
      <c r="A292" s="2">
        <v>41724</v>
      </c>
      <c r="B292" s="6">
        <v>0.67442129629629621</v>
      </c>
      <c r="C292" t="s">
        <v>107</v>
      </c>
      <c r="D292" t="s">
        <v>405</v>
      </c>
      <c r="E292">
        <v>2</v>
      </c>
      <c r="F292" t="s">
        <v>420</v>
      </c>
      <c r="G292" t="s">
        <v>437</v>
      </c>
      <c r="H292">
        <v>0</v>
      </c>
    </row>
    <row r="293" spans="1:8">
      <c r="A293" s="2">
        <v>41725</v>
      </c>
      <c r="B293" s="6">
        <v>0.28207175925925926</v>
      </c>
      <c r="C293" t="s">
        <v>107</v>
      </c>
      <c r="D293" t="s">
        <v>405</v>
      </c>
      <c r="E293">
        <v>2</v>
      </c>
      <c r="F293" t="s">
        <v>438</v>
      </c>
      <c r="G293" t="s">
        <v>418</v>
      </c>
      <c r="H293">
        <v>0</v>
      </c>
    </row>
    <row r="294" spans="1:8">
      <c r="A294" s="2">
        <v>41725</v>
      </c>
      <c r="B294" s="6">
        <v>0.28612268518518519</v>
      </c>
      <c r="C294" t="s">
        <v>107</v>
      </c>
      <c r="D294" t="s">
        <v>113</v>
      </c>
      <c r="E294" t="s">
        <v>406</v>
      </c>
      <c r="F294" t="s">
        <v>439</v>
      </c>
      <c r="G294">
        <v>0</v>
      </c>
    </row>
    <row r="295" spans="1:8">
      <c r="A295" s="2">
        <v>41725</v>
      </c>
      <c r="B295" s="6">
        <v>0.42451388888888886</v>
      </c>
      <c r="C295" t="s">
        <v>107</v>
      </c>
      <c r="D295" t="s">
        <v>405</v>
      </c>
      <c r="E295">
        <v>2</v>
      </c>
      <c r="F295" t="s">
        <v>433</v>
      </c>
      <c r="G295" t="s">
        <v>440</v>
      </c>
      <c r="H295">
        <v>0</v>
      </c>
    </row>
    <row r="296" spans="1:8">
      <c r="A296" s="2">
        <v>41725</v>
      </c>
      <c r="B296" s="6">
        <v>0.47144675925925927</v>
      </c>
      <c r="C296" t="s">
        <v>107</v>
      </c>
      <c r="D296" t="s">
        <v>405</v>
      </c>
      <c r="E296">
        <v>2</v>
      </c>
      <c r="F296" t="s">
        <v>406</v>
      </c>
      <c r="G296" t="s">
        <v>441</v>
      </c>
      <c r="H296">
        <v>0</v>
      </c>
    </row>
    <row r="297" spans="1:8">
      <c r="A297" s="2">
        <v>41725</v>
      </c>
      <c r="B297" s="6">
        <v>0.49459490740740741</v>
      </c>
      <c r="C297" t="s">
        <v>107</v>
      </c>
      <c r="D297" t="s">
        <v>405</v>
      </c>
      <c r="E297">
        <v>2</v>
      </c>
      <c r="F297" t="s">
        <v>406</v>
      </c>
      <c r="G297" t="s">
        <v>442</v>
      </c>
      <c r="H297">
        <v>0</v>
      </c>
    </row>
    <row r="298" spans="1:8">
      <c r="A298" s="2">
        <v>41725</v>
      </c>
      <c r="B298" s="6">
        <v>0.50011574074074072</v>
      </c>
      <c r="C298" t="s">
        <v>107</v>
      </c>
      <c r="D298" t="s">
        <v>405</v>
      </c>
      <c r="E298">
        <v>2</v>
      </c>
      <c r="F298" t="s">
        <v>443</v>
      </c>
      <c r="G298" t="s">
        <v>444</v>
      </c>
      <c r="H298">
        <v>0</v>
      </c>
    </row>
    <row r="299" spans="1:8">
      <c r="A299" s="2">
        <v>41725</v>
      </c>
      <c r="B299" s="6">
        <v>0.58560185185185187</v>
      </c>
      <c r="C299" t="s">
        <v>107</v>
      </c>
      <c r="D299" t="s">
        <v>113</v>
      </c>
      <c r="E299" t="s">
        <v>406</v>
      </c>
      <c r="F299" t="s">
        <v>445</v>
      </c>
      <c r="G299">
        <v>0</v>
      </c>
    </row>
    <row r="300" spans="1:8">
      <c r="A300" s="2">
        <v>41725</v>
      </c>
      <c r="B300" s="6">
        <v>0.95508101851851857</v>
      </c>
      <c r="C300" t="s">
        <v>107</v>
      </c>
      <c r="D300" t="s">
        <v>405</v>
      </c>
      <c r="E300">
        <v>2</v>
      </c>
      <c r="F300" t="s">
        <v>446</v>
      </c>
      <c r="G300" t="s">
        <v>447</v>
      </c>
      <c r="H300">
        <v>0</v>
      </c>
    </row>
    <row r="301" spans="1:8">
      <c r="A301" s="2">
        <v>41726</v>
      </c>
      <c r="B301" s="6">
        <v>0.52923611111111113</v>
      </c>
      <c r="C301" t="s">
        <v>107</v>
      </c>
      <c r="D301" t="s">
        <v>405</v>
      </c>
      <c r="E301">
        <v>2</v>
      </c>
      <c r="F301" t="s">
        <v>448</v>
      </c>
      <c r="G301" t="s">
        <v>449</v>
      </c>
      <c r="H301">
        <v>0</v>
      </c>
    </row>
    <row r="302" spans="1:8">
      <c r="A302" s="2">
        <v>41726</v>
      </c>
      <c r="B302" s="6">
        <v>0.77717592592592588</v>
      </c>
      <c r="C302" t="s">
        <v>107</v>
      </c>
      <c r="D302" t="s">
        <v>113</v>
      </c>
      <c r="E302" t="s">
        <v>406</v>
      </c>
      <c r="F302" t="s">
        <v>450</v>
      </c>
      <c r="G302">
        <v>0</v>
      </c>
    </row>
    <row r="303" spans="1:8">
      <c r="A303" s="2">
        <v>41726</v>
      </c>
      <c r="B303" s="6">
        <v>0.98968750000000005</v>
      </c>
      <c r="C303" t="s">
        <v>107</v>
      </c>
      <c r="D303" t="s">
        <v>405</v>
      </c>
      <c r="E303">
        <v>2</v>
      </c>
      <c r="F303" t="s">
        <v>406</v>
      </c>
      <c r="G303" t="s">
        <v>451</v>
      </c>
      <c r="H303">
        <v>0</v>
      </c>
    </row>
    <row r="304" spans="1:8">
      <c r="A304" s="2">
        <v>41727</v>
      </c>
      <c r="B304" s="6">
        <v>0.5541666666666667</v>
      </c>
      <c r="C304" t="s">
        <v>107</v>
      </c>
      <c r="D304" t="s">
        <v>405</v>
      </c>
      <c r="E304">
        <v>2</v>
      </c>
      <c r="F304" t="s">
        <v>420</v>
      </c>
      <c r="G304" t="s">
        <v>452</v>
      </c>
      <c r="H304">
        <v>0</v>
      </c>
    </row>
    <row r="305" spans="1:8">
      <c r="A305" s="2">
        <v>41727</v>
      </c>
      <c r="B305" s="6">
        <v>0.71354166666666663</v>
      </c>
      <c r="C305" t="s">
        <v>107</v>
      </c>
      <c r="D305" t="s">
        <v>405</v>
      </c>
      <c r="E305">
        <v>2</v>
      </c>
      <c r="F305" t="s">
        <v>420</v>
      </c>
      <c r="G305" t="s">
        <v>453</v>
      </c>
      <c r="H305">
        <v>0</v>
      </c>
    </row>
    <row r="306" spans="1:8">
      <c r="A306" s="2">
        <v>41728</v>
      </c>
      <c r="B306" s="6">
        <v>0.46584490740740742</v>
      </c>
      <c r="C306" t="s">
        <v>107</v>
      </c>
      <c r="D306" t="s">
        <v>405</v>
      </c>
      <c r="E306">
        <v>2</v>
      </c>
      <c r="F306" t="s">
        <v>406</v>
      </c>
      <c r="G306" t="s">
        <v>454</v>
      </c>
      <c r="H306">
        <v>0</v>
      </c>
    </row>
    <row r="307" spans="1:8">
      <c r="A307" s="2">
        <v>41728</v>
      </c>
      <c r="B307" s="6">
        <v>0.66559027777777779</v>
      </c>
      <c r="C307" t="s">
        <v>107</v>
      </c>
      <c r="D307" t="s">
        <v>405</v>
      </c>
      <c r="E307">
        <v>2</v>
      </c>
      <c r="F307" t="s">
        <v>406</v>
      </c>
      <c r="G307" t="s">
        <v>417</v>
      </c>
      <c r="H307">
        <v>0</v>
      </c>
    </row>
    <row r="308" spans="1:8">
      <c r="A308" s="2">
        <v>41728</v>
      </c>
      <c r="B308" s="6">
        <v>0.70658564814814817</v>
      </c>
      <c r="C308" t="s">
        <v>107</v>
      </c>
      <c r="D308" t="s">
        <v>405</v>
      </c>
      <c r="E308">
        <v>2</v>
      </c>
      <c r="F308" t="s">
        <v>406</v>
      </c>
      <c r="G308" t="s">
        <v>417</v>
      </c>
      <c r="H308">
        <v>0</v>
      </c>
    </row>
    <row r="309" spans="1:8">
      <c r="A309" s="2">
        <v>41728</v>
      </c>
      <c r="B309" s="6">
        <v>0.8213773148148148</v>
      </c>
      <c r="C309" t="s">
        <v>107</v>
      </c>
      <c r="D309" t="s">
        <v>405</v>
      </c>
      <c r="E309">
        <v>2</v>
      </c>
      <c r="F309" t="s">
        <v>406</v>
      </c>
      <c r="G309" t="s">
        <v>417</v>
      </c>
      <c r="H309">
        <v>0</v>
      </c>
    </row>
    <row r="310" spans="1:8">
      <c r="A310" s="2">
        <v>41728</v>
      </c>
      <c r="B310" s="6">
        <v>0.83391203703703709</v>
      </c>
      <c r="C310" t="s">
        <v>107</v>
      </c>
      <c r="D310" t="s">
        <v>405</v>
      </c>
      <c r="E310">
        <v>2</v>
      </c>
      <c r="F310" t="s">
        <v>406</v>
      </c>
      <c r="G310" t="s">
        <v>455</v>
      </c>
      <c r="H310">
        <v>0</v>
      </c>
    </row>
    <row r="311" spans="1:8">
      <c r="A311" s="2">
        <v>41728</v>
      </c>
      <c r="B311" s="6">
        <v>0.87921296296296303</v>
      </c>
      <c r="C311" t="s">
        <v>107</v>
      </c>
      <c r="D311" t="s">
        <v>405</v>
      </c>
      <c r="E311">
        <v>2</v>
      </c>
      <c r="F311" t="s">
        <v>406</v>
      </c>
      <c r="G311" t="s">
        <v>456</v>
      </c>
      <c r="H311">
        <v>0</v>
      </c>
    </row>
    <row r="312" spans="1:8">
      <c r="A312" s="2">
        <v>41729</v>
      </c>
      <c r="B312" s="6">
        <v>5.4386574074074073E-2</v>
      </c>
      <c r="C312" t="s">
        <v>107</v>
      </c>
      <c r="D312" t="s">
        <v>405</v>
      </c>
      <c r="E312">
        <v>2</v>
      </c>
      <c r="F312" t="s">
        <v>457</v>
      </c>
      <c r="G312" t="s">
        <v>427</v>
      </c>
      <c r="H312">
        <v>0</v>
      </c>
    </row>
    <row r="313" spans="1:8">
      <c r="A313" s="2">
        <v>41729</v>
      </c>
      <c r="B313" s="6">
        <v>0.83295138888888898</v>
      </c>
      <c r="C313" t="s">
        <v>107</v>
      </c>
      <c r="D313" t="s">
        <v>405</v>
      </c>
      <c r="E313">
        <v>2</v>
      </c>
      <c r="F313" t="s">
        <v>458</v>
      </c>
      <c r="G313" t="s">
        <v>459</v>
      </c>
      <c r="H313">
        <v>0</v>
      </c>
    </row>
    <row r="314" spans="1:8">
      <c r="A314" s="2">
        <v>41729</v>
      </c>
      <c r="B314" s="6">
        <v>0.97774305555555552</v>
      </c>
      <c r="C314" t="s">
        <v>107</v>
      </c>
      <c r="D314" t="s">
        <v>405</v>
      </c>
      <c r="E314">
        <v>2</v>
      </c>
      <c r="F314" t="s">
        <v>406</v>
      </c>
      <c r="G314" t="s">
        <v>460</v>
      </c>
      <c r="H314">
        <v>0</v>
      </c>
    </row>
    <row r="315" spans="1:8">
      <c r="A315" s="2">
        <v>41730</v>
      </c>
      <c r="B315" s="6">
        <v>1.7013888888888887E-2</v>
      </c>
      <c r="C315" t="s">
        <v>107</v>
      </c>
      <c r="D315" t="s">
        <v>113</v>
      </c>
      <c r="E315" t="s">
        <v>406</v>
      </c>
      <c r="F315" t="s">
        <v>461</v>
      </c>
      <c r="G315">
        <v>0</v>
      </c>
    </row>
    <row r="316" spans="1:8">
      <c r="A316" s="2">
        <v>41730</v>
      </c>
      <c r="B316" s="6">
        <v>0.59575231481481483</v>
      </c>
      <c r="C316" t="s">
        <v>107</v>
      </c>
      <c r="D316" t="s">
        <v>405</v>
      </c>
      <c r="E316">
        <v>2</v>
      </c>
      <c r="F316" t="s">
        <v>406</v>
      </c>
      <c r="G316" t="s">
        <v>462</v>
      </c>
      <c r="H316">
        <v>0</v>
      </c>
    </row>
    <row r="317" spans="1:8">
      <c r="A317" s="2">
        <v>41730</v>
      </c>
      <c r="B317" s="6">
        <v>0.72996527777777775</v>
      </c>
      <c r="C317" t="s">
        <v>107</v>
      </c>
      <c r="D317" t="s">
        <v>405</v>
      </c>
      <c r="E317">
        <v>2</v>
      </c>
      <c r="F317" t="s">
        <v>463</v>
      </c>
      <c r="G317" t="s">
        <v>426</v>
      </c>
      <c r="H317">
        <v>0</v>
      </c>
    </row>
    <row r="318" spans="1:8">
      <c r="A318" s="2">
        <v>41730</v>
      </c>
      <c r="B318" s="6">
        <v>0.89938657407407396</v>
      </c>
      <c r="C318" t="s">
        <v>107</v>
      </c>
      <c r="D318" t="s">
        <v>113</v>
      </c>
      <c r="E318" t="s">
        <v>406</v>
      </c>
      <c r="F318" t="s">
        <v>464</v>
      </c>
      <c r="G318">
        <v>0</v>
      </c>
    </row>
    <row r="319" spans="1:8">
      <c r="A319" s="2">
        <v>41731</v>
      </c>
      <c r="B319" s="6">
        <v>6.6666666666666666E-2</v>
      </c>
      <c r="C319" t="s">
        <v>107</v>
      </c>
      <c r="D319" t="s">
        <v>405</v>
      </c>
      <c r="E319">
        <v>2</v>
      </c>
      <c r="F319" t="s">
        <v>406</v>
      </c>
      <c r="G319" t="s">
        <v>465</v>
      </c>
      <c r="H319">
        <v>0</v>
      </c>
    </row>
    <row r="320" spans="1:8">
      <c r="A320" s="2">
        <v>41731</v>
      </c>
      <c r="B320" s="6">
        <v>0.23947916666666669</v>
      </c>
      <c r="C320" t="s">
        <v>107</v>
      </c>
      <c r="D320" t="s">
        <v>405</v>
      </c>
      <c r="E320">
        <v>2</v>
      </c>
      <c r="F320" t="s">
        <v>406</v>
      </c>
      <c r="G320" t="s">
        <v>417</v>
      </c>
      <c r="H320">
        <v>0</v>
      </c>
    </row>
    <row r="321" spans="1:8">
      <c r="A321" s="2">
        <v>41731</v>
      </c>
      <c r="B321" s="6">
        <v>0.33505787037037038</v>
      </c>
      <c r="C321" t="s">
        <v>107</v>
      </c>
      <c r="D321" t="s">
        <v>405</v>
      </c>
      <c r="E321">
        <v>2</v>
      </c>
      <c r="F321" t="s">
        <v>406</v>
      </c>
      <c r="G321" t="s">
        <v>417</v>
      </c>
      <c r="H321">
        <v>0</v>
      </c>
    </row>
    <row r="322" spans="1:8">
      <c r="A322" s="2">
        <v>41731</v>
      </c>
      <c r="B322" s="6">
        <v>0.3369907407407407</v>
      </c>
      <c r="C322" t="s">
        <v>107</v>
      </c>
      <c r="D322" t="s">
        <v>405</v>
      </c>
      <c r="E322">
        <v>2</v>
      </c>
      <c r="F322" t="s">
        <v>466</v>
      </c>
      <c r="G322" t="s">
        <v>467</v>
      </c>
      <c r="H322">
        <v>0</v>
      </c>
    </row>
    <row r="323" spans="1:8">
      <c r="A323" s="2">
        <v>41731</v>
      </c>
      <c r="B323" s="6">
        <v>0.41537037037037039</v>
      </c>
      <c r="C323" t="s">
        <v>107</v>
      </c>
      <c r="D323" t="s">
        <v>405</v>
      </c>
      <c r="E323">
        <v>2</v>
      </c>
      <c r="F323" t="s">
        <v>423</v>
      </c>
      <c r="G323" t="s">
        <v>468</v>
      </c>
      <c r="H323">
        <v>0</v>
      </c>
    </row>
    <row r="324" spans="1:8">
      <c r="A324" s="2">
        <v>41731</v>
      </c>
      <c r="B324" s="6">
        <v>0.71094907407407415</v>
      </c>
      <c r="C324" t="s">
        <v>107</v>
      </c>
      <c r="D324" t="s">
        <v>405</v>
      </c>
      <c r="E324">
        <v>2</v>
      </c>
      <c r="F324" t="s">
        <v>406</v>
      </c>
      <c r="G324" t="s">
        <v>469</v>
      </c>
      <c r="H324">
        <v>0</v>
      </c>
    </row>
    <row r="325" spans="1:8">
      <c r="A325" s="2">
        <v>41731</v>
      </c>
      <c r="B325" s="6">
        <v>0.90050925925925929</v>
      </c>
      <c r="C325" t="s">
        <v>107</v>
      </c>
      <c r="D325" t="s">
        <v>405</v>
      </c>
      <c r="E325">
        <v>2</v>
      </c>
      <c r="F325" t="s">
        <v>433</v>
      </c>
      <c r="G325" t="s">
        <v>470</v>
      </c>
      <c r="H325">
        <v>0</v>
      </c>
    </row>
    <row r="326" spans="1:8">
      <c r="A326" s="2">
        <v>41731</v>
      </c>
      <c r="B326" s="6">
        <v>0.98803240740740739</v>
      </c>
      <c r="C326" t="s">
        <v>107</v>
      </c>
      <c r="D326" t="s">
        <v>405</v>
      </c>
      <c r="E326">
        <v>2</v>
      </c>
      <c r="F326" t="s">
        <v>406</v>
      </c>
      <c r="G326" t="s">
        <v>471</v>
      </c>
      <c r="H326">
        <v>0</v>
      </c>
    </row>
    <row r="327" spans="1:8">
      <c r="A327" s="2">
        <v>41732</v>
      </c>
      <c r="B327" s="6">
        <v>0.14856481481481482</v>
      </c>
      <c r="C327" t="s">
        <v>107</v>
      </c>
      <c r="D327" t="s">
        <v>405</v>
      </c>
      <c r="E327">
        <v>2</v>
      </c>
      <c r="F327" t="s">
        <v>472</v>
      </c>
      <c r="G327" t="s">
        <v>473</v>
      </c>
      <c r="H327">
        <v>0</v>
      </c>
    </row>
    <row r="328" spans="1:8">
      <c r="A328" s="2">
        <v>41732</v>
      </c>
      <c r="B328" s="6">
        <v>0.48162037037037037</v>
      </c>
      <c r="C328" t="s">
        <v>107</v>
      </c>
      <c r="D328" t="s">
        <v>405</v>
      </c>
      <c r="E328">
        <v>2</v>
      </c>
      <c r="F328" t="s">
        <v>420</v>
      </c>
      <c r="G328" t="s">
        <v>474</v>
      </c>
      <c r="H328">
        <v>0</v>
      </c>
    </row>
    <row r="329" spans="1:8">
      <c r="A329" s="2">
        <v>41733</v>
      </c>
      <c r="B329" s="6">
        <v>9.2430555555555557E-2</v>
      </c>
      <c r="C329" t="s">
        <v>107</v>
      </c>
      <c r="D329" t="s">
        <v>405</v>
      </c>
      <c r="E329">
        <v>2</v>
      </c>
      <c r="F329" t="s">
        <v>425</v>
      </c>
      <c r="G329" t="s">
        <v>473</v>
      </c>
      <c r="H329">
        <v>0</v>
      </c>
    </row>
    <row r="330" spans="1:8">
      <c r="A330" s="2">
        <v>41733</v>
      </c>
      <c r="B330" s="6">
        <v>0.2361574074074074</v>
      </c>
      <c r="C330" t="s">
        <v>107</v>
      </c>
      <c r="D330" t="s">
        <v>405</v>
      </c>
      <c r="E330">
        <v>2</v>
      </c>
      <c r="F330" t="s">
        <v>406</v>
      </c>
      <c r="G330" t="s">
        <v>475</v>
      </c>
      <c r="H330">
        <v>0</v>
      </c>
    </row>
    <row r="331" spans="1:8">
      <c r="A331" s="2">
        <v>41733</v>
      </c>
      <c r="B331" s="6">
        <v>0.38552083333333331</v>
      </c>
      <c r="C331" t="s">
        <v>107</v>
      </c>
      <c r="D331" t="s">
        <v>405</v>
      </c>
      <c r="E331">
        <v>2</v>
      </c>
      <c r="F331" t="s">
        <v>476</v>
      </c>
      <c r="G331" t="s">
        <v>477</v>
      </c>
      <c r="H331">
        <v>0</v>
      </c>
    </row>
    <row r="332" spans="1:8">
      <c r="A332" s="2">
        <v>41734</v>
      </c>
      <c r="B332" s="6">
        <v>0.1383449074074074</v>
      </c>
      <c r="C332" t="s">
        <v>107</v>
      </c>
      <c r="D332" t="s">
        <v>405</v>
      </c>
      <c r="E332">
        <v>2</v>
      </c>
      <c r="F332" t="s">
        <v>423</v>
      </c>
      <c r="G332" t="s">
        <v>468</v>
      </c>
      <c r="H332">
        <v>0</v>
      </c>
    </row>
    <row r="333" spans="1:8">
      <c r="A333" s="2">
        <v>41734</v>
      </c>
      <c r="B333" s="6">
        <v>0.58800925925925929</v>
      </c>
      <c r="C333" t="s">
        <v>107</v>
      </c>
      <c r="D333" t="s">
        <v>405</v>
      </c>
      <c r="E333">
        <v>2</v>
      </c>
      <c r="F333" t="s">
        <v>406</v>
      </c>
      <c r="G333" t="s">
        <v>478</v>
      </c>
      <c r="H333">
        <v>0</v>
      </c>
    </row>
    <row r="334" spans="1:8">
      <c r="A334" s="2">
        <v>41734</v>
      </c>
      <c r="B334" s="6">
        <v>0.62331018518518522</v>
      </c>
      <c r="C334" t="s">
        <v>107</v>
      </c>
      <c r="D334" t="s">
        <v>405</v>
      </c>
      <c r="E334">
        <v>2</v>
      </c>
      <c r="F334" t="s">
        <v>433</v>
      </c>
      <c r="G334" t="s">
        <v>479</v>
      </c>
      <c r="H334">
        <v>0</v>
      </c>
    </row>
    <row r="335" spans="1:8">
      <c r="A335" s="2">
        <v>41734</v>
      </c>
      <c r="B335" s="6">
        <v>0.6864351851851852</v>
      </c>
      <c r="C335" t="s">
        <v>107</v>
      </c>
      <c r="D335" t="s">
        <v>405</v>
      </c>
      <c r="E335">
        <v>2</v>
      </c>
      <c r="F335" t="s">
        <v>406</v>
      </c>
      <c r="G335" t="s">
        <v>480</v>
      </c>
      <c r="H335">
        <v>0</v>
      </c>
    </row>
    <row r="336" spans="1:8">
      <c r="A336" s="2">
        <v>41734</v>
      </c>
      <c r="B336" s="6">
        <v>0.71267361111111116</v>
      </c>
      <c r="C336" t="s">
        <v>107</v>
      </c>
      <c r="D336" t="s">
        <v>405</v>
      </c>
      <c r="E336">
        <v>2</v>
      </c>
      <c r="F336" t="s">
        <v>433</v>
      </c>
      <c r="G336" t="s">
        <v>481</v>
      </c>
      <c r="H336">
        <v>0</v>
      </c>
    </row>
    <row r="337" spans="1:8">
      <c r="A337" s="2">
        <v>41734</v>
      </c>
      <c r="B337" s="6">
        <v>0.79859953703703701</v>
      </c>
      <c r="C337" t="s">
        <v>107</v>
      </c>
      <c r="D337" t="s">
        <v>405</v>
      </c>
      <c r="E337">
        <v>2</v>
      </c>
      <c r="F337" t="s">
        <v>482</v>
      </c>
      <c r="G337" t="s">
        <v>483</v>
      </c>
      <c r="H337">
        <v>0</v>
      </c>
    </row>
    <row r="338" spans="1:8">
      <c r="A338" s="2">
        <v>41734</v>
      </c>
      <c r="B338" s="6">
        <v>0.82344907407407408</v>
      </c>
      <c r="C338" t="s">
        <v>107</v>
      </c>
      <c r="D338" t="s">
        <v>405</v>
      </c>
      <c r="E338">
        <v>2</v>
      </c>
      <c r="F338" t="s">
        <v>484</v>
      </c>
      <c r="G338" t="s">
        <v>485</v>
      </c>
      <c r="H338">
        <v>0</v>
      </c>
    </row>
    <row r="339" spans="1:8">
      <c r="A339" s="2">
        <v>41734</v>
      </c>
      <c r="B339" s="6">
        <v>0.94383101851851858</v>
      </c>
      <c r="C339" t="s">
        <v>107</v>
      </c>
      <c r="D339" t="s">
        <v>405</v>
      </c>
      <c r="E339">
        <v>2</v>
      </c>
      <c r="F339" t="s">
        <v>486</v>
      </c>
      <c r="G339" t="s">
        <v>487</v>
      </c>
      <c r="H339">
        <v>0</v>
      </c>
    </row>
    <row r="340" spans="1:8">
      <c r="A340" s="2">
        <v>41735</v>
      </c>
      <c r="B340" s="6">
        <v>0.52015046296296297</v>
      </c>
      <c r="C340" t="s">
        <v>107</v>
      </c>
      <c r="D340" t="s">
        <v>405</v>
      </c>
      <c r="E340">
        <v>2</v>
      </c>
      <c r="F340" t="s">
        <v>420</v>
      </c>
      <c r="G340" t="s">
        <v>488</v>
      </c>
      <c r="H340">
        <v>0</v>
      </c>
    </row>
    <row r="341" spans="1:8">
      <c r="A341" s="2">
        <v>41735</v>
      </c>
      <c r="B341" s="6">
        <v>0.68115740740740749</v>
      </c>
      <c r="C341" t="s">
        <v>107</v>
      </c>
      <c r="D341" t="s">
        <v>405</v>
      </c>
      <c r="E341">
        <v>2</v>
      </c>
      <c r="F341" t="s">
        <v>406</v>
      </c>
      <c r="G341" t="s">
        <v>469</v>
      </c>
      <c r="H341">
        <v>0</v>
      </c>
    </row>
    <row r="342" spans="1:8">
      <c r="A342" s="2">
        <v>41735</v>
      </c>
      <c r="B342" s="6">
        <v>0.75954861111111116</v>
      </c>
      <c r="C342" t="s">
        <v>107</v>
      </c>
      <c r="D342" t="s">
        <v>405</v>
      </c>
      <c r="E342">
        <v>2</v>
      </c>
      <c r="F342" t="s">
        <v>406</v>
      </c>
      <c r="G342" t="s">
        <v>489</v>
      </c>
      <c r="H342">
        <v>0</v>
      </c>
    </row>
    <row r="343" spans="1:8">
      <c r="A343" s="2">
        <v>41736</v>
      </c>
      <c r="B343" s="6">
        <v>0.31611111111111112</v>
      </c>
      <c r="C343" t="s">
        <v>107</v>
      </c>
      <c r="D343" t="s">
        <v>405</v>
      </c>
      <c r="E343">
        <v>2</v>
      </c>
      <c r="F343" t="s">
        <v>490</v>
      </c>
      <c r="G343" t="s">
        <v>491</v>
      </c>
      <c r="H343">
        <v>0</v>
      </c>
    </row>
    <row r="344" spans="1:8">
      <c r="A344" s="2">
        <v>41736</v>
      </c>
      <c r="B344" s="6">
        <v>0.403287037037037</v>
      </c>
      <c r="C344" t="s">
        <v>107</v>
      </c>
      <c r="D344" t="s">
        <v>405</v>
      </c>
      <c r="E344">
        <v>2</v>
      </c>
      <c r="F344" t="s">
        <v>492</v>
      </c>
      <c r="G344" t="s">
        <v>437</v>
      </c>
      <c r="H344">
        <v>0</v>
      </c>
    </row>
    <row r="345" spans="1:8">
      <c r="A345" s="2">
        <v>41736</v>
      </c>
      <c r="B345" s="6">
        <v>0.54931712962962964</v>
      </c>
      <c r="C345" t="s">
        <v>107</v>
      </c>
      <c r="D345" t="s">
        <v>405</v>
      </c>
      <c r="E345">
        <v>2</v>
      </c>
      <c r="F345" t="s">
        <v>493</v>
      </c>
      <c r="G345" t="s">
        <v>494</v>
      </c>
      <c r="H345">
        <v>0</v>
      </c>
    </row>
    <row r="346" spans="1:8">
      <c r="A346" s="2">
        <v>41736</v>
      </c>
      <c r="B346" s="6">
        <v>0.76333333333333331</v>
      </c>
      <c r="C346" t="s">
        <v>107</v>
      </c>
      <c r="D346" t="s">
        <v>405</v>
      </c>
      <c r="E346">
        <v>2</v>
      </c>
      <c r="F346" t="s">
        <v>457</v>
      </c>
      <c r="G346" t="s">
        <v>495</v>
      </c>
      <c r="H346">
        <v>0</v>
      </c>
    </row>
    <row r="347" spans="1:8">
      <c r="A347" s="2">
        <v>41737</v>
      </c>
      <c r="B347" s="6">
        <v>0.37228009259259259</v>
      </c>
      <c r="C347" t="s">
        <v>107</v>
      </c>
      <c r="D347" t="s">
        <v>405</v>
      </c>
      <c r="E347">
        <v>2</v>
      </c>
      <c r="F347" t="s">
        <v>406</v>
      </c>
      <c r="G347" t="s">
        <v>496</v>
      </c>
      <c r="H347">
        <v>0</v>
      </c>
    </row>
    <row r="348" spans="1:8">
      <c r="A348" s="2">
        <v>41737</v>
      </c>
      <c r="B348" s="6">
        <v>0.39165509259259257</v>
      </c>
      <c r="C348" t="s">
        <v>107</v>
      </c>
      <c r="D348" t="s">
        <v>405</v>
      </c>
      <c r="E348">
        <v>2</v>
      </c>
      <c r="F348" t="s">
        <v>406</v>
      </c>
      <c r="G348" t="s">
        <v>497</v>
      </c>
      <c r="H348">
        <v>0</v>
      </c>
    </row>
    <row r="349" spans="1:8">
      <c r="A349" s="2">
        <v>41737</v>
      </c>
      <c r="B349" s="6">
        <v>0.42754629629629631</v>
      </c>
      <c r="C349" t="s">
        <v>107</v>
      </c>
      <c r="D349" t="s">
        <v>405</v>
      </c>
      <c r="E349">
        <v>2</v>
      </c>
      <c r="F349" t="s">
        <v>406</v>
      </c>
      <c r="G349" t="s">
        <v>498</v>
      </c>
      <c r="H349">
        <v>0</v>
      </c>
    </row>
    <row r="350" spans="1:8">
      <c r="A350" s="2">
        <v>41737</v>
      </c>
      <c r="B350" s="6">
        <v>0.47420138888888891</v>
      </c>
      <c r="C350" t="s">
        <v>107</v>
      </c>
      <c r="D350" t="s">
        <v>405</v>
      </c>
      <c r="E350">
        <v>2</v>
      </c>
      <c r="F350" t="s">
        <v>406</v>
      </c>
      <c r="G350" t="s">
        <v>499</v>
      </c>
      <c r="H350">
        <v>0</v>
      </c>
    </row>
    <row r="351" spans="1:8">
      <c r="A351" s="2">
        <v>41737</v>
      </c>
      <c r="B351" s="6">
        <v>0.47585648148148146</v>
      </c>
      <c r="C351" t="s">
        <v>107</v>
      </c>
      <c r="D351" t="s">
        <v>405</v>
      </c>
      <c r="E351">
        <v>2</v>
      </c>
      <c r="F351" t="s">
        <v>406</v>
      </c>
      <c r="G351" t="s">
        <v>500</v>
      </c>
      <c r="H351">
        <v>0</v>
      </c>
    </row>
    <row r="352" spans="1:8">
      <c r="A352" s="2">
        <v>41737</v>
      </c>
      <c r="B352" s="6">
        <v>0.4772569444444445</v>
      </c>
      <c r="C352" t="s">
        <v>107</v>
      </c>
      <c r="D352" t="s">
        <v>405</v>
      </c>
      <c r="E352">
        <v>2</v>
      </c>
      <c r="F352" t="s">
        <v>420</v>
      </c>
      <c r="G352" t="s">
        <v>501</v>
      </c>
      <c r="H352">
        <v>0</v>
      </c>
    </row>
    <row r="353" spans="1:8">
      <c r="A353" s="2">
        <v>41737</v>
      </c>
      <c r="B353" s="6">
        <v>0.57916666666666672</v>
      </c>
      <c r="C353" t="s">
        <v>107</v>
      </c>
      <c r="D353" t="s">
        <v>405</v>
      </c>
      <c r="E353">
        <v>2</v>
      </c>
      <c r="F353" t="s">
        <v>406</v>
      </c>
      <c r="G353" t="s">
        <v>502</v>
      </c>
      <c r="H353">
        <v>0</v>
      </c>
    </row>
    <row r="354" spans="1:8">
      <c r="A354" s="2">
        <v>41737</v>
      </c>
      <c r="B354" s="6">
        <v>0.59289351851851857</v>
      </c>
      <c r="C354" t="s">
        <v>107</v>
      </c>
      <c r="D354" t="s">
        <v>405</v>
      </c>
      <c r="E354">
        <v>2</v>
      </c>
      <c r="F354" t="s">
        <v>406</v>
      </c>
      <c r="G354" t="s">
        <v>471</v>
      </c>
      <c r="H354">
        <v>0</v>
      </c>
    </row>
    <row r="355" spans="1:8">
      <c r="A355" s="2">
        <v>41737</v>
      </c>
      <c r="B355" s="6">
        <v>0.59575231481481483</v>
      </c>
      <c r="C355" t="s">
        <v>107</v>
      </c>
      <c r="D355" t="s">
        <v>405</v>
      </c>
      <c r="E355">
        <v>2</v>
      </c>
      <c r="F355" t="s">
        <v>406</v>
      </c>
      <c r="G355" t="s">
        <v>471</v>
      </c>
      <c r="H355">
        <v>0</v>
      </c>
    </row>
    <row r="356" spans="1:8">
      <c r="A356" s="2">
        <v>41737</v>
      </c>
      <c r="B356" s="6">
        <v>0.59612268518518519</v>
      </c>
      <c r="C356" t="s">
        <v>107</v>
      </c>
      <c r="D356" t="s">
        <v>405</v>
      </c>
      <c r="E356">
        <v>2</v>
      </c>
      <c r="F356" t="s">
        <v>406</v>
      </c>
      <c r="G356" t="s">
        <v>503</v>
      </c>
      <c r="H356">
        <v>0</v>
      </c>
    </row>
    <row r="357" spans="1:8">
      <c r="A357" s="2">
        <v>41737</v>
      </c>
      <c r="B357" s="6">
        <v>0.66172453703703704</v>
      </c>
      <c r="C357" t="s">
        <v>107</v>
      </c>
      <c r="D357" t="s">
        <v>405</v>
      </c>
      <c r="E357">
        <v>2</v>
      </c>
      <c r="F357" t="s">
        <v>406</v>
      </c>
      <c r="G357" t="s">
        <v>504</v>
      </c>
      <c r="H357">
        <v>0</v>
      </c>
    </row>
    <row r="358" spans="1:8">
      <c r="A358" s="2">
        <v>41737</v>
      </c>
      <c r="B358" s="6">
        <v>0.71216435185185178</v>
      </c>
      <c r="C358" t="s">
        <v>107</v>
      </c>
      <c r="D358" t="s">
        <v>405</v>
      </c>
      <c r="E358">
        <v>2</v>
      </c>
      <c r="F358" t="s">
        <v>420</v>
      </c>
      <c r="G358" t="s">
        <v>449</v>
      </c>
      <c r="H358">
        <v>0</v>
      </c>
    </row>
    <row r="359" spans="1:8">
      <c r="A359" s="2">
        <v>41737</v>
      </c>
      <c r="B359" s="6">
        <v>0.80979166666666658</v>
      </c>
      <c r="C359" t="s">
        <v>107</v>
      </c>
      <c r="D359" t="s">
        <v>405</v>
      </c>
      <c r="E359">
        <v>2</v>
      </c>
      <c r="F359" t="s">
        <v>505</v>
      </c>
      <c r="G359" t="s">
        <v>506</v>
      </c>
      <c r="H359">
        <v>0</v>
      </c>
    </row>
    <row r="360" spans="1:8">
      <c r="A360" s="2">
        <v>41737</v>
      </c>
      <c r="B360" s="6">
        <v>0.95218749999999996</v>
      </c>
      <c r="C360" t="s">
        <v>107</v>
      </c>
      <c r="D360" t="s">
        <v>405</v>
      </c>
      <c r="E360">
        <v>2</v>
      </c>
      <c r="F360" t="s">
        <v>420</v>
      </c>
      <c r="G360" t="s">
        <v>507</v>
      </c>
      <c r="H360">
        <v>0</v>
      </c>
    </row>
    <row r="361" spans="1:8">
      <c r="A361" s="2">
        <v>41737</v>
      </c>
      <c r="B361" s="6">
        <v>0.96189814814814811</v>
      </c>
      <c r="C361" t="s">
        <v>107</v>
      </c>
      <c r="D361" t="s">
        <v>405</v>
      </c>
      <c r="E361">
        <v>2</v>
      </c>
      <c r="F361" t="s">
        <v>420</v>
      </c>
      <c r="G361" t="s">
        <v>408</v>
      </c>
      <c r="H361">
        <v>0</v>
      </c>
    </row>
    <row r="362" spans="1:8">
      <c r="A362" s="2">
        <v>41738</v>
      </c>
      <c r="B362" s="6">
        <v>0.3144791666666667</v>
      </c>
      <c r="C362" t="s">
        <v>107</v>
      </c>
      <c r="D362" t="s">
        <v>405</v>
      </c>
      <c r="E362">
        <v>2</v>
      </c>
      <c r="F362" t="s">
        <v>508</v>
      </c>
      <c r="G362" t="s">
        <v>509</v>
      </c>
      <c r="H362">
        <v>0</v>
      </c>
    </row>
    <row r="363" spans="1:8">
      <c r="A363" s="2">
        <v>41738</v>
      </c>
      <c r="B363" s="6">
        <v>0.39043981481481477</v>
      </c>
      <c r="C363" t="s">
        <v>107</v>
      </c>
      <c r="D363" t="s">
        <v>405</v>
      </c>
      <c r="E363">
        <v>2</v>
      </c>
      <c r="F363" t="s">
        <v>406</v>
      </c>
      <c r="G363" t="s">
        <v>510</v>
      </c>
      <c r="H363">
        <v>0</v>
      </c>
    </row>
    <row r="364" spans="1:8">
      <c r="A364" s="2">
        <v>41738</v>
      </c>
      <c r="B364" s="6">
        <v>0.42189814814814813</v>
      </c>
      <c r="C364" t="s">
        <v>107</v>
      </c>
      <c r="D364" t="s">
        <v>405</v>
      </c>
      <c r="E364">
        <v>2</v>
      </c>
      <c r="F364" t="s">
        <v>406</v>
      </c>
      <c r="G364" t="s">
        <v>511</v>
      </c>
      <c r="H364">
        <v>0</v>
      </c>
    </row>
    <row r="365" spans="1:8">
      <c r="A365" s="2">
        <v>41738</v>
      </c>
      <c r="B365" s="6">
        <v>0.42255787037037035</v>
      </c>
      <c r="C365" t="s">
        <v>107</v>
      </c>
      <c r="D365" t="s">
        <v>405</v>
      </c>
      <c r="E365">
        <v>2</v>
      </c>
      <c r="F365" t="s">
        <v>406</v>
      </c>
      <c r="G365" t="s">
        <v>512</v>
      </c>
      <c r="H365">
        <v>0</v>
      </c>
    </row>
    <row r="366" spans="1:8">
      <c r="A366" s="2">
        <v>41738</v>
      </c>
      <c r="B366" s="6">
        <v>0.42438657407407404</v>
      </c>
      <c r="C366" t="s">
        <v>107</v>
      </c>
      <c r="D366" t="s">
        <v>405</v>
      </c>
      <c r="E366">
        <v>2</v>
      </c>
      <c r="F366" t="s">
        <v>406</v>
      </c>
      <c r="G366" t="s">
        <v>413</v>
      </c>
      <c r="H366">
        <v>0</v>
      </c>
    </row>
    <row r="367" spans="1:8">
      <c r="A367" s="2">
        <v>41738</v>
      </c>
      <c r="B367" s="6">
        <v>0.42631944444444447</v>
      </c>
      <c r="C367" t="s">
        <v>107</v>
      </c>
      <c r="D367" t="s">
        <v>405</v>
      </c>
      <c r="E367">
        <v>2</v>
      </c>
      <c r="F367" t="s">
        <v>406</v>
      </c>
      <c r="G367" t="s">
        <v>413</v>
      </c>
      <c r="H367">
        <v>0</v>
      </c>
    </row>
    <row r="368" spans="1:8">
      <c r="A368" s="2">
        <v>41738</v>
      </c>
      <c r="B368" s="6">
        <v>0.42756944444444445</v>
      </c>
      <c r="C368" t="s">
        <v>107</v>
      </c>
      <c r="D368" t="s">
        <v>405</v>
      </c>
      <c r="E368">
        <v>2</v>
      </c>
      <c r="F368" t="s">
        <v>406</v>
      </c>
      <c r="G368" t="s">
        <v>413</v>
      </c>
      <c r="H368">
        <v>0</v>
      </c>
    </row>
    <row r="369" spans="1:8">
      <c r="A369" s="2">
        <v>41738</v>
      </c>
      <c r="B369" s="6">
        <v>0.42841435185185189</v>
      </c>
      <c r="C369" t="s">
        <v>107</v>
      </c>
      <c r="D369" t="s">
        <v>405</v>
      </c>
      <c r="E369">
        <v>2</v>
      </c>
      <c r="F369" t="s">
        <v>406</v>
      </c>
      <c r="G369" t="s">
        <v>513</v>
      </c>
      <c r="H369">
        <v>0</v>
      </c>
    </row>
    <row r="370" spans="1:8">
      <c r="A370" s="2">
        <v>41738</v>
      </c>
      <c r="B370" s="6">
        <v>0.60606481481481478</v>
      </c>
      <c r="C370" t="s">
        <v>107</v>
      </c>
      <c r="D370" t="s">
        <v>405</v>
      </c>
      <c r="E370">
        <v>2</v>
      </c>
      <c r="F370" t="s">
        <v>420</v>
      </c>
      <c r="G370" t="s">
        <v>494</v>
      </c>
      <c r="H370">
        <v>0</v>
      </c>
    </row>
    <row r="371" spans="1:8">
      <c r="A371" s="2">
        <v>41738</v>
      </c>
      <c r="B371" s="6">
        <v>0.6489583333333333</v>
      </c>
      <c r="C371" t="s">
        <v>107</v>
      </c>
      <c r="D371" t="s">
        <v>405</v>
      </c>
      <c r="E371">
        <v>2</v>
      </c>
      <c r="F371" t="s">
        <v>406</v>
      </c>
      <c r="G371" t="s">
        <v>514</v>
      </c>
      <c r="H371">
        <v>0</v>
      </c>
    </row>
    <row r="372" spans="1:8">
      <c r="A372" s="2">
        <v>41738</v>
      </c>
      <c r="B372" s="6">
        <v>0.73685185185185187</v>
      </c>
      <c r="C372" t="s">
        <v>107</v>
      </c>
      <c r="D372" t="s">
        <v>405</v>
      </c>
      <c r="E372">
        <v>2</v>
      </c>
      <c r="F372" t="s">
        <v>515</v>
      </c>
      <c r="G372" t="s">
        <v>485</v>
      </c>
      <c r="H372">
        <v>0</v>
      </c>
    </row>
    <row r="373" spans="1:8">
      <c r="A373" s="2">
        <v>41739</v>
      </c>
      <c r="B373" s="6">
        <v>0.30628472222222219</v>
      </c>
      <c r="C373" t="s">
        <v>107</v>
      </c>
      <c r="D373" t="s">
        <v>405</v>
      </c>
      <c r="E373">
        <v>2</v>
      </c>
      <c r="F373" t="s">
        <v>472</v>
      </c>
      <c r="G373" t="s">
        <v>444</v>
      </c>
      <c r="H373">
        <v>0</v>
      </c>
    </row>
    <row r="374" spans="1:8">
      <c r="A374" s="2">
        <v>41739</v>
      </c>
      <c r="B374" s="6">
        <v>0.64269675925925929</v>
      </c>
      <c r="C374" t="s">
        <v>107</v>
      </c>
      <c r="D374" t="s">
        <v>405</v>
      </c>
      <c r="E374">
        <v>2</v>
      </c>
      <c r="F374" t="s">
        <v>406</v>
      </c>
      <c r="G374" t="s">
        <v>516</v>
      </c>
      <c r="H374">
        <v>0</v>
      </c>
    </row>
    <row r="375" spans="1:8">
      <c r="A375" s="2">
        <v>41739</v>
      </c>
      <c r="B375" s="6">
        <v>0.65276620370370375</v>
      </c>
      <c r="C375" t="s">
        <v>107</v>
      </c>
      <c r="D375" t="s">
        <v>405</v>
      </c>
      <c r="E375">
        <v>2</v>
      </c>
      <c r="F375" t="s">
        <v>406</v>
      </c>
      <c r="G375" t="s">
        <v>517</v>
      </c>
      <c r="H375">
        <v>0</v>
      </c>
    </row>
    <row r="376" spans="1:8">
      <c r="A376" s="2">
        <v>41739</v>
      </c>
      <c r="B376" s="6">
        <v>0.73969907407407398</v>
      </c>
      <c r="C376" t="s">
        <v>107</v>
      </c>
      <c r="D376" t="s">
        <v>405</v>
      </c>
      <c r="E376">
        <v>2</v>
      </c>
      <c r="F376" t="s">
        <v>518</v>
      </c>
      <c r="G376" t="s">
        <v>519</v>
      </c>
      <c r="H376">
        <v>0</v>
      </c>
    </row>
    <row r="377" spans="1:8">
      <c r="A377" s="2">
        <v>41739</v>
      </c>
      <c r="B377" s="6">
        <v>0.93282407407407408</v>
      </c>
      <c r="C377" t="s">
        <v>107</v>
      </c>
      <c r="D377" t="s">
        <v>405</v>
      </c>
      <c r="E377">
        <v>2</v>
      </c>
      <c r="F377" t="s">
        <v>406</v>
      </c>
      <c r="G377" t="s">
        <v>520</v>
      </c>
      <c r="H377">
        <v>0</v>
      </c>
    </row>
    <row r="378" spans="1:8">
      <c r="A378" s="2">
        <v>41740</v>
      </c>
      <c r="B378" s="6">
        <v>0.35495370370370366</v>
      </c>
      <c r="C378" t="s">
        <v>107</v>
      </c>
      <c r="D378" t="s">
        <v>405</v>
      </c>
      <c r="E378">
        <v>2</v>
      </c>
      <c r="F378" t="s">
        <v>433</v>
      </c>
      <c r="G378" t="s">
        <v>491</v>
      </c>
      <c r="H378">
        <v>0</v>
      </c>
    </row>
    <row r="379" spans="1:8">
      <c r="A379" s="2">
        <v>41740</v>
      </c>
      <c r="B379" s="6">
        <v>0.48138888888888887</v>
      </c>
      <c r="C379" t="s">
        <v>107</v>
      </c>
      <c r="D379" t="s">
        <v>405</v>
      </c>
      <c r="E379">
        <v>2</v>
      </c>
      <c r="F379" t="s">
        <v>406</v>
      </c>
      <c r="G379" t="s">
        <v>521</v>
      </c>
      <c r="H379">
        <v>0</v>
      </c>
    </row>
    <row r="380" spans="1:8">
      <c r="A380" s="2">
        <v>41740</v>
      </c>
      <c r="B380" s="6">
        <v>0.48252314814814817</v>
      </c>
      <c r="C380" t="s">
        <v>107</v>
      </c>
      <c r="D380" t="s">
        <v>405</v>
      </c>
      <c r="E380">
        <v>2</v>
      </c>
      <c r="F380" t="s">
        <v>406</v>
      </c>
      <c r="G380" t="s">
        <v>522</v>
      </c>
      <c r="H380">
        <v>0</v>
      </c>
    </row>
    <row r="381" spans="1:8">
      <c r="A381" s="2">
        <v>41740</v>
      </c>
      <c r="B381" s="6">
        <v>0.70711805555555562</v>
      </c>
      <c r="C381" t="s">
        <v>107</v>
      </c>
      <c r="D381" t="s">
        <v>405</v>
      </c>
      <c r="E381">
        <v>2</v>
      </c>
      <c r="F381" t="s">
        <v>406</v>
      </c>
      <c r="G381" t="s">
        <v>523</v>
      </c>
      <c r="H381">
        <v>0</v>
      </c>
    </row>
    <row r="382" spans="1:8">
      <c r="A382" s="2">
        <v>41740</v>
      </c>
      <c r="B382" s="6">
        <v>0.70907407407407408</v>
      </c>
      <c r="C382" t="s">
        <v>107</v>
      </c>
      <c r="D382" t="s">
        <v>405</v>
      </c>
      <c r="E382">
        <v>2</v>
      </c>
      <c r="F382" t="s">
        <v>406</v>
      </c>
      <c r="G382" t="s">
        <v>417</v>
      </c>
      <c r="H382">
        <v>0</v>
      </c>
    </row>
    <row r="383" spans="1:8">
      <c r="A383" s="2">
        <v>41740</v>
      </c>
      <c r="B383" s="6">
        <v>0.72842592592592592</v>
      </c>
      <c r="C383" t="s">
        <v>107</v>
      </c>
      <c r="D383" t="s">
        <v>405</v>
      </c>
      <c r="E383">
        <v>2</v>
      </c>
      <c r="F383" t="s">
        <v>425</v>
      </c>
      <c r="G383" t="s">
        <v>451</v>
      </c>
      <c r="H383">
        <v>0</v>
      </c>
    </row>
    <row r="384" spans="1:8">
      <c r="A384" s="2">
        <v>41740</v>
      </c>
      <c r="B384" s="6">
        <v>0.91660879629629621</v>
      </c>
      <c r="C384" t="s">
        <v>107</v>
      </c>
      <c r="D384" t="s">
        <v>405</v>
      </c>
      <c r="E384">
        <v>2</v>
      </c>
      <c r="F384" t="s">
        <v>406</v>
      </c>
      <c r="G384" t="s">
        <v>524</v>
      </c>
      <c r="H384">
        <v>0</v>
      </c>
    </row>
    <row r="385" spans="1:8">
      <c r="A385" s="2">
        <v>41741</v>
      </c>
      <c r="B385" s="6">
        <v>0.47072916666666664</v>
      </c>
      <c r="C385" t="s">
        <v>107</v>
      </c>
      <c r="D385" t="s">
        <v>405</v>
      </c>
      <c r="E385">
        <v>2</v>
      </c>
      <c r="F385" t="s">
        <v>420</v>
      </c>
      <c r="G385" t="s">
        <v>509</v>
      </c>
      <c r="H385">
        <v>0</v>
      </c>
    </row>
    <row r="386" spans="1:8">
      <c r="A386" s="2">
        <v>41741</v>
      </c>
      <c r="B386" s="6">
        <v>0.55796296296296299</v>
      </c>
      <c r="C386" t="s">
        <v>107</v>
      </c>
      <c r="D386" t="s">
        <v>405</v>
      </c>
      <c r="E386">
        <v>2</v>
      </c>
      <c r="F386" t="s">
        <v>406</v>
      </c>
      <c r="G386" t="s">
        <v>525</v>
      </c>
      <c r="H386">
        <v>0</v>
      </c>
    </row>
    <row r="387" spans="1:8">
      <c r="A387" s="2">
        <v>41741</v>
      </c>
      <c r="B387" s="6">
        <v>0.62008101851851849</v>
      </c>
      <c r="C387" t="s">
        <v>107</v>
      </c>
      <c r="D387" t="s">
        <v>405</v>
      </c>
      <c r="E387">
        <v>2</v>
      </c>
      <c r="F387" t="s">
        <v>406</v>
      </c>
      <c r="G387" t="s">
        <v>479</v>
      </c>
      <c r="H387">
        <v>0</v>
      </c>
    </row>
    <row r="388" spans="1:8">
      <c r="A388" s="2">
        <v>41742</v>
      </c>
      <c r="B388" s="6">
        <v>0.47699074074074077</v>
      </c>
      <c r="C388" t="s">
        <v>107</v>
      </c>
      <c r="D388" t="s">
        <v>405</v>
      </c>
      <c r="E388">
        <v>2</v>
      </c>
      <c r="F388" t="s">
        <v>406</v>
      </c>
      <c r="G388" t="s">
        <v>526</v>
      </c>
      <c r="H388">
        <v>0</v>
      </c>
    </row>
    <row r="389" spans="1:8">
      <c r="A389" s="2">
        <v>41742</v>
      </c>
      <c r="B389" s="6">
        <v>0.56591435185185179</v>
      </c>
      <c r="C389" t="s">
        <v>107</v>
      </c>
      <c r="D389" t="s">
        <v>405</v>
      </c>
      <c r="E389">
        <v>2</v>
      </c>
      <c r="F389" t="s">
        <v>472</v>
      </c>
      <c r="G389" t="s">
        <v>527</v>
      </c>
      <c r="H389">
        <v>0</v>
      </c>
    </row>
    <row r="390" spans="1:8">
      <c r="A390" s="2">
        <v>41742</v>
      </c>
      <c r="B390" s="6">
        <v>0.9032175925925926</v>
      </c>
      <c r="C390" t="s">
        <v>107</v>
      </c>
      <c r="D390" t="s">
        <v>405</v>
      </c>
      <c r="E390">
        <v>2</v>
      </c>
      <c r="F390" t="s">
        <v>406</v>
      </c>
      <c r="G390" t="s">
        <v>528</v>
      </c>
      <c r="H390">
        <v>0</v>
      </c>
    </row>
    <row r="391" spans="1:8">
      <c r="A391" s="2">
        <v>41743</v>
      </c>
      <c r="B391" s="6">
        <v>0.32365740740740739</v>
      </c>
      <c r="C391" t="s">
        <v>107</v>
      </c>
      <c r="D391" t="s">
        <v>405</v>
      </c>
      <c r="E391">
        <v>2</v>
      </c>
      <c r="F391" t="s">
        <v>458</v>
      </c>
      <c r="G391" t="s">
        <v>529</v>
      </c>
      <c r="H391">
        <v>0</v>
      </c>
    </row>
    <row r="392" spans="1:8">
      <c r="A392" s="2">
        <v>41743</v>
      </c>
      <c r="B392" s="6">
        <v>0.43884259259259256</v>
      </c>
      <c r="C392" t="s">
        <v>107</v>
      </c>
      <c r="D392" t="s">
        <v>405</v>
      </c>
      <c r="E392">
        <v>2</v>
      </c>
      <c r="F392" t="s">
        <v>420</v>
      </c>
      <c r="G392" t="s">
        <v>530</v>
      </c>
      <c r="H392">
        <v>0</v>
      </c>
    </row>
    <row r="393" spans="1:8">
      <c r="A393" s="2">
        <v>41743</v>
      </c>
      <c r="B393" s="6">
        <v>0.73214120370370372</v>
      </c>
      <c r="C393" t="s">
        <v>107</v>
      </c>
      <c r="D393" t="s">
        <v>405</v>
      </c>
      <c r="E393">
        <v>2</v>
      </c>
      <c r="F393" t="s">
        <v>406</v>
      </c>
      <c r="G393" t="s">
        <v>531</v>
      </c>
      <c r="H393">
        <v>0</v>
      </c>
    </row>
    <row r="394" spans="1:8">
      <c r="A394" s="2">
        <v>41743</v>
      </c>
      <c r="B394" s="6">
        <v>0.76545138888888886</v>
      </c>
      <c r="C394" t="s">
        <v>107</v>
      </c>
      <c r="D394" t="s">
        <v>405</v>
      </c>
      <c r="E394">
        <v>2</v>
      </c>
      <c r="F394" t="s">
        <v>532</v>
      </c>
      <c r="G394" t="s">
        <v>533</v>
      </c>
      <c r="H394">
        <v>0</v>
      </c>
    </row>
    <row r="395" spans="1:8">
      <c r="A395" s="2">
        <v>41744</v>
      </c>
      <c r="B395" s="6">
        <v>0.36958333333333332</v>
      </c>
      <c r="C395" t="s">
        <v>107</v>
      </c>
      <c r="D395" t="s">
        <v>405</v>
      </c>
      <c r="E395">
        <v>2</v>
      </c>
      <c r="F395" t="s">
        <v>406</v>
      </c>
      <c r="G395" t="s">
        <v>534</v>
      </c>
      <c r="H395">
        <v>0</v>
      </c>
    </row>
    <row r="396" spans="1:8">
      <c r="A396" s="2">
        <v>41744</v>
      </c>
      <c r="B396" s="6">
        <v>0.48290509259259262</v>
      </c>
      <c r="C396" t="s">
        <v>107</v>
      </c>
      <c r="D396" t="s">
        <v>405</v>
      </c>
      <c r="E396">
        <v>2</v>
      </c>
      <c r="F396" t="s">
        <v>406</v>
      </c>
      <c r="G396" t="s">
        <v>413</v>
      </c>
      <c r="H396">
        <v>0</v>
      </c>
    </row>
    <row r="397" spans="1:8">
      <c r="A397" s="2">
        <v>41744</v>
      </c>
      <c r="B397" s="6">
        <v>0.48366898148148146</v>
      </c>
      <c r="C397" t="s">
        <v>107</v>
      </c>
      <c r="D397" t="s">
        <v>405</v>
      </c>
      <c r="E397">
        <v>2</v>
      </c>
      <c r="F397" t="s">
        <v>420</v>
      </c>
      <c r="G397" t="s">
        <v>535</v>
      </c>
      <c r="H397">
        <v>0</v>
      </c>
    </row>
    <row r="398" spans="1:8">
      <c r="A398" s="2">
        <v>41744</v>
      </c>
      <c r="B398" s="6">
        <v>0.51769675925925929</v>
      </c>
      <c r="C398" t="s">
        <v>107</v>
      </c>
      <c r="D398" t="s">
        <v>405</v>
      </c>
      <c r="E398">
        <v>2</v>
      </c>
      <c r="F398" t="s">
        <v>406</v>
      </c>
      <c r="G398" t="s">
        <v>536</v>
      </c>
      <c r="H398">
        <v>0</v>
      </c>
    </row>
    <row r="399" spans="1:8">
      <c r="A399" s="2">
        <v>41744</v>
      </c>
      <c r="B399" s="6">
        <v>0.52777777777777779</v>
      </c>
      <c r="C399" t="s">
        <v>107</v>
      </c>
      <c r="D399" t="s">
        <v>405</v>
      </c>
      <c r="E399">
        <v>2</v>
      </c>
      <c r="F399" t="s">
        <v>406</v>
      </c>
      <c r="G399" t="s">
        <v>461</v>
      </c>
      <c r="H399">
        <v>0</v>
      </c>
    </row>
    <row r="400" spans="1:8">
      <c r="A400" s="2">
        <v>41744</v>
      </c>
      <c r="B400" s="6">
        <v>0.53085648148148146</v>
      </c>
      <c r="C400" t="s">
        <v>107</v>
      </c>
      <c r="D400" t="s">
        <v>405</v>
      </c>
      <c r="E400">
        <v>2</v>
      </c>
      <c r="F400" t="s">
        <v>406</v>
      </c>
      <c r="G400" t="s">
        <v>410</v>
      </c>
      <c r="H400">
        <v>0</v>
      </c>
    </row>
    <row r="401" spans="1:8">
      <c r="A401" s="2">
        <v>41744</v>
      </c>
      <c r="B401" s="6">
        <v>0.80949074074074068</v>
      </c>
      <c r="C401" t="s">
        <v>107</v>
      </c>
      <c r="D401" t="s">
        <v>405</v>
      </c>
      <c r="E401">
        <v>2</v>
      </c>
      <c r="F401" t="s">
        <v>458</v>
      </c>
      <c r="G401" t="s">
        <v>468</v>
      </c>
      <c r="H401">
        <v>0</v>
      </c>
    </row>
    <row r="402" spans="1:8">
      <c r="A402" s="2">
        <v>41745</v>
      </c>
      <c r="B402" s="6">
        <v>0.31142361111111111</v>
      </c>
      <c r="C402" t="s">
        <v>107</v>
      </c>
      <c r="D402" t="s">
        <v>405</v>
      </c>
      <c r="E402">
        <v>2</v>
      </c>
      <c r="F402" t="s">
        <v>537</v>
      </c>
      <c r="G402" t="s">
        <v>501</v>
      </c>
      <c r="H402">
        <v>0</v>
      </c>
    </row>
    <row r="403" spans="1:8">
      <c r="A403" s="2">
        <v>41745</v>
      </c>
      <c r="B403" s="6">
        <v>0.61898148148148147</v>
      </c>
      <c r="C403" t="s">
        <v>107</v>
      </c>
      <c r="D403" t="s">
        <v>405</v>
      </c>
      <c r="E403">
        <v>2</v>
      </c>
      <c r="F403" t="s">
        <v>406</v>
      </c>
      <c r="G403" t="s">
        <v>447</v>
      </c>
      <c r="H403">
        <v>0</v>
      </c>
    </row>
    <row r="404" spans="1:8">
      <c r="A404" s="2">
        <v>41745</v>
      </c>
      <c r="B404" s="6">
        <v>0.73649305555555555</v>
      </c>
      <c r="C404" t="s">
        <v>107</v>
      </c>
      <c r="D404" t="s">
        <v>405</v>
      </c>
      <c r="E404">
        <v>2</v>
      </c>
      <c r="F404" t="s">
        <v>538</v>
      </c>
      <c r="G404" t="s">
        <v>452</v>
      </c>
      <c r="H404">
        <v>0</v>
      </c>
    </row>
    <row r="405" spans="1:8">
      <c r="A405" s="2">
        <v>41745</v>
      </c>
      <c r="B405" s="6">
        <v>0.82876157407407414</v>
      </c>
      <c r="C405" t="s">
        <v>107</v>
      </c>
      <c r="D405" t="s">
        <v>405</v>
      </c>
      <c r="E405">
        <v>2</v>
      </c>
      <c r="F405" t="s">
        <v>420</v>
      </c>
      <c r="G405" t="s">
        <v>539</v>
      </c>
      <c r="H405">
        <v>0</v>
      </c>
    </row>
    <row r="406" spans="1:8">
      <c r="A406" s="2">
        <v>41746</v>
      </c>
      <c r="B406" s="6">
        <v>0.3661342592592593</v>
      </c>
      <c r="C406" t="s">
        <v>107</v>
      </c>
      <c r="D406" t="s">
        <v>405</v>
      </c>
      <c r="E406">
        <v>2</v>
      </c>
      <c r="F406" t="s">
        <v>457</v>
      </c>
      <c r="G406" t="s">
        <v>495</v>
      </c>
      <c r="H406">
        <v>0</v>
      </c>
    </row>
    <row r="407" spans="1:8">
      <c r="A407" s="2">
        <v>41746</v>
      </c>
      <c r="B407" s="6">
        <v>0.37513888888888891</v>
      </c>
      <c r="C407" t="s">
        <v>107</v>
      </c>
      <c r="D407" t="s">
        <v>405</v>
      </c>
      <c r="E407">
        <v>2</v>
      </c>
      <c r="F407" t="s">
        <v>406</v>
      </c>
      <c r="G407" t="s">
        <v>540</v>
      </c>
      <c r="H407">
        <v>0</v>
      </c>
    </row>
    <row r="408" spans="1:8">
      <c r="A408" s="2">
        <v>41746</v>
      </c>
      <c r="B408" s="6">
        <v>0.49509259259259258</v>
      </c>
      <c r="C408" t="s">
        <v>107</v>
      </c>
      <c r="D408" t="s">
        <v>405</v>
      </c>
      <c r="E408">
        <v>2</v>
      </c>
      <c r="F408" t="s">
        <v>406</v>
      </c>
      <c r="G408" t="s">
        <v>541</v>
      </c>
      <c r="H408">
        <v>0</v>
      </c>
    </row>
    <row r="409" spans="1:8">
      <c r="A409" s="2">
        <v>41746</v>
      </c>
      <c r="B409" s="6">
        <v>0.51755787037037038</v>
      </c>
      <c r="C409" t="s">
        <v>107</v>
      </c>
      <c r="D409" t="s">
        <v>405</v>
      </c>
      <c r="E409">
        <v>2</v>
      </c>
      <c r="F409" t="s">
        <v>406</v>
      </c>
      <c r="G409" t="s">
        <v>417</v>
      </c>
      <c r="H409">
        <v>0</v>
      </c>
    </row>
    <row r="410" spans="1:8">
      <c r="A410" s="2">
        <v>41746</v>
      </c>
      <c r="B410" s="6">
        <v>0.5199421296296296</v>
      </c>
      <c r="C410" t="s">
        <v>107</v>
      </c>
      <c r="D410" t="s">
        <v>405</v>
      </c>
      <c r="E410">
        <v>2</v>
      </c>
      <c r="F410" t="s">
        <v>406</v>
      </c>
      <c r="G410" t="s">
        <v>496</v>
      </c>
      <c r="H410">
        <v>0</v>
      </c>
    </row>
    <row r="411" spans="1:8">
      <c r="A411" s="2">
        <v>41746</v>
      </c>
      <c r="B411" s="6">
        <v>0.74322916666666661</v>
      </c>
      <c r="C411" t="s">
        <v>107</v>
      </c>
      <c r="D411" t="s">
        <v>405</v>
      </c>
      <c r="E411">
        <v>2</v>
      </c>
      <c r="F411" t="s">
        <v>406</v>
      </c>
      <c r="G411" t="s">
        <v>542</v>
      </c>
      <c r="H411">
        <v>0</v>
      </c>
    </row>
    <row r="412" spans="1:8">
      <c r="A412" s="2">
        <v>41746</v>
      </c>
      <c r="B412" s="6">
        <v>0.74755787037037036</v>
      </c>
      <c r="C412" t="s">
        <v>107</v>
      </c>
      <c r="D412" t="s">
        <v>405</v>
      </c>
      <c r="E412">
        <v>2</v>
      </c>
      <c r="F412" t="s">
        <v>543</v>
      </c>
      <c r="G412" t="s">
        <v>419</v>
      </c>
      <c r="H412">
        <v>0</v>
      </c>
    </row>
    <row r="413" spans="1:8">
      <c r="A413" s="2">
        <v>41747</v>
      </c>
      <c r="B413" s="6">
        <v>0.79045138888888899</v>
      </c>
      <c r="C413" t="s">
        <v>107</v>
      </c>
      <c r="D413" t="s">
        <v>405</v>
      </c>
      <c r="E413">
        <v>2</v>
      </c>
      <c r="F413" t="s">
        <v>406</v>
      </c>
      <c r="G413" t="s">
        <v>455</v>
      </c>
      <c r="H413">
        <v>0</v>
      </c>
    </row>
    <row r="414" spans="1:8">
      <c r="A414" s="2">
        <v>41747</v>
      </c>
      <c r="B414" s="6">
        <v>0.79828703703703707</v>
      </c>
      <c r="C414" t="s">
        <v>107</v>
      </c>
      <c r="D414" t="s">
        <v>405</v>
      </c>
      <c r="E414">
        <v>2</v>
      </c>
      <c r="F414" t="s">
        <v>406</v>
      </c>
      <c r="G414" t="s">
        <v>544</v>
      </c>
      <c r="H414">
        <v>0</v>
      </c>
    </row>
    <row r="415" spans="1:8">
      <c r="A415" s="2">
        <v>41748</v>
      </c>
      <c r="B415" s="6">
        <v>2.7465277777777772E-2</v>
      </c>
      <c r="C415" t="s">
        <v>107</v>
      </c>
      <c r="D415" t="s">
        <v>405</v>
      </c>
      <c r="E415">
        <v>2</v>
      </c>
      <c r="F415" t="s">
        <v>406</v>
      </c>
      <c r="G415" t="s">
        <v>545</v>
      </c>
      <c r="H415">
        <v>0</v>
      </c>
    </row>
    <row r="416" spans="1:8">
      <c r="A416" s="2">
        <v>41748</v>
      </c>
      <c r="B416" s="6">
        <v>7.7731481481481471E-2</v>
      </c>
      <c r="C416" t="s">
        <v>107</v>
      </c>
      <c r="D416" t="s">
        <v>405</v>
      </c>
      <c r="E416">
        <v>2</v>
      </c>
      <c r="F416" t="s">
        <v>406</v>
      </c>
      <c r="G416" t="s">
        <v>546</v>
      </c>
      <c r="H416">
        <v>0</v>
      </c>
    </row>
    <row r="417" spans="1:8">
      <c r="A417" s="2">
        <v>41748</v>
      </c>
      <c r="B417" s="6">
        <v>0.43289351851851854</v>
      </c>
      <c r="C417" t="s">
        <v>107</v>
      </c>
      <c r="D417" t="s">
        <v>405</v>
      </c>
      <c r="E417">
        <v>2</v>
      </c>
      <c r="F417" t="s">
        <v>547</v>
      </c>
      <c r="G417" t="s">
        <v>548</v>
      </c>
      <c r="H417">
        <v>0</v>
      </c>
    </row>
    <row r="418" spans="1:8">
      <c r="A418" s="2">
        <v>41748</v>
      </c>
      <c r="B418" s="6">
        <v>0.75924768518518515</v>
      </c>
      <c r="C418" t="s">
        <v>107</v>
      </c>
      <c r="D418" t="s">
        <v>405</v>
      </c>
      <c r="E418">
        <v>2</v>
      </c>
      <c r="F418" t="s">
        <v>406</v>
      </c>
      <c r="G418" t="s">
        <v>454</v>
      </c>
      <c r="H418">
        <v>0</v>
      </c>
    </row>
    <row r="419" spans="1:8">
      <c r="A419" s="2">
        <v>41748</v>
      </c>
      <c r="B419" s="6">
        <v>0.82494212962962965</v>
      </c>
      <c r="C419" t="s">
        <v>107</v>
      </c>
      <c r="D419" t="s">
        <v>405</v>
      </c>
      <c r="E419">
        <v>2</v>
      </c>
      <c r="F419" t="s">
        <v>406</v>
      </c>
      <c r="G419" t="s">
        <v>461</v>
      </c>
      <c r="H419">
        <v>0</v>
      </c>
    </row>
    <row r="420" spans="1:8">
      <c r="A420" s="2">
        <v>41749</v>
      </c>
      <c r="B420" s="6">
        <v>0.45670138888888889</v>
      </c>
      <c r="C420" t="s">
        <v>107</v>
      </c>
      <c r="D420" t="s">
        <v>405</v>
      </c>
      <c r="E420">
        <v>2</v>
      </c>
      <c r="F420" t="s">
        <v>406</v>
      </c>
      <c r="G420" t="s">
        <v>549</v>
      </c>
      <c r="H420">
        <v>0</v>
      </c>
    </row>
    <row r="421" spans="1:8">
      <c r="A421" s="2">
        <v>41750</v>
      </c>
      <c r="B421" s="6">
        <v>0.40168981481481486</v>
      </c>
      <c r="C421" t="s">
        <v>107</v>
      </c>
      <c r="D421" t="s">
        <v>405</v>
      </c>
      <c r="E421">
        <v>2</v>
      </c>
      <c r="F421" t="s">
        <v>406</v>
      </c>
      <c r="G421" t="s">
        <v>550</v>
      </c>
      <c r="H421">
        <v>0</v>
      </c>
    </row>
    <row r="422" spans="1:8">
      <c r="A422" s="2">
        <v>41750</v>
      </c>
      <c r="B422" s="6">
        <v>0.43494212962962964</v>
      </c>
      <c r="C422" t="s">
        <v>107</v>
      </c>
      <c r="D422" t="s">
        <v>405</v>
      </c>
      <c r="E422">
        <v>2</v>
      </c>
      <c r="F422" t="s">
        <v>406</v>
      </c>
      <c r="G422" t="s">
        <v>551</v>
      </c>
      <c r="H422">
        <v>0</v>
      </c>
    </row>
    <row r="423" spans="1:8">
      <c r="A423" s="2">
        <v>41750</v>
      </c>
      <c r="B423" s="6">
        <v>0.91475694444444444</v>
      </c>
      <c r="C423" t="s">
        <v>107</v>
      </c>
      <c r="D423" t="s">
        <v>405</v>
      </c>
      <c r="E423">
        <v>2</v>
      </c>
      <c r="F423" t="s">
        <v>406</v>
      </c>
      <c r="G423" t="s">
        <v>552</v>
      </c>
      <c r="H423">
        <v>0</v>
      </c>
    </row>
    <row r="424" spans="1:8">
      <c r="A424" s="2">
        <v>41751</v>
      </c>
      <c r="B424" s="6">
        <v>0.37589120370370371</v>
      </c>
      <c r="C424" t="s">
        <v>107</v>
      </c>
      <c r="D424" t="s">
        <v>405</v>
      </c>
      <c r="E424">
        <v>2</v>
      </c>
      <c r="F424" t="s">
        <v>420</v>
      </c>
      <c r="G424" t="s">
        <v>553</v>
      </c>
      <c r="H424">
        <v>0</v>
      </c>
    </row>
    <row r="425" spans="1:8">
      <c r="A425" s="2">
        <v>41751</v>
      </c>
      <c r="B425" s="6">
        <v>0.48234953703703703</v>
      </c>
      <c r="C425" t="s">
        <v>107</v>
      </c>
      <c r="D425" t="s">
        <v>405</v>
      </c>
      <c r="E425">
        <v>2</v>
      </c>
      <c r="F425" t="s">
        <v>406</v>
      </c>
      <c r="G425" t="s">
        <v>410</v>
      </c>
      <c r="H425">
        <v>0</v>
      </c>
    </row>
    <row r="426" spans="1:8">
      <c r="A426" s="2">
        <v>41751</v>
      </c>
      <c r="B426" s="6">
        <v>0.4833796296296296</v>
      </c>
      <c r="C426" t="s">
        <v>107</v>
      </c>
      <c r="D426" t="s">
        <v>405</v>
      </c>
      <c r="E426">
        <v>2</v>
      </c>
      <c r="F426" t="s">
        <v>406</v>
      </c>
      <c r="G426" t="s">
        <v>554</v>
      </c>
      <c r="H426">
        <v>0</v>
      </c>
    </row>
    <row r="427" spans="1:8">
      <c r="A427" s="2">
        <v>41751</v>
      </c>
      <c r="B427" s="6">
        <v>0.51599537037037035</v>
      </c>
      <c r="C427" t="s">
        <v>107</v>
      </c>
      <c r="D427" t="s">
        <v>405</v>
      </c>
      <c r="E427">
        <v>2</v>
      </c>
      <c r="F427" t="s">
        <v>406</v>
      </c>
      <c r="G427" t="s">
        <v>514</v>
      </c>
      <c r="H427">
        <v>0</v>
      </c>
    </row>
    <row r="428" spans="1:8">
      <c r="A428" s="2">
        <v>41751</v>
      </c>
      <c r="B428" s="6">
        <v>0.51671296296296299</v>
      </c>
      <c r="C428" t="s">
        <v>107</v>
      </c>
      <c r="D428" t="s">
        <v>405</v>
      </c>
      <c r="E428">
        <v>2</v>
      </c>
      <c r="F428" t="s">
        <v>406</v>
      </c>
      <c r="G428" t="s">
        <v>555</v>
      </c>
      <c r="H428">
        <v>0</v>
      </c>
    </row>
    <row r="429" spans="1:8">
      <c r="A429" s="2">
        <v>41751</v>
      </c>
      <c r="B429" s="6">
        <v>0.62333333333333341</v>
      </c>
      <c r="C429" t="s">
        <v>107</v>
      </c>
      <c r="D429" t="s">
        <v>405</v>
      </c>
      <c r="E429">
        <v>2</v>
      </c>
      <c r="F429" t="s">
        <v>406</v>
      </c>
      <c r="G429" t="s">
        <v>556</v>
      </c>
      <c r="H429">
        <v>0</v>
      </c>
    </row>
    <row r="430" spans="1:8">
      <c r="A430" s="2">
        <v>41751</v>
      </c>
      <c r="B430" s="6">
        <v>0.73181712962962964</v>
      </c>
      <c r="C430" t="s">
        <v>107</v>
      </c>
      <c r="D430" t="s">
        <v>405</v>
      </c>
      <c r="E430">
        <v>2</v>
      </c>
      <c r="F430" t="s">
        <v>557</v>
      </c>
      <c r="G430" t="s">
        <v>506</v>
      </c>
      <c r="H430">
        <v>0</v>
      </c>
    </row>
    <row r="431" spans="1:8">
      <c r="A431" s="2">
        <v>41752</v>
      </c>
      <c r="B431" s="6">
        <v>0.31413194444444442</v>
      </c>
      <c r="C431" t="s">
        <v>107</v>
      </c>
      <c r="D431" t="s">
        <v>405</v>
      </c>
      <c r="E431">
        <v>2</v>
      </c>
      <c r="F431" t="s">
        <v>446</v>
      </c>
      <c r="G431" t="s">
        <v>452</v>
      </c>
      <c r="H431">
        <v>0</v>
      </c>
    </row>
    <row r="432" spans="1:8">
      <c r="A432" s="2">
        <v>41752</v>
      </c>
      <c r="B432" s="6">
        <v>0.51628472222222221</v>
      </c>
      <c r="C432" t="s">
        <v>107</v>
      </c>
      <c r="D432" t="s">
        <v>405</v>
      </c>
      <c r="E432">
        <v>2</v>
      </c>
      <c r="F432" t="s">
        <v>406</v>
      </c>
      <c r="G432" t="s">
        <v>558</v>
      </c>
      <c r="H432">
        <v>0</v>
      </c>
    </row>
    <row r="433" spans="1:11">
      <c r="A433" s="2">
        <v>41752</v>
      </c>
      <c r="B433" s="6">
        <v>0.74362268518518526</v>
      </c>
      <c r="C433" t="s">
        <v>107</v>
      </c>
      <c r="D433" t="s">
        <v>405</v>
      </c>
      <c r="E433">
        <v>2</v>
      </c>
      <c r="F433" t="s">
        <v>518</v>
      </c>
      <c r="G433" t="s">
        <v>559</v>
      </c>
      <c r="H433">
        <v>0</v>
      </c>
    </row>
    <row r="434" spans="1:11">
      <c r="A434" t="s">
        <v>142</v>
      </c>
      <c r="B434" t="s">
        <v>403</v>
      </c>
      <c r="C434" t="s">
        <v>404</v>
      </c>
      <c r="D434">
        <v>0</v>
      </c>
    </row>
    <row r="435" spans="1:11">
      <c r="A435" t="s">
        <v>310</v>
      </c>
      <c r="B435" t="s">
        <v>101</v>
      </c>
      <c r="C435" t="s">
        <v>99</v>
      </c>
      <c r="D435" t="s">
        <v>102</v>
      </c>
      <c r="E435" t="s">
        <v>103</v>
      </c>
      <c r="F435" t="s">
        <v>100</v>
      </c>
      <c r="G435" t="s">
        <v>56</v>
      </c>
      <c r="H435" t="s">
        <v>99</v>
      </c>
    </row>
    <row r="436" spans="1:11">
      <c r="A436" t="s">
        <v>134</v>
      </c>
      <c r="B436" t="s">
        <v>135</v>
      </c>
      <c r="C436" t="s">
        <v>136</v>
      </c>
      <c r="D436" t="s">
        <v>137</v>
      </c>
      <c r="E436" t="s">
        <v>138</v>
      </c>
      <c r="F436" t="s">
        <v>27</v>
      </c>
      <c r="G436" s="2">
        <v>41723</v>
      </c>
      <c r="H436" t="s">
        <v>7</v>
      </c>
      <c r="I436" s="2">
        <v>41753</v>
      </c>
      <c r="J436">
        <f>--20</f>
        <v>20</v>
      </c>
    </row>
    <row r="437" spans="1:11">
      <c r="A437" t="s">
        <v>310</v>
      </c>
      <c r="B437" t="s">
        <v>101</v>
      </c>
      <c r="C437" t="s">
        <v>99</v>
      </c>
      <c r="D437" t="s">
        <v>102</v>
      </c>
      <c r="E437" t="s">
        <v>103</v>
      </c>
      <c r="F437" t="s">
        <v>100</v>
      </c>
      <c r="G437" t="s">
        <v>56</v>
      </c>
      <c r="H437" t="s">
        <v>99</v>
      </c>
    </row>
    <row r="438" spans="1:11">
      <c r="A438" t="s">
        <v>139</v>
      </c>
      <c r="B438" t="s">
        <v>120</v>
      </c>
      <c r="C438" t="s">
        <v>140</v>
      </c>
      <c r="D438">
        <v>60</v>
      </c>
      <c r="E438" s="2">
        <v>41723</v>
      </c>
      <c r="F438" t="s">
        <v>7</v>
      </c>
      <c r="G438" s="2">
        <v>41753</v>
      </c>
      <c r="H438">
        <v>60</v>
      </c>
      <c r="I438" t="s">
        <v>128</v>
      </c>
      <c r="J438" t="s">
        <v>141</v>
      </c>
      <c r="K438">
        <v>47.16</v>
      </c>
    </row>
    <row r="439" spans="1:11">
      <c r="A439" t="s">
        <v>147</v>
      </c>
      <c r="B439" t="s">
        <v>4</v>
      </c>
      <c r="C439" t="s">
        <v>175</v>
      </c>
      <c r="D439" t="s">
        <v>176</v>
      </c>
    </row>
    <row r="440" spans="1:11">
      <c r="A440" t="s">
        <v>560</v>
      </c>
      <c r="B440">
        <v>15</v>
      </c>
      <c r="C440" t="s">
        <v>561</v>
      </c>
    </row>
    <row r="441" spans="1:11">
      <c r="A441" t="s">
        <v>70</v>
      </c>
      <c r="B441" t="s">
        <v>562</v>
      </c>
      <c r="C441" t="s">
        <v>136</v>
      </c>
      <c r="D441" t="s">
        <v>563</v>
      </c>
      <c r="E441" t="s">
        <v>26</v>
      </c>
      <c r="F441" t="s">
        <v>70</v>
      </c>
      <c r="G441" t="s">
        <v>364</v>
      </c>
      <c r="H441" t="s">
        <v>4</v>
      </c>
      <c r="I441" t="s">
        <v>343</v>
      </c>
      <c r="J441" t="s">
        <v>344</v>
      </c>
    </row>
    <row r="442" spans="1:11">
      <c r="A442" t="s">
        <v>8</v>
      </c>
      <c r="B442" t="s">
        <v>313</v>
      </c>
      <c r="C442" t="s">
        <v>314</v>
      </c>
      <c r="D442" t="s">
        <v>251</v>
      </c>
      <c r="E442" t="s">
        <v>315</v>
      </c>
      <c r="F442" t="s">
        <v>316</v>
      </c>
      <c r="G442" t="s">
        <v>100</v>
      </c>
      <c r="H442" t="s">
        <v>56</v>
      </c>
    </row>
    <row r="443" spans="1:11">
      <c r="A443" s="2">
        <v>41726</v>
      </c>
      <c r="B443" s="6">
        <v>0.65329861111111109</v>
      </c>
      <c r="C443" t="s">
        <v>120</v>
      </c>
      <c r="D443">
        <v>12</v>
      </c>
      <c r="E443" t="s">
        <v>564</v>
      </c>
      <c r="F443" t="s">
        <v>318</v>
      </c>
      <c r="G443" t="s">
        <v>357</v>
      </c>
      <c r="H443">
        <v>0</v>
      </c>
    </row>
    <row r="444" spans="1:11">
      <c r="A444" s="2">
        <v>41726</v>
      </c>
      <c r="B444" s="6">
        <v>0.65515046296296298</v>
      </c>
      <c r="C444" t="s">
        <v>120</v>
      </c>
      <c r="D444">
        <v>12</v>
      </c>
      <c r="E444" t="s">
        <v>564</v>
      </c>
      <c r="F444" t="s">
        <v>318</v>
      </c>
      <c r="G444" t="s">
        <v>565</v>
      </c>
      <c r="H444">
        <v>0</v>
      </c>
    </row>
    <row r="445" spans="1:11">
      <c r="A445" s="2">
        <v>41730</v>
      </c>
      <c r="B445" s="6">
        <v>0.67842592592592599</v>
      </c>
      <c r="C445" t="s">
        <v>120</v>
      </c>
      <c r="D445">
        <v>12</v>
      </c>
      <c r="E445" t="s">
        <v>566</v>
      </c>
      <c r="F445" t="s">
        <v>318</v>
      </c>
      <c r="G445" t="s">
        <v>567</v>
      </c>
      <c r="H445">
        <v>0</v>
      </c>
    </row>
    <row r="446" spans="1:11">
      <c r="A446" s="2">
        <v>41732</v>
      </c>
      <c r="B446" s="6">
        <v>0.62557870370370372</v>
      </c>
      <c r="C446" t="s">
        <v>120</v>
      </c>
      <c r="D446">
        <v>12</v>
      </c>
      <c r="E446" t="s">
        <v>568</v>
      </c>
      <c r="F446" t="s">
        <v>318</v>
      </c>
      <c r="G446" t="s">
        <v>569</v>
      </c>
      <c r="H446">
        <v>0</v>
      </c>
    </row>
    <row r="447" spans="1:11">
      <c r="A447" s="2">
        <v>41736</v>
      </c>
      <c r="B447" s="6">
        <v>0.63517361111111115</v>
      </c>
      <c r="C447" t="s">
        <v>120</v>
      </c>
      <c r="D447">
        <v>12</v>
      </c>
      <c r="E447" t="s">
        <v>570</v>
      </c>
      <c r="F447" t="s">
        <v>318</v>
      </c>
      <c r="G447" t="s">
        <v>571</v>
      </c>
      <c r="H447">
        <v>0</v>
      </c>
    </row>
    <row r="448" spans="1:11">
      <c r="A448" s="2">
        <v>41739</v>
      </c>
      <c r="B448" s="6">
        <v>0.70406250000000004</v>
      </c>
      <c r="C448" t="s">
        <v>120</v>
      </c>
      <c r="D448">
        <v>12</v>
      </c>
      <c r="E448" t="s">
        <v>572</v>
      </c>
      <c r="F448" t="s">
        <v>318</v>
      </c>
      <c r="G448" t="s">
        <v>573</v>
      </c>
      <c r="H448">
        <v>0</v>
      </c>
    </row>
    <row r="449" spans="1:8">
      <c r="A449" s="2">
        <v>41744</v>
      </c>
      <c r="B449" s="6">
        <v>0.64021990740740742</v>
      </c>
      <c r="C449" t="s">
        <v>120</v>
      </c>
      <c r="D449">
        <v>12</v>
      </c>
      <c r="E449" t="s">
        <v>574</v>
      </c>
      <c r="F449" t="s">
        <v>318</v>
      </c>
      <c r="G449" t="s">
        <v>324</v>
      </c>
      <c r="H449">
        <v>0</v>
      </c>
    </row>
    <row r="450" spans="1:8">
      <c r="A450" s="2">
        <v>41751</v>
      </c>
      <c r="B450" s="6">
        <v>0.53230324074074076</v>
      </c>
      <c r="C450" t="s">
        <v>120</v>
      </c>
      <c r="D450">
        <v>12</v>
      </c>
      <c r="E450" t="s">
        <v>575</v>
      </c>
      <c r="F450" t="s">
        <v>318</v>
      </c>
      <c r="G450" t="s">
        <v>576</v>
      </c>
      <c r="H450">
        <v>0</v>
      </c>
    </row>
    <row r="451" spans="1:8">
      <c r="A451" t="s">
        <v>142</v>
      </c>
      <c r="B451" t="s">
        <v>141</v>
      </c>
      <c r="C451">
        <v>0</v>
      </c>
    </row>
    <row r="452" spans="1:8">
      <c r="A452" t="s">
        <v>577</v>
      </c>
      <c r="B452" t="s">
        <v>282</v>
      </c>
      <c r="C452" t="s">
        <v>26</v>
      </c>
      <c r="D452" t="s">
        <v>578</v>
      </c>
      <c r="E452" t="s">
        <v>130</v>
      </c>
    </row>
    <row r="453" spans="1:8">
      <c r="A453" t="s">
        <v>101</v>
      </c>
      <c r="B453" t="s">
        <v>99</v>
      </c>
      <c r="C453" t="s">
        <v>102</v>
      </c>
      <c r="D453" t="s">
        <v>103</v>
      </c>
    </row>
    <row r="454" spans="1:8">
      <c r="A454" t="s">
        <v>579</v>
      </c>
      <c r="B454" t="s">
        <v>562</v>
      </c>
      <c r="C454" t="s">
        <v>136</v>
      </c>
      <c r="D454" t="s">
        <v>99</v>
      </c>
    </row>
    <row r="455" spans="1:8">
      <c r="A455" t="s">
        <v>118</v>
      </c>
      <c r="B455" t="s">
        <v>108</v>
      </c>
      <c r="C455">
        <v>200</v>
      </c>
      <c r="D455" t="s">
        <v>119</v>
      </c>
      <c r="E455" t="s">
        <v>311</v>
      </c>
    </row>
    <row r="456" spans="1:8">
      <c r="A456" t="s">
        <v>120</v>
      </c>
      <c r="B456" t="s">
        <v>121</v>
      </c>
      <c r="C456" t="s">
        <v>112</v>
      </c>
      <c r="D456" t="s">
        <v>114</v>
      </c>
      <c r="E456" t="s">
        <v>122</v>
      </c>
    </row>
    <row r="457" spans="1:8">
      <c r="A457" t="s">
        <v>147</v>
      </c>
      <c r="B457" t="s">
        <v>4</v>
      </c>
      <c r="C457" t="s">
        <v>175</v>
      </c>
      <c r="D457" t="s">
        <v>176</v>
      </c>
    </row>
    <row r="458" spans="1:8">
      <c r="A458" t="s">
        <v>560</v>
      </c>
      <c r="B458">
        <v>15</v>
      </c>
      <c r="C458" t="s">
        <v>561</v>
      </c>
    </row>
    <row r="459" spans="1:8">
      <c r="A459" t="s">
        <v>70</v>
      </c>
      <c r="B459" t="s">
        <v>312</v>
      </c>
      <c r="C459" t="s">
        <v>59</v>
      </c>
    </row>
    <row r="460" spans="1:8">
      <c r="A460" t="s">
        <v>8</v>
      </c>
      <c r="B460" t="s">
        <v>313</v>
      </c>
      <c r="C460" t="s">
        <v>314</v>
      </c>
      <c r="D460" t="s">
        <v>251</v>
      </c>
      <c r="E460" t="s">
        <v>315</v>
      </c>
      <c r="F460" t="s">
        <v>316</v>
      </c>
      <c r="G460" t="s">
        <v>100</v>
      </c>
      <c r="H460" t="s">
        <v>56</v>
      </c>
    </row>
    <row r="461" spans="1:8">
      <c r="A461" s="2">
        <v>41737</v>
      </c>
      <c r="B461" s="6">
        <v>0.59372685185185181</v>
      </c>
      <c r="C461" t="s">
        <v>120</v>
      </c>
      <c r="D461">
        <v>12</v>
      </c>
      <c r="E461" t="s">
        <v>580</v>
      </c>
      <c r="F461" t="s">
        <v>318</v>
      </c>
      <c r="G461" t="s">
        <v>581</v>
      </c>
      <c r="H461">
        <v>0</v>
      </c>
    </row>
    <row r="462" spans="1:8">
      <c r="A462" s="2">
        <v>41750</v>
      </c>
      <c r="B462" s="6">
        <v>0.39480324074074075</v>
      </c>
      <c r="C462" t="s">
        <v>120</v>
      </c>
      <c r="D462">
        <v>12</v>
      </c>
      <c r="E462" t="s">
        <v>582</v>
      </c>
      <c r="F462" t="s">
        <v>318</v>
      </c>
      <c r="G462" t="s">
        <v>333</v>
      </c>
      <c r="H462">
        <v>0</v>
      </c>
    </row>
    <row r="463" spans="1:8">
      <c r="A463" t="s">
        <v>142</v>
      </c>
      <c r="B463" t="s">
        <v>583</v>
      </c>
      <c r="C463">
        <v>0</v>
      </c>
    </row>
    <row r="465" spans="1:8">
      <c r="A465" t="s">
        <v>255</v>
      </c>
      <c r="B465" t="s">
        <v>584</v>
      </c>
      <c r="C465" t="s">
        <v>578</v>
      </c>
      <c r="D465" t="s">
        <v>585</v>
      </c>
      <c r="E465" t="s">
        <v>586</v>
      </c>
    </row>
    <row r="466" spans="1:8">
      <c r="A466" t="s">
        <v>147</v>
      </c>
      <c r="B466" t="s">
        <v>148</v>
      </c>
      <c r="C466" t="s">
        <v>26</v>
      </c>
      <c r="D466" t="s">
        <v>70</v>
      </c>
      <c r="E466" t="s">
        <v>312</v>
      </c>
      <c r="F466" t="s">
        <v>59</v>
      </c>
    </row>
    <row r="467" spans="1:8">
      <c r="A467" t="s">
        <v>8</v>
      </c>
      <c r="B467" t="s">
        <v>313</v>
      </c>
      <c r="C467" t="s">
        <v>314</v>
      </c>
      <c r="D467" t="s">
        <v>251</v>
      </c>
      <c r="E467" t="s">
        <v>315</v>
      </c>
      <c r="F467" t="s">
        <v>316</v>
      </c>
      <c r="G467" t="s">
        <v>100</v>
      </c>
      <c r="H467" t="s">
        <v>56</v>
      </c>
    </row>
    <row r="468" spans="1:8">
      <c r="A468" s="2">
        <v>41722</v>
      </c>
      <c r="B468" s="6">
        <v>0.48560185185185184</v>
      </c>
      <c r="C468" t="s">
        <v>120</v>
      </c>
      <c r="D468">
        <v>12</v>
      </c>
      <c r="E468" t="s">
        <v>317</v>
      </c>
      <c r="F468" t="s">
        <v>318</v>
      </c>
      <c r="G468" t="s">
        <v>149</v>
      </c>
      <c r="H468">
        <v>0</v>
      </c>
    </row>
    <row r="469" spans="1:8">
      <c r="A469" t="s">
        <v>142</v>
      </c>
      <c r="B469" t="s">
        <v>149</v>
      </c>
      <c r="C469">
        <v>0</v>
      </c>
    </row>
    <row r="470" spans="1:8">
      <c r="A470" t="s">
        <v>150</v>
      </c>
      <c r="B470" t="s">
        <v>26</v>
      </c>
      <c r="C470" t="s">
        <v>151</v>
      </c>
      <c r="D470" t="s">
        <v>144</v>
      </c>
      <c r="E470" t="s">
        <v>152</v>
      </c>
    </row>
    <row r="471" spans="1:8">
      <c r="A471" t="s">
        <v>8</v>
      </c>
      <c r="B471" t="s">
        <v>313</v>
      </c>
      <c r="C471" t="s">
        <v>400</v>
      </c>
      <c r="D471" t="s">
        <v>98</v>
      </c>
      <c r="E471" t="s">
        <v>100</v>
      </c>
      <c r="F471" t="s">
        <v>56</v>
      </c>
    </row>
    <row r="472" spans="1:8">
      <c r="A472" s="2">
        <v>41719</v>
      </c>
      <c r="B472" s="6">
        <v>0.60192129629629632</v>
      </c>
      <c r="C472" t="s">
        <v>107</v>
      </c>
      <c r="D472" t="s">
        <v>405</v>
      </c>
      <c r="E472">
        <v>2</v>
      </c>
      <c r="F472" t="s">
        <v>518</v>
      </c>
      <c r="G472" t="s">
        <v>552</v>
      </c>
      <c r="H472">
        <v>0</v>
      </c>
    </row>
    <row r="473" spans="1:8">
      <c r="A473" s="2">
        <v>41720</v>
      </c>
      <c r="B473" s="6">
        <v>0.39427083333333335</v>
      </c>
      <c r="C473" t="s">
        <v>107</v>
      </c>
      <c r="D473" t="s">
        <v>405</v>
      </c>
      <c r="E473">
        <v>2</v>
      </c>
      <c r="F473" t="s">
        <v>532</v>
      </c>
      <c r="G473" t="s">
        <v>509</v>
      </c>
      <c r="H473">
        <v>0</v>
      </c>
    </row>
    <row r="474" spans="1:8">
      <c r="A474" s="2">
        <v>41720</v>
      </c>
      <c r="B474" s="6">
        <v>0.45937500000000003</v>
      </c>
      <c r="C474" t="s">
        <v>107</v>
      </c>
      <c r="D474" t="s">
        <v>405</v>
      </c>
      <c r="E474">
        <v>2</v>
      </c>
      <c r="F474" t="s">
        <v>406</v>
      </c>
      <c r="G474" t="s">
        <v>550</v>
      </c>
      <c r="H474">
        <v>0</v>
      </c>
    </row>
    <row r="475" spans="1:8">
      <c r="A475" s="2">
        <v>41720</v>
      </c>
      <c r="B475" s="6">
        <v>0.47520833333333329</v>
      </c>
      <c r="C475" t="s">
        <v>107</v>
      </c>
      <c r="D475" t="s">
        <v>405</v>
      </c>
      <c r="E475">
        <v>2</v>
      </c>
      <c r="F475" t="s">
        <v>458</v>
      </c>
      <c r="G475" t="s">
        <v>587</v>
      </c>
      <c r="H475">
        <v>0</v>
      </c>
    </row>
    <row r="476" spans="1:8">
      <c r="A476" s="2">
        <v>41720</v>
      </c>
      <c r="B476" s="6">
        <v>0.65065972222222224</v>
      </c>
      <c r="C476" t="s">
        <v>107</v>
      </c>
      <c r="D476" t="s">
        <v>405</v>
      </c>
      <c r="E476">
        <v>2</v>
      </c>
      <c r="F476" t="s">
        <v>406</v>
      </c>
      <c r="G476" t="s">
        <v>588</v>
      </c>
      <c r="H476">
        <v>0</v>
      </c>
    </row>
    <row r="477" spans="1:8">
      <c r="A477" s="2">
        <v>41720</v>
      </c>
      <c r="B477" s="6">
        <v>0.75931712962962961</v>
      </c>
      <c r="C477" t="s">
        <v>107</v>
      </c>
      <c r="D477" t="s">
        <v>405</v>
      </c>
      <c r="E477">
        <v>2</v>
      </c>
      <c r="F477" t="s">
        <v>406</v>
      </c>
      <c r="G477" t="s">
        <v>471</v>
      </c>
      <c r="H477">
        <v>0</v>
      </c>
    </row>
    <row r="478" spans="1:8">
      <c r="A478" s="2">
        <v>41720</v>
      </c>
      <c r="B478" s="6">
        <v>0.80138888888888893</v>
      </c>
      <c r="C478" t="s">
        <v>107</v>
      </c>
      <c r="D478" t="s">
        <v>405</v>
      </c>
      <c r="E478">
        <v>2</v>
      </c>
      <c r="F478" t="s">
        <v>406</v>
      </c>
      <c r="G478" t="s">
        <v>589</v>
      </c>
      <c r="H478">
        <v>0</v>
      </c>
    </row>
    <row r="479" spans="1:8">
      <c r="A479" s="2">
        <v>41720</v>
      </c>
      <c r="B479" s="6">
        <v>0.84059027777777784</v>
      </c>
      <c r="C479" t="s">
        <v>107</v>
      </c>
      <c r="D479" t="s">
        <v>405</v>
      </c>
      <c r="E479">
        <v>2</v>
      </c>
      <c r="F479" t="s">
        <v>406</v>
      </c>
      <c r="G479" t="s">
        <v>415</v>
      </c>
      <c r="H479">
        <v>0</v>
      </c>
    </row>
    <row r="480" spans="1:8">
      <c r="A480" s="2">
        <v>41720</v>
      </c>
      <c r="B480" s="6">
        <v>0.876886574074074</v>
      </c>
      <c r="C480" t="s">
        <v>107</v>
      </c>
      <c r="D480" t="s">
        <v>405</v>
      </c>
      <c r="E480">
        <v>2</v>
      </c>
      <c r="F480" t="s">
        <v>406</v>
      </c>
      <c r="G480" t="s">
        <v>590</v>
      </c>
      <c r="H480">
        <v>0</v>
      </c>
    </row>
    <row r="481" spans="1:8">
      <c r="A481" s="2">
        <v>41721</v>
      </c>
      <c r="B481" s="6">
        <v>0.25082175925925926</v>
      </c>
      <c r="C481" t="s">
        <v>107</v>
      </c>
      <c r="D481" t="s">
        <v>405</v>
      </c>
      <c r="E481">
        <v>2</v>
      </c>
      <c r="F481" t="s">
        <v>406</v>
      </c>
      <c r="G481" t="s">
        <v>591</v>
      </c>
      <c r="H481">
        <v>0</v>
      </c>
    </row>
    <row r="482" spans="1:8">
      <c r="A482" s="2">
        <v>41721</v>
      </c>
      <c r="B482" s="6">
        <v>0.3944212962962963</v>
      </c>
      <c r="C482" t="s">
        <v>107</v>
      </c>
      <c r="D482" t="s">
        <v>405</v>
      </c>
      <c r="E482">
        <v>2</v>
      </c>
      <c r="F482" t="s">
        <v>406</v>
      </c>
      <c r="G482" t="s">
        <v>592</v>
      </c>
      <c r="H482">
        <v>0</v>
      </c>
    </row>
    <row r="483" spans="1:8">
      <c r="A483" s="2">
        <v>41721</v>
      </c>
      <c r="B483" s="6">
        <v>0.5285185185185185</v>
      </c>
      <c r="C483" t="s">
        <v>107</v>
      </c>
      <c r="D483" t="s">
        <v>405</v>
      </c>
      <c r="E483">
        <v>2</v>
      </c>
      <c r="F483" t="s">
        <v>406</v>
      </c>
      <c r="G483" t="s">
        <v>429</v>
      </c>
      <c r="H483">
        <v>0</v>
      </c>
    </row>
    <row r="484" spans="1:8">
      <c r="A484" s="2">
        <v>41721</v>
      </c>
      <c r="B484" s="6">
        <v>0.5880671296296297</v>
      </c>
      <c r="C484" t="s">
        <v>107</v>
      </c>
      <c r="D484" t="s">
        <v>405</v>
      </c>
      <c r="E484">
        <v>2</v>
      </c>
      <c r="F484" t="s">
        <v>406</v>
      </c>
      <c r="G484" t="s">
        <v>593</v>
      </c>
      <c r="H484">
        <v>0</v>
      </c>
    </row>
    <row r="485" spans="1:8">
      <c r="A485" s="2">
        <v>41721</v>
      </c>
      <c r="B485" s="6">
        <v>0.59271990740740743</v>
      </c>
      <c r="C485" t="s">
        <v>107</v>
      </c>
      <c r="D485" t="s">
        <v>405</v>
      </c>
      <c r="E485">
        <v>2</v>
      </c>
      <c r="F485" t="s">
        <v>406</v>
      </c>
      <c r="G485" t="s">
        <v>594</v>
      </c>
      <c r="H485">
        <v>0</v>
      </c>
    </row>
    <row r="486" spans="1:8">
      <c r="A486" s="2">
        <v>41721</v>
      </c>
      <c r="B486" s="6">
        <v>0.60746527777777781</v>
      </c>
      <c r="C486" t="s">
        <v>107</v>
      </c>
      <c r="D486" t="s">
        <v>405</v>
      </c>
      <c r="E486">
        <v>2</v>
      </c>
      <c r="F486" t="s">
        <v>406</v>
      </c>
      <c r="G486" t="s">
        <v>417</v>
      </c>
      <c r="H486">
        <v>0</v>
      </c>
    </row>
    <row r="487" spans="1:8">
      <c r="A487" s="2">
        <v>41721</v>
      </c>
      <c r="B487" s="6">
        <v>0.61296296296296293</v>
      </c>
      <c r="C487" t="s">
        <v>107</v>
      </c>
      <c r="D487" t="s">
        <v>405</v>
      </c>
      <c r="E487">
        <v>2</v>
      </c>
      <c r="F487" t="s">
        <v>406</v>
      </c>
      <c r="G487" t="s">
        <v>546</v>
      </c>
      <c r="H487">
        <v>0</v>
      </c>
    </row>
    <row r="488" spans="1:8">
      <c r="A488" s="2">
        <v>41721</v>
      </c>
      <c r="B488" s="6">
        <v>0.63664351851851853</v>
      </c>
      <c r="C488" t="s">
        <v>107</v>
      </c>
      <c r="D488" t="s">
        <v>405</v>
      </c>
      <c r="E488">
        <v>2</v>
      </c>
      <c r="F488" t="s">
        <v>406</v>
      </c>
      <c r="G488" t="s">
        <v>593</v>
      </c>
      <c r="H488">
        <v>0</v>
      </c>
    </row>
    <row r="489" spans="1:8">
      <c r="A489" s="2">
        <v>41721</v>
      </c>
      <c r="B489" s="6">
        <v>0.65500000000000003</v>
      </c>
      <c r="C489" t="s">
        <v>107</v>
      </c>
      <c r="D489" t="s">
        <v>405</v>
      </c>
      <c r="E489">
        <v>2</v>
      </c>
      <c r="F489" t="s">
        <v>406</v>
      </c>
      <c r="G489" t="s">
        <v>595</v>
      </c>
      <c r="H489">
        <v>0</v>
      </c>
    </row>
    <row r="490" spans="1:8">
      <c r="A490" s="2">
        <v>41721</v>
      </c>
      <c r="B490" s="6">
        <v>0.79912037037037031</v>
      </c>
      <c r="C490" t="s">
        <v>107</v>
      </c>
      <c r="D490" t="s">
        <v>405</v>
      </c>
      <c r="E490">
        <v>2</v>
      </c>
      <c r="F490" t="s">
        <v>406</v>
      </c>
      <c r="G490" t="s">
        <v>450</v>
      </c>
      <c r="H490">
        <v>0</v>
      </c>
    </row>
    <row r="491" spans="1:8">
      <c r="A491" s="2">
        <v>41721</v>
      </c>
      <c r="B491" s="6">
        <v>0.84034722222222225</v>
      </c>
      <c r="C491" t="s">
        <v>107</v>
      </c>
      <c r="D491" t="s">
        <v>405</v>
      </c>
      <c r="E491">
        <v>2</v>
      </c>
      <c r="F491" t="s">
        <v>596</v>
      </c>
      <c r="G491" t="s">
        <v>522</v>
      </c>
      <c r="H491">
        <v>0</v>
      </c>
    </row>
    <row r="492" spans="1:8">
      <c r="A492" s="2">
        <v>41722</v>
      </c>
      <c r="B492" s="6">
        <v>0.4503819444444444</v>
      </c>
      <c r="C492" t="s">
        <v>107</v>
      </c>
      <c r="D492" t="s">
        <v>405</v>
      </c>
      <c r="E492">
        <v>2</v>
      </c>
      <c r="F492" t="s">
        <v>406</v>
      </c>
      <c r="G492" t="s">
        <v>597</v>
      </c>
      <c r="H492">
        <v>0</v>
      </c>
    </row>
    <row r="493" spans="1:8">
      <c r="A493" s="2">
        <v>41722</v>
      </c>
      <c r="B493" s="6">
        <v>0.46114583333333337</v>
      </c>
      <c r="C493" t="s">
        <v>107</v>
      </c>
      <c r="D493" t="s">
        <v>405</v>
      </c>
      <c r="E493">
        <v>2</v>
      </c>
      <c r="F493" t="s">
        <v>406</v>
      </c>
      <c r="G493" t="s">
        <v>598</v>
      </c>
      <c r="H493">
        <v>0</v>
      </c>
    </row>
    <row r="494" spans="1:8">
      <c r="A494" s="2">
        <v>41722</v>
      </c>
      <c r="B494" s="6">
        <v>0.46879629629629632</v>
      </c>
      <c r="C494" t="s">
        <v>107</v>
      </c>
      <c r="D494" t="s">
        <v>405</v>
      </c>
      <c r="E494">
        <v>2</v>
      </c>
      <c r="F494" t="s">
        <v>543</v>
      </c>
      <c r="G494" t="s">
        <v>440</v>
      </c>
      <c r="H494">
        <v>0</v>
      </c>
    </row>
    <row r="495" spans="1:8">
      <c r="A495" s="2">
        <v>41722</v>
      </c>
      <c r="B495" s="6">
        <v>0.69414351851851863</v>
      </c>
      <c r="C495" t="s">
        <v>107</v>
      </c>
      <c r="D495" t="s">
        <v>405</v>
      </c>
      <c r="E495">
        <v>2</v>
      </c>
      <c r="F495" t="s">
        <v>406</v>
      </c>
      <c r="G495" t="s">
        <v>599</v>
      </c>
      <c r="H495">
        <v>0</v>
      </c>
    </row>
    <row r="496" spans="1:8">
      <c r="A496" s="2">
        <v>41722</v>
      </c>
      <c r="B496" s="6">
        <v>0.71570601851851856</v>
      </c>
      <c r="C496" t="s">
        <v>107</v>
      </c>
      <c r="D496" t="s">
        <v>405</v>
      </c>
      <c r="E496">
        <v>2</v>
      </c>
      <c r="F496" t="s">
        <v>420</v>
      </c>
      <c r="G496" t="s">
        <v>600</v>
      </c>
      <c r="H496">
        <v>0</v>
      </c>
    </row>
    <row r="497" spans="1:8">
      <c r="A497" s="2">
        <v>41722</v>
      </c>
      <c r="B497" s="6">
        <v>0.72928240740740735</v>
      </c>
      <c r="C497" t="s">
        <v>107</v>
      </c>
      <c r="D497" t="s">
        <v>405</v>
      </c>
      <c r="E497">
        <v>2</v>
      </c>
      <c r="F497" t="s">
        <v>433</v>
      </c>
      <c r="G497" t="s">
        <v>601</v>
      </c>
      <c r="H497">
        <v>0</v>
      </c>
    </row>
    <row r="498" spans="1:8">
      <c r="A498" s="2">
        <v>41722</v>
      </c>
      <c r="B498" s="6">
        <v>0.82071759259259258</v>
      </c>
      <c r="C498" t="s">
        <v>107</v>
      </c>
      <c r="D498" t="s">
        <v>405</v>
      </c>
      <c r="E498">
        <v>2</v>
      </c>
      <c r="F498" t="s">
        <v>406</v>
      </c>
      <c r="G498" t="s">
        <v>417</v>
      </c>
      <c r="H498">
        <v>0</v>
      </c>
    </row>
    <row r="499" spans="1:8">
      <c r="A499" s="2">
        <v>41722</v>
      </c>
      <c r="B499" s="6">
        <v>0.82106481481481486</v>
      </c>
      <c r="C499" t="s">
        <v>107</v>
      </c>
      <c r="D499" t="s">
        <v>405</v>
      </c>
      <c r="E499">
        <v>2</v>
      </c>
      <c r="F499" t="s">
        <v>406</v>
      </c>
      <c r="G499" t="s">
        <v>602</v>
      </c>
      <c r="H499">
        <v>0</v>
      </c>
    </row>
    <row r="500" spans="1:8">
      <c r="A500" s="2">
        <v>41722</v>
      </c>
      <c r="B500" s="6">
        <v>0.82298611111111108</v>
      </c>
      <c r="C500" t="s">
        <v>107</v>
      </c>
      <c r="D500" t="s">
        <v>405</v>
      </c>
      <c r="E500">
        <v>2</v>
      </c>
      <c r="F500" t="s">
        <v>406</v>
      </c>
      <c r="G500" t="s">
        <v>428</v>
      </c>
      <c r="H500">
        <v>0</v>
      </c>
    </row>
    <row r="501" spans="1:8">
      <c r="A501" s="2">
        <v>41722</v>
      </c>
      <c r="B501" s="6">
        <v>0.82723379629629623</v>
      </c>
      <c r="C501" t="s">
        <v>107</v>
      </c>
      <c r="D501" t="s">
        <v>405</v>
      </c>
      <c r="E501">
        <v>2</v>
      </c>
      <c r="F501" t="s">
        <v>406</v>
      </c>
      <c r="G501" t="s">
        <v>603</v>
      </c>
      <c r="H501">
        <v>0</v>
      </c>
    </row>
    <row r="502" spans="1:8">
      <c r="A502" s="2">
        <v>41722</v>
      </c>
      <c r="B502" s="6">
        <v>0.84037037037037043</v>
      </c>
      <c r="C502" t="s">
        <v>107</v>
      </c>
      <c r="D502" t="s">
        <v>405</v>
      </c>
      <c r="E502">
        <v>2</v>
      </c>
      <c r="F502" t="s">
        <v>406</v>
      </c>
      <c r="G502" t="s">
        <v>604</v>
      </c>
      <c r="H502">
        <v>0</v>
      </c>
    </row>
    <row r="503" spans="1:8">
      <c r="A503" s="2">
        <v>41722</v>
      </c>
      <c r="B503" s="6">
        <v>0.84180555555555558</v>
      </c>
      <c r="C503" t="s">
        <v>107</v>
      </c>
      <c r="D503" t="s">
        <v>405</v>
      </c>
      <c r="E503">
        <v>2</v>
      </c>
      <c r="F503" t="s">
        <v>406</v>
      </c>
      <c r="G503" t="s">
        <v>605</v>
      </c>
      <c r="H503">
        <v>0</v>
      </c>
    </row>
    <row r="504" spans="1:8">
      <c r="A504" s="2">
        <v>41722</v>
      </c>
      <c r="B504" s="6">
        <v>0.84560185185185188</v>
      </c>
      <c r="C504" t="s">
        <v>107</v>
      </c>
      <c r="D504" t="s">
        <v>405</v>
      </c>
      <c r="E504">
        <v>2</v>
      </c>
      <c r="F504" t="s">
        <v>406</v>
      </c>
      <c r="G504" t="s">
        <v>606</v>
      </c>
      <c r="H504">
        <v>0</v>
      </c>
    </row>
    <row r="505" spans="1:8">
      <c r="A505" s="2">
        <v>41722</v>
      </c>
      <c r="B505" s="6">
        <v>0.85650462962962959</v>
      </c>
      <c r="C505" t="s">
        <v>107</v>
      </c>
      <c r="D505" t="s">
        <v>405</v>
      </c>
      <c r="E505">
        <v>2</v>
      </c>
      <c r="F505" t="s">
        <v>406</v>
      </c>
      <c r="G505" t="s">
        <v>456</v>
      </c>
      <c r="H505">
        <v>0</v>
      </c>
    </row>
    <row r="506" spans="1:8">
      <c r="A506" s="2">
        <v>41722</v>
      </c>
      <c r="B506" s="6">
        <v>0.86067129629629635</v>
      </c>
      <c r="C506" t="s">
        <v>107</v>
      </c>
      <c r="D506" t="s">
        <v>405</v>
      </c>
      <c r="E506">
        <v>2</v>
      </c>
      <c r="F506" t="s">
        <v>406</v>
      </c>
      <c r="G506" t="s">
        <v>607</v>
      </c>
      <c r="H506">
        <v>0</v>
      </c>
    </row>
    <row r="507" spans="1:8">
      <c r="A507" s="2">
        <v>41722</v>
      </c>
      <c r="B507" s="6">
        <v>0.91292824074074075</v>
      </c>
      <c r="C507" t="s">
        <v>107</v>
      </c>
      <c r="D507" t="s">
        <v>405</v>
      </c>
      <c r="E507">
        <v>2</v>
      </c>
      <c r="F507" t="s">
        <v>406</v>
      </c>
      <c r="G507" t="s">
        <v>608</v>
      </c>
      <c r="H507">
        <v>0</v>
      </c>
    </row>
    <row r="508" spans="1:8">
      <c r="A508" s="2">
        <v>41722</v>
      </c>
      <c r="B508" s="6">
        <v>0.91377314814814825</v>
      </c>
      <c r="C508" t="s">
        <v>107</v>
      </c>
      <c r="D508" t="s">
        <v>405</v>
      </c>
      <c r="E508">
        <v>2</v>
      </c>
      <c r="F508" t="s">
        <v>406</v>
      </c>
      <c r="G508" t="s">
        <v>609</v>
      </c>
      <c r="H508">
        <v>0</v>
      </c>
    </row>
    <row r="509" spans="1:8">
      <c r="A509" s="2">
        <v>41722</v>
      </c>
      <c r="B509" s="6">
        <v>0.96578703703703705</v>
      </c>
      <c r="C509" t="s">
        <v>107</v>
      </c>
      <c r="D509" t="s">
        <v>405</v>
      </c>
      <c r="E509">
        <v>2</v>
      </c>
      <c r="F509" t="s">
        <v>406</v>
      </c>
      <c r="G509" t="s">
        <v>555</v>
      </c>
      <c r="H509">
        <v>0</v>
      </c>
    </row>
    <row r="510" spans="1:8">
      <c r="A510" t="s">
        <v>142</v>
      </c>
      <c r="B510" t="s">
        <v>438</v>
      </c>
      <c r="C510" t="s">
        <v>610</v>
      </c>
      <c r="D510">
        <v>0</v>
      </c>
    </row>
    <row r="511" spans="1:8">
      <c r="A511" t="s">
        <v>255</v>
      </c>
      <c r="B511" t="s">
        <v>309</v>
      </c>
      <c r="C511">
        <v>326.16000000000003</v>
      </c>
    </row>
    <row r="514" spans="1:8">
      <c r="A514" t="s">
        <v>611</v>
      </c>
      <c r="B514" t="s">
        <v>307</v>
      </c>
      <c r="C514" t="s">
        <v>112</v>
      </c>
      <c r="D514" t="s">
        <v>308</v>
      </c>
    </row>
    <row r="515" spans="1:8">
      <c r="A515" t="s">
        <v>100</v>
      </c>
      <c r="B515" t="s">
        <v>56</v>
      </c>
    </row>
    <row r="516" spans="1:8">
      <c r="A516" t="s">
        <v>206</v>
      </c>
      <c r="B516">
        <v>326.16000000000003</v>
      </c>
    </row>
    <row r="517" spans="1:8">
      <c r="A517" t="s">
        <v>611</v>
      </c>
      <c r="B517" t="s">
        <v>307</v>
      </c>
      <c r="C517" t="s">
        <v>112</v>
      </c>
      <c r="D517" t="s">
        <v>341</v>
      </c>
    </row>
    <row r="518" spans="1:8">
      <c r="A518" t="s">
        <v>206</v>
      </c>
      <c r="B518">
        <v>0</v>
      </c>
    </row>
    <row r="519" spans="1:8">
      <c r="A519" t="s">
        <v>304</v>
      </c>
      <c r="B519" t="s">
        <v>93</v>
      </c>
      <c r="C519" t="s">
        <v>305</v>
      </c>
      <c r="D519" t="s">
        <v>306</v>
      </c>
      <c r="E519" t="s">
        <v>307</v>
      </c>
      <c r="F519" t="s">
        <v>112</v>
      </c>
      <c r="G519" t="s">
        <v>65</v>
      </c>
    </row>
    <row r="522" spans="1:8">
      <c r="A522" t="s">
        <v>255</v>
      </c>
      <c r="B522" t="s">
        <v>309</v>
      </c>
    </row>
    <row r="523" spans="1:8">
      <c r="A523" t="s">
        <v>310</v>
      </c>
      <c r="B523" t="s">
        <v>101</v>
      </c>
      <c r="C523" t="s">
        <v>99</v>
      </c>
      <c r="D523" t="s">
        <v>102</v>
      </c>
      <c r="E523" t="s">
        <v>103</v>
      </c>
      <c r="F523" t="s">
        <v>100</v>
      </c>
      <c r="G523" t="s">
        <v>56</v>
      </c>
      <c r="H523" t="s">
        <v>99</v>
      </c>
    </row>
    <row r="524" spans="1:8">
      <c r="A524" t="s">
        <v>106</v>
      </c>
      <c r="B524">
        <v>200</v>
      </c>
      <c r="C524" t="s">
        <v>107</v>
      </c>
      <c r="D524" t="s">
        <v>108</v>
      </c>
      <c r="E524" s="2">
        <v>41723</v>
      </c>
      <c r="F524" t="s">
        <v>7</v>
      </c>
      <c r="G524" s="2">
        <v>41753</v>
      </c>
      <c r="H524">
        <f>--29</f>
        <v>29</v>
      </c>
    </row>
    <row r="525" spans="1:8">
      <c r="A525" t="s">
        <v>74</v>
      </c>
      <c r="B525" t="s">
        <v>109</v>
      </c>
      <c r="C525" t="s">
        <v>110</v>
      </c>
      <c r="D525" t="s">
        <v>111</v>
      </c>
      <c r="E525" t="s">
        <v>112</v>
      </c>
      <c r="F525" t="s">
        <v>113</v>
      </c>
      <c r="G525" t="s">
        <v>398</v>
      </c>
      <c r="H525" t="s">
        <v>311</v>
      </c>
    </row>
    <row r="526" spans="1:8">
      <c r="A526" t="s">
        <v>131</v>
      </c>
      <c r="B526" t="s">
        <v>115</v>
      </c>
      <c r="C526" t="s">
        <v>107</v>
      </c>
      <c r="D526" t="s">
        <v>116</v>
      </c>
      <c r="E526" t="s">
        <v>612</v>
      </c>
      <c r="F526" t="s">
        <v>613</v>
      </c>
    </row>
    <row r="527" spans="1:8">
      <c r="A527" t="s">
        <v>150</v>
      </c>
      <c r="B527" t="s">
        <v>26</v>
      </c>
      <c r="C527" t="s">
        <v>151</v>
      </c>
      <c r="D527" t="s">
        <v>144</v>
      </c>
      <c r="E527" t="s">
        <v>152</v>
      </c>
    </row>
    <row r="528" spans="1:8">
      <c r="A528" t="s">
        <v>8</v>
      </c>
      <c r="B528" t="s">
        <v>313</v>
      </c>
      <c r="C528" t="s">
        <v>400</v>
      </c>
      <c r="D528" t="s">
        <v>98</v>
      </c>
      <c r="E528" t="s">
        <v>100</v>
      </c>
      <c r="F528" t="s">
        <v>56</v>
      </c>
    </row>
    <row r="529" spans="1:10">
      <c r="A529" s="2">
        <v>41723</v>
      </c>
      <c r="B529" s="6">
        <v>1.9780092592592592E-2</v>
      </c>
      <c r="C529" t="s">
        <v>107</v>
      </c>
      <c r="D529" t="s">
        <v>405</v>
      </c>
      <c r="E529">
        <v>2</v>
      </c>
      <c r="F529" t="s">
        <v>406</v>
      </c>
      <c r="G529" t="s">
        <v>614</v>
      </c>
      <c r="H529">
        <v>0</v>
      </c>
    </row>
    <row r="530" spans="1:10">
      <c r="A530" s="2">
        <v>41723</v>
      </c>
      <c r="B530" s="6">
        <v>0.35055555555555556</v>
      </c>
      <c r="C530" t="s">
        <v>107</v>
      </c>
      <c r="D530" t="s">
        <v>405</v>
      </c>
      <c r="E530">
        <v>2</v>
      </c>
      <c r="F530" t="s">
        <v>420</v>
      </c>
      <c r="G530" t="s">
        <v>419</v>
      </c>
      <c r="H530">
        <v>0</v>
      </c>
    </row>
    <row r="531" spans="1:10">
      <c r="A531" t="s">
        <v>251</v>
      </c>
      <c r="B531" t="s">
        <v>1</v>
      </c>
      <c r="C531" t="s">
        <v>2</v>
      </c>
      <c r="D531">
        <v>2140804626</v>
      </c>
      <c r="E531" t="s">
        <v>3</v>
      </c>
      <c r="F531" t="s">
        <v>4</v>
      </c>
      <c r="G531" t="s">
        <v>334</v>
      </c>
      <c r="H531" s="1">
        <v>41760</v>
      </c>
      <c r="I531" t="s">
        <v>335</v>
      </c>
      <c r="J531" s="7">
        <v>41889</v>
      </c>
    </row>
    <row r="533" spans="1:10">
      <c r="A533" t="s">
        <v>245</v>
      </c>
    </row>
    <row r="534" spans="1:10">
      <c r="A534" t="s">
        <v>304</v>
      </c>
      <c r="B534" t="s">
        <v>93</v>
      </c>
      <c r="C534" t="s">
        <v>305</v>
      </c>
      <c r="D534" t="s">
        <v>306</v>
      </c>
      <c r="E534" t="s">
        <v>307</v>
      </c>
      <c r="F534" t="s">
        <v>112</v>
      </c>
      <c r="G534" t="s">
        <v>65</v>
      </c>
    </row>
    <row r="537" spans="1:10">
      <c r="A537" t="s">
        <v>255</v>
      </c>
      <c r="B537" t="s">
        <v>309</v>
      </c>
    </row>
    <row r="538" spans="1:10">
      <c r="A538" t="s">
        <v>150</v>
      </c>
      <c r="B538" t="s">
        <v>26</v>
      </c>
      <c r="C538" t="s">
        <v>151</v>
      </c>
      <c r="D538" t="s">
        <v>144</v>
      </c>
      <c r="E538" t="s">
        <v>152</v>
      </c>
      <c r="F538" t="s">
        <v>336</v>
      </c>
    </row>
    <row r="539" spans="1:10">
      <c r="A539" t="s">
        <v>8</v>
      </c>
      <c r="B539" t="s">
        <v>313</v>
      </c>
      <c r="C539" t="s">
        <v>400</v>
      </c>
      <c r="D539" t="s">
        <v>98</v>
      </c>
      <c r="E539" t="s">
        <v>100</v>
      </c>
      <c r="F539" t="s">
        <v>56</v>
      </c>
    </row>
    <row r="540" spans="1:10">
      <c r="A540" s="2">
        <v>41723</v>
      </c>
      <c r="B540" s="6">
        <v>0.39238425925925924</v>
      </c>
      <c r="C540" t="s">
        <v>107</v>
      </c>
      <c r="D540" t="s">
        <v>405</v>
      </c>
      <c r="E540">
        <v>2</v>
      </c>
      <c r="F540" t="s">
        <v>406</v>
      </c>
      <c r="G540" t="s">
        <v>495</v>
      </c>
      <c r="H540">
        <v>0</v>
      </c>
    </row>
    <row r="541" spans="1:10">
      <c r="A541" s="2">
        <v>41723</v>
      </c>
      <c r="B541" s="6">
        <v>0.3935069444444444</v>
      </c>
      <c r="C541" t="s">
        <v>107</v>
      </c>
      <c r="D541" t="s">
        <v>405</v>
      </c>
      <c r="E541">
        <v>2</v>
      </c>
      <c r="F541" t="s">
        <v>433</v>
      </c>
      <c r="G541" t="s">
        <v>473</v>
      </c>
      <c r="H541">
        <v>0</v>
      </c>
    </row>
    <row r="542" spans="1:10">
      <c r="A542" s="2">
        <v>41723</v>
      </c>
      <c r="B542" s="6">
        <v>0.42959490740740741</v>
      </c>
      <c r="C542" t="s">
        <v>107</v>
      </c>
      <c r="D542" t="s">
        <v>405</v>
      </c>
      <c r="E542">
        <v>2</v>
      </c>
      <c r="F542" t="s">
        <v>406</v>
      </c>
      <c r="G542" t="s">
        <v>551</v>
      </c>
      <c r="H542">
        <v>0</v>
      </c>
    </row>
    <row r="543" spans="1:10">
      <c r="A543" s="2">
        <v>41723</v>
      </c>
      <c r="B543" s="6">
        <v>0.42995370370370373</v>
      </c>
      <c r="C543" t="s">
        <v>107</v>
      </c>
      <c r="D543" t="s">
        <v>405</v>
      </c>
      <c r="E543">
        <v>2</v>
      </c>
      <c r="F543" t="s">
        <v>406</v>
      </c>
      <c r="G543" t="s">
        <v>595</v>
      </c>
      <c r="H543">
        <v>0</v>
      </c>
    </row>
    <row r="544" spans="1:10">
      <c r="A544" s="2">
        <v>41723</v>
      </c>
      <c r="B544" s="6">
        <v>0.44487268518518519</v>
      </c>
      <c r="C544" t="s">
        <v>107</v>
      </c>
      <c r="D544" t="s">
        <v>405</v>
      </c>
      <c r="E544">
        <v>2</v>
      </c>
      <c r="F544" t="s">
        <v>406</v>
      </c>
      <c r="G544" t="s">
        <v>499</v>
      </c>
      <c r="H544">
        <v>0</v>
      </c>
    </row>
    <row r="545" spans="1:8">
      <c r="A545" s="2">
        <v>41723</v>
      </c>
      <c r="B545" s="6">
        <v>0.45126157407407402</v>
      </c>
      <c r="C545" t="s">
        <v>107</v>
      </c>
      <c r="D545" t="s">
        <v>405</v>
      </c>
      <c r="E545">
        <v>2</v>
      </c>
      <c r="F545" t="s">
        <v>433</v>
      </c>
      <c r="G545" t="s">
        <v>408</v>
      </c>
      <c r="H545">
        <v>0</v>
      </c>
    </row>
    <row r="546" spans="1:8">
      <c r="A546" s="2">
        <v>41723</v>
      </c>
      <c r="B546" s="6">
        <v>0.4750462962962963</v>
      </c>
      <c r="C546" t="s">
        <v>107</v>
      </c>
      <c r="D546" t="s">
        <v>405</v>
      </c>
      <c r="E546">
        <v>2</v>
      </c>
      <c r="F546" t="s">
        <v>406</v>
      </c>
      <c r="G546" t="s">
        <v>615</v>
      </c>
      <c r="H546">
        <v>0</v>
      </c>
    </row>
    <row r="547" spans="1:8">
      <c r="A547" s="2">
        <v>41723</v>
      </c>
      <c r="B547" s="6">
        <v>0.50495370370370374</v>
      </c>
      <c r="C547" t="s">
        <v>107</v>
      </c>
      <c r="D547" t="s">
        <v>405</v>
      </c>
      <c r="E547">
        <v>2</v>
      </c>
      <c r="F547" t="s">
        <v>433</v>
      </c>
      <c r="G547" t="s">
        <v>501</v>
      </c>
      <c r="H547">
        <v>0</v>
      </c>
    </row>
    <row r="548" spans="1:8">
      <c r="A548" s="2">
        <v>41723</v>
      </c>
      <c r="B548" s="6">
        <v>0.61609953703703701</v>
      </c>
      <c r="C548" t="s">
        <v>107</v>
      </c>
      <c r="D548" t="s">
        <v>405</v>
      </c>
      <c r="E548">
        <v>2</v>
      </c>
      <c r="F548" t="s">
        <v>406</v>
      </c>
      <c r="G548" t="s">
        <v>616</v>
      </c>
      <c r="H548">
        <v>0</v>
      </c>
    </row>
    <row r="549" spans="1:8">
      <c r="A549" s="2">
        <v>41723</v>
      </c>
      <c r="B549" s="6">
        <v>0.61686342592592591</v>
      </c>
      <c r="C549" t="s">
        <v>107</v>
      </c>
      <c r="D549" t="s">
        <v>405</v>
      </c>
      <c r="E549">
        <v>2</v>
      </c>
      <c r="F549" t="s">
        <v>420</v>
      </c>
      <c r="G549" t="s">
        <v>474</v>
      </c>
      <c r="H549">
        <v>0</v>
      </c>
    </row>
    <row r="550" spans="1:8">
      <c r="A550" s="2">
        <v>41723</v>
      </c>
      <c r="B550" s="6">
        <v>0.64703703703703697</v>
      </c>
      <c r="C550" t="s">
        <v>107</v>
      </c>
      <c r="D550" t="s">
        <v>405</v>
      </c>
      <c r="E550">
        <v>2</v>
      </c>
      <c r="F550" t="s">
        <v>617</v>
      </c>
      <c r="G550" t="s">
        <v>548</v>
      </c>
      <c r="H550">
        <v>0</v>
      </c>
    </row>
    <row r="551" spans="1:8">
      <c r="A551" s="2">
        <v>41724</v>
      </c>
      <c r="B551" s="6">
        <v>0.2650925925925926</v>
      </c>
      <c r="C551" t="s">
        <v>107</v>
      </c>
      <c r="D551" t="s">
        <v>405</v>
      </c>
      <c r="E551">
        <v>2</v>
      </c>
      <c r="F551" t="s">
        <v>406</v>
      </c>
      <c r="G551" t="s">
        <v>618</v>
      </c>
      <c r="H551">
        <v>0</v>
      </c>
    </row>
    <row r="552" spans="1:8">
      <c r="A552" s="2">
        <v>41724</v>
      </c>
      <c r="B552" s="6">
        <v>0.39709490740740744</v>
      </c>
      <c r="C552" t="s">
        <v>107</v>
      </c>
      <c r="D552" t="s">
        <v>405</v>
      </c>
      <c r="E552">
        <v>2</v>
      </c>
      <c r="F552" t="s">
        <v>458</v>
      </c>
      <c r="G552" t="s">
        <v>619</v>
      </c>
      <c r="H552">
        <v>0</v>
      </c>
    </row>
    <row r="553" spans="1:8">
      <c r="A553" s="2">
        <v>41725</v>
      </c>
      <c r="B553" s="6">
        <v>0.15814814814814815</v>
      </c>
      <c r="C553" t="s">
        <v>107</v>
      </c>
      <c r="D553" t="s">
        <v>405</v>
      </c>
      <c r="E553">
        <v>2</v>
      </c>
      <c r="F553" t="s">
        <v>620</v>
      </c>
      <c r="G553" t="s">
        <v>449</v>
      </c>
      <c r="H553">
        <v>0</v>
      </c>
    </row>
    <row r="554" spans="1:8">
      <c r="A554" s="2">
        <v>41725</v>
      </c>
      <c r="B554" s="6">
        <v>0.89729166666666671</v>
      </c>
      <c r="C554" t="s">
        <v>107</v>
      </c>
      <c r="D554" t="s">
        <v>405</v>
      </c>
      <c r="E554">
        <v>2</v>
      </c>
      <c r="F554" t="s">
        <v>406</v>
      </c>
      <c r="G554" t="s">
        <v>621</v>
      </c>
      <c r="H554">
        <v>0</v>
      </c>
    </row>
    <row r="555" spans="1:8">
      <c r="A555" s="2">
        <v>41725</v>
      </c>
      <c r="B555" s="6">
        <v>0.90927083333333336</v>
      </c>
      <c r="C555" t="s">
        <v>107</v>
      </c>
      <c r="D555" t="s">
        <v>405</v>
      </c>
      <c r="E555">
        <v>2</v>
      </c>
      <c r="F555" t="s">
        <v>433</v>
      </c>
      <c r="G555" t="s">
        <v>427</v>
      </c>
      <c r="H555">
        <v>0</v>
      </c>
    </row>
    <row r="556" spans="1:8">
      <c r="A556" s="2">
        <v>41726</v>
      </c>
      <c r="B556" s="6">
        <v>0.65935185185185186</v>
      </c>
      <c r="C556" t="s">
        <v>107</v>
      </c>
      <c r="D556" t="s">
        <v>405</v>
      </c>
      <c r="E556">
        <v>2</v>
      </c>
      <c r="F556" t="s">
        <v>438</v>
      </c>
      <c r="G556" t="s">
        <v>601</v>
      </c>
      <c r="H556">
        <v>0</v>
      </c>
    </row>
    <row r="557" spans="1:8">
      <c r="A557" s="2">
        <v>41726</v>
      </c>
      <c r="B557" s="6">
        <v>0.95781250000000007</v>
      </c>
      <c r="C557" t="s">
        <v>107</v>
      </c>
      <c r="D557" t="s">
        <v>405</v>
      </c>
      <c r="E557">
        <v>2</v>
      </c>
      <c r="F557" t="s">
        <v>406</v>
      </c>
      <c r="G557" t="s">
        <v>442</v>
      </c>
      <c r="H557">
        <v>0</v>
      </c>
    </row>
    <row r="558" spans="1:8">
      <c r="A558" s="2">
        <v>41727</v>
      </c>
      <c r="B558" s="6">
        <v>0.57468750000000002</v>
      </c>
      <c r="C558" t="s">
        <v>107</v>
      </c>
      <c r="D558" t="s">
        <v>405</v>
      </c>
      <c r="E558">
        <v>2</v>
      </c>
      <c r="F558" t="s">
        <v>406</v>
      </c>
      <c r="G558" t="s">
        <v>622</v>
      </c>
      <c r="H558">
        <v>0</v>
      </c>
    </row>
    <row r="559" spans="1:8">
      <c r="A559" s="2">
        <v>41727</v>
      </c>
      <c r="B559" s="6">
        <v>0.70863425925925927</v>
      </c>
      <c r="C559" t="s">
        <v>107</v>
      </c>
      <c r="D559" t="s">
        <v>405</v>
      </c>
      <c r="E559">
        <v>2</v>
      </c>
      <c r="F559" t="s">
        <v>406</v>
      </c>
      <c r="G559" t="s">
        <v>623</v>
      </c>
      <c r="H559">
        <v>0</v>
      </c>
    </row>
    <row r="560" spans="1:8">
      <c r="A560" s="2">
        <v>41727</v>
      </c>
      <c r="B560" s="6">
        <v>0.76322916666666663</v>
      </c>
      <c r="C560" t="s">
        <v>107</v>
      </c>
      <c r="D560" t="s">
        <v>405</v>
      </c>
      <c r="E560">
        <v>2</v>
      </c>
      <c r="F560" t="s">
        <v>406</v>
      </c>
      <c r="G560" t="s">
        <v>624</v>
      </c>
      <c r="H560">
        <v>0</v>
      </c>
    </row>
    <row r="561" spans="1:8">
      <c r="A561" s="2">
        <v>41727</v>
      </c>
      <c r="B561" s="6">
        <v>0.76509259259259255</v>
      </c>
      <c r="C561" t="s">
        <v>107</v>
      </c>
      <c r="D561" t="s">
        <v>405</v>
      </c>
      <c r="E561">
        <v>2</v>
      </c>
      <c r="F561" t="s">
        <v>406</v>
      </c>
      <c r="G561" t="s">
        <v>625</v>
      </c>
      <c r="H561">
        <v>0</v>
      </c>
    </row>
    <row r="562" spans="1:8">
      <c r="A562" s="2">
        <v>41728</v>
      </c>
      <c r="B562" s="6">
        <v>0.51634259259259263</v>
      </c>
      <c r="C562" t="s">
        <v>107</v>
      </c>
      <c r="D562" t="s">
        <v>405</v>
      </c>
      <c r="E562">
        <v>2</v>
      </c>
      <c r="F562" t="s">
        <v>406</v>
      </c>
      <c r="G562" t="s">
        <v>626</v>
      </c>
      <c r="H562">
        <v>0</v>
      </c>
    </row>
    <row r="563" spans="1:8">
      <c r="A563" s="2">
        <v>41729</v>
      </c>
      <c r="B563" s="6">
        <v>0.26569444444444446</v>
      </c>
      <c r="C563" t="s">
        <v>107</v>
      </c>
      <c r="D563" t="s">
        <v>405</v>
      </c>
      <c r="E563">
        <v>2</v>
      </c>
      <c r="F563" t="s">
        <v>627</v>
      </c>
      <c r="G563" t="s">
        <v>553</v>
      </c>
      <c r="H563">
        <v>0</v>
      </c>
    </row>
    <row r="564" spans="1:8">
      <c r="A564" s="2">
        <v>41730</v>
      </c>
      <c r="B564" s="6">
        <v>1.5486111111111112E-2</v>
      </c>
      <c r="C564" t="s">
        <v>107</v>
      </c>
      <c r="D564" t="s">
        <v>405</v>
      </c>
      <c r="E564">
        <v>2</v>
      </c>
      <c r="F564" t="s">
        <v>547</v>
      </c>
      <c r="G564" t="s">
        <v>434</v>
      </c>
      <c r="H564">
        <v>0</v>
      </c>
    </row>
    <row r="565" spans="1:8">
      <c r="A565" s="2">
        <v>41730</v>
      </c>
      <c r="B565" s="6">
        <v>0.76543981481481482</v>
      </c>
      <c r="C565" t="s">
        <v>107</v>
      </c>
      <c r="D565" t="s">
        <v>405</v>
      </c>
      <c r="E565">
        <v>2</v>
      </c>
      <c r="F565" t="s">
        <v>532</v>
      </c>
      <c r="G565" t="s">
        <v>481</v>
      </c>
      <c r="H565">
        <v>0</v>
      </c>
    </row>
    <row r="566" spans="1:8">
      <c r="A566" s="2">
        <v>41731</v>
      </c>
      <c r="B566" s="6">
        <v>0.51548611111111109</v>
      </c>
      <c r="C566" t="s">
        <v>107</v>
      </c>
      <c r="D566" t="s">
        <v>405</v>
      </c>
      <c r="E566">
        <v>2</v>
      </c>
      <c r="F566" t="s">
        <v>627</v>
      </c>
      <c r="G566" t="s">
        <v>491</v>
      </c>
      <c r="H566">
        <v>0</v>
      </c>
    </row>
    <row r="567" spans="1:8">
      <c r="A567" s="2">
        <v>41731</v>
      </c>
      <c r="B567" s="6">
        <v>0.98498842592592595</v>
      </c>
      <c r="C567" t="s">
        <v>107</v>
      </c>
      <c r="D567" t="s">
        <v>405</v>
      </c>
      <c r="E567">
        <v>2</v>
      </c>
      <c r="F567" t="s">
        <v>420</v>
      </c>
      <c r="G567" t="s">
        <v>628</v>
      </c>
      <c r="H567">
        <v>0</v>
      </c>
    </row>
    <row r="568" spans="1:8">
      <c r="A568" s="2">
        <v>41732</v>
      </c>
      <c r="B568" s="6">
        <v>0.85201388888888896</v>
      </c>
      <c r="C568" t="s">
        <v>107</v>
      </c>
      <c r="D568" t="s">
        <v>405</v>
      </c>
      <c r="E568">
        <v>2</v>
      </c>
      <c r="F568" t="s">
        <v>420</v>
      </c>
      <c r="G568" t="s">
        <v>477</v>
      </c>
      <c r="H568">
        <v>0</v>
      </c>
    </row>
    <row r="569" spans="1:8">
      <c r="A569" s="2">
        <v>41732</v>
      </c>
      <c r="B569" s="6">
        <v>0.99532407407407408</v>
      </c>
      <c r="C569" t="s">
        <v>107</v>
      </c>
      <c r="D569" t="s">
        <v>405</v>
      </c>
      <c r="E569">
        <v>2</v>
      </c>
      <c r="F569" t="s">
        <v>406</v>
      </c>
      <c r="G569" t="s">
        <v>616</v>
      </c>
      <c r="H569">
        <v>0</v>
      </c>
    </row>
    <row r="570" spans="1:8">
      <c r="A570" s="2">
        <v>41733</v>
      </c>
      <c r="B570" s="6">
        <v>0.19187500000000002</v>
      </c>
      <c r="C570" t="s">
        <v>107</v>
      </c>
      <c r="D570" t="s">
        <v>405</v>
      </c>
      <c r="E570">
        <v>2</v>
      </c>
      <c r="F570" t="s">
        <v>406</v>
      </c>
      <c r="G570" t="s">
        <v>629</v>
      </c>
      <c r="H570">
        <v>0</v>
      </c>
    </row>
    <row r="571" spans="1:8">
      <c r="A571" s="2">
        <v>41733</v>
      </c>
      <c r="B571" s="6">
        <v>0.33150462962962962</v>
      </c>
      <c r="C571" t="s">
        <v>107</v>
      </c>
      <c r="D571" t="s">
        <v>405</v>
      </c>
      <c r="E571">
        <v>2</v>
      </c>
      <c r="F571" t="s">
        <v>406</v>
      </c>
      <c r="G571" t="s">
        <v>417</v>
      </c>
      <c r="H571">
        <v>0</v>
      </c>
    </row>
    <row r="572" spans="1:8">
      <c r="A572" s="2">
        <v>41733</v>
      </c>
      <c r="B572" s="6">
        <v>0.34303240740740742</v>
      </c>
      <c r="C572" t="s">
        <v>107</v>
      </c>
      <c r="D572" t="s">
        <v>405</v>
      </c>
      <c r="E572">
        <v>2</v>
      </c>
      <c r="F572" t="s">
        <v>406</v>
      </c>
      <c r="G572" t="s">
        <v>556</v>
      </c>
      <c r="H572">
        <v>0</v>
      </c>
    </row>
    <row r="573" spans="1:8">
      <c r="A573" s="2">
        <v>41733</v>
      </c>
      <c r="B573" s="6">
        <v>0.36246527777777776</v>
      </c>
      <c r="C573" t="s">
        <v>107</v>
      </c>
      <c r="D573" t="s">
        <v>405</v>
      </c>
      <c r="E573">
        <v>2</v>
      </c>
      <c r="F573" t="s">
        <v>433</v>
      </c>
      <c r="G573" t="s">
        <v>434</v>
      </c>
      <c r="H573">
        <v>0</v>
      </c>
    </row>
    <row r="574" spans="1:8">
      <c r="A574" s="2">
        <v>41734</v>
      </c>
      <c r="B574" s="6">
        <v>5.9027777777777783E-2</v>
      </c>
      <c r="C574" t="s">
        <v>107</v>
      </c>
      <c r="D574" t="s">
        <v>405</v>
      </c>
      <c r="E574">
        <v>2</v>
      </c>
      <c r="F574" t="s">
        <v>406</v>
      </c>
      <c r="G574" t="s">
        <v>630</v>
      </c>
      <c r="H574">
        <v>0</v>
      </c>
    </row>
    <row r="575" spans="1:8">
      <c r="A575" s="2">
        <v>41734</v>
      </c>
      <c r="B575" s="6">
        <v>0.2505324074074074</v>
      </c>
      <c r="C575" t="s">
        <v>107</v>
      </c>
      <c r="D575" t="s">
        <v>405</v>
      </c>
      <c r="E575">
        <v>2</v>
      </c>
      <c r="F575" t="s">
        <v>420</v>
      </c>
      <c r="G575" t="s">
        <v>631</v>
      </c>
      <c r="H575">
        <v>0</v>
      </c>
    </row>
    <row r="576" spans="1:8">
      <c r="A576" s="2">
        <v>41734</v>
      </c>
      <c r="B576" s="6">
        <v>0.9946990740740741</v>
      </c>
      <c r="C576" t="s">
        <v>107</v>
      </c>
      <c r="D576" t="s">
        <v>405</v>
      </c>
      <c r="E576">
        <v>2</v>
      </c>
      <c r="F576" t="s">
        <v>406</v>
      </c>
      <c r="G576" t="s">
        <v>632</v>
      </c>
      <c r="H576">
        <v>0</v>
      </c>
    </row>
    <row r="577" spans="1:8">
      <c r="A577" s="2">
        <v>41735</v>
      </c>
      <c r="B577" s="6">
        <v>0.63700231481481484</v>
      </c>
      <c r="C577" t="s">
        <v>107</v>
      </c>
      <c r="D577" t="s">
        <v>405</v>
      </c>
      <c r="E577">
        <v>2</v>
      </c>
      <c r="F577" t="s">
        <v>420</v>
      </c>
      <c r="G577" t="s">
        <v>633</v>
      </c>
      <c r="H577">
        <v>0</v>
      </c>
    </row>
    <row r="578" spans="1:8">
      <c r="A578" s="2">
        <v>41736</v>
      </c>
      <c r="B578" s="6">
        <v>0.38709490740740743</v>
      </c>
      <c r="C578" t="s">
        <v>107</v>
      </c>
      <c r="D578" t="s">
        <v>405</v>
      </c>
      <c r="E578">
        <v>2</v>
      </c>
      <c r="F578" t="s">
        <v>433</v>
      </c>
      <c r="G578" t="s">
        <v>634</v>
      </c>
      <c r="H578">
        <v>0</v>
      </c>
    </row>
    <row r="579" spans="1:8">
      <c r="A579" s="2">
        <v>41737</v>
      </c>
      <c r="B579" s="6">
        <v>0.13721064814814815</v>
      </c>
      <c r="C579" t="s">
        <v>107</v>
      </c>
      <c r="D579" t="s">
        <v>405</v>
      </c>
      <c r="E579">
        <v>2</v>
      </c>
      <c r="F579" t="s">
        <v>406</v>
      </c>
      <c r="G579" t="s">
        <v>635</v>
      </c>
      <c r="H579">
        <v>0</v>
      </c>
    </row>
    <row r="580" spans="1:8">
      <c r="A580" s="2">
        <v>41737</v>
      </c>
      <c r="B580" s="6">
        <v>0.88728009259259266</v>
      </c>
      <c r="C580" t="s">
        <v>107</v>
      </c>
      <c r="D580" t="s">
        <v>405</v>
      </c>
      <c r="E580">
        <v>2</v>
      </c>
      <c r="F580" t="s">
        <v>406</v>
      </c>
      <c r="G580" t="s">
        <v>524</v>
      </c>
      <c r="H580">
        <v>0</v>
      </c>
    </row>
    <row r="581" spans="1:8">
      <c r="A581" s="2">
        <v>41738</v>
      </c>
      <c r="B581" s="6">
        <v>0.63737268518518519</v>
      </c>
      <c r="C581" t="s">
        <v>107</v>
      </c>
      <c r="D581" t="s">
        <v>405</v>
      </c>
      <c r="E581">
        <v>2</v>
      </c>
      <c r="F581" t="s">
        <v>406</v>
      </c>
      <c r="G581" t="s">
        <v>636</v>
      </c>
      <c r="H581">
        <v>0</v>
      </c>
    </row>
    <row r="582" spans="1:8">
      <c r="A582" s="2">
        <v>41739</v>
      </c>
      <c r="B582" s="6">
        <v>0.38745370370370374</v>
      </c>
      <c r="C582" t="s">
        <v>107</v>
      </c>
      <c r="D582" t="s">
        <v>405</v>
      </c>
      <c r="E582">
        <v>2</v>
      </c>
      <c r="F582" t="s">
        <v>406</v>
      </c>
      <c r="G582" t="s">
        <v>591</v>
      </c>
      <c r="H582">
        <v>0</v>
      </c>
    </row>
    <row r="583" spans="1:8">
      <c r="A583" s="2">
        <v>41739</v>
      </c>
      <c r="B583" s="6">
        <v>0.57256944444444446</v>
      </c>
      <c r="C583" t="s">
        <v>107</v>
      </c>
      <c r="D583" t="s">
        <v>405</v>
      </c>
      <c r="E583">
        <v>2</v>
      </c>
      <c r="F583" t="s">
        <v>637</v>
      </c>
      <c r="G583" t="s">
        <v>638</v>
      </c>
      <c r="H583">
        <v>0</v>
      </c>
    </row>
    <row r="584" spans="1:8">
      <c r="A584" s="2">
        <v>41740</v>
      </c>
      <c r="B584" s="6">
        <v>0.32296296296296295</v>
      </c>
      <c r="C584" t="s">
        <v>107</v>
      </c>
      <c r="D584" t="s">
        <v>405</v>
      </c>
      <c r="E584">
        <v>2</v>
      </c>
      <c r="F584" t="s">
        <v>420</v>
      </c>
      <c r="G584" t="s">
        <v>639</v>
      </c>
      <c r="H584">
        <v>0</v>
      </c>
    </row>
    <row r="585" spans="1:8">
      <c r="A585" s="2">
        <v>41740</v>
      </c>
      <c r="B585" s="6">
        <v>0.93030092592592595</v>
      </c>
      <c r="C585" t="s">
        <v>107</v>
      </c>
      <c r="D585" t="s">
        <v>405</v>
      </c>
      <c r="E585">
        <v>2</v>
      </c>
      <c r="F585" t="s">
        <v>640</v>
      </c>
      <c r="G585" t="s">
        <v>491</v>
      </c>
      <c r="H585">
        <v>0</v>
      </c>
    </row>
    <row r="586" spans="1:8">
      <c r="A586" s="2">
        <v>41741</v>
      </c>
      <c r="B586" s="6">
        <v>7.5960648148148138E-2</v>
      </c>
      <c r="C586" t="s">
        <v>107</v>
      </c>
      <c r="D586" t="s">
        <v>405</v>
      </c>
      <c r="E586">
        <v>2</v>
      </c>
      <c r="F586" t="s">
        <v>420</v>
      </c>
      <c r="G586" t="s">
        <v>634</v>
      </c>
      <c r="H586">
        <v>0</v>
      </c>
    </row>
    <row r="587" spans="1:8">
      <c r="A587" s="2">
        <v>41741</v>
      </c>
      <c r="B587" s="6">
        <v>0.82946759259259262</v>
      </c>
      <c r="C587" t="s">
        <v>107</v>
      </c>
      <c r="D587" t="s">
        <v>405</v>
      </c>
      <c r="E587">
        <v>2</v>
      </c>
      <c r="F587" t="s">
        <v>406</v>
      </c>
      <c r="G587" t="s">
        <v>552</v>
      </c>
      <c r="H587">
        <v>0</v>
      </c>
    </row>
    <row r="588" spans="1:8">
      <c r="A588" s="2">
        <v>41742</v>
      </c>
      <c r="B588" s="6">
        <v>0.34266203703703701</v>
      </c>
      <c r="C588" t="s">
        <v>107</v>
      </c>
      <c r="D588" t="s">
        <v>405</v>
      </c>
      <c r="E588">
        <v>2</v>
      </c>
      <c r="F588" t="s">
        <v>406</v>
      </c>
      <c r="G588" t="s">
        <v>407</v>
      </c>
      <c r="H588">
        <v>0</v>
      </c>
    </row>
    <row r="589" spans="1:8">
      <c r="A589" s="2">
        <v>41742</v>
      </c>
      <c r="B589" s="6">
        <v>0.4930208333333333</v>
      </c>
      <c r="C589" t="s">
        <v>107</v>
      </c>
      <c r="D589" t="s">
        <v>405</v>
      </c>
      <c r="E589">
        <v>2</v>
      </c>
      <c r="F589" t="s">
        <v>406</v>
      </c>
      <c r="G589" t="s">
        <v>417</v>
      </c>
      <c r="H589">
        <v>0</v>
      </c>
    </row>
    <row r="590" spans="1:8">
      <c r="A590" s="2">
        <v>41743</v>
      </c>
      <c r="B590" s="6">
        <v>7.6145833333333343E-2</v>
      </c>
      <c r="C590" t="s">
        <v>107</v>
      </c>
      <c r="D590" t="s">
        <v>405</v>
      </c>
      <c r="E590">
        <v>2</v>
      </c>
      <c r="F590" t="s">
        <v>406</v>
      </c>
      <c r="G590" t="s">
        <v>641</v>
      </c>
      <c r="H590">
        <v>0</v>
      </c>
    </row>
    <row r="591" spans="1:8">
      <c r="A591" s="2">
        <v>41743</v>
      </c>
      <c r="B591" s="6">
        <v>0.23881944444444445</v>
      </c>
      <c r="C591" t="s">
        <v>107</v>
      </c>
      <c r="D591" t="s">
        <v>405</v>
      </c>
      <c r="E591">
        <v>2</v>
      </c>
      <c r="F591" t="s">
        <v>406</v>
      </c>
      <c r="G591" t="s">
        <v>642</v>
      </c>
      <c r="H591">
        <v>0</v>
      </c>
    </row>
    <row r="592" spans="1:8">
      <c r="A592" s="2">
        <v>41743</v>
      </c>
      <c r="B592" s="6">
        <v>0.84340277777777783</v>
      </c>
      <c r="C592" t="s">
        <v>107</v>
      </c>
      <c r="D592" t="s">
        <v>405</v>
      </c>
      <c r="E592">
        <v>2</v>
      </c>
      <c r="F592" t="s">
        <v>486</v>
      </c>
      <c r="G592" t="s">
        <v>643</v>
      </c>
      <c r="H592">
        <v>0</v>
      </c>
    </row>
    <row r="593" spans="1:8">
      <c r="A593" s="2">
        <v>41743</v>
      </c>
      <c r="B593" s="6">
        <v>0.98583333333333334</v>
      </c>
      <c r="C593" t="s">
        <v>107</v>
      </c>
      <c r="D593" t="s">
        <v>405</v>
      </c>
      <c r="E593">
        <v>2</v>
      </c>
      <c r="F593" t="s">
        <v>406</v>
      </c>
      <c r="G593" t="s">
        <v>644</v>
      </c>
      <c r="H593">
        <v>0</v>
      </c>
    </row>
    <row r="594" spans="1:8">
      <c r="A594" s="2">
        <v>41745</v>
      </c>
      <c r="B594" s="6">
        <v>0.34840277777777778</v>
      </c>
      <c r="C594" t="s">
        <v>107</v>
      </c>
      <c r="D594" t="s">
        <v>405</v>
      </c>
      <c r="E594">
        <v>2</v>
      </c>
      <c r="F594" t="s">
        <v>645</v>
      </c>
      <c r="G594" t="s">
        <v>646</v>
      </c>
      <c r="H594">
        <v>0</v>
      </c>
    </row>
    <row r="595" spans="1:8">
      <c r="A595" s="2">
        <v>41745</v>
      </c>
      <c r="B595" s="6">
        <v>0.48604166666666665</v>
      </c>
      <c r="C595" t="s">
        <v>107</v>
      </c>
      <c r="D595" t="s">
        <v>405</v>
      </c>
      <c r="E595">
        <v>2</v>
      </c>
      <c r="F595" t="s">
        <v>406</v>
      </c>
      <c r="G595" t="s">
        <v>602</v>
      </c>
      <c r="H595">
        <v>0</v>
      </c>
    </row>
    <row r="596" spans="1:8">
      <c r="A596" s="2">
        <v>41745</v>
      </c>
      <c r="B596" s="6">
        <v>0.50023148148148155</v>
      </c>
      <c r="C596" t="s">
        <v>107</v>
      </c>
      <c r="D596" t="s">
        <v>405</v>
      </c>
      <c r="E596">
        <v>2</v>
      </c>
      <c r="F596" t="s">
        <v>406</v>
      </c>
      <c r="G596" t="s">
        <v>647</v>
      </c>
      <c r="H596">
        <v>0</v>
      </c>
    </row>
    <row r="597" spans="1:8">
      <c r="A597" s="2">
        <v>41746</v>
      </c>
      <c r="B597" s="6">
        <v>0.10789351851851851</v>
      </c>
      <c r="C597" t="s">
        <v>107</v>
      </c>
      <c r="D597" t="s">
        <v>405</v>
      </c>
      <c r="E597">
        <v>2</v>
      </c>
      <c r="F597" t="s">
        <v>648</v>
      </c>
      <c r="G597" t="s">
        <v>479</v>
      </c>
      <c r="H597">
        <v>0</v>
      </c>
    </row>
    <row r="598" spans="1:8">
      <c r="A598" s="2">
        <v>41746</v>
      </c>
      <c r="B598" s="6">
        <v>0.25116898148148148</v>
      </c>
      <c r="C598" t="s">
        <v>107</v>
      </c>
      <c r="D598" t="s">
        <v>405</v>
      </c>
      <c r="E598">
        <v>2</v>
      </c>
      <c r="F598" t="s">
        <v>406</v>
      </c>
      <c r="G598" t="s">
        <v>454</v>
      </c>
      <c r="H598">
        <v>0</v>
      </c>
    </row>
    <row r="599" spans="1:8">
      <c r="A599" s="2">
        <v>41746</v>
      </c>
      <c r="B599" s="6">
        <v>0.7594212962962964</v>
      </c>
      <c r="C599" t="s">
        <v>107</v>
      </c>
      <c r="D599" t="s">
        <v>405</v>
      </c>
      <c r="E599">
        <v>2</v>
      </c>
      <c r="F599" t="s">
        <v>649</v>
      </c>
      <c r="G599" t="s">
        <v>650</v>
      </c>
      <c r="H599">
        <v>0</v>
      </c>
    </row>
    <row r="600" spans="1:8">
      <c r="A600" s="2">
        <v>41747</v>
      </c>
      <c r="B600" s="6">
        <v>0.34659722222222222</v>
      </c>
      <c r="C600" t="s">
        <v>107</v>
      </c>
      <c r="D600" t="s">
        <v>405</v>
      </c>
      <c r="E600">
        <v>2</v>
      </c>
      <c r="F600" t="s">
        <v>406</v>
      </c>
      <c r="G600" t="s">
        <v>651</v>
      </c>
      <c r="H600">
        <v>0</v>
      </c>
    </row>
    <row r="601" spans="1:8">
      <c r="A601" s="2">
        <v>41747</v>
      </c>
      <c r="B601" s="6">
        <v>0.49239583333333337</v>
      </c>
      <c r="C601" t="s">
        <v>107</v>
      </c>
      <c r="D601" t="s">
        <v>405</v>
      </c>
      <c r="E601">
        <v>2</v>
      </c>
      <c r="F601" t="s">
        <v>406</v>
      </c>
      <c r="G601" t="s">
        <v>455</v>
      </c>
      <c r="H601">
        <v>0</v>
      </c>
    </row>
    <row r="602" spans="1:8">
      <c r="A602" s="2">
        <v>41747</v>
      </c>
      <c r="B602" s="6">
        <v>0.51518518518518519</v>
      </c>
      <c r="C602" t="s">
        <v>107</v>
      </c>
      <c r="D602" t="s">
        <v>405</v>
      </c>
      <c r="E602">
        <v>2</v>
      </c>
      <c r="F602" t="s">
        <v>406</v>
      </c>
      <c r="G602" t="s">
        <v>456</v>
      </c>
      <c r="H602">
        <v>0</v>
      </c>
    </row>
    <row r="603" spans="1:8">
      <c r="A603" s="2">
        <v>41747</v>
      </c>
      <c r="B603" s="6">
        <v>0.67712962962962964</v>
      </c>
      <c r="C603" t="s">
        <v>107</v>
      </c>
      <c r="D603" t="s">
        <v>405</v>
      </c>
      <c r="E603">
        <v>2</v>
      </c>
      <c r="F603" t="s">
        <v>406</v>
      </c>
      <c r="G603" t="s">
        <v>417</v>
      </c>
      <c r="H603">
        <v>0</v>
      </c>
    </row>
    <row r="604" spans="1:8">
      <c r="A604" s="2">
        <v>41747</v>
      </c>
      <c r="B604" s="6">
        <v>0.68997685185185187</v>
      </c>
      <c r="C604" t="s">
        <v>107</v>
      </c>
      <c r="D604" t="s">
        <v>405</v>
      </c>
      <c r="E604">
        <v>2</v>
      </c>
      <c r="F604" t="s">
        <v>406</v>
      </c>
      <c r="G604" t="s">
        <v>652</v>
      </c>
      <c r="H604">
        <v>0</v>
      </c>
    </row>
    <row r="605" spans="1:8">
      <c r="A605" s="2">
        <v>41748</v>
      </c>
      <c r="B605" s="6">
        <v>0.27289351851851851</v>
      </c>
      <c r="C605" t="s">
        <v>107</v>
      </c>
      <c r="D605" t="s">
        <v>405</v>
      </c>
      <c r="E605">
        <v>2</v>
      </c>
      <c r="F605" t="s">
        <v>406</v>
      </c>
      <c r="G605" t="s">
        <v>608</v>
      </c>
      <c r="H605">
        <v>0</v>
      </c>
    </row>
    <row r="606" spans="1:8">
      <c r="A606" s="2">
        <v>41748</v>
      </c>
      <c r="B606" s="6">
        <v>0.43284722222222222</v>
      </c>
      <c r="C606" t="s">
        <v>107</v>
      </c>
      <c r="D606" t="s">
        <v>405</v>
      </c>
      <c r="E606">
        <v>2</v>
      </c>
      <c r="F606" t="s">
        <v>420</v>
      </c>
      <c r="G606" t="s">
        <v>474</v>
      </c>
      <c r="H606">
        <v>0</v>
      </c>
    </row>
    <row r="607" spans="1:8">
      <c r="A607" s="2">
        <v>41748</v>
      </c>
      <c r="B607" s="6">
        <v>0.55040509259259263</v>
      </c>
      <c r="C607" t="s">
        <v>107</v>
      </c>
      <c r="D607" t="s">
        <v>405</v>
      </c>
      <c r="E607">
        <v>2</v>
      </c>
      <c r="F607" t="s">
        <v>406</v>
      </c>
      <c r="G607" t="s">
        <v>653</v>
      </c>
      <c r="H607">
        <v>0</v>
      </c>
    </row>
    <row r="608" spans="1:8">
      <c r="A608" s="2">
        <v>41748</v>
      </c>
      <c r="B608" s="6">
        <v>0.66043981481481484</v>
      </c>
      <c r="C608" t="s">
        <v>107</v>
      </c>
      <c r="D608" t="s">
        <v>405</v>
      </c>
      <c r="E608">
        <v>2</v>
      </c>
      <c r="F608" t="s">
        <v>406</v>
      </c>
      <c r="G608" t="s">
        <v>654</v>
      </c>
      <c r="H608">
        <v>0</v>
      </c>
    </row>
    <row r="609" spans="1:8">
      <c r="A609" s="2">
        <v>41749</v>
      </c>
      <c r="B609" s="6">
        <v>0.41263888888888894</v>
      </c>
      <c r="C609" t="s">
        <v>107</v>
      </c>
      <c r="D609" t="s">
        <v>405</v>
      </c>
      <c r="E609">
        <v>2</v>
      </c>
      <c r="F609" t="s">
        <v>406</v>
      </c>
      <c r="G609" t="s">
        <v>655</v>
      </c>
      <c r="H609">
        <v>0</v>
      </c>
    </row>
    <row r="610" spans="1:8">
      <c r="A610" s="2">
        <v>41750</v>
      </c>
      <c r="B610" s="6">
        <v>3.3564814814814812E-4</v>
      </c>
      <c r="C610" t="s">
        <v>107</v>
      </c>
      <c r="D610" t="s">
        <v>405</v>
      </c>
      <c r="E610">
        <v>2</v>
      </c>
      <c r="F610" t="s">
        <v>406</v>
      </c>
      <c r="G610" t="s">
        <v>417</v>
      </c>
      <c r="H610">
        <v>0</v>
      </c>
    </row>
    <row r="611" spans="1:8">
      <c r="A611" s="2">
        <v>41750</v>
      </c>
      <c r="B611" s="6">
        <v>0.26927083333333335</v>
      </c>
      <c r="C611" t="s">
        <v>107</v>
      </c>
      <c r="D611" t="s">
        <v>405</v>
      </c>
      <c r="E611">
        <v>2</v>
      </c>
      <c r="F611" t="s">
        <v>406</v>
      </c>
      <c r="G611" t="s">
        <v>656</v>
      </c>
      <c r="H611">
        <v>0</v>
      </c>
    </row>
    <row r="612" spans="1:8">
      <c r="A612" s="2">
        <v>41750</v>
      </c>
      <c r="B612" s="6">
        <v>0.41679398148148145</v>
      </c>
      <c r="C612" t="s">
        <v>107</v>
      </c>
      <c r="D612" t="s">
        <v>405</v>
      </c>
      <c r="E612">
        <v>2</v>
      </c>
      <c r="F612" t="s">
        <v>420</v>
      </c>
      <c r="G612" t="s">
        <v>451</v>
      </c>
      <c r="H612">
        <v>0</v>
      </c>
    </row>
    <row r="613" spans="1:8">
      <c r="A613" s="2">
        <v>41751</v>
      </c>
      <c r="B613" s="6">
        <v>0.17170138888888889</v>
      </c>
      <c r="C613" t="s">
        <v>107</v>
      </c>
      <c r="D613" t="s">
        <v>405</v>
      </c>
      <c r="E613">
        <v>2</v>
      </c>
      <c r="F613" t="s">
        <v>532</v>
      </c>
      <c r="G613" t="s">
        <v>494</v>
      </c>
      <c r="H613">
        <v>0</v>
      </c>
    </row>
    <row r="614" spans="1:8">
      <c r="A614" s="2">
        <v>41751</v>
      </c>
      <c r="B614" s="6">
        <v>0.76261574074074068</v>
      </c>
      <c r="C614" t="s">
        <v>107</v>
      </c>
      <c r="D614" t="s">
        <v>405</v>
      </c>
      <c r="E614">
        <v>2</v>
      </c>
      <c r="F614" t="s">
        <v>657</v>
      </c>
      <c r="G614" t="s">
        <v>658</v>
      </c>
      <c r="H614">
        <v>0</v>
      </c>
    </row>
    <row r="615" spans="1:8">
      <c r="A615" s="2">
        <v>41752</v>
      </c>
      <c r="B615" s="6">
        <v>0.51378472222222216</v>
      </c>
      <c r="C615" t="s">
        <v>107</v>
      </c>
      <c r="D615" t="s">
        <v>405</v>
      </c>
      <c r="E615">
        <v>2</v>
      </c>
      <c r="F615" t="s">
        <v>420</v>
      </c>
      <c r="G615" t="s">
        <v>424</v>
      </c>
      <c r="H615">
        <v>0</v>
      </c>
    </row>
    <row r="617" spans="1:8">
      <c r="A617" t="s">
        <v>142</v>
      </c>
      <c r="B617" t="s">
        <v>612</v>
      </c>
      <c r="C617" t="s">
        <v>613</v>
      </c>
      <c r="D617">
        <v>0</v>
      </c>
    </row>
    <row r="619" spans="1:8">
      <c r="A619" t="s">
        <v>255</v>
      </c>
      <c r="B619" t="s">
        <v>584</v>
      </c>
      <c r="C619" t="s">
        <v>578</v>
      </c>
      <c r="D619" t="s">
        <v>585</v>
      </c>
      <c r="E619" t="s">
        <v>586</v>
      </c>
    </row>
    <row r="620" spans="1:8">
      <c r="A620" t="s">
        <v>150</v>
      </c>
      <c r="B620" t="s">
        <v>26</v>
      </c>
      <c r="C620" t="s">
        <v>151</v>
      </c>
      <c r="D620" t="s">
        <v>144</v>
      </c>
      <c r="E620" t="s">
        <v>152</v>
      </c>
    </row>
    <row r="621" spans="1:8">
      <c r="A621" t="s">
        <v>8</v>
      </c>
      <c r="B621" t="s">
        <v>313</v>
      </c>
    </row>
    <row r="622" spans="1:8">
      <c r="A622" s="2">
        <v>41720</v>
      </c>
      <c r="B622" s="6">
        <v>1.0729166666666666E-2</v>
      </c>
    </row>
    <row r="623" spans="1:8">
      <c r="A623" s="2">
        <v>41720</v>
      </c>
      <c r="B623" s="6">
        <v>0.76103009259259258</v>
      </c>
    </row>
    <row r="624" spans="1:8">
      <c r="A624" s="2">
        <v>41721</v>
      </c>
      <c r="B624" s="6">
        <v>0.37012731481481481</v>
      </c>
    </row>
    <row r="625" spans="1:3">
      <c r="A625" s="2">
        <v>41721</v>
      </c>
      <c r="B625" s="6">
        <v>0.52006944444444447</v>
      </c>
    </row>
    <row r="626" spans="1:3">
      <c r="A626" s="2">
        <v>41722</v>
      </c>
      <c r="B626" s="6">
        <v>0.26681712962962961</v>
      </c>
    </row>
    <row r="627" spans="1:3">
      <c r="A627" s="2">
        <v>41722</v>
      </c>
      <c r="B627" s="6">
        <v>0.87541666666666673</v>
      </c>
    </row>
    <row r="628" spans="1:3">
      <c r="A628" t="s">
        <v>659</v>
      </c>
      <c r="B628" t="s">
        <v>405</v>
      </c>
      <c r="C628">
        <v>2</v>
      </c>
    </row>
    <row r="629" spans="1:3">
      <c r="A629" t="s">
        <v>107</v>
      </c>
      <c r="B629" t="s">
        <v>405</v>
      </c>
      <c r="C629">
        <v>2</v>
      </c>
    </row>
    <row r="630" spans="1:3">
      <c r="A630" t="s">
        <v>107</v>
      </c>
      <c r="B630" t="s">
        <v>405</v>
      </c>
      <c r="C630">
        <v>2</v>
      </c>
    </row>
    <row r="631" spans="1:3">
      <c r="A631" t="s">
        <v>107</v>
      </c>
      <c r="B631" t="s">
        <v>405</v>
      </c>
      <c r="C631">
        <v>2</v>
      </c>
    </row>
    <row r="632" spans="1:3">
      <c r="A632" t="s">
        <v>107</v>
      </c>
      <c r="B632" t="s">
        <v>405</v>
      </c>
      <c r="C632">
        <v>2</v>
      </c>
    </row>
    <row r="633" spans="1:3">
      <c r="A633" t="s">
        <v>107</v>
      </c>
      <c r="B633" t="s">
        <v>405</v>
      </c>
      <c r="C633">
        <v>2</v>
      </c>
    </row>
    <row r="634" spans="1:3">
      <c r="A634" t="s">
        <v>98</v>
      </c>
    </row>
    <row r="635" spans="1:3">
      <c r="A635" t="s">
        <v>406</v>
      </c>
      <c r="B635" t="s">
        <v>660</v>
      </c>
    </row>
    <row r="636" spans="1:3">
      <c r="A636" t="s">
        <v>406</v>
      </c>
      <c r="B636" t="s">
        <v>661</v>
      </c>
    </row>
    <row r="637" spans="1:3">
      <c r="A637" t="s">
        <v>406</v>
      </c>
      <c r="B637" t="s">
        <v>662</v>
      </c>
    </row>
    <row r="638" spans="1:3">
      <c r="A638" t="s">
        <v>406</v>
      </c>
      <c r="B638" t="s">
        <v>663</v>
      </c>
    </row>
    <row r="639" spans="1:3">
      <c r="A639" t="s">
        <v>406</v>
      </c>
      <c r="B639" t="s">
        <v>664</v>
      </c>
    </row>
    <row r="640" spans="1:3">
      <c r="A640" t="s">
        <v>665</v>
      </c>
      <c r="B640" t="s">
        <v>653</v>
      </c>
    </row>
    <row r="641" spans="1:7">
      <c r="A641" t="s">
        <v>100</v>
      </c>
      <c r="B641" t="s">
        <v>56</v>
      </c>
    </row>
    <row r="642" spans="1:7">
      <c r="A642">
        <v>0</v>
      </c>
    </row>
    <row r="643" spans="1:7">
      <c r="A643">
        <v>0</v>
      </c>
    </row>
    <row r="644" spans="1:7">
      <c r="A644">
        <v>0</v>
      </c>
    </row>
    <row r="645" spans="1:7">
      <c r="A645">
        <v>0</v>
      </c>
    </row>
    <row r="646" spans="1:7">
      <c r="A646">
        <v>0</v>
      </c>
    </row>
    <row r="647" spans="1:7">
      <c r="A647">
        <v>0</v>
      </c>
    </row>
    <row r="648" spans="1:7">
      <c r="A648" t="s">
        <v>142</v>
      </c>
      <c r="B648" t="s">
        <v>666</v>
      </c>
      <c r="C648" t="s">
        <v>667</v>
      </c>
      <c r="D648">
        <v>0</v>
      </c>
    </row>
    <row r="650" spans="1:7">
      <c r="A650" t="s">
        <v>611</v>
      </c>
      <c r="B650" t="s">
        <v>307</v>
      </c>
      <c r="C650" t="s">
        <v>112</v>
      </c>
      <c r="D650" t="s">
        <v>65</v>
      </c>
    </row>
    <row r="651" spans="1:7">
      <c r="A651" t="s">
        <v>100</v>
      </c>
      <c r="B651" t="s">
        <v>56</v>
      </c>
    </row>
    <row r="652" spans="1:7">
      <c r="A652" t="s">
        <v>255</v>
      </c>
      <c r="B652" t="s">
        <v>309</v>
      </c>
      <c r="C652">
        <v>29</v>
      </c>
    </row>
    <row r="654" spans="1:7">
      <c r="A654" t="s">
        <v>206</v>
      </c>
      <c r="B654">
        <v>29</v>
      </c>
    </row>
    <row r="655" spans="1:7">
      <c r="A655" t="s">
        <v>668</v>
      </c>
      <c r="B655" t="s">
        <v>206</v>
      </c>
      <c r="C655" t="s">
        <v>669</v>
      </c>
      <c r="D655" t="s">
        <v>670</v>
      </c>
      <c r="E655" t="s">
        <v>121</v>
      </c>
      <c r="F655" t="s">
        <v>275</v>
      </c>
      <c r="G655" t="s">
        <v>671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fatura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</cp:lastModifiedBy>
  <dcterms:created xsi:type="dcterms:W3CDTF">2014-05-15T14:06:38Z</dcterms:created>
  <dcterms:modified xsi:type="dcterms:W3CDTF">2014-05-15T14:07:28Z</dcterms:modified>
</cp:coreProperties>
</file>