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32" yWindow="600" windowWidth="22716" windowHeight="10788"/>
  </bookViews>
  <sheets>
    <sheet name="tabla-0" sheetId="1" r:id="rId1"/>
  </sheets>
  <calcPr calcId="144525"/>
</workbook>
</file>

<file path=xl/calcChain.xml><?xml version="1.0" encoding="utf-8"?>
<calcChain xmlns="http://schemas.openxmlformats.org/spreadsheetml/2006/main">
  <c r="L32" i="1" l="1"/>
  <c r="L33" i="1"/>
  <c r="L34" i="1"/>
  <c r="L35" i="1"/>
  <c r="L36" i="1"/>
  <c r="L31" i="1"/>
  <c r="L22" i="1"/>
  <c r="L23" i="1"/>
  <c r="L24" i="1"/>
  <c r="L25" i="1"/>
  <c r="L26" i="1"/>
  <c r="L21" i="1"/>
  <c r="M22" i="1"/>
  <c r="M23" i="1"/>
  <c r="M24" i="1"/>
  <c r="M25" i="1"/>
  <c r="M26" i="1"/>
  <c r="M21" i="1"/>
</calcChain>
</file>

<file path=xl/sharedStrings.xml><?xml version="1.0" encoding="utf-8"?>
<sst xmlns="http://schemas.openxmlformats.org/spreadsheetml/2006/main" count="47" uniqueCount="28">
  <si>
    <t>Determinantes de la salud. Cifras relativas</t>
  </si>
  <si>
    <t>CONSUMO Y EXPOSICIÓN AL TABACO</t>
  </si>
  <si>
    <t/>
  </si>
  <si>
    <t>Consumo de tabaco según sexo y grupo de edad. Población de 15 y más años.</t>
  </si>
  <si>
    <t xml:space="preserve">Unidades: </t>
  </si>
  <si>
    <t xml:space="preserve"> </t>
  </si>
  <si>
    <t>Total</t>
  </si>
  <si>
    <t>Fumador diario</t>
  </si>
  <si>
    <t>Fumador ocasional</t>
  </si>
  <si>
    <t>Exfumador</t>
  </si>
  <si>
    <t>Nunca ha fumado</t>
  </si>
  <si>
    <t>AMBOS SEXOS</t>
  </si>
  <si>
    <t xml:space="preserve">    Total</t>
  </si>
  <si>
    <t xml:space="preserve">    De 15 a 24 años</t>
  </si>
  <si>
    <t xml:space="preserve">    De 25 a 34 años</t>
  </si>
  <si>
    <t xml:space="preserve">    De 35 a 44 años</t>
  </si>
  <si>
    <t xml:space="preserve">    De 45 a 54 años</t>
  </si>
  <si>
    <t xml:space="preserve">    De 55 a 64 años</t>
  </si>
  <si>
    <t xml:space="preserve">    De 65 a 74 años</t>
  </si>
  <si>
    <t xml:space="preserve">    De 75 a 84 años</t>
  </si>
  <si>
    <t xml:space="preserve">    De 85 y más años</t>
  </si>
  <si>
    <t>HOMBRES</t>
  </si>
  <si>
    <t>MUJERES</t>
  </si>
  <si>
    <t>Notas:</t>
  </si>
  <si>
    <t>El símbolo '.' debe interpretarse como dato que no se proporciona por muestra insuficiente.</t>
  </si>
  <si>
    <t xml:space="preserve"> Los datos correspondientes a celdas con menos de 35 mil personas han de ser tomados con precaución, ya que pueden estar afectados de elevados errores de muestreo.</t>
  </si>
  <si>
    <t xml:space="preserve">Fuente: </t>
  </si>
  <si>
    <t>MSSSI e 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</si>
</sst>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indexed="8"/>
      <name val="Calibri"/>
      <family val="2"/>
      <scheme val="minor"/>
    </font>
    <font>
      <b/>
      <sz val="11"/>
      <color indexed="8"/>
      <name val="Arial"/>
    </font>
    <font>
      <b/>
      <sz val="10"/>
      <color indexed="8"/>
      <name val="Arial"/>
    </font>
    <font>
      <sz val="11"/>
      <color indexed="9"/>
      <name val="Calibri"/>
    </font>
    <font>
      <sz val="9"/>
      <color indexed="8"/>
      <name val="Arial"/>
    </font>
  </fonts>
  <fills count="7">
    <fill>
      <patternFill patternType="none"/>
    </fill>
    <fill>
      <patternFill patternType="gray125"/>
    </fill>
    <fill>
      <patternFill patternType="solid">
        <fgColor rgb="FF89BEBA"/>
      </patternFill>
    </fill>
    <fill>
      <patternFill patternType="solid">
        <fgColor rgb="FFDDEEEC"/>
      </patternFill>
    </fill>
    <fill>
      <patternFill patternType="solid">
        <fgColor rgb="FFFFFFFF"/>
      </patternFill>
    </fill>
    <fill>
      <patternFill patternType="solid">
        <fgColor indexed="9"/>
      </patternFill>
    </fill>
    <fill>
      <patternFill patternType="solid">
        <fgColor rgb="FFF3F4F7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5" borderId="2" xfId="0" applyFont="1" applyFill="1" applyBorder="1"/>
    <xf numFmtId="0" fontId="2" fillId="2" borderId="2" xfId="0" applyFont="1" applyFill="1" applyBorder="1" applyAlignment="1">
      <alignment horizontal="left" wrapText="1"/>
    </xf>
    <xf numFmtId="0" fontId="2" fillId="3" borderId="2" xfId="0" applyFont="1" applyFill="1" applyBorder="1" applyAlignment="1">
      <alignment horizontal="left" wrapText="1"/>
    </xf>
    <xf numFmtId="0" fontId="0" fillId="2" borderId="2" xfId="0" applyFill="1" applyBorder="1"/>
    <xf numFmtId="4" fontId="4" fillId="6" borderId="2" xfId="0" applyNumberFormat="1" applyFont="1" applyFill="1" applyBorder="1" applyAlignment="1">
      <alignment horizontal="right"/>
    </xf>
    <xf numFmtId="0" fontId="1" fillId="2" borderId="2" xfId="0" applyFont="1" applyFill="1" applyBorder="1"/>
    <xf numFmtId="0" fontId="2" fillId="3" borderId="2" xfId="0" applyFont="1" applyFill="1" applyBorder="1"/>
    <xf numFmtId="0" fontId="3" fillId="4" borderId="2" xfId="0" applyFont="1" applyFill="1" applyBorder="1"/>
    <xf numFmtId="0" fontId="1" fillId="4" borderId="2" xfId="0" applyFont="1" applyFill="1" applyBorder="1"/>
    <xf numFmtId="0" fontId="2" fillId="4" borderId="2" xfId="0" applyFont="1" applyFill="1" applyBorder="1"/>
    <xf numFmtId="0" fontId="2" fillId="2" borderId="2" xfId="0" applyFont="1" applyFill="1" applyBorder="1" applyAlignment="1">
      <alignment horizontal="left" wrapText="1"/>
    </xf>
    <xf numFmtId="0" fontId="1" fillId="2" borderId="1" xfId="0" applyFont="1" applyFill="1" applyBorder="1"/>
    <xf numFmtId="0" fontId="2" fillId="3" borderId="1" xfId="0" applyFont="1" applyFill="1" applyBorder="1"/>
    <xf numFmtId="0" fontId="3" fillId="4" borderId="1" xfId="0" applyFont="1" applyFill="1" applyBorder="1"/>
    <xf numFmtId="0" fontId="1" fillId="4" borderId="1" xfId="0" applyFont="1" applyFill="1" applyBorder="1"/>
    <xf numFmtId="0" fontId="2" fillId="4" borderId="1" xfId="0" applyFont="1" applyFill="1" applyBorder="1"/>
    <xf numFmtId="4" fontId="4" fillId="6" borderId="1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5"/>
  <sheetViews>
    <sheetView tabSelected="1" topLeftCell="A16" workbookViewId="0">
      <selection activeCell="H38" sqref="H38"/>
    </sheetView>
  </sheetViews>
  <sheetFormatPr defaultRowHeight="14.4" x14ac:dyDescent="0.3"/>
  <cols>
    <col min="1" max="1" width="14.6640625" customWidth="1"/>
    <col min="2" max="6" width="19.5546875" customWidth="1"/>
  </cols>
  <sheetData>
    <row r="1" spans="1:12" x14ac:dyDescent="0.3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12"/>
    </row>
    <row r="2" spans="1:12" x14ac:dyDescent="0.3">
      <c r="A2" s="7" t="s">
        <v>1</v>
      </c>
      <c r="B2" s="7"/>
      <c r="C2" s="7"/>
      <c r="D2" s="7"/>
      <c r="E2" s="7"/>
      <c r="F2" s="7"/>
      <c r="G2" s="7"/>
      <c r="H2" s="7"/>
      <c r="I2" s="7"/>
      <c r="J2" s="7"/>
      <c r="K2" s="7"/>
      <c r="L2" s="13"/>
    </row>
    <row r="3" spans="1:12" x14ac:dyDescent="0.3">
      <c r="A3" s="8" t="s">
        <v>2</v>
      </c>
      <c r="B3" s="8"/>
      <c r="C3" s="8"/>
      <c r="D3" s="8"/>
      <c r="E3" s="8"/>
      <c r="F3" s="8"/>
      <c r="G3" s="8"/>
      <c r="H3" s="8"/>
      <c r="I3" s="8"/>
      <c r="J3" s="8"/>
      <c r="K3" s="8"/>
      <c r="L3" s="14"/>
    </row>
    <row r="4" spans="1:12" x14ac:dyDescent="0.3">
      <c r="A4" s="9" t="s">
        <v>3</v>
      </c>
      <c r="B4" s="9"/>
      <c r="C4" s="9"/>
      <c r="D4" s="9"/>
      <c r="E4" s="9"/>
      <c r="F4" s="9"/>
      <c r="G4" s="9"/>
      <c r="H4" s="9"/>
      <c r="I4" s="9"/>
      <c r="J4" s="9"/>
      <c r="K4" s="9"/>
      <c r="L4" s="15"/>
    </row>
    <row r="5" spans="1:12" x14ac:dyDescent="0.3">
      <c r="A5" s="10" t="s">
        <v>4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6"/>
    </row>
    <row r="6" spans="1:12" x14ac:dyDescent="0.3">
      <c r="A6" s="8" t="s">
        <v>2</v>
      </c>
      <c r="B6" s="8"/>
      <c r="C6" s="8"/>
      <c r="D6" s="8"/>
      <c r="E6" s="8"/>
      <c r="F6" s="8"/>
      <c r="G6" s="8"/>
      <c r="H6" s="8"/>
      <c r="I6" s="8"/>
      <c r="J6" s="8"/>
      <c r="K6" s="8"/>
      <c r="L6" s="14"/>
    </row>
    <row r="7" spans="1:12" x14ac:dyDescent="0.3">
      <c r="A7" s="4" t="s">
        <v>5</v>
      </c>
      <c r="B7" s="2" t="s">
        <v>6</v>
      </c>
      <c r="C7" s="2" t="s">
        <v>7</v>
      </c>
      <c r="D7" s="2" t="s">
        <v>8</v>
      </c>
      <c r="E7" s="2" t="s">
        <v>9</v>
      </c>
      <c r="F7" s="2" t="s">
        <v>10</v>
      </c>
    </row>
    <row r="8" spans="1:12" x14ac:dyDescent="0.3">
      <c r="A8" s="11" t="s">
        <v>11</v>
      </c>
      <c r="B8" s="11"/>
      <c r="C8" s="11"/>
      <c r="D8" s="11"/>
      <c r="E8" s="11"/>
      <c r="F8" s="11"/>
    </row>
    <row r="9" spans="1:12" x14ac:dyDescent="0.3">
      <c r="A9" s="3" t="s">
        <v>12</v>
      </c>
      <c r="B9" s="5">
        <v>100</v>
      </c>
      <c r="C9" s="5">
        <v>23.95</v>
      </c>
      <c r="D9" s="5">
        <v>3.01</v>
      </c>
      <c r="E9" s="5">
        <v>19.579999999999998</v>
      </c>
      <c r="F9" s="5">
        <v>53.46</v>
      </c>
    </row>
    <row r="10" spans="1:12" ht="27" x14ac:dyDescent="0.3">
      <c r="A10" s="3" t="s">
        <v>13</v>
      </c>
      <c r="B10" s="5">
        <v>100</v>
      </c>
      <c r="C10" s="5">
        <v>21.73</v>
      </c>
      <c r="D10" s="5">
        <v>4.67</v>
      </c>
      <c r="E10" s="5">
        <v>3.71</v>
      </c>
      <c r="F10" s="5">
        <v>69.89</v>
      </c>
    </row>
    <row r="11" spans="1:12" ht="27" x14ac:dyDescent="0.3">
      <c r="A11" s="3" t="s">
        <v>14</v>
      </c>
      <c r="B11" s="5">
        <v>100</v>
      </c>
      <c r="C11" s="5">
        <v>32.03</v>
      </c>
      <c r="D11" s="5">
        <v>4.28</v>
      </c>
      <c r="E11" s="5">
        <v>13.1</v>
      </c>
      <c r="F11" s="5">
        <v>50.59</v>
      </c>
    </row>
    <row r="12" spans="1:12" ht="27" x14ac:dyDescent="0.3">
      <c r="A12" s="3" t="s">
        <v>15</v>
      </c>
      <c r="B12" s="5">
        <v>100</v>
      </c>
      <c r="C12" s="5">
        <v>30.59</v>
      </c>
      <c r="D12" s="5">
        <v>2.99</v>
      </c>
      <c r="E12" s="5">
        <v>17.809999999999999</v>
      </c>
      <c r="F12" s="5">
        <v>48.62</v>
      </c>
    </row>
    <row r="13" spans="1:12" ht="27" x14ac:dyDescent="0.3">
      <c r="A13" s="3" t="s">
        <v>16</v>
      </c>
      <c r="B13" s="5">
        <v>100</v>
      </c>
      <c r="C13" s="5">
        <v>32.15</v>
      </c>
      <c r="D13" s="5">
        <v>3.42</v>
      </c>
      <c r="E13" s="5">
        <v>26.34</v>
      </c>
      <c r="F13" s="5">
        <v>38.090000000000003</v>
      </c>
    </row>
    <row r="14" spans="1:12" ht="27" x14ac:dyDescent="0.3">
      <c r="A14" s="3" t="s">
        <v>17</v>
      </c>
      <c r="B14" s="5">
        <v>100</v>
      </c>
      <c r="C14" s="5">
        <v>20.64</v>
      </c>
      <c r="D14" s="5">
        <v>2.64</v>
      </c>
      <c r="E14" s="5">
        <v>28.22</v>
      </c>
      <c r="F14" s="5">
        <v>48.5</v>
      </c>
    </row>
    <row r="15" spans="1:12" ht="27" x14ac:dyDescent="0.3">
      <c r="A15" s="3" t="s">
        <v>18</v>
      </c>
      <c r="B15" s="5">
        <v>100</v>
      </c>
      <c r="C15" s="5">
        <v>9.9600000000000009</v>
      </c>
      <c r="D15" s="5">
        <v>1.1000000000000001</v>
      </c>
      <c r="E15" s="5">
        <v>27.67</v>
      </c>
      <c r="F15" s="5">
        <v>61.27</v>
      </c>
    </row>
    <row r="16" spans="1:12" ht="27" x14ac:dyDescent="0.3">
      <c r="A16" s="3" t="s">
        <v>19</v>
      </c>
      <c r="B16" s="5">
        <v>100</v>
      </c>
      <c r="C16" s="5">
        <v>4.1500000000000004</v>
      </c>
      <c r="D16" s="5">
        <v>0.55000000000000004</v>
      </c>
      <c r="E16" s="5">
        <v>22.14</v>
      </c>
      <c r="F16" s="5">
        <v>73.16</v>
      </c>
    </row>
    <row r="17" spans="1:13" ht="27" x14ac:dyDescent="0.3">
      <c r="A17" s="3" t="s">
        <v>20</v>
      </c>
      <c r="B17" s="5">
        <v>100</v>
      </c>
      <c r="C17" s="5">
        <v>1.84</v>
      </c>
      <c r="D17" s="5">
        <v>1.1599999999999999</v>
      </c>
      <c r="E17" s="5">
        <v>19.079999999999998</v>
      </c>
      <c r="F17" s="5">
        <v>77.92</v>
      </c>
    </row>
    <row r="18" spans="1:13" x14ac:dyDescent="0.3">
      <c r="A18" s="11" t="s">
        <v>21</v>
      </c>
      <c r="B18" s="11"/>
      <c r="C18" s="11"/>
      <c r="D18" s="11"/>
      <c r="E18" s="11"/>
      <c r="F18" s="11"/>
    </row>
    <row r="19" spans="1:13" x14ac:dyDescent="0.3">
      <c r="A19" s="3" t="s">
        <v>12</v>
      </c>
      <c r="B19" s="5">
        <v>100</v>
      </c>
      <c r="C19" s="5">
        <v>27.87</v>
      </c>
      <c r="D19" s="5">
        <v>3.5</v>
      </c>
      <c r="E19" s="5">
        <v>26.77</v>
      </c>
      <c r="F19" s="5">
        <v>41.86</v>
      </c>
    </row>
    <row r="20" spans="1:13" ht="27" x14ac:dyDescent="0.3">
      <c r="A20" s="3" t="s">
        <v>13</v>
      </c>
      <c r="B20" s="5">
        <v>100</v>
      </c>
      <c r="C20" s="5">
        <v>22.48</v>
      </c>
      <c r="D20" s="5">
        <v>5.35</v>
      </c>
      <c r="E20" s="5">
        <v>3.21</v>
      </c>
      <c r="F20" s="5">
        <v>68.959999999999994</v>
      </c>
    </row>
    <row r="21" spans="1:13" ht="27" x14ac:dyDescent="0.3">
      <c r="A21" s="3" t="s">
        <v>14</v>
      </c>
      <c r="B21" s="5">
        <v>100</v>
      </c>
      <c r="C21" s="5">
        <v>35.68</v>
      </c>
      <c r="D21" s="5">
        <v>5.2</v>
      </c>
      <c r="E21" s="5">
        <v>13.08</v>
      </c>
      <c r="F21" s="5">
        <v>46.04</v>
      </c>
      <c r="K21" s="5">
        <v>46.04</v>
      </c>
      <c r="L21" s="17">
        <f>K21/100</f>
        <v>0.46039999999999998</v>
      </c>
      <c r="M21">
        <f>1 - K21/100</f>
        <v>0.53960000000000008</v>
      </c>
    </row>
    <row r="22" spans="1:13" ht="27" x14ac:dyDescent="0.3">
      <c r="A22" s="3" t="s">
        <v>15</v>
      </c>
      <c r="B22" s="5">
        <v>100</v>
      </c>
      <c r="C22" s="5">
        <v>32.83</v>
      </c>
      <c r="D22" s="5">
        <v>2.95</v>
      </c>
      <c r="E22" s="5">
        <v>19.59</v>
      </c>
      <c r="F22" s="5">
        <v>44.63</v>
      </c>
      <c r="K22" s="5">
        <v>44.63</v>
      </c>
      <c r="L22" s="17">
        <f t="shared" ref="L22:L26" si="0">K22/100</f>
        <v>0.44630000000000003</v>
      </c>
      <c r="M22">
        <f t="shared" ref="M22:M26" si="1">1 - K22/100</f>
        <v>0.55369999999999997</v>
      </c>
    </row>
    <row r="23" spans="1:13" ht="27" x14ac:dyDescent="0.3">
      <c r="A23" s="3" t="s">
        <v>16</v>
      </c>
      <c r="B23" s="5">
        <v>100</v>
      </c>
      <c r="C23" s="5">
        <v>34.340000000000003</v>
      </c>
      <c r="D23" s="5">
        <v>3.68</v>
      </c>
      <c r="E23" s="5">
        <v>31.44</v>
      </c>
      <c r="F23" s="5">
        <v>30.54</v>
      </c>
      <c r="K23" s="5">
        <v>30.54</v>
      </c>
      <c r="L23" s="17">
        <f t="shared" si="0"/>
        <v>0.3054</v>
      </c>
      <c r="M23">
        <f t="shared" si="1"/>
        <v>0.6946</v>
      </c>
    </row>
    <row r="24" spans="1:13" ht="27" x14ac:dyDescent="0.3">
      <c r="A24" s="3" t="s">
        <v>17</v>
      </c>
      <c r="B24" s="5">
        <v>100</v>
      </c>
      <c r="C24" s="5">
        <v>26.26</v>
      </c>
      <c r="D24" s="5">
        <v>2.58</v>
      </c>
      <c r="E24" s="5">
        <v>40.57</v>
      </c>
      <c r="F24" s="5">
        <v>30.59</v>
      </c>
      <c r="K24" s="5">
        <v>30.59</v>
      </c>
      <c r="L24" s="17">
        <f t="shared" si="0"/>
        <v>0.30590000000000001</v>
      </c>
      <c r="M24">
        <f t="shared" si="1"/>
        <v>0.69409999999999994</v>
      </c>
    </row>
    <row r="25" spans="1:13" ht="27" x14ac:dyDescent="0.3">
      <c r="A25" s="3" t="s">
        <v>18</v>
      </c>
      <c r="B25" s="5">
        <v>100</v>
      </c>
      <c r="C25" s="5">
        <v>16.16</v>
      </c>
      <c r="D25" s="5">
        <v>1.76</v>
      </c>
      <c r="E25" s="5">
        <v>50.26</v>
      </c>
      <c r="F25" s="5">
        <v>31.82</v>
      </c>
      <c r="K25" s="5">
        <v>31.82</v>
      </c>
      <c r="L25" s="17">
        <f t="shared" si="0"/>
        <v>0.31819999999999998</v>
      </c>
      <c r="M25">
        <f t="shared" si="1"/>
        <v>0.68179999999999996</v>
      </c>
    </row>
    <row r="26" spans="1:13" ht="27" x14ac:dyDescent="0.3">
      <c r="A26" s="3" t="s">
        <v>19</v>
      </c>
      <c r="B26" s="5">
        <v>100</v>
      </c>
      <c r="C26" s="5">
        <v>8.91</v>
      </c>
      <c r="D26" s="5">
        <v>1.1100000000000001</v>
      </c>
      <c r="E26" s="5">
        <v>49.52</v>
      </c>
      <c r="F26" s="5">
        <v>40.46</v>
      </c>
      <c r="K26" s="5">
        <v>40.46</v>
      </c>
      <c r="L26" s="17">
        <f t="shared" si="0"/>
        <v>0.40460000000000002</v>
      </c>
      <c r="M26">
        <f t="shared" si="1"/>
        <v>0.59539999999999993</v>
      </c>
    </row>
    <row r="27" spans="1:13" ht="27" x14ac:dyDescent="0.3">
      <c r="A27" s="3" t="s">
        <v>20</v>
      </c>
      <c r="B27" s="5">
        <v>100</v>
      </c>
      <c r="C27" s="5">
        <v>4.3499999999999996</v>
      </c>
      <c r="D27" s="5">
        <v>2.99</v>
      </c>
      <c r="E27" s="5">
        <v>53.42</v>
      </c>
      <c r="F27" s="5">
        <v>39.24</v>
      </c>
    </row>
    <row r="28" spans="1:13" x14ac:dyDescent="0.3">
      <c r="A28" s="11" t="s">
        <v>22</v>
      </c>
      <c r="B28" s="11"/>
      <c r="C28" s="11"/>
      <c r="D28" s="11"/>
      <c r="E28" s="11"/>
      <c r="F28" s="11"/>
    </row>
    <row r="29" spans="1:13" x14ac:dyDescent="0.3">
      <c r="A29" s="3" t="s">
        <v>12</v>
      </c>
      <c r="B29" s="5">
        <v>100</v>
      </c>
      <c r="C29" s="5">
        <v>20.22</v>
      </c>
      <c r="D29" s="5">
        <v>2.5499999999999998</v>
      </c>
      <c r="E29" s="5">
        <v>12.73</v>
      </c>
      <c r="F29" s="5">
        <v>64.5</v>
      </c>
    </row>
    <row r="30" spans="1:13" ht="27" x14ac:dyDescent="0.3">
      <c r="A30" s="3" t="s">
        <v>13</v>
      </c>
      <c r="B30" s="5">
        <v>100</v>
      </c>
      <c r="C30" s="5">
        <v>20.95</v>
      </c>
      <c r="D30" s="5">
        <v>3.96</v>
      </c>
      <c r="E30" s="5">
        <v>4.2300000000000004</v>
      </c>
      <c r="F30" s="5">
        <v>70.86</v>
      </c>
    </row>
    <row r="31" spans="1:13" ht="27" x14ac:dyDescent="0.3">
      <c r="A31" s="3" t="s">
        <v>14</v>
      </c>
      <c r="B31" s="5">
        <v>100</v>
      </c>
      <c r="C31" s="5">
        <v>28.26</v>
      </c>
      <c r="D31" s="5">
        <v>3.34</v>
      </c>
      <c r="E31" s="5">
        <v>13.12</v>
      </c>
      <c r="F31" s="5">
        <v>55.28</v>
      </c>
      <c r="K31" s="5">
        <v>55.28</v>
      </c>
      <c r="L31">
        <f>K31/100</f>
        <v>0.55279999999999996</v>
      </c>
    </row>
    <row r="32" spans="1:13" ht="27" x14ac:dyDescent="0.3">
      <c r="A32" s="3" t="s">
        <v>15</v>
      </c>
      <c r="B32" s="5">
        <v>100</v>
      </c>
      <c r="C32" s="5">
        <v>28.25</v>
      </c>
      <c r="D32" s="5">
        <v>3.02</v>
      </c>
      <c r="E32" s="5">
        <v>15.95</v>
      </c>
      <c r="F32" s="5">
        <v>52.78</v>
      </c>
      <c r="K32" s="5">
        <v>52.78</v>
      </c>
      <c r="L32">
        <f t="shared" ref="L32:L36" si="2">K32/100</f>
        <v>0.52780000000000005</v>
      </c>
    </row>
    <row r="33" spans="1:12" ht="27" x14ac:dyDescent="0.3">
      <c r="A33" s="3" t="s">
        <v>16</v>
      </c>
      <c r="B33" s="5">
        <v>100</v>
      </c>
      <c r="C33" s="5">
        <v>29.97</v>
      </c>
      <c r="D33" s="5">
        <v>3.16</v>
      </c>
      <c r="E33" s="5">
        <v>21.3</v>
      </c>
      <c r="F33" s="5">
        <v>45.57</v>
      </c>
      <c r="K33" s="5">
        <v>45.57</v>
      </c>
      <c r="L33">
        <f t="shared" si="2"/>
        <v>0.45569999999999999</v>
      </c>
    </row>
    <row r="34" spans="1:12" ht="27" x14ac:dyDescent="0.3">
      <c r="A34" s="3" t="s">
        <v>17</v>
      </c>
      <c r="B34" s="5">
        <v>100</v>
      </c>
      <c r="C34" s="5">
        <v>15.35</v>
      </c>
      <c r="D34" s="5">
        <v>2.69</v>
      </c>
      <c r="E34" s="5">
        <v>16.59</v>
      </c>
      <c r="F34" s="5">
        <v>65.36</v>
      </c>
      <c r="K34" s="5">
        <v>65.36</v>
      </c>
      <c r="L34">
        <f t="shared" si="2"/>
        <v>0.65359999999999996</v>
      </c>
    </row>
    <row r="35" spans="1:12" ht="27" x14ac:dyDescent="0.3">
      <c r="A35" s="3" t="s">
        <v>18</v>
      </c>
      <c r="B35" s="5">
        <v>100</v>
      </c>
      <c r="C35" s="5">
        <v>4.58</v>
      </c>
      <c r="D35" s="5">
        <v>0.52</v>
      </c>
      <c r="E35" s="5">
        <v>8.06</v>
      </c>
      <c r="F35" s="5">
        <v>86.84</v>
      </c>
      <c r="K35" s="5">
        <v>86.84</v>
      </c>
      <c r="L35">
        <f t="shared" si="2"/>
        <v>0.86840000000000006</v>
      </c>
    </row>
    <row r="36" spans="1:12" ht="27" x14ac:dyDescent="0.3">
      <c r="A36" s="3" t="s">
        <v>19</v>
      </c>
      <c r="B36" s="5">
        <v>100</v>
      </c>
      <c r="C36" s="5">
        <v>0.86</v>
      </c>
      <c r="D36" s="5">
        <v>0.16</v>
      </c>
      <c r="E36" s="5">
        <v>3.17</v>
      </c>
      <c r="F36" s="5">
        <v>95.81</v>
      </c>
      <c r="K36" s="5">
        <v>95.81</v>
      </c>
      <c r="L36">
        <f t="shared" si="2"/>
        <v>0.95810000000000006</v>
      </c>
    </row>
    <row r="37" spans="1:12" ht="27" x14ac:dyDescent="0.3">
      <c r="A37" s="3" t="s">
        <v>20</v>
      </c>
      <c r="B37" s="5">
        <v>100</v>
      </c>
      <c r="C37" s="5">
        <v>0.5</v>
      </c>
      <c r="D37" s="5">
        <v>0.18</v>
      </c>
      <c r="E37" s="5">
        <v>0.73</v>
      </c>
      <c r="F37" s="5">
        <v>98.58</v>
      </c>
    </row>
    <row r="40" spans="1:12" x14ac:dyDescent="0.3">
      <c r="A40" s="1" t="s">
        <v>23</v>
      </c>
    </row>
    <row r="41" spans="1:12" x14ac:dyDescent="0.3">
      <c r="A41" t="s">
        <v>24</v>
      </c>
    </row>
    <row r="42" spans="1:12" x14ac:dyDescent="0.3">
      <c r="A42" t="s">
        <v>25</v>
      </c>
    </row>
    <row r="44" spans="1:12" x14ac:dyDescent="0.3">
      <c r="A44" s="1" t="s">
        <v>26</v>
      </c>
    </row>
    <row r="45" spans="1:12" x14ac:dyDescent="0.3">
      <c r="A45" t="s">
        <v>27</v>
      </c>
    </row>
  </sheetData>
  <mergeCells count="9">
    <mergeCell ref="A6:K6"/>
    <mergeCell ref="A8:F8"/>
    <mergeCell ref="A18:F18"/>
    <mergeCell ref="A28:F28"/>
    <mergeCell ref="A1:K1"/>
    <mergeCell ref="A2:K2"/>
    <mergeCell ref="A3:K3"/>
    <mergeCell ref="A4:K4"/>
    <mergeCell ref="A5:K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tabla-0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miguestepa</cp:lastModifiedBy>
  <dcterms:created xsi:type="dcterms:W3CDTF">2020-05-23T22:05:36Z</dcterms:created>
  <dcterms:modified xsi:type="dcterms:W3CDTF">2020-05-27T07:53:53Z</dcterms:modified>
</cp:coreProperties>
</file>