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IR2122\Exercises\"/>
    </mc:Choice>
  </mc:AlternateContent>
  <xr:revisionPtr revIDLastSave="0" documentId="8_{F7C956CB-0E7C-427B-8C89-6A629556EE87}" xr6:coauthVersionLast="36" xr6:coauthVersionMax="36" xr10:uidLastSave="{00000000-0000-0000-0000-000000000000}"/>
  <bookViews>
    <workbookView xWindow="0" yWindow="0" windowWidth="21350" windowHeight="15550" xr2:uid="{8A0B059D-A884-4F4F-8258-CD213B28234B}"/>
  </bookViews>
  <sheets>
    <sheet name="Ful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7" i="1" s="1"/>
  <c r="L5" i="1"/>
  <c r="L7" i="1" s="1"/>
  <c r="C26" i="1"/>
  <c r="C27" i="1" s="1"/>
  <c r="G5" i="1"/>
  <c r="G7" i="1" s="1"/>
  <c r="B26" i="1"/>
  <c r="B28" i="1" s="1"/>
  <c r="B5" i="1"/>
  <c r="B7" i="1" s="1"/>
  <c r="C28" i="1" l="1"/>
  <c r="B27" i="1"/>
</calcChain>
</file>

<file path=xl/sharedStrings.xml><?xml version="1.0" encoding="utf-8"?>
<sst xmlns="http://schemas.openxmlformats.org/spreadsheetml/2006/main" count="81" uniqueCount="24">
  <si>
    <t>sunny</t>
  </si>
  <si>
    <t>play</t>
  </si>
  <si>
    <t>no_play</t>
  </si>
  <si>
    <t>cloudy</t>
  </si>
  <si>
    <t>rainy</t>
  </si>
  <si>
    <t>SUM</t>
  </si>
  <si>
    <t>TOTAL</t>
  </si>
  <si>
    <t>Entropy</t>
  </si>
  <si>
    <t>condition</t>
  </si>
  <si>
    <t>temperature</t>
  </si>
  <si>
    <t xml:space="preserve"> humidity</t>
  </si>
  <si>
    <t>wind</t>
  </si>
  <si>
    <t>class</t>
  </si>
  <si>
    <t>no</t>
  </si>
  <si>
    <t>not_play</t>
  </si>
  <si>
    <t xml:space="preserve">yes  </t>
  </si>
  <si>
    <t>yes</t>
  </si>
  <si>
    <t>tempperature</t>
  </si>
  <si>
    <t>&lt;72</t>
  </si>
  <si>
    <t>&gt;=72</t>
  </si>
  <si>
    <t>humidity</t>
  </si>
  <si>
    <t>&lt;80</t>
  </si>
  <si>
    <t>&gt;=80</t>
  </si>
  <si>
    <t>First split will be with attribute "condition" because its entropy is the 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</si>
</sst>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3136-D016-4288-8FE8-D139F7133EFF}">
  <dimension ref="A1:S28"/>
  <sheetViews>
    <sheetView tabSelected="1" workbookViewId="0">
      <selection activeCell="H13" sqref="H13"/>
    </sheetView>
  </sheetViews>
  <sheetFormatPr defaultRowHeight="14.5" x14ac:dyDescent="0.35"/>
  <cols>
    <col min="6" max="6" width="12.453125" customWidth="1"/>
  </cols>
  <sheetData>
    <row r="1" spans="1:19" x14ac:dyDescent="0.35">
      <c r="A1" t="s">
        <v>8</v>
      </c>
      <c r="B1" t="s">
        <v>6</v>
      </c>
      <c r="C1" t="s">
        <v>1</v>
      </c>
      <c r="D1" t="s">
        <v>2</v>
      </c>
      <c r="F1" t="s">
        <v>17</v>
      </c>
      <c r="G1" t="s">
        <v>6</v>
      </c>
      <c r="H1" t="s">
        <v>1</v>
      </c>
      <c r="I1" t="s">
        <v>2</v>
      </c>
      <c r="K1" t="s">
        <v>20</v>
      </c>
      <c r="L1" t="s">
        <v>6</v>
      </c>
      <c r="M1" t="s">
        <v>1</v>
      </c>
      <c r="N1" t="s">
        <v>2</v>
      </c>
      <c r="P1" t="s">
        <v>11</v>
      </c>
      <c r="Q1" t="s">
        <v>6</v>
      </c>
      <c r="R1" t="s">
        <v>1</v>
      </c>
      <c r="S1" t="s">
        <v>2</v>
      </c>
    </row>
    <row r="2" spans="1:19" x14ac:dyDescent="0.35">
      <c r="A2" t="s">
        <v>0</v>
      </c>
      <c r="B2">
        <v>5</v>
      </c>
      <c r="C2">
        <v>2</v>
      </c>
      <c r="D2">
        <v>3</v>
      </c>
      <c r="F2" t="s">
        <v>18</v>
      </c>
      <c r="G2">
        <v>6</v>
      </c>
      <c r="H2">
        <v>4</v>
      </c>
      <c r="I2">
        <v>2</v>
      </c>
      <c r="K2" t="s">
        <v>21</v>
      </c>
      <c r="L2">
        <v>6</v>
      </c>
      <c r="M2">
        <v>5</v>
      </c>
      <c r="N2">
        <v>1</v>
      </c>
      <c r="P2" t="s">
        <v>16</v>
      </c>
      <c r="Q2">
        <v>6</v>
      </c>
      <c r="R2">
        <v>3</v>
      </c>
      <c r="S2">
        <v>3</v>
      </c>
    </row>
    <row r="3" spans="1:19" x14ac:dyDescent="0.35">
      <c r="A3" t="s">
        <v>3</v>
      </c>
      <c r="B3">
        <v>4</v>
      </c>
      <c r="C3">
        <v>4</v>
      </c>
      <c r="D3">
        <v>0</v>
      </c>
      <c r="F3" t="s">
        <v>19</v>
      </c>
      <c r="G3">
        <v>8</v>
      </c>
      <c r="H3">
        <v>5</v>
      </c>
      <c r="I3">
        <v>3</v>
      </c>
      <c r="K3" t="s">
        <v>22</v>
      </c>
      <c r="L3">
        <v>8</v>
      </c>
      <c r="M3">
        <v>4</v>
      </c>
      <c r="N3">
        <v>4</v>
      </c>
      <c r="P3" t="s">
        <v>13</v>
      </c>
      <c r="Q3">
        <v>8</v>
      </c>
      <c r="R3">
        <v>6</v>
      </c>
      <c r="S3">
        <v>2</v>
      </c>
    </row>
    <row r="4" spans="1:19" x14ac:dyDescent="0.35">
      <c r="A4" t="s">
        <v>4</v>
      </c>
      <c r="B4">
        <v>5</v>
      </c>
      <c r="C4">
        <v>3</v>
      </c>
      <c r="D4">
        <v>2</v>
      </c>
    </row>
    <row r="5" spans="1:19" x14ac:dyDescent="0.35">
      <c r="A5" t="s">
        <v>5</v>
      </c>
      <c r="B5">
        <f>SUM(B2:B4)</f>
        <v>14</v>
      </c>
      <c r="F5" t="s">
        <v>5</v>
      </c>
      <c r="G5">
        <f>SUM(G2:G3)</f>
        <v>14</v>
      </c>
      <c r="K5" t="s">
        <v>5</v>
      </c>
      <c r="L5">
        <f>SUM(L2:L3)</f>
        <v>14</v>
      </c>
      <c r="P5" t="s">
        <v>5</v>
      </c>
      <c r="Q5">
        <f>SUM(Q2:Q3)</f>
        <v>14</v>
      </c>
    </row>
    <row r="7" spans="1:19" x14ac:dyDescent="0.35">
      <c r="A7" t="s">
        <v>7</v>
      </c>
      <c r="B7">
        <f>-(B2/B5*(C2/B2*LOG(C2/B2,2)+D2/B2*LOG(D2/B2,2))+B3/B5*(C3/B3*LOG(C3/B3,2)+0)+B4/B5*(C4/B4*LOG(C4/B4,2)+D4/B4*LOG(D4/B4,2)))</f>
        <v>0.69353613889619181</v>
      </c>
      <c r="F7" t="s">
        <v>7</v>
      </c>
      <c r="G7">
        <f>-(G2/G5*(H2/G2*LOG(H2/G2,2)+I2/G2*LOG(I2/G2,2))+G3/G5*(H3/G3*LOG(H3/G3,2)+I3/G3*LOG(I3/G3,2)))</f>
        <v>0.93894621626618968</v>
      </c>
      <c r="K7" t="s">
        <v>7</v>
      </c>
      <c r="L7">
        <f>-(L2/L5*(M2/L2*LOG(M2/L2,2)+N2/L2*LOG(N2/L2,2))+L3/L5*(M3/L3*LOG(M3/L3,2)+N3/L3*LOG(N3/L3,2)))</f>
        <v>0.85000960927786595</v>
      </c>
      <c r="P7" t="s">
        <v>7</v>
      </c>
      <c r="Q7">
        <f>-(Q2/Q5*(R2/Q2*LOG(R2/Q2,2)+S2/Q2*LOG(S2/Q2,2))+Q3/Q5*(R3/Q3*LOG(R3/Q3,2)+S3/Q3*LOG(S3/Q3,2)))</f>
        <v>0.89215892826236165</v>
      </c>
    </row>
    <row r="11" spans="1:19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</row>
    <row r="12" spans="1:19" x14ac:dyDescent="0.35">
      <c r="A12" t="s">
        <v>0</v>
      </c>
      <c r="B12">
        <v>85</v>
      </c>
      <c r="C12">
        <v>85</v>
      </c>
      <c r="D12" t="s">
        <v>13</v>
      </c>
      <c r="E12" t="s">
        <v>14</v>
      </c>
      <c r="H12" t="s">
        <v>23</v>
      </c>
    </row>
    <row r="13" spans="1:19" x14ac:dyDescent="0.35">
      <c r="A13" t="s">
        <v>0</v>
      </c>
      <c r="B13">
        <v>80</v>
      </c>
      <c r="C13">
        <v>90</v>
      </c>
      <c r="D13" t="s">
        <v>15</v>
      </c>
      <c r="E13" t="s">
        <v>14</v>
      </c>
    </row>
    <row r="14" spans="1:19" x14ac:dyDescent="0.35">
      <c r="A14" t="s">
        <v>3</v>
      </c>
      <c r="B14">
        <v>83</v>
      </c>
      <c r="C14">
        <v>78</v>
      </c>
      <c r="D14" t="s">
        <v>13</v>
      </c>
      <c r="E14" t="s">
        <v>1</v>
      </c>
    </row>
    <row r="15" spans="1:19" x14ac:dyDescent="0.35">
      <c r="A15" t="s">
        <v>4</v>
      </c>
      <c r="B15">
        <v>70</v>
      </c>
      <c r="C15">
        <v>96</v>
      </c>
      <c r="D15" t="s">
        <v>13</v>
      </c>
      <c r="E15" t="s">
        <v>1</v>
      </c>
    </row>
    <row r="16" spans="1:19" x14ac:dyDescent="0.35">
      <c r="A16" t="s">
        <v>4</v>
      </c>
      <c r="B16">
        <v>68</v>
      </c>
      <c r="C16">
        <v>80</v>
      </c>
      <c r="D16" t="s">
        <v>13</v>
      </c>
      <c r="E16" t="s">
        <v>1</v>
      </c>
    </row>
    <row r="17" spans="1:5" x14ac:dyDescent="0.35">
      <c r="A17" t="s">
        <v>4</v>
      </c>
      <c r="B17">
        <v>65</v>
      </c>
      <c r="C17">
        <v>70</v>
      </c>
      <c r="D17" t="s">
        <v>16</v>
      </c>
      <c r="E17" t="s">
        <v>14</v>
      </c>
    </row>
    <row r="18" spans="1:5" x14ac:dyDescent="0.35">
      <c r="A18" t="s">
        <v>3</v>
      </c>
      <c r="B18">
        <v>64</v>
      </c>
      <c r="C18">
        <v>65</v>
      </c>
      <c r="D18" t="s">
        <v>16</v>
      </c>
      <c r="E18" t="s">
        <v>1</v>
      </c>
    </row>
    <row r="19" spans="1:5" x14ac:dyDescent="0.35">
      <c r="A19" t="s">
        <v>0</v>
      </c>
      <c r="B19">
        <v>72</v>
      </c>
      <c r="C19">
        <v>95</v>
      </c>
      <c r="D19" t="s">
        <v>13</v>
      </c>
      <c r="E19" t="s">
        <v>14</v>
      </c>
    </row>
    <row r="20" spans="1:5" x14ac:dyDescent="0.35">
      <c r="A20" t="s">
        <v>0</v>
      </c>
      <c r="B20">
        <v>69</v>
      </c>
      <c r="C20">
        <v>70</v>
      </c>
      <c r="D20" t="s">
        <v>13</v>
      </c>
      <c r="E20" t="s">
        <v>1</v>
      </c>
    </row>
    <row r="21" spans="1:5" x14ac:dyDescent="0.35">
      <c r="A21" t="s">
        <v>4</v>
      </c>
      <c r="B21">
        <v>75</v>
      </c>
      <c r="C21">
        <v>80</v>
      </c>
      <c r="D21" t="s">
        <v>13</v>
      </c>
      <c r="E21" t="s">
        <v>1</v>
      </c>
    </row>
    <row r="22" spans="1:5" x14ac:dyDescent="0.35">
      <c r="A22" t="s">
        <v>0</v>
      </c>
      <c r="B22">
        <v>75</v>
      </c>
      <c r="C22">
        <v>70</v>
      </c>
      <c r="D22" t="s">
        <v>16</v>
      </c>
      <c r="E22" t="s">
        <v>1</v>
      </c>
    </row>
    <row r="23" spans="1:5" x14ac:dyDescent="0.35">
      <c r="A23" t="s">
        <v>3</v>
      </c>
      <c r="B23">
        <v>72</v>
      </c>
      <c r="C23">
        <v>90</v>
      </c>
      <c r="D23" t="s">
        <v>16</v>
      </c>
      <c r="E23" t="s">
        <v>1</v>
      </c>
    </row>
    <row r="24" spans="1:5" x14ac:dyDescent="0.35">
      <c r="A24" t="s">
        <v>3</v>
      </c>
      <c r="B24">
        <v>81</v>
      </c>
      <c r="C24">
        <v>75</v>
      </c>
      <c r="D24" t="s">
        <v>13</v>
      </c>
      <c r="E24" t="s">
        <v>1</v>
      </c>
    </row>
    <row r="25" spans="1:5" x14ac:dyDescent="0.35">
      <c r="A25" t="s">
        <v>4</v>
      </c>
      <c r="B25">
        <v>71</v>
      </c>
      <c r="C25">
        <v>80</v>
      </c>
      <c r="D25" t="s">
        <v>16</v>
      </c>
      <c r="E25" t="s">
        <v>14</v>
      </c>
    </row>
    <row r="26" spans="1:5" x14ac:dyDescent="0.35">
      <c r="B26">
        <f>MEDIAN(B12:B25)</f>
        <v>72</v>
      </c>
      <c r="C26">
        <f>MEDIAN(C12:C25)</f>
        <v>80</v>
      </c>
    </row>
    <row r="27" spans="1:5" x14ac:dyDescent="0.35">
      <c r="B27">
        <f>COUNTIF(B12:B25,"&lt;"&amp;B26)</f>
        <v>6</v>
      </c>
      <c r="C27">
        <f>COUNTIF(C12:C25,"&lt;"&amp;C26)</f>
        <v>6</v>
      </c>
    </row>
    <row r="28" spans="1:5" x14ac:dyDescent="0.35">
      <c r="B28">
        <f>COUNTIF(B12:B25,"&gt;="&amp;B26)</f>
        <v>8</v>
      </c>
      <c r="C28">
        <f>COUNTIF(C12:C25,"&gt;="&amp;C26)</f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Full1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2023-11-03T16:17:01Z</dcterms:created>
  <dcterms:modified xsi:type="dcterms:W3CDTF">2023-11-03T16:50:15Z</dcterms:modified>
</cp:coreProperties>
</file>