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Mihail\Google Drive\$education\@trainings\@blueprint\@uni\@java\intro\20_21\"/>
    </mc:Choice>
  </mc:AlternateContent>
  <xr:revisionPtr revIDLastSave="0" documentId="13_ncr:1_{3533486E-7B2C-4A04-9A2A-C6560421FD9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разпределение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7" i="1" l="1"/>
  <c r="S57" i="1" s="1"/>
  <c r="R53" i="1"/>
  <c r="S53" i="1" s="1"/>
  <c r="R32" i="1"/>
  <c r="S32" i="1" s="1"/>
  <c r="R39" i="1"/>
  <c r="S39" i="1" s="1"/>
  <c r="R33" i="1"/>
  <c r="S33" i="1" s="1"/>
  <c r="R21" i="1"/>
  <c r="S21" i="1" s="1"/>
  <c r="R55" i="1"/>
  <c r="S55" i="1" s="1"/>
  <c r="R92" i="1"/>
  <c r="S92" i="1" s="1"/>
  <c r="R49" i="1"/>
  <c r="S49" i="1" s="1"/>
  <c r="R30" i="1"/>
  <c r="S30" i="1" s="1"/>
  <c r="R20" i="1"/>
  <c r="S20" i="1" s="1"/>
  <c r="R64" i="1"/>
  <c r="S64" i="1" s="1"/>
  <c r="R65" i="1"/>
  <c r="S65" i="1" s="1"/>
  <c r="R36" i="1"/>
  <c r="S36" i="1" s="1"/>
  <c r="R26" i="1"/>
  <c r="S26" i="1" s="1"/>
  <c r="R10" i="1"/>
  <c r="S10" i="1" s="1"/>
  <c r="R84" i="1"/>
  <c r="S84" i="1" s="1"/>
  <c r="R17" i="1"/>
  <c r="S17" i="1" s="1"/>
  <c r="R77" i="1"/>
  <c r="S77" i="1" s="1"/>
  <c r="R85" i="1"/>
  <c r="S85" i="1" s="1"/>
  <c r="R14" i="1"/>
  <c r="S14" i="1" s="1"/>
  <c r="R98" i="1"/>
  <c r="S98" i="1" s="1"/>
  <c r="R86" i="1"/>
  <c r="S86" i="1" s="1"/>
  <c r="R41" i="1"/>
  <c r="S41" i="1" s="1"/>
  <c r="R72" i="1"/>
  <c r="S72" i="1" s="1"/>
  <c r="R35" i="1"/>
  <c r="S35" i="1" s="1"/>
  <c r="R37" i="1"/>
  <c r="S37" i="1" s="1"/>
  <c r="R82" i="1"/>
  <c r="S82" i="1" s="1"/>
  <c r="R47" i="1"/>
  <c r="S47" i="1" s="1"/>
  <c r="R70" i="1"/>
  <c r="S70" i="1" s="1"/>
  <c r="R91" i="1"/>
  <c r="S91" i="1" s="1"/>
  <c r="R31" i="1"/>
  <c r="S31" i="1" s="1"/>
  <c r="R40" i="1"/>
  <c r="S40" i="1" s="1"/>
  <c r="R71" i="1"/>
  <c r="S71" i="1" s="1"/>
  <c r="R24" i="1"/>
  <c r="S24" i="1" s="1"/>
  <c r="R58" i="1"/>
  <c r="S58" i="1" s="1"/>
  <c r="R81" i="1"/>
  <c r="S81" i="1" s="1"/>
  <c r="R90" i="1"/>
  <c r="S90" i="1" s="1"/>
  <c r="R97" i="1"/>
  <c r="S97" i="1" s="1"/>
  <c r="R27" i="1"/>
  <c r="S27" i="1" s="1"/>
  <c r="R69" i="1"/>
  <c r="S69" i="1" s="1"/>
  <c r="R15" i="1"/>
  <c r="S15" i="1" s="1"/>
  <c r="R96" i="1"/>
  <c r="S96" i="1" s="1"/>
  <c r="R42" i="1"/>
  <c r="S42" i="1" s="1"/>
  <c r="R4" i="1"/>
  <c r="S4" i="1" s="1"/>
  <c r="R51" i="1"/>
  <c r="S51" i="1" s="1"/>
  <c r="R38" i="1"/>
  <c r="S38" i="1" s="1"/>
  <c r="R94" i="1"/>
  <c r="S94" i="1" s="1"/>
  <c r="R89" i="1"/>
  <c r="S89" i="1" s="1"/>
  <c r="R95" i="1"/>
  <c r="S95" i="1" s="1"/>
  <c r="R12" i="1"/>
  <c r="S12" i="1" s="1"/>
  <c r="R83" i="1"/>
  <c r="S83" i="1" s="1"/>
  <c r="R5" i="1"/>
  <c r="S5" i="1" s="1"/>
  <c r="R6" i="1"/>
  <c r="S6" i="1" s="1"/>
  <c r="R80" i="1"/>
  <c r="S80" i="1" s="1"/>
  <c r="R25" i="1"/>
  <c r="S25" i="1" s="1"/>
  <c r="R88" i="1"/>
  <c r="S88" i="1" s="1"/>
  <c r="R7" i="1"/>
  <c r="S7" i="1" s="1"/>
  <c r="R74" i="1"/>
  <c r="S74" i="1" s="1"/>
  <c r="R73" i="1"/>
  <c r="S73" i="1" s="1"/>
  <c r="R75" i="1"/>
  <c r="S75" i="1" s="1"/>
  <c r="R52" i="1"/>
  <c r="S52" i="1" s="1"/>
  <c r="R22" i="1"/>
  <c r="S22" i="1" s="1"/>
  <c r="R50" i="1"/>
  <c r="S50" i="1" s="1"/>
  <c r="R93" i="1"/>
  <c r="S93" i="1" s="1"/>
  <c r="R48" i="1"/>
  <c r="S48" i="1" s="1"/>
  <c r="R8" i="1"/>
  <c r="S8" i="1" s="1"/>
  <c r="R28" i="1"/>
  <c r="S28" i="1" s="1"/>
  <c r="R34" i="1"/>
  <c r="S34" i="1" s="1"/>
  <c r="R16" i="1"/>
  <c r="S16" i="1" s="1"/>
  <c r="R59" i="1"/>
  <c r="S59" i="1" s="1"/>
  <c r="R23" i="1"/>
  <c r="S23" i="1" s="1"/>
  <c r="R11" i="1"/>
  <c r="S11" i="1" s="1"/>
  <c r="R13" i="1"/>
  <c r="S13" i="1" s="1"/>
  <c r="R18" i="1"/>
  <c r="S18" i="1" s="1"/>
  <c r="R87" i="1"/>
  <c r="S87" i="1" s="1"/>
  <c r="R19" i="1"/>
  <c r="S19" i="1" s="1"/>
  <c r="R9" i="1"/>
  <c r="S9" i="1" s="1"/>
  <c r="R76" i="1"/>
  <c r="S76" i="1" s="1"/>
  <c r="R67" i="1"/>
  <c r="S67" i="1" s="1"/>
  <c r="R29" i="1"/>
  <c r="S29" i="1" s="1"/>
</calcChain>
</file>

<file path=xl/sharedStrings.xml><?xml version="1.0" encoding="utf-8"?>
<sst xmlns="http://schemas.openxmlformats.org/spreadsheetml/2006/main" count="272" uniqueCount="254">
  <si>
    <t>ПАВЛОВ</t>
  </si>
  <si>
    <t>АЛЕКС</t>
  </si>
  <si>
    <t>ГАНЕВ</t>
  </si>
  <si>
    <t>АТАНАС</t>
  </si>
  <si>
    <t>Петров</t>
  </si>
  <si>
    <t>Алберто</t>
  </si>
  <si>
    <t>Каранейчев</t>
  </si>
  <si>
    <t>Александър</t>
  </si>
  <si>
    <t>Каймакамис</t>
  </si>
  <si>
    <t>Атанас</t>
  </si>
  <si>
    <t>Даскалов</t>
  </si>
  <si>
    <t>Борис</t>
  </si>
  <si>
    <t>ГАЙДАРОВА</t>
  </si>
  <si>
    <t>ВЕСЕЛА</t>
  </si>
  <si>
    <t>Байчев</t>
  </si>
  <si>
    <t>Валентин</t>
  </si>
  <si>
    <t>Исов</t>
  </si>
  <si>
    <t>Йорданов</t>
  </si>
  <si>
    <t>Василев</t>
  </si>
  <si>
    <t>Велизар</t>
  </si>
  <si>
    <t>Николов</t>
  </si>
  <si>
    <t>Виктор</t>
  </si>
  <si>
    <t>Илиев</t>
  </si>
  <si>
    <t>Вълко</t>
  </si>
  <si>
    <t>Иванова</t>
  </si>
  <si>
    <t>Галена</t>
  </si>
  <si>
    <t>Георгиев</t>
  </si>
  <si>
    <t>Георги</t>
  </si>
  <si>
    <t>Христов</t>
  </si>
  <si>
    <t>Георгиева</t>
  </si>
  <si>
    <t>Господинка</t>
  </si>
  <si>
    <t>Митков</t>
  </si>
  <si>
    <t>Даниел</t>
  </si>
  <si>
    <t>Папратилов</t>
  </si>
  <si>
    <t>Дейвид</t>
  </si>
  <si>
    <t>Денис</t>
  </si>
  <si>
    <t>Трифонова</t>
  </si>
  <si>
    <t>Детелинка</t>
  </si>
  <si>
    <t>Киселов</t>
  </si>
  <si>
    <t>Джамал</t>
  </si>
  <si>
    <t>Халилефенди</t>
  </si>
  <si>
    <t>Дженгиз</t>
  </si>
  <si>
    <t>Райчев</t>
  </si>
  <si>
    <t>Димитър</t>
  </si>
  <si>
    <t>Ралев</t>
  </si>
  <si>
    <t>Геков</t>
  </si>
  <si>
    <t>Динко</t>
  </si>
  <si>
    <t>Димитрова</t>
  </si>
  <si>
    <t>Дияна</t>
  </si>
  <si>
    <t>Атанасов</t>
  </si>
  <si>
    <t>Емре</t>
  </si>
  <si>
    <t>Бахри</t>
  </si>
  <si>
    <t>Ерсан</t>
  </si>
  <si>
    <t>СТАНЧЕВ</t>
  </si>
  <si>
    <t>ЖИВКО</t>
  </si>
  <si>
    <t>ТАНЕВ</t>
  </si>
  <si>
    <t>ЗДРАВКО</t>
  </si>
  <si>
    <t>Хърсев</t>
  </si>
  <si>
    <t>Ивайло</t>
  </si>
  <si>
    <t>Плачков</t>
  </si>
  <si>
    <t>Иван</t>
  </si>
  <si>
    <t>Лулин</t>
  </si>
  <si>
    <t>Илия</t>
  </si>
  <si>
    <t>ЯНЕВА</t>
  </si>
  <si>
    <t>ЙОАНА</t>
  </si>
  <si>
    <t>Станчева</t>
  </si>
  <si>
    <t>Йоана</t>
  </si>
  <si>
    <t>УЗУНОВ</t>
  </si>
  <si>
    <t>КРИСТИЯН</t>
  </si>
  <si>
    <t>МИЛЕВ</t>
  </si>
  <si>
    <t>КРЪСТЬО</t>
  </si>
  <si>
    <t>Зефиров</t>
  </si>
  <si>
    <t>Кристиан</t>
  </si>
  <si>
    <t>Кръстев</t>
  </si>
  <si>
    <t>Тишев</t>
  </si>
  <si>
    <t>Кристиян</t>
  </si>
  <si>
    <t>Терзиев</t>
  </si>
  <si>
    <t>Ламбри</t>
  </si>
  <si>
    <t>Ковачев</t>
  </si>
  <si>
    <t>Лъчезар</t>
  </si>
  <si>
    <t>БОЧУКОВА</t>
  </si>
  <si>
    <t>МАРИЯНА</t>
  </si>
  <si>
    <t>ТОДОРОВ</t>
  </si>
  <si>
    <t>МАРТИН</t>
  </si>
  <si>
    <t>ЧИВИДЖЯН</t>
  </si>
  <si>
    <t>МКРТИЧ</t>
  </si>
  <si>
    <t>Маринов</t>
  </si>
  <si>
    <t>Марин</t>
  </si>
  <si>
    <t>Стоицова</t>
  </si>
  <si>
    <t>Мартина</t>
  </si>
  <si>
    <t>САМАРДЖИЕВА</t>
  </si>
  <si>
    <t>НИКОЛЕТА</t>
  </si>
  <si>
    <t>Станчев</t>
  </si>
  <si>
    <t>Недялко</t>
  </si>
  <si>
    <t>Филипов</t>
  </si>
  <si>
    <t>Николай</t>
  </si>
  <si>
    <t>Огняна</t>
  </si>
  <si>
    <t>Топов</t>
  </si>
  <si>
    <t>Олександр</t>
  </si>
  <si>
    <t>ИВАНОВ</t>
  </si>
  <si>
    <t>ПЕТКО</t>
  </si>
  <si>
    <t>КРЪСТЕВ</t>
  </si>
  <si>
    <t>ПЕТЪР</t>
  </si>
  <si>
    <t>Найденов</t>
  </si>
  <si>
    <t>Павел</t>
  </si>
  <si>
    <t>Стефанов</t>
  </si>
  <si>
    <t>Паолин</t>
  </si>
  <si>
    <t>Иванов</t>
  </si>
  <si>
    <t>Петър</t>
  </si>
  <si>
    <t>Минчева</t>
  </si>
  <si>
    <t>Петя</t>
  </si>
  <si>
    <t>ПЕНЧЕВ</t>
  </si>
  <si>
    <t>РУМЕН</t>
  </si>
  <si>
    <t>Румен</t>
  </si>
  <si>
    <t>КЮЧЮКХАЛИЛ</t>
  </si>
  <si>
    <t>САФЕТ</t>
  </si>
  <si>
    <t>Славов</t>
  </si>
  <si>
    <t>Светослав</t>
  </si>
  <si>
    <t>Атип</t>
  </si>
  <si>
    <t>Северин</t>
  </si>
  <si>
    <t>Халил</t>
  </si>
  <si>
    <t>Тамер</t>
  </si>
  <si>
    <t>Найденова</t>
  </si>
  <si>
    <t>Таня</t>
  </si>
  <si>
    <t>Вълчев</t>
  </si>
  <si>
    <t>Теодор</t>
  </si>
  <si>
    <t>Кошаров</t>
  </si>
  <si>
    <t>Томов</t>
  </si>
  <si>
    <t>Тома</t>
  </si>
  <si>
    <t>Тони</t>
  </si>
  <si>
    <t>Тодоров</t>
  </si>
  <si>
    <t>Ангелов</t>
  </si>
  <si>
    <t>Христиан</t>
  </si>
  <si>
    <t>Пашов</t>
  </si>
  <si>
    <t>Християн</t>
  </si>
  <si>
    <t>Петаков</t>
  </si>
  <si>
    <t>Христо</t>
  </si>
  <si>
    <t>Костадинов</t>
  </si>
  <si>
    <t>Цветан</t>
  </si>
  <si>
    <t>КАРАХАЛИЛ</t>
  </si>
  <si>
    <t>ЮСЕИН</t>
  </si>
  <si>
    <t>Дашев</t>
  </si>
  <si>
    <t>Юлиан</t>
  </si>
  <si>
    <t>Али</t>
  </si>
  <si>
    <t>Юсуф</t>
  </si>
  <si>
    <t>Бонуси</t>
  </si>
  <si>
    <t>ДР1</t>
  </si>
  <si>
    <t>ДР2</t>
  </si>
  <si>
    <t>ДР3</t>
  </si>
  <si>
    <t>ДР4</t>
  </si>
  <si>
    <t>ДР5</t>
  </si>
  <si>
    <t>ДР6</t>
  </si>
  <si>
    <t>ДР7</t>
  </si>
  <si>
    <t>ДР8</t>
  </si>
  <si>
    <t>Общо</t>
  </si>
  <si>
    <t>КП</t>
  </si>
  <si>
    <t>Оценка</t>
  </si>
  <si>
    <r>
      <t xml:space="preserve">ГРУПА </t>
    </r>
    <r>
      <rPr>
        <b/>
        <sz val="11"/>
        <color rgb="FFFF0000"/>
        <rFont val="Arial"/>
        <family val="2"/>
      </rPr>
      <t>C</t>
    </r>
  </si>
  <si>
    <r>
      <t xml:space="preserve">ГРУПА </t>
    </r>
    <r>
      <rPr>
        <b/>
        <sz val="11"/>
        <color rgb="FFFF0000"/>
        <rFont val="Arial"/>
        <family val="2"/>
      </rPr>
      <t>B</t>
    </r>
  </si>
  <si>
    <r>
      <t xml:space="preserve">ГРУПА </t>
    </r>
    <r>
      <rPr>
        <b/>
        <sz val="11"/>
        <color rgb="FFFF0000"/>
        <rFont val="Arial"/>
        <family val="2"/>
      </rPr>
      <t>A</t>
    </r>
  </si>
  <si>
    <r>
      <t xml:space="preserve">ГРУПА </t>
    </r>
    <r>
      <rPr>
        <b/>
        <sz val="11"/>
        <color rgb="FFFF0000"/>
        <rFont val="Arial"/>
        <family val="2"/>
      </rPr>
      <t>D</t>
    </r>
  </si>
  <si>
    <t xml:space="preserve">Студенти, които са участвали активно в домашните на дисциплината, но поради една от описаните причини не са успели да разработят / довършат или предадат проекта си. </t>
  </si>
  <si>
    <t>stu2001261049</t>
  </si>
  <si>
    <t>stu2001261096</t>
  </si>
  <si>
    <t>stu2001261026</t>
  </si>
  <si>
    <t>stu2001261009</t>
  </si>
  <si>
    <t>stu2001261095</t>
  </si>
  <si>
    <t>stu2001261010</t>
  </si>
  <si>
    <t>stu2001261061</t>
  </si>
  <si>
    <t>stu2001261062</t>
  </si>
  <si>
    <t>stu2001261064</t>
  </si>
  <si>
    <t>stu2001261032</t>
  </si>
  <si>
    <t>stu2001261021</t>
  </si>
  <si>
    <t>stu2001261028</t>
  </si>
  <si>
    <t>stu2001261006</t>
  </si>
  <si>
    <t>stu2001261073</t>
  </si>
  <si>
    <t>stu2001261039</t>
  </si>
  <si>
    <t>stu2001261092</t>
  </si>
  <si>
    <t>stu2001261058</t>
  </si>
  <si>
    <t>stu2001261020</t>
  </si>
  <si>
    <t>stu2001261033</t>
  </si>
  <si>
    <t>stu2001261067</t>
  </si>
  <si>
    <t>stu2001261040</t>
  </si>
  <si>
    <t>stu2001261002</t>
  </si>
  <si>
    <t>stu2001261019</t>
  </si>
  <si>
    <t>stu2001261093</t>
  </si>
  <si>
    <t>stu2001261001</t>
  </si>
  <si>
    <t>stu2001261031</t>
  </si>
  <si>
    <t>stu2001261037</t>
  </si>
  <si>
    <t>stu2001261036</t>
  </si>
  <si>
    <t>stu2001261060</t>
  </si>
  <si>
    <t>stu1701261030</t>
  </si>
  <si>
    <t>stu2001261024</t>
  </si>
  <si>
    <t>stu2001261012</t>
  </si>
  <si>
    <t>stu2001261029</t>
  </si>
  <si>
    <t>stu1801261039</t>
  </si>
  <si>
    <t>stu2001261003</t>
  </si>
  <si>
    <t>stu2001261008</t>
  </si>
  <si>
    <t>stu1701261058</t>
  </si>
  <si>
    <t>stu2001261050</t>
  </si>
  <si>
    <t>stu2001261018</t>
  </si>
  <si>
    <t>stu2001261016</t>
  </si>
  <si>
    <t>stu2001261052</t>
  </si>
  <si>
    <t>stu2001261025</t>
  </si>
  <si>
    <t>stu2001261068</t>
  </si>
  <si>
    <t>stu2001261044</t>
  </si>
  <si>
    <t>stu2001261038</t>
  </si>
  <si>
    <t>stu2001261051</t>
  </si>
  <si>
    <t>stu2001261069</t>
  </si>
  <si>
    <t>stu2001261023</t>
  </si>
  <si>
    <t>stu2001261015</t>
  </si>
  <si>
    <t>stu2001261046</t>
  </si>
  <si>
    <t>stu1901261072</t>
  </si>
  <si>
    <t>stu2001261047</t>
  </si>
  <si>
    <t>stu2001261077</t>
  </si>
  <si>
    <t>stu2001261011</t>
  </si>
  <si>
    <t>stu2001261080</t>
  </si>
  <si>
    <t>stu2001261078</t>
  </si>
  <si>
    <t>stu2001261057</t>
  </si>
  <si>
    <t>stu2001261089</t>
  </si>
  <si>
    <t>stu2001261056</t>
  </si>
  <si>
    <t>stu2001261045</t>
  </si>
  <si>
    <t>stu2001261014</t>
  </si>
  <si>
    <t>stu2001261070</t>
  </si>
  <si>
    <t>stu2001261030</t>
  </si>
  <si>
    <t>stu2001261004</t>
  </si>
  <si>
    <t>stu2001261059</t>
  </si>
  <si>
    <t>stu2001261048</t>
  </si>
  <si>
    <t>stu2001261034</t>
  </si>
  <si>
    <t>stu2001261027</t>
  </si>
  <si>
    <t>stu2001261071</t>
  </si>
  <si>
    <t>stu1801261038</t>
  </si>
  <si>
    <t>stu2001261074</t>
  </si>
  <si>
    <t>stu2001261013</t>
  </si>
  <si>
    <t>stu2001261042</t>
  </si>
  <si>
    <t>stu2001261063</t>
  </si>
  <si>
    <t>stu2001261007</t>
  </si>
  <si>
    <t>stu2001261053</t>
  </si>
  <si>
    <t>stu2001261072</t>
  </si>
  <si>
    <t>stu2001261022</t>
  </si>
  <si>
    <t>stu2001261081</t>
  </si>
  <si>
    <t>stu2001261017</t>
  </si>
  <si>
    <t>stu2001261055</t>
  </si>
  <si>
    <t>20 - 21 / редовно</t>
  </si>
  <si>
    <t>Информатика / I курс</t>
  </si>
  <si>
    <t>ПДР</t>
  </si>
  <si>
    <r>
      <t xml:space="preserve">Студенти, които са направили минимални усилия в рамките на триместъра. </t>
    </r>
    <r>
      <rPr>
        <b/>
        <sz val="11"/>
        <color rgb="FF000000"/>
        <rFont val="Arial"/>
        <family val="2"/>
      </rPr>
      <t>Под 5 домашни</t>
    </r>
  </si>
  <si>
    <t>не предали курсов проект</t>
  </si>
  <si>
    <t>предали курсов проект</t>
  </si>
  <si>
    <r>
      <t xml:space="preserve">Студенти не участвали по никакъв начин в дисциплината. </t>
    </r>
    <r>
      <rPr>
        <b/>
        <sz val="11"/>
        <color rgb="FF000000"/>
        <rFont val="Arial"/>
        <family val="2"/>
      </rPr>
      <t>Не са предали нито едно домашно</t>
    </r>
  </si>
  <si>
    <r>
      <t>предали курсов проект който не отговаря на изискванията (</t>
    </r>
    <r>
      <rPr>
        <b/>
        <sz val="11"/>
        <color rgb="FF000000"/>
        <rFont val="Arial"/>
        <family val="2"/>
      </rPr>
      <t>не се компилира</t>
    </r>
    <r>
      <rPr>
        <sz val="11"/>
        <color rgb="FF000000"/>
        <rFont val="Arial"/>
        <family val="2"/>
      </rPr>
      <t>)</t>
    </r>
  </si>
  <si>
    <t>предали курсов проект уличен в плагиатство</t>
  </si>
  <si>
    <r>
      <t xml:space="preserve">Студенти участвали във всички активности през триместъра. </t>
    </r>
    <r>
      <rPr>
        <b/>
        <sz val="11"/>
        <color theme="1"/>
        <rFont val="Arial"/>
        <family val="2"/>
      </rPr>
      <t>Предали 5 или повече домашни предали курсов проект</t>
    </r>
  </si>
  <si>
    <t>предали курсов проект, уличен в плагиатство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</si>
</sst>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#"/>
  </numFmts>
  <fonts count="16" x14ac:knownFonts="1">
    <font>
      <sz val="11"/>
      <color rgb="FF000000"/>
      <name val="Arial"/>
    </font>
    <font>
      <sz val="10"/>
      <color rgb="FFFFFFFF"/>
      <name val="Roboto"/>
    </font>
    <font>
      <sz val="14"/>
      <color rgb="FFFFFFFF"/>
      <name val="Roboto"/>
    </font>
    <font>
      <b/>
      <sz val="10"/>
      <color rgb="FFFFFFFF"/>
      <name val="Roboto"/>
    </font>
    <font>
      <sz val="10"/>
      <color theme="1"/>
      <name val="Roboto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0"/>
      <name val="Arial"/>
      <family val="2"/>
    </font>
    <font>
      <sz val="10"/>
      <color theme="0"/>
      <name val="Roboto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000000"/>
      <name val="Arial"/>
      <family val="2"/>
    </font>
    <font>
      <sz val="9"/>
      <color rgb="FFFFFFFF"/>
      <name val="Roboto"/>
    </font>
  </fonts>
  <fills count="2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4285F4"/>
      </patternFill>
    </fill>
    <fill>
      <patternFill patternType="solid">
        <fgColor rgb="FFFFC000"/>
        <bgColor indexed="64"/>
      </patternFill>
    </fill>
    <fill>
      <patternFill patternType="solid">
        <fgColor theme="2" tint="-0.14999847407452621"/>
        <bgColor rgb="FFEEEEEE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1" tint="0.499984740745262"/>
        <bgColor rgb="FF4285F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4285F4"/>
      </patternFill>
    </fill>
    <fill>
      <patternFill patternType="solid">
        <fgColor rgb="FF7030A0"/>
        <bgColor rgb="FF4285F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rgb="FF4285F4"/>
      </left>
      <right style="thin">
        <color rgb="FF4285F4"/>
      </right>
      <top style="thin">
        <color rgb="FF4285F4"/>
      </top>
      <bottom style="thin">
        <color rgb="FF4285F4"/>
      </bottom>
      <diagonal/>
    </border>
    <border>
      <left/>
      <right/>
      <top/>
      <bottom/>
      <diagonal/>
    </border>
    <border>
      <left style="thin">
        <color rgb="FF4285F4"/>
      </left>
      <right/>
      <top style="thin">
        <color rgb="FF4285F4"/>
      </top>
      <bottom style="thin">
        <color rgb="FF4285F4"/>
      </bottom>
      <diagonal/>
    </border>
    <border>
      <left/>
      <right/>
      <top style="thin">
        <color rgb="FF4285F4"/>
      </top>
      <bottom style="thin">
        <color rgb="FF4285F4"/>
      </bottom>
      <diagonal/>
    </border>
    <border>
      <left style="thin">
        <color rgb="FF4285F4"/>
      </left>
      <right/>
      <top style="thin">
        <color rgb="FF4285F4"/>
      </top>
      <bottom/>
      <diagonal/>
    </border>
    <border>
      <left style="thick">
        <color rgb="FF4285F4"/>
      </left>
      <right/>
      <top style="thin">
        <color rgb="FF4285F4"/>
      </top>
      <bottom style="thin">
        <color rgb="FF4285F4"/>
      </bottom>
      <diagonal/>
    </border>
    <border>
      <left style="thick">
        <color rgb="FF4285F4"/>
      </left>
      <right style="thin">
        <color rgb="FF4285F4"/>
      </right>
      <top style="thin">
        <color rgb="FF4285F4"/>
      </top>
      <bottom style="thin">
        <color rgb="FF4285F4"/>
      </bottom>
      <diagonal/>
    </border>
    <border>
      <left style="thick">
        <color rgb="FF4285F4"/>
      </left>
      <right style="thick">
        <color rgb="FF4285F4"/>
      </right>
      <top style="thin">
        <color rgb="FF4285F4"/>
      </top>
      <bottom/>
      <diagonal/>
    </border>
    <border>
      <left/>
      <right style="thick">
        <color rgb="FF4285F4"/>
      </right>
      <top style="thin">
        <color rgb="FF4285F4"/>
      </top>
      <bottom style="thin">
        <color rgb="FF4285F4"/>
      </bottom>
      <diagonal/>
    </border>
    <border>
      <left/>
      <right style="thick">
        <color rgb="FF4285F4"/>
      </right>
      <top/>
      <bottom/>
      <diagonal/>
    </border>
    <border>
      <left style="thick">
        <color rgb="FF4285F4"/>
      </left>
      <right style="thick">
        <color rgb="FF4285F4"/>
      </right>
      <top/>
      <bottom/>
      <diagonal/>
    </border>
    <border>
      <left style="thick">
        <color rgb="FF4285F4"/>
      </left>
      <right style="thick">
        <color rgb="FF4285F4"/>
      </right>
      <top style="thin">
        <color rgb="FF4285F4"/>
      </top>
      <bottom style="thin">
        <color rgb="FF4285F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4285F4"/>
      </left>
      <right style="thin">
        <color rgb="FF4285F4"/>
      </right>
      <top style="thin">
        <color rgb="FF4285F4"/>
      </top>
      <bottom/>
      <diagonal/>
    </border>
    <border>
      <left style="thin">
        <color rgb="FF4285F4"/>
      </left>
      <right style="thin">
        <color rgb="FF4285F4"/>
      </right>
      <top style="thin">
        <color rgb="FF4285F4"/>
      </top>
      <bottom/>
      <diagonal/>
    </border>
    <border>
      <left style="thin">
        <color rgb="FF4285F4"/>
      </left>
      <right style="thick">
        <color rgb="FF4285F4"/>
      </right>
      <top style="thin">
        <color rgb="FF4285F4"/>
      </top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3" fillId="1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14" borderId="7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 wrapText="1"/>
    </xf>
    <xf numFmtId="0" fontId="4" fillId="13" borderId="13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9" fillId="12" borderId="13" xfId="0" applyFont="1" applyFill="1" applyBorder="1" applyAlignment="1">
      <alignment horizontal="center" vertical="center"/>
    </xf>
    <xf numFmtId="0" fontId="4" fillId="19" borderId="13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left" vertical="center"/>
    </xf>
    <xf numFmtId="0" fontId="4" fillId="17" borderId="13" xfId="0" applyFont="1" applyFill="1" applyBorder="1" applyAlignment="1">
      <alignment horizontal="left" vertical="center"/>
    </xf>
    <xf numFmtId="0" fontId="12" fillId="5" borderId="13" xfId="0" applyFont="1" applyFill="1" applyBorder="1" applyAlignment="1">
      <alignment horizontal="left" vertical="center"/>
    </xf>
    <xf numFmtId="0" fontId="12" fillId="13" borderId="13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13" fillId="12" borderId="13" xfId="0" applyFont="1" applyFill="1" applyBorder="1" applyAlignment="1">
      <alignment horizontal="center" vertical="center"/>
    </xf>
    <xf numFmtId="0" fontId="12" fillId="19" borderId="13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12" fillId="4" borderId="13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center"/>
    </xf>
    <xf numFmtId="0" fontId="12" fillId="3" borderId="13" xfId="0" applyFont="1" applyFill="1" applyBorder="1" applyAlignment="1">
      <alignment horizontal="left" vertical="center"/>
    </xf>
    <xf numFmtId="0" fontId="7" fillId="3" borderId="13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left" vertical="center"/>
    </xf>
    <xf numFmtId="0" fontId="12" fillId="16" borderId="13" xfId="0" applyFont="1" applyFill="1" applyBorder="1" applyAlignment="1">
      <alignment horizontal="center" vertical="center"/>
    </xf>
    <xf numFmtId="0" fontId="4" fillId="16" borderId="13" xfId="0" applyFont="1" applyFill="1" applyBorder="1" applyAlignment="1">
      <alignment horizontal="center" vertical="center"/>
    </xf>
    <xf numFmtId="0" fontId="0" fillId="18" borderId="13" xfId="0" applyFont="1" applyFill="1" applyBorder="1" applyAlignment="1">
      <alignment horizontal="center"/>
    </xf>
    <xf numFmtId="0" fontId="1" fillId="14" borderId="17" xfId="0" applyFont="1" applyFill="1" applyBorder="1" applyAlignment="1">
      <alignment horizontal="center" vertical="center"/>
    </xf>
    <xf numFmtId="0" fontId="1" fillId="14" borderId="18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/>
    </xf>
    <xf numFmtId="0" fontId="1" fillId="10" borderId="18" xfId="0" applyFont="1" applyFill="1" applyBorder="1" applyAlignment="1">
      <alignment horizontal="center" vertical="center"/>
    </xf>
    <xf numFmtId="0" fontId="1" fillId="10" borderId="19" xfId="0" applyFont="1" applyFill="1" applyBorder="1" applyAlignment="1">
      <alignment horizontal="center" vertical="center"/>
    </xf>
    <xf numFmtId="0" fontId="14" fillId="5" borderId="13" xfId="0" applyFont="1" applyFill="1" applyBorder="1"/>
    <xf numFmtId="0" fontId="14" fillId="16" borderId="13" xfId="0" applyFont="1" applyFill="1" applyBorder="1" applyAlignment="1">
      <alignment horizontal="center" vertical="center"/>
    </xf>
    <xf numFmtId="0" fontId="5" fillId="21" borderId="13" xfId="0" applyFont="1" applyFill="1" applyBorder="1" applyAlignment="1">
      <alignment horizontal="center" vertical="center"/>
    </xf>
    <xf numFmtId="0" fontId="5" fillId="18" borderId="13" xfId="0" applyFont="1" applyFill="1" applyBorder="1" applyAlignment="1">
      <alignment horizontal="center"/>
    </xf>
    <xf numFmtId="0" fontId="5" fillId="18" borderId="1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2" borderId="13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0" fillId="4" borderId="0" xfId="0" applyFont="1" applyFill="1" applyAlignment="1"/>
    <xf numFmtId="0" fontId="2" fillId="10" borderId="2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15" fillId="10" borderId="11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left" vertical="center" wrapText="1" indent="2"/>
    </xf>
    <xf numFmtId="0" fontId="7" fillId="9" borderId="13" xfId="0" applyFont="1" applyFill="1" applyBorder="1" applyAlignment="1">
      <alignment horizontal="left" vertical="center" indent="2"/>
    </xf>
    <xf numFmtId="0" fontId="8" fillId="11" borderId="11" xfId="0" applyFont="1" applyFill="1" applyBorder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164" fontId="6" fillId="8" borderId="13" xfId="0" applyNumberFormat="1" applyFont="1" applyFill="1" applyBorder="1" applyAlignment="1">
      <alignment horizontal="left" vertical="center" wrapText="1" indent="2"/>
    </xf>
    <xf numFmtId="0" fontId="5" fillId="20" borderId="15" xfId="0" applyFont="1" applyFill="1" applyBorder="1" applyAlignment="1">
      <alignment horizontal="left" vertical="center" wrapText="1" indent="3"/>
    </xf>
    <xf numFmtId="0" fontId="5" fillId="20" borderId="14" xfId="0" applyFont="1" applyFill="1" applyBorder="1" applyAlignment="1">
      <alignment horizontal="left" vertical="center" wrapText="1" indent="3"/>
    </xf>
    <xf numFmtId="0" fontId="5" fillId="20" borderId="16" xfId="0" applyFont="1" applyFill="1" applyBorder="1" applyAlignment="1">
      <alignment horizontal="left" vertical="center" wrapText="1" indent="3"/>
    </xf>
    <xf numFmtId="0" fontId="10" fillId="20" borderId="15" xfId="0" applyFont="1" applyFill="1" applyBorder="1" applyAlignment="1">
      <alignment horizontal="left" vertical="center" indent="3"/>
    </xf>
    <xf numFmtId="0" fontId="10" fillId="20" borderId="14" xfId="0" applyFont="1" applyFill="1" applyBorder="1" applyAlignment="1">
      <alignment horizontal="left" vertical="center" indent="3"/>
    </xf>
    <xf numFmtId="0" fontId="10" fillId="20" borderId="16" xfId="0" applyFont="1" applyFill="1" applyBorder="1" applyAlignment="1">
      <alignment horizontal="left" vertical="center" indent="3"/>
    </xf>
    <xf numFmtId="0" fontId="5" fillId="9" borderId="15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5" fillId="9" borderId="16" xfId="0" applyFont="1" applyFill="1" applyBorder="1" applyAlignment="1">
      <alignment horizontal="center" vertical="center"/>
    </xf>
    <xf numFmtId="0" fontId="7" fillId="20" borderId="15" xfId="0" applyFont="1" applyFill="1" applyBorder="1" applyAlignment="1">
      <alignment horizontal="left" vertical="center" wrapText="1" indent="3"/>
    </xf>
    <xf numFmtId="0" fontId="7" fillId="20" borderId="14" xfId="0" applyFont="1" applyFill="1" applyBorder="1" applyAlignment="1">
      <alignment horizontal="left" vertical="center" wrapText="1" indent="3"/>
    </xf>
    <xf numFmtId="0" fontId="7" fillId="20" borderId="16" xfId="0" applyFont="1" applyFill="1" applyBorder="1" applyAlignment="1">
      <alignment horizontal="left" vertical="center" wrapText="1" indent="3"/>
    </xf>
    <xf numFmtId="0" fontId="5" fillId="9" borderId="13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10" fillId="8" borderId="14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89"/>
  <sheetViews>
    <sheetView tabSelected="1" workbookViewId="0">
      <selection activeCell="M107" sqref="M107"/>
    </sheetView>
  </sheetViews>
  <sheetFormatPr defaultColWidth="12.625" defaultRowHeight="15" customHeight="1" x14ac:dyDescent="0.2"/>
  <cols>
    <col min="1" max="1" width="4.875" customWidth="1"/>
    <col min="2" max="4" width="14" customWidth="1"/>
    <col min="5" max="5" width="4.5" customWidth="1"/>
    <col min="6" max="13" width="6.625" style="1" customWidth="1"/>
    <col min="14" max="14" width="8.625" style="1" customWidth="1"/>
    <col min="15" max="17" width="6.625" customWidth="1"/>
    <col min="18" max="18" width="10.5" customWidth="1"/>
    <col min="19" max="19" width="23" style="43" customWidth="1"/>
    <col min="20" max="20" width="15.5" customWidth="1"/>
    <col min="21" max="24" width="7.625" customWidth="1"/>
  </cols>
  <sheetData>
    <row r="1" spans="1:30" ht="24" customHeight="1" x14ac:dyDescent="0.2">
      <c r="A1" s="49" t="s">
        <v>244</v>
      </c>
      <c r="B1" s="49"/>
      <c r="C1" s="49"/>
      <c r="D1" s="50"/>
      <c r="E1" s="51" t="s">
        <v>245</v>
      </c>
      <c r="F1" s="4" t="s">
        <v>146</v>
      </c>
      <c r="G1" s="2" t="s">
        <v>147</v>
      </c>
      <c r="H1" s="2" t="s">
        <v>148</v>
      </c>
      <c r="I1" s="3" t="s">
        <v>149</v>
      </c>
      <c r="J1" s="2" t="s">
        <v>150</v>
      </c>
      <c r="K1" s="3" t="s">
        <v>151</v>
      </c>
      <c r="L1" s="3" t="s">
        <v>152</v>
      </c>
      <c r="M1" s="5" t="s">
        <v>153</v>
      </c>
      <c r="N1" s="6" t="s">
        <v>155</v>
      </c>
      <c r="O1" s="74" t="s">
        <v>145</v>
      </c>
      <c r="P1" s="75"/>
      <c r="Q1" s="76"/>
      <c r="R1" s="54" t="s">
        <v>154</v>
      </c>
      <c r="S1" s="55" t="s">
        <v>156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</row>
    <row r="2" spans="1:30" ht="24" customHeight="1" x14ac:dyDescent="0.2">
      <c r="A2" s="49" t="s">
        <v>243</v>
      </c>
      <c r="B2" s="49"/>
      <c r="C2" s="49"/>
      <c r="D2" s="50"/>
      <c r="E2" s="51"/>
      <c r="F2" s="29">
        <v>100</v>
      </c>
      <c r="G2" s="30">
        <v>100</v>
      </c>
      <c r="H2" s="30">
        <v>100</v>
      </c>
      <c r="I2" s="31">
        <v>100</v>
      </c>
      <c r="J2" s="30">
        <v>100</v>
      </c>
      <c r="K2" s="31">
        <v>100</v>
      </c>
      <c r="L2" s="31">
        <v>150</v>
      </c>
      <c r="M2" s="32">
        <v>150</v>
      </c>
      <c r="N2" s="33">
        <v>650</v>
      </c>
      <c r="O2" s="34">
        <v>85</v>
      </c>
      <c r="P2" s="35">
        <v>5</v>
      </c>
      <c r="Q2" s="36">
        <v>10</v>
      </c>
      <c r="R2" s="54"/>
      <c r="S2" s="56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</row>
    <row r="3" spans="1:30" ht="39.950000000000003" customHeight="1" x14ac:dyDescent="0.2">
      <c r="A3" s="71" t="s">
        <v>159</v>
      </c>
      <c r="B3" s="72"/>
      <c r="C3" s="72"/>
      <c r="D3" s="73"/>
      <c r="E3" s="57" t="s">
        <v>252</v>
      </c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</row>
    <row r="4" spans="1:30" ht="20.100000000000001" customHeight="1" x14ac:dyDescent="0.2">
      <c r="A4" s="39">
        <v>1</v>
      </c>
      <c r="B4" s="14" t="s">
        <v>82</v>
      </c>
      <c r="C4" s="14" t="s">
        <v>83</v>
      </c>
      <c r="D4" s="37" t="s">
        <v>162</v>
      </c>
      <c r="E4" s="38">
        <v>8</v>
      </c>
      <c r="F4" s="15">
        <v>100</v>
      </c>
      <c r="G4" s="15">
        <v>100</v>
      </c>
      <c r="H4" s="15">
        <v>100</v>
      </c>
      <c r="I4" s="16">
        <v>100</v>
      </c>
      <c r="J4" s="15">
        <v>100</v>
      </c>
      <c r="K4" s="16">
        <v>100</v>
      </c>
      <c r="L4" s="16">
        <v>150</v>
      </c>
      <c r="M4" s="16">
        <v>150</v>
      </c>
      <c r="N4" s="17">
        <v>650</v>
      </c>
      <c r="O4" s="18">
        <v>85</v>
      </c>
      <c r="P4" s="18">
        <v>5</v>
      </c>
      <c r="Q4" s="18">
        <v>10</v>
      </c>
      <c r="R4" s="19">
        <f t="shared" ref="R4:R42" si="0">SUM(F4:Q4)</f>
        <v>1650</v>
      </c>
      <c r="S4" s="46" t="str">
        <f t="shared" ref="S4:S42" si="1">IF(R4&lt;1201,"Слаб", IF(AND(R4&gt;=1201,R4&lt;=1350),"Среден", IF(AND(R4&gt;=1351,R4&lt;=1500),"Добър", IF(AND(R4&gt;=1501,R4&lt;=1650),"Мн. добър", IF(R4&gt;=1651,"Отличен", "-")))))</f>
        <v>Мн. добър</v>
      </c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</row>
    <row r="5" spans="1:30" ht="20.100000000000001" customHeight="1" x14ac:dyDescent="0.2">
      <c r="A5" s="39">
        <v>2</v>
      </c>
      <c r="B5" s="14" t="s">
        <v>97</v>
      </c>
      <c r="C5" s="14" t="s">
        <v>98</v>
      </c>
      <c r="D5" s="14" t="s">
        <v>163</v>
      </c>
      <c r="E5" s="26">
        <v>8</v>
      </c>
      <c r="F5" s="15">
        <v>100</v>
      </c>
      <c r="G5" s="15">
        <v>100</v>
      </c>
      <c r="H5" s="15">
        <v>100</v>
      </c>
      <c r="I5" s="16">
        <v>100</v>
      </c>
      <c r="J5" s="15">
        <v>100</v>
      </c>
      <c r="K5" s="16">
        <v>100</v>
      </c>
      <c r="L5" s="16">
        <v>150</v>
      </c>
      <c r="M5" s="16">
        <v>150</v>
      </c>
      <c r="N5" s="17">
        <v>650</v>
      </c>
      <c r="O5" s="18">
        <v>85</v>
      </c>
      <c r="P5" s="18">
        <v>5</v>
      </c>
      <c r="Q5" s="18">
        <v>10</v>
      </c>
      <c r="R5" s="19">
        <f t="shared" si="0"/>
        <v>1650</v>
      </c>
      <c r="S5" s="46" t="str">
        <f t="shared" si="1"/>
        <v>Мн. добър</v>
      </c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</row>
    <row r="6" spans="1:30" ht="20.100000000000001" customHeight="1" x14ac:dyDescent="0.2">
      <c r="A6" s="39">
        <v>3</v>
      </c>
      <c r="B6" s="14" t="s">
        <v>99</v>
      </c>
      <c r="C6" s="14" t="s">
        <v>100</v>
      </c>
      <c r="D6" s="14" t="s">
        <v>164</v>
      </c>
      <c r="E6" s="26">
        <v>8</v>
      </c>
      <c r="F6" s="15">
        <v>100</v>
      </c>
      <c r="G6" s="15">
        <v>100</v>
      </c>
      <c r="H6" s="15">
        <v>100</v>
      </c>
      <c r="I6" s="16">
        <v>100</v>
      </c>
      <c r="J6" s="15">
        <v>100</v>
      </c>
      <c r="K6" s="16">
        <v>100</v>
      </c>
      <c r="L6" s="16">
        <v>150</v>
      </c>
      <c r="M6" s="16">
        <v>150</v>
      </c>
      <c r="N6" s="17">
        <v>650</v>
      </c>
      <c r="O6" s="18">
        <v>85</v>
      </c>
      <c r="P6" s="18">
        <v>5</v>
      </c>
      <c r="Q6" s="18">
        <v>10</v>
      </c>
      <c r="R6" s="19">
        <f t="shared" si="0"/>
        <v>1650</v>
      </c>
      <c r="S6" s="46" t="str">
        <f t="shared" si="1"/>
        <v>Мн. добър</v>
      </c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</row>
    <row r="7" spans="1:30" ht="20.100000000000001" customHeight="1" x14ac:dyDescent="0.2">
      <c r="A7" s="39">
        <v>4</v>
      </c>
      <c r="B7" s="14" t="s">
        <v>107</v>
      </c>
      <c r="C7" s="14" t="s">
        <v>108</v>
      </c>
      <c r="D7" s="14" t="s">
        <v>165</v>
      </c>
      <c r="E7" s="26">
        <v>8</v>
      </c>
      <c r="F7" s="15">
        <v>100</v>
      </c>
      <c r="G7" s="15">
        <v>100</v>
      </c>
      <c r="H7" s="15">
        <v>100</v>
      </c>
      <c r="I7" s="16">
        <v>100</v>
      </c>
      <c r="J7" s="15">
        <v>100</v>
      </c>
      <c r="K7" s="16">
        <v>100</v>
      </c>
      <c r="L7" s="16">
        <v>150</v>
      </c>
      <c r="M7" s="16">
        <v>150</v>
      </c>
      <c r="N7" s="17">
        <v>650</v>
      </c>
      <c r="O7" s="18">
        <v>85</v>
      </c>
      <c r="P7" s="18">
        <v>5</v>
      </c>
      <c r="Q7" s="18">
        <v>10</v>
      </c>
      <c r="R7" s="19">
        <f t="shared" si="0"/>
        <v>1650</v>
      </c>
      <c r="S7" s="46" t="str">
        <f t="shared" si="1"/>
        <v>Мн. добър</v>
      </c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</row>
    <row r="8" spans="1:30" ht="20.100000000000001" customHeight="1" x14ac:dyDescent="0.2">
      <c r="A8" s="39">
        <v>5</v>
      </c>
      <c r="B8" s="14" t="s">
        <v>122</v>
      </c>
      <c r="C8" s="14" t="s">
        <v>123</v>
      </c>
      <c r="D8" s="14" t="s">
        <v>166</v>
      </c>
      <c r="E8" s="26">
        <v>8</v>
      </c>
      <c r="F8" s="15">
        <v>100</v>
      </c>
      <c r="G8" s="15">
        <v>100</v>
      </c>
      <c r="H8" s="15">
        <v>100</v>
      </c>
      <c r="I8" s="16">
        <v>100</v>
      </c>
      <c r="J8" s="15">
        <v>100</v>
      </c>
      <c r="K8" s="16">
        <v>100</v>
      </c>
      <c r="L8" s="16">
        <v>150</v>
      </c>
      <c r="M8" s="16">
        <v>150</v>
      </c>
      <c r="N8" s="17">
        <v>650</v>
      </c>
      <c r="O8" s="18">
        <v>85</v>
      </c>
      <c r="P8" s="18">
        <v>5</v>
      </c>
      <c r="Q8" s="18">
        <v>10</v>
      </c>
      <c r="R8" s="19">
        <f t="shared" si="0"/>
        <v>1650</v>
      </c>
      <c r="S8" s="46" t="str">
        <f t="shared" si="1"/>
        <v>Мн. добър</v>
      </c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</row>
    <row r="9" spans="1:30" ht="20.100000000000001" customHeight="1" x14ac:dyDescent="0.2">
      <c r="A9" s="39">
        <v>6</v>
      </c>
      <c r="B9" s="14" t="s">
        <v>107</v>
      </c>
      <c r="C9" s="14" t="s">
        <v>138</v>
      </c>
      <c r="D9" s="14" t="s">
        <v>167</v>
      </c>
      <c r="E9" s="26">
        <v>8</v>
      </c>
      <c r="F9" s="15">
        <v>100</v>
      </c>
      <c r="G9" s="15">
        <v>100</v>
      </c>
      <c r="H9" s="15">
        <v>100</v>
      </c>
      <c r="I9" s="16">
        <v>100</v>
      </c>
      <c r="J9" s="15">
        <v>100</v>
      </c>
      <c r="K9" s="16">
        <v>100</v>
      </c>
      <c r="L9" s="16">
        <v>150</v>
      </c>
      <c r="M9" s="16">
        <v>150</v>
      </c>
      <c r="N9" s="17">
        <v>650</v>
      </c>
      <c r="O9" s="18">
        <v>85</v>
      </c>
      <c r="P9" s="18">
        <v>5</v>
      </c>
      <c r="Q9" s="18">
        <v>10</v>
      </c>
      <c r="R9" s="19">
        <f t="shared" si="0"/>
        <v>1650</v>
      </c>
      <c r="S9" s="46" t="str">
        <f t="shared" si="1"/>
        <v>Мн. добър</v>
      </c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</row>
    <row r="10" spans="1:30" ht="20.100000000000001" customHeight="1" x14ac:dyDescent="0.2">
      <c r="A10" s="39">
        <v>7</v>
      </c>
      <c r="B10" s="14" t="s">
        <v>28</v>
      </c>
      <c r="C10" s="14" t="s">
        <v>27</v>
      </c>
      <c r="D10" s="14" t="s">
        <v>168</v>
      </c>
      <c r="E10" s="26">
        <v>8</v>
      </c>
      <c r="F10" s="15">
        <v>100</v>
      </c>
      <c r="G10" s="15">
        <v>100</v>
      </c>
      <c r="H10" s="15">
        <v>100</v>
      </c>
      <c r="I10" s="16">
        <v>100</v>
      </c>
      <c r="J10" s="15">
        <v>100</v>
      </c>
      <c r="K10" s="16">
        <v>100</v>
      </c>
      <c r="L10" s="16">
        <v>150</v>
      </c>
      <c r="M10" s="16">
        <v>140</v>
      </c>
      <c r="N10" s="17">
        <v>650</v>
      </c>
      <c r="O10" s="18">
        <v>85</v>
      </c>
      <c r="P10" s="18">
        <v>5</v>
      </c>
      <c r="Q10" s="18">
        <v>10</v>
      </c>
      <c r="R10" s="19">
        <f t="shared" si="0"/>
        <v>1640</v>
      </c>
      <c r="S10" s="46" t="str">
        <f t="shared" si="1"/>
        <v>Мн. добър</v>
      </c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</row>
    <row r="11" spans="1:30" ht="20.100000000000001" customHeight="1" x14ac:dyDescent="0.2">
      <c r="A11" s="39">
        <v>8</v>
      </c>
      <c r="B11" s="14" t="s">
        <v>131</v>
      </c>
      <c r="C11" s="14" t="s">
        <v>132</v>
      </c>
      <c r="D11" s="14" t="s">
        <v>169</v>
      </c>
      <c r="E11" s="26">
        <v>8</v>
      </c>
      <c r="F11" s="15">
        <v>100</v>
      </c>
      <c r="G11" s="15">
        <v>100</v>
      </c>
      <c r="H11" s="15">
        <v>100</v>
      </c>
      <c r="I11" s="16">
        <v>100</v>
      </c>
      <c r="J11" s="15">
        <v>100</v>
      </c>
      <c r="K11" s="16">
        <v>100</v>
      </c>
      <c r="L11" s="16">
        <v>150</v>
      </c>
      <c r="M11" s="16">
        <v>140</v>
      </c>
      <c r="N11" s="17">
        <v>650</v>
      </c>
      <c r="O11" s="18">
        <v>85</v>
      </c>
      <c r="P11" s="18">
        <v>5</v>
      </c>
      <c r="Q11" s="18">
        <v>10</v>
      </c>
      <c r="R11" s="19">
        <f t="shared" si="0"/>
        <v>1640</v>
      </c>
      <c r="S11" s="46" t="str">
        <f t="shared" si="1"/>
        <v>Мн. добър</v>
      </c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</row>
    <row r="12" spans="1:30" ht="20.100000000000001" customHeight="1" x14ac:dyDescent="0.2">
      <c r="A12" s="39">
        <v>9</v>
      </c>
      <c r="B12" s="14" t="s">
        <v>94</v>
      </c>
      <c r="C12" s="14" t="s">
        <v>95</v>
      </c>
      <c r="D12" s="14" t="s">
        <v>170</v>
      </c>
      <c r="E12" s="26">
        <v>8</v>
      </c>
      <c r="F12" s="15">
        <v>100</v>
      </c>
      <c r="G12" s="15">
        <v>100</v>
      </c>
      <c r="H12" s="15">
        <v>100</v>
      </c>
      <c r="I12" s="16">
        <v>100</v>
      </c>
      <c r="J12" s="15">
        <v>100</v>
      </c>
      <c r="K12" s="16">
        <v>100</v>
      </c>
      <c r="L12" s="16">
        <v>150</v>
      </c>
      <c r="M12" s="16">
        <v>150</v>
      </c>
      <c r="N12" s="17">
        <v>630</v>
      </c>
      <c r="O12" s="18">
        <v>85</v>
      </c>
      <c r="P12" s="18">
        <v>5</v>
      </c>
      <c r="Q12" s="18">
        <v>10</v>
      </c>
      <c r="R12" s="19">
        <f t="shared" si="0"/>
        <v>1630</v>
      </c>
      <c r="S12" s="46" t="str">
        <f t="shared" si="1"/>
        <v>Мн. добър</v>
      </c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</row>
    <row r="13" spans="1:30" ht="20.100000000000001" customHeight="1" x14ac:dyDescent="0.2">
      <c r="A13" s="39">
        <v>10</v>
      </c>
      <c r="B13" s="14" t="s">
        <v>133</v>
      </c>
      <c r="C13" s="14" t="s">
        <v>134</v>
      </c>
      <c r="D13" s="14" t="s">
        <v>171</v>
      </c>
      <c r="E13" s="26">
        <v>8</v>
      </c>
      <c r="F13" s="15">
        <v>100</v>
      </c>
      <c r="G13" s="15">
        <v>100</v>
      </c>
      <c r="H13" s="15">
        <v>100</v>
      </c>
      <c r="I13" s="16">
        <v>100</v>
      </c>
      <c r="J13" s="15">
        <v>100</v>
      </c>
      <c r="K13" s="16">
        <v>100</v>
      </c>
      <c r="L13" s="16">
        <v>150</v>
      </c>
      <c r="M13" s="16">
        <v>130</v>
      </c>
      <c r="N13" s="17">
        <v>650</v>
      </c>
      <c r="O13" s="18">
        <v>85</v>
      </c>
      <c r="P13" s="18">
        <v>5</v>
      </c>
      <c r="Q13" s="18">
        <v>10</v>
      </c>
      <c r="R13" s="19">
        <f t="shared" si="0"/>
        <v>1630</v>
      </c>
      <c r="S13" s="46" t="str">
        <f t="shared" si="1"/>
        <v>Мн. добър</v>
      </c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</row>
    <row r="14" spans="1:30" ht="20.100000000000001" customHeight="1" x14ac:dyDescent="0.2">
      <c r="A14" s="39">
        <v>11</v>
      </c>
      <c r="B14" s="14" t="s">
        <v>36</v>
      </c>
      <c r="C14" s="14" t="s">
        <v>37</v>
      </c>
      <c r="D14" s="14" t="s">
        <v>172</v>
      </c>
      <c r="E14" s="26">
        <v>8</v>
      </c>
      <c r="F14" s="15">
        <v>100</v>
      </c>
      <c r="G14" s="15">
        <v>100</v>
      </c>
      <c r="H14" s="15">
        <v>100</v>
      </c>
      <c r="I14" s="16">
        <v>100</v>
      </c>
      <c r="J14" s="15">
        <v>100</v>
      </c>
      <c r="K14" s="16">
        <v>70</v>
      </c>
      <c r="L14" s="16">
        <v>150</v>
      </c>
      <c r="M14" s="16">
        <v>150</v>
      </c>
      <c r="N14" s="17">
        <v>650</v>
      </c>
      <c r="O14" s="18">
        <v>85</v>
      </c>
      <c r="P14" s="18">
        <v>5</v>
      </c>
      <c r="Q14" s="18">
        <v>10</v>
      </c>
      <c r="R14" s="19">
        <f t="shared" si="0"/>
        <v>1620</v>
      </c>
      <c r="S14" s="46" t="str">
        <f t="shared" si="1"/>
        <v>Мн. добър</v>
      </c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</row>
    <row r="15" spans="1:30" ht="20.100000000000001" customHeight="1" x14ac:dyDescent="0.2">
      <c r="A15" s="39">
        <v>12</v>
      </c>
      <c r="B15" s="14" t="s">
        <v>76</v>
      </c>
      <c r="C15" s="14" t="s">
        <v>77</v>
      </c>
      <c r="D15" s="14" t="s">
        <v>173</v>
      </c>
      <c r="E15" s="26">
        <v>8</v>
      </c>
      <c r="F15" s="15">
        <v>100</v>
      </c>
      <c r="G15" s="15">
        <v>100</v>
      </c>
      <c r="H15" s="15">
        <v>100</v>
      </c>
      <c r="I15" s="16">
        <v>100</v>
      </c>
      <c r="J15" s="15">
        <v>100</v>
      </c>
      <c r="K15" s="16">
        <v>100</v>
      </c>
      <c r="L15" s="16">
        <v>105</v>
      </c>
      <c r="M15" s="16">
        <v>150</v>
      </c>
      <c r="N15" s="17">
        <v>650</v>
      </c>
      <c r="O15" s="18">
        <v>85</v>
      </c>
      <c r="P15" s="18">
        <v>5</v>
      </c>
      <c r="Q15" s="18">
        <v>10</v>
      </c>
      <c r="R15" s="19">
        <f t="shared" si="0"/>
        <v>1605</v>
      </c>
      <c r="S15" s="46" t="str">
        <f t="shared" si="1"/>
        <v>Мн. добър</v>
      </c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</row>
    <row r="16" spans="1:30" ht="20.100000000000001" customHeight="1" x14ac:dyDescent="0.2">
      <c r="A16" s="39">
        <v>13</v>
      </c>
      <c r="B16" s="14" t="s">
        <v>127</v>
      </c>
      <c r="C16" s="14" t="s">
        <v>128</v>
      </c>
      <c r="D16" s="14" t="s">
        <v>174</v>
      </c>
      <c r="E16" s="26">
        <v>8</v>
      </c>
      <c r="F16" s="15">
        <v>100</v>
      </c>
      <c r="G16" s="15">
        <v>100</v>
      </c>
      <c r="H16" s="15">
        <v>100</v>
      </c>
      <c r="I16" s="16">
        <v>60</v>
      </c>
      <c r="J16" s="15">
        <v>100</v>
      </c>
      <c r="K16" s="16">
        <v>80</v>
      </c>
      <c r="L16" s="16">
        <v>150</v>
      </c>
      <c r="M16" s="16">
        <v>150</v>
      </c>
      <c r="N16" s="17">
        <v>650</v>
      </c>
      <c r="O16" s="18">
        <v>85</v>
      </c>
      <c r="P16" s="18">
        <v>5</v>
      </c>
      <c r="Q16" s="18">
        <v>10</v>
      </c>
      <c r="R16" s="19">
        <f t="shared" si="0"/>
        <v>1590</v>
      </c>
      <c r="S16" s="46" t="str">
        <f t="shared" si="1"/>
        <v>Мн. добър</v>
      </c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</row>
    <row r="17" spans="1:30" ht="20.100000000000001" customHeight="1" x14ac:dyDescent="0.2">
      <c r="A17" s="39">
        <v>14</v>
      </c>
      <c r="B17" s="14" t="s">
        <v>31</v>
      </c>
      <c r="C17" s="14" t="s">
        <v>32</v>
      </c>
      <c r="D17" s="14" t="s">
        <v>175</v>
      </c>
      <c r="E17" s="26">
        <v>7</v>
      </c>
      <c r="F17" s="15">
        <v>100</v>
      </c>
      <c r="G17" s="15">
        <v>100</v>
      </c>
      <c r="H17" s="15">
        <v>100</v>
      </c>
      <c r="I17" s="16">
        <v>100</v>
      </c>
      <c r="J17" s="15">
        <v>100</v>
      </c>
      <c r="K17" s="16">
        <v>0</v>
      </c>
      <c r="L17" s="16">
        <v>150</v>
      </c>
      <c r="M17" s="16">
        <v>150</v>
      </c>
      <c r="N17" s="17">
        <v>650</v>
      </c>
      <c r="O17" s="18">
        <v>85</v>
      </c>
      <c r="P17" s="18">
        <v>5</v>
      </c>
      <c r="Q17" s="18">
        <v>10</v>
      </c>
      <c r="R17" s="19">
        <f t="shared" si="0"/>
        <v>1550</v>
      </c>
      <c r="S17" s="46" t="str">
        <f t="shared" si="1"/>
        <v>Мн. добър</v>
      </c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</row>
    <row r="18" spans="1:30" ht="24" customHeight="1" x14ac:dyDescent="0.2">
      <c r="A18" s="39">
        <v>15</v>
      </c>
      <c r="B18" s="21" t="s">
        <v>135</v>
      </c>
      <c r="C18" s="21" t="s">
        <v>134</v>
      </c>
      <c r="D18" s="21" t="s">
        <v>176</v>
      </c>
      <c r="E18" s="26">
        <v>8</v>
      </c>
      <c r="F18" s="15">
        <v>100</v>
      </c>
      <c r="G18" s="15">
        <v>100</v>
      </c>
      <c r="H18" s="15">
        <v>50</v>
      </c>
      <c r="I18" s="16">
        <v>60</v>
      </c>
      <c r="J18" s="15">
        <v>100</v>
      </c>
      <c r="K18" s="16">
        <v>70</v>
      </c>
      <c r="L18" s="16">
        <v>120</v>
      </c>
      <c r="M18" s="16">
        <v>150</v>
      </c>
      <c r="N18" s="17">
        <v>650</v>
      </c>
      <c r="O18" s="18">
        <v>85</v>
      </c>
      <c r="P18" s="18">
        <v>5</v>
      </c>
      <c r="Q18" s="18">
        <v>10</v>
      </c>
      <c r="R18" s="22">
        <f t="shared" si="0"/>
        <v>1500</v>
      </c>
      <c r="S18" s="45" t="str">
        <f t="shared" si="1"/>
        <v>Добър</v>
      </c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</row>
    <row r="19" spans="1:30" ht="24" customHeight="1" x14ac:dyDescent="0.2">
      <c r="A19" s="39">
        <v>16</v>
      </c>
      <c r="B19" s="21" t="s">
        <v>137</v>
      </c>
      <c r="C19" s="21" t="s">
        <v>136</v>
      </c>
      <c r="D19" s="21" t="s">
        <v>177</v>
      </c>
      <c r="E19" s="26">
        <v>7</v>
      </c>
      <c r="F19" s="15">
        <v>100</v>
      </c>
      <c r="G19" s="15">
        <v>100</v>
      </c>
      <c r="H19" s="15">
        <v>100</v>
      </c>
      <c r="I19" s="16">
        <v>60</v>
      </c>
      <c r="J19" s="15">
        <v>90</v>
      </c>
      <c r="K19" s="16">
        <v>0</v>
      </c>
      <c r="L19" s="16">
        <v>150</v>
      </c>
      <c r="M19" s="16">
        <v>150</v>
      </c>
      <c r="N19" s="17">
        <v>645</v>
      </c>
      <c r="O19" s="18">
        <v>85</v>
      </c>
      <c r="P19" s="18">
        <v>5</v>
      </c>
      <c r="Q19" s="18">
        <v>10</v>
      </c>
      <c r="R19" s="22">
        <f t="shared" si="0"/>
        <v>1495</v>
      </c>
      <c r="S19" s="45" t="str">
        <f t="shared" si="1"/>
        <v>Добър</v>
      </c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</row>
    <row r="20" spans="1:30" ht="24" customHeight="1" x14ac:dyDescent="0.2">
      <c r="A20" s="39">
        <v>17</v>
      </c>
      <c r="B20" s="21" t="s">
        <v>18</v>
      </c>
      <c r="C20" s="21" t="s">
        <v>19</v>
      </c>
      <c r="D20" s="21" t="s">
        <v>178</v>
      </c>
      <c r="E20" s="26">
        <v>7</v>
      </c>
      <c r="F20" s="15">
        <v>100</v>
      </c>
      <c r="G20" s="15">
        <v>100</v>
      </c>
      <c r="H20" s="15">
        <v>100</v>
      </c>
      <c r="I20" s="16">
        <v>100</v>
      </c>
      <c r="J20" s="15">
        <v>100</v>
      </c>
      <c r="K20" s="16">
        <v>0</v>
      </c>
      <c r="L20" s="16">
        <v>150</v>
      </c>
      <c r="M20" s="16">
        <v>85</v>
      </c>
      <c r="N20" s="17">
        <v>650</v>
      </c>
      <c r="O20" s="18">
        <v>85</v>
      </c>
      <c r="P20" s="18">
        <v>5</v>
      </c>
      <c r="Q20" s="18">
        <v>10</v>
      </c>
      <c r="R20" s="22">
        <f t="shared" si="0"/>
        <v>1485</v>
      </c>
      <c r="S20" s="45" t="str">
        <f t="shared" si="1"/>
        <v>Добър</v>
      </c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</row>
    <row r="21" spans="1:30" ht="24" customHeight="1" x14ac:dyDescent="0.2">
      <c r="A21" s="39">
        <v>18</v>
      </c>
      <c r="B21" s="21" t="s">
        <v>10</v>
      </c>
      <c r="C21" s="21" t="s">
        <v>11</v>
      </c>
      <c r="D21" s="21" t="s">
        <v>179</v>
      </c>
      <c r="E21" s="26">
        <v>7</v>
      </c>
      <c r="F21" s="15">
        <v>100</v>
      </c>
      <c r="G21" s="15">
        <v>100</v>
      </c>
      <c r="H21" s="15">
        <v>100</v>
      </c>
      <c r="I21" s="16">
        <v>60</v>
      </c>
      <c r="J21" s="15">
        <v>100</v>
      </c>
      <c r="K21" s="16">
        <v>0</v>
      </c>
      <c r="L21" s="16">
        <v>100</v>
      </c>
      <c r="M21" s="16">
        <v>150</v>
      </c>
      <c r="N21" s="17">
        <v>650</v>
      </c>
      <c r="O21" s="18">
        <v>85</v>
      </c>
      <c r="P21" s="18">
        <v>5</v>
      </c>
      <c r="Q21" s="18">
        <v>10</v>
      </c>
      <c r="R21" s="22">
        <f t="shared" si="0"/>
        <v>1460</v>
      </c>
      <c r="S21" s="45" t="str">
        <f t="shared" si="1"/>
        <v>Добър</v>
      </c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</row>
    <row r="22" spans="1:30" ht="24" customHeight="1" x14ac:dyDescent="0.2">
      <c r="A22" s="39">
        <v>19</v>
      </c>
      <c r="B22" s="21" t="s">
        <v>114</v>
      </c>
      <c r="C22" s="21" t="s">
        <v>115</v>
      </c>
      <c r="D22" s="21" t="s">
        <v>180</v>
      </c>
      <c r="E22" s="26">
        <v>8</v>
      </c>
      <c r="F22" s="15">
        <v>100</v>
      </c>
      <c r="G22" s="15">
        <v>100</v>
      </c>
      <c r="H22" s="15">
        <v>100</v>
      </c>
      <c r="I22" s="16">
        <v>90</v>
      </c>
      <c r="J22" s="15">
        <v>100</v>
      </c>
      <c r="K22" s="16">
        <v>20</v>
      </c>
      <c r="L22" s="16">
        <v>75</v>
      </c>
      <c r="M22" s="16">
        <v>110</v>
      </c>
      <c r="N22" s="17">
        <v>650</v>
      </c>
      <c r="O22" s="18">
        <v>85</v>
      </c>
      <c r="P22" s="18">
        <v>5</v>
      </c>
      <c r="Q22" s="18">
        <v>10</v>
      </c>
      <c r="R22" s="22">
        <f t="shared" si="0"/>
        <v>1445</v>
      </c>
      <c r="S22" s="45" t="str">
        <f t="shared" si="1"/>
        <v>Добър</v>
      </c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</row>
    <row r="23" spans="1:30" ht="24" customHeight="1" x14ac:dyDescent="0.2">
      <c r="A23" s="39">
        <v>20</v>
      </c>
      <c r="B23" s="21" t="s">
        <v>130</v>
      </c>
      <c r="C23" s="21" t="s">
        <v>129</v>
      </c>
      <c r="D23" s="21" t="s">
        <v>181</v>
      </c>
      <c r="E23" s="26">
        <v>8</v>
      </c>
      <c r="F23" s="15">
        <v>100</v>
      </c>
      <c r="G23" s="15">
        <v>100</v>
      </c>
      <c r="H23" s="15">
        <v>75</v>
      </c>
      <c r="I23" s="16">
        <v>70</v>
      </c>
      <c r="J23" s="15">
        <v>100</v>
      </c>
      <c r="K23" s="16">
        <v>20</v>
      </c>
      <c r="L23" s="16">
        <v>75</v>
      </c>
      <c r="M23" s="16">
        <v>150</v>
      </c>
      <c r="N23" s="17">
        <v>650</v>
      </c>
      <c r="O23" s="18">
        <v>85</v>
      </c>
      <c r="P23" s="18">
        <v>5</v>
      </c>
      <c r="Q23" s="18">
        <v>10</v>
      </c>
      <c r="R23" s="22">
        <f t="shared" si="0"/>
        <v>1440</v>
      </c>
      <c r="S23" s="45" t="str">
        <f t="shared" si="1"/>
        <v>Добър</v>
      </c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</row>
    <row r="24" spans="1:30" ht="24" customHeight="1" x14ac:dyDescent="0.2">
      <c r="A24" s="39">
        <v>21</v>
      </c>
      <c r="B24" s="21" t="s">
        <v>63</v>
      </c>
      <c r="C24" s="21" t="s">
        <v>64</v>
      </c>
      <c r="D24" s="21" t="s">
        <v>182</v>
      </c>
      <c r="E24" s="26">
        <v>8</v>
      </c>
      <c r="F24" s="15">
        <v>100</v>
      </c>
      <c r="G24" s="15">
        <v>100</v>
      </c>
      <c r="H24" s="15">
        <v>100</v>
      </c>
      <c r="I24" s="16">
        <v>60</v>
      </c>
      <c r="J24" s="15">
        <v>90</v>
      </c>
      <c r="K24" s="16">
        <v>30</v>
      </c>
      <c r="L24" s="16">
        <v>80</v>
      </c>
      <c r="M24" s="16">
        <v>150</v>
      </c>
      <c r="N24" s="17">
        <v>600</v>
      </c>
      <c r="O24" s="18">
        <v>85</v>
      </c>
      <c r="P24" s="18">
        <v>5</v>
      </c>
      <c r="Q24" s="18">
        <v>10</v>
      </c>
      <c r="R24" s="22">
        <f t="shared" si="0"/>
        <v>1410</v>
      </c>
      <c r="S24" s="45" t="str">
        <f t="shared" si="1"/>
        <v>Добър</v>
      </c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</row>
    <row r="25" spans="1:30" ht="24" customHeight="1" x14ac:dyDescent="0.2">
      <c r="A25" s="39">
        <v>22</v>
      </c>
      <c r="B25" s="21" t="s">
        <v>103</v>
      </c>
      <c r="C25" s="21" t="s">
        <v>104</v>
      </c>
      <c r="D25" s="21" t="s">
        <v>183</v>
      </c>
      <c r="E25" s="26">
        <v>7</v>
      </c>
      <c r="F25" s="15">
        <v>100</v>
      </c>
      <c r="G25" s="15">
        <v>100</v>
      </c>
      <c r="H25" s="15">
        <v>100</v>
      </c>
      <c r="I25" s="16">
        <v>50</v>
      </c>
      <c r="J25" s="15">
        <v>100</v>
      </c>
      <c r="K25" s="16">
        <v>60</v>
      </c>
      <c r="L25" s="16">
        <v>0</v>
      </c>
      <c r="M25" s="16">
        <v>150</v>
      </c>
      <c r="N25" s="17">
        <v>650</v>
      </c>
      <c r="O25" s="18">
        <v>85</v>
      </c>
      <c r="P25" s="18">
        <v>5</v>
      </c>
      <c r="Q25" s="18">
        <v>10</v>
      </c>
      <c r="R25" s="22">
        <f t="shared" si="0"/>
        <v>1410</v>
      </c>
      <c r="S25" s="45" t="str">
        <f t="shared" si="1"/>
        <v>Добър</v>
      </c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</row>
    <row r="26" spans="1:30" ht="24" customHeight="1" x14ac:dyDescent="0.2">
      <c r="A26" s="39">
        <v>23</v>
      </c>
      <c r="B26" s="21" t="s">
        <v>26</v>
      </c>
      <c r="C26" s="21" t="s">
        <v>27</v>
      </c>
      <c r="D26" s="21" t="s">
        <v>184</v>
      </c>
      <c r="E26" s="26">
        <v>8</v>
      </c>
      <c r="F26" s="15">
        <v>100</v>
      </c>
      <c r="G26" s="15">
        <v>100</v>
      </c>
      <c r="H26" s="15">
        <v>50</v>
      </c>
      <c r="I26" s="16">
        <v>55</v>
      </c>
      <c r="J26" s="15">
        <v>90</v>
      </c>
      <c r="K26" s="16">
        <v>20</v>
      </c>
      <c r="L26" s="16">
        <v>80</v>
      </c>
      <c r="M26" s="16">
        <v>150</v>
      </c>
      <c r="N26" s="17">
        <v>650</v>
      </c>
      <c r="O26" s="18">
        <v>85</v>
      </c>
      <c r="P26" s="18">
        <v>5</v>
      </c>
      <c r="Q26" s="18">
        <v>10</v>
      </c>
      <c r="R26" s="22">
        <f t="shared" si="0"/>
        <v>1395</v>
      </c>
      <c r="S26" s="45" t="str">
        <f t="shared" si="1"/>
        <v>Добър</v>
      </c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</row>
    <row r="27" spans="1:30" ht="24" customHeight="1" x14ac:dyDescent="0.2">
      <c r="A27" s="39">
        <v>24</v>
      </c>
      <c r="B27" s="21" t="s">
        <v>73</v>
      </c>
      <c r="C27" s="21" t="s">
        <v>72</v>
      </c>
      <c r="D27" s="21" t="s">
        <v>185</v>
      </c>
      <c r="E27" s="26">
        <v>6</v>
      </c>
      <c r="F27" s="15">
        <v>100</v>
      </c>
      <c r="G27" s="15">
        <v>100</v>
      </c>
      <c r="H27" s="15">
        <v>100</v>
      </c>
      <c r="I27" s="16">
        <v>100</v>
      </c>
      <c r="J27" s="15">
        <v>90</v>
      </c>
      <c r="K27" s="16">
        <v>0</v>
      </c>
      <c r="L27" s="16">
        <v>150</v>
      </c>
      <c r="M27" s="16">
        <v>0</v>
      </c>
      <c r="N27" s="17">
        <v>650</v>
      </c>
      <c r="O27" s="18">
        <v>85</v>
      </c>
      <c r="P27" s="18">
        <v>5</v>
      </c>
      <c r="Q27" s="18">
        <v>10</v>
      </c>
      <c r="R27" s="22">
        <f t="shared" si="0"/>
        <v>1390</v>
      </c>
      <c r="S27" s="45" t="str">
        <f t="shared" si="1"/>
        <v>Добър</v>
      </c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</row>
    <row r="28" spans="1:30" ht="24" customHeight="1" x14ac:dyDescent="0.2">
      <c r="A28" s="39">
        <v>25</v>
      </c>
      <c r="B28" s="23" t="s">
        <v>124</v>
      </c>
      <c r="C28" s="23" t="s">
        <v>125</v>
      </c>
      <c r="D28" s="23" t="s">
        <v>186</v>
      </c>
      <c r="E28" s="26">
        <v>7</v>
      </c>
      <c r="F28" s="15">
        <v>100</v>
      </c>
      <c r="G28" s="15">
        <v>100</v>
      </c>
      <c r="H28" s="15">
        <v>50</v>
      </c>
      <c r="I28" s="16">
        <v>0</v>
      </c>
      <c r="J28" s="15">
        <v>100</v>
      </c>
      <c r="K28" s="16">
        <v>100</v>
      </c>
      <c r="L28" s="16">
        <v>70</v>
      </c>
      <c r="M28" s="16">
        <v>150</v>
      </c>
      <c r="N28" s="17">
        <v>560</v>
      </c>
      <c r="O28" s="18">
        <v>85</v>
      </c>
      <c r="P28" s="18">
        <v>5</v>
      </c>
      <c r="Q28" s="18">
        <v>10</v>
      </c>
      <c r="R28" s="24">
        <f t="shared" si="0"/>
        <v>1330</v>
      </c>
      <c r="S28" s="47" t="str">
        <f t="shared" si="1"/>
        <v>Среден</v>
      </c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</row>
    <row r="29" spans="1:30" ht="24" customHeight="1" x14ac:dyDescent="0.2">
      <c r="A29" s="39">
        <v>26</v>
      </c>
      <c r="B29" s="23" t="s">
        <v>143</v>
      </c>
      <c r="C29" s="23" t="s">
        <v>144</v>
      </c>
      <c r="D29" s="23" t="s">
        <v>187</v>
      </c>
      <c r="E29" s="26">
        <v>8</v>
      </c>
      <c r="F29" s="15">
        <v>100</v>
      </c>
      <c r="G29" s="15">
        <v>100</v>
      </c>
      <c r="H29" s="15">
        <v>75</v>
      </c>
      <c r="I29" s="16">
        <v>85</v>
      </c>
      <c r="J29" s="15">
        <v>86</v>
      </c>
      <c r="K29" s="16">
        <v>20</v>
      </c>
      <c r="L29" s="16">
        <v>90</v>
      </c>
      <c r="M29" s="16">
        <v>90</v>
      </c>
      <c r="N29" s="17">
        <v>560</v>
      </c>
      <c r="O29" s="18">
        <v>85</v>
      </c>
      <c r="P29" s="18">
        <v>5</v>
      </c>
      <c r="Q29" s="18">
        <v>10</v>
      </c>
      <c r="R29" s="24">
        <f t="shared" si="0"/>
        <v>1306</v>
      </c>
      <c r="S29" s="47" t="str">
        <f t="shared" si="1"/>
        <v>Среден</v>
      </c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</row>
    <row r="30" spans="1:30" ht="24" customHeight="1" x14ac:dyDescent="0.2">
      <c r="A30" s="39">
        <v>27</v>
      </c>
      <c r="B30" s="23" t="s">
        <v>17</v>
      </c>
      <c r="C30" s="23" t="s">
        <v>15</v>
      </c>
      <c r="D30" s="23" t="s">
        <v>188</v>
      </c>
      <c r="E30" s="26">
        <v>7</v>
      </c>
      <c r="F30" s="15">
        <v>0</v>
      </c>
      <c r="G30" s="15">
        <v>100</v>
      </c>
      <c r="H30" s="15">
        <v>100</v>
      </c>
      <c r="I30" s="16">
        <v>30</v>
      </c>
      <c r="J30" s="15">
        <v>90</v>
      </c>
      <c r="K30" s="16">
        <v>85</v>
      </c>
      <c r="L30" s="16">
        <v>80</v>
      </c>
      <c r="M30" s="16">
        <v>75</v>
      </c>
      <c r="N30" s="17">
        <v>650</v>
      </c>
      <c r="O30" s="18">
        <v>85</v>
      </c>
      <c r="P30" s="18"/>
      <c r="Q30" s="18">
        <v>10</v>
      </c>
      <c r="R30" s="24">
        <f t="shared" si="0"/>
        <v>1305</v>
      </c>
      <c r="S30" s="47" t="str">
        <f t="shared" si="1"/>
        <v>Среден</v>
      </c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</row>
    <row r="31" spans="1:30" ht="24" customHeight="1" x14ac:dyDescent="0.2">
      <c r="A31" s="39">
        <v>28</v>
      </c>
      <c r="B31" s="23" t="s">
        <v>57</v>
      </c>
      <c r="C31" s="23" t="s">
        <v>58</v>
      </c>
      <c r="D31" s="23" t="s">
        <v>189</v>
      </c>
      <c r="E31" s="26">
        <v>7</v>
      </c>
      <c r="F31" s="15">
        <v>100</v>
      </c>
      <c r="G31" s="15">
        <v>100</v>
      </c>
      <c r="H31" s="15">
        <v>90</v>
      </c>
      <c r="I31" s="16">
        <v>100</v>
      </c>
      <c r="J31" s="15">
        <v>90</v>
      </c>
      <c r="K31" s="16">
        <v>0</v>
      </c>
      <c r="L31" s="16">
        <v>15</v>
      </c>
      <c r="M31" s="16">
        <v>150</v>
      </c>
      <c r="N31" s="17">
        <v>560</v>
      </c>
      <c r="O31" s="18">
        <v>85</v>
      </c>
      <c r="P31" s="18">
        <v>5</v>
      </c>
      <c r="Q31" s="18">
        <v>10</v>
      </c>
      <c r="R31" s="24">
        <f t="shared" si="0"/>
        <v>1305</v>
      </c>
      <c r="S31" s="47" t="str">
        <f t="shared" si="1"/>
        <v>Среден</v>
      </c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</row>
    <row r="32" spans="1:30" ht="24" customHeight="1" x14ac:dyDescent="0.2">
      <c r="A32" s="39">
        <v>29</v>
      </c>
      <c r="B32" s="23" t="s">
        <v>4</v>
      </c>
      <c r="C32" s="23" t="s">
        <v>5</v>
      </c>
      <c r="D32" s="23" t="s">
        <v>190</v>
      </c>
      <c r="E32" s="26">
        <v>6</v>
      </c>
      <c r="F32" s="15">
        <v>100</v>
      </c>
      <c r="G32" s="15">
        <v>100</v>
      </c>
      <c r="H32" s="15">
        <v>0</v>
      </c>
      <c r="I32" s="16">
        <v>0</v>
      </c>
      <c r="J32" s="15">
        <v>100</v>
      </c>
      <c r="K32" s="16">
        <v>0</v>
      </c>
      <c r="L32" s="16">
        <v>100</v>
      </c>
      <c r="M32" s="16">
        <v>150</v>
      </c>
      <c r="N32" s="17">
        <v>650</v>
      </c>
      <c r="O32" s="18">
        <v>85</v>
      </c>
      <c r="P32" s="18">
        <v>5</v>
      </c>
      <c r="Q32" s="18">
        <v>10</v>
      </c>
      <c r="R32" s="24">
        <f t="shared" si="0"/>
        <v>1300</v>
      </c>
      <c r="S32" s="47" t="str">
        <f t="shared" si="1"/>
        <v>Среден</v>
      </c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</row>
    <row r="33" spans="1:30" ht="24" customHeight="1" x14ac:dyDescent="0.2">
      <c r="A33" s="39">
        <v>30</v>
      </c>
      <c r="B33" s="23" t="s">
        <v>8</v>
      </c>
      <c r="C33" s="23" t="s">
        <v>9</v>
      </c>
      <c r="D33" s="23" t="s">
        <v>191</v>
      </c>
      <c r="E33" s="26">
        <v>6</v>
      </c>
      <c r="F33" s="15">
        <v>100</v>
      </c>
      <c r="G33" s="15">
        <v>100</v>
      </c>
      <c r="H33" s="15">
        <v>100</v>
      </c>
      <c r="I33" s="16">
        <v>0</v>
      </c>
      <c r="J33" s="15">
        <v>100</v>
      </c>
      <c r="K33" s="16">
        <v>0</v>
      </c>
      <c r="L33" s="16">
        <v>75</v>
      </c>
      <c r="M33" s="16">
        <v>120</v>
      </c>
      <c r="N33" s="17">
        <v>605</v>
      </c>
      <c r="O33" s="18">
        <v>85</v>
      </c>
      <c r="P33" s="18">
        <v>5</v>
      </c>
      <c r="Q33" s="18">
        <v>10</v>
      </c>
      <c r="R33" s="24">
        <f t="shared" si="0"/>
        <v>1300</v>
      </c>
      <c r="S33" s="47" t="str">
        <f t="shared" si="1"/>
        <v>Среден</v>
      </c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</row>
    <row r="34" spans="1:30" ht="24" customHeight="1" x14ac:dyDescent="0.2">
      <c r="A34" s="39">
        <v>31</v>
      </c>
      <c r="B34" s="25" t="s">
        <v>126</v>
      </c>
      <c r="C34" s="25" t="s">
        <v>125</v>
      </c>
      <c r="D34" s="25" t="s">
        <v>192</v>
      </c>
      <c r="E34" s="26">
        <v>7</v>
      </c>
      <c r="F34" s="15">
        <v>100</v>
      </c>
      <c r="G34" s="15">
        <v>100</v>
      </c>
      <c r="H34" s="15">
        <v>100</v>
      </c>
      <c r="I34" s="16">
        <v>30</v>
      </c>
      <c r="J34" s="15">
        <v>90</v>
      </c>
      <c r="K34" s="16">
        <v>20</v>
      </c>
      <c r="L34" s="16">
        <v>0</v>
      </c>
      <c r="M34" s="16">
        <v>150</v>
      </c>
      <c r="N34" s="17">
        <v>500</v>
      </c>
      <c r="O34" s="18">
        <v>85</v>
      </c>
      <c r="P34" s="18">
        <v>5</v>
      </c>
      <c r="Q34" s="18">
        <v>10</v>
      </c>
      <c r="R34" s="20">
        <f t="shared" si="0"/>
        <v>1190</v>
      </c>
      <c r="S34" s="42" t="str">
        <f t="shared" si="1"/>
        <v>Слаб</v>
      </c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</row>
    <row r="35" spans="1:30" ht="24" customHeight="1" x14ac:dyDescent="0.2">
      <c r="A35" s="39">
        <v>32</v>
      </c>
      <c r="B35" s="25" t="s">
        <v>45</v>
      </c>
      <c r="C35" s="25" t="s">
        <v>46</v>
      </c>
      <c r="D35" s="25" t="s">
        <v>193</v>
      </c>
      <c r="E35" s="26">
        <v>8</v>
      </c>
      <c r="F35" s="15">
        <v>100</v>
      </c>
      <c r="G35" s="15">
        <v>100</v>
      </c>
      <c r="H35" s="15">
        <v>100</v>
      </c>
      <c r="I35" s="16">
        <v>55</v>
      </c>
      <c r="J35" s="15">
        <v>100</v>
      </c>
      <c r="K35" s="16">
        <v>70</v>
      </c>
      <c r="L35" s="16">
        <v>150</v>
      </c>
      <c r="M35" s="16">
        <v>95</v>
      </c>
      <c r="N35" s="17">
        <v>300</v>
      </c>
      <c r="O35" s="18">
        <v>85</v>
      </c>
      <c r="P35" s="18">
        <v>5</v>
      </c>
      <c r="Q35" s="18">
        <v>10</v>
      </c>
      <c r="R35" s="20">
        <f t="shared" si="0"/>
        <v>1170</v>
      </c>
      <c r="S35" s="42" t="str">
        <f t="shared" si="1"/>
        <v>Слаб</v>
      </c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</row>
    <row r="36" spans="1:30" ht="24" customHeight="1" x14ac:dyDescent="0.2">
      <c r="A36" s="39">
        <v>33</v>
      </c>
      <c r="B36" s="25" t="s">
        <v>24</v>
      </c>
      <c r="C36" s="25" t="s">
        <v>25</v>
      </c>
      <c r="D36" s="25" t="s">
        <v>194</v>
      </c>
      <c r="E36" s="26">
        <v>8</v>
      </c>
      <c r="F36" s="15">
        <v>100</v>
      </c>
      <c r="G36" s="15">
        <v>100</v>
      </c>
      <c r="H36" s="15">
        <v>100</v>
      </c>
      <c r="I36" s="16">
        <v>40</v>
      </c>
      <c r="J36" s="15">
        <v>90</v>
      </c>
      <c r="K36" s="16">
        <v>20</v>
      </c>
      <c r="L36" s="16">
        <v>75</v>
      </c>
      <c r="M36" s="16">
        <v>100</v>
      </c>
      <c r="N36" s="17">
        <v>410</v>
      </c>
      <c r="O36" s="18">
        <v>85</v>
      </c>
      <c r="P36" s="18">
        <v>5</v>
      </c>
      <c r="Q36" s="18">
        <v>10</v>
      </c>
      <c r="R36" s="20">
        <f t="shared" si="0"/>
        <v>1135</v>
      </c>
      <c r="S36" s="42" t="str">
        <f t="shared" si="1"/>
        <v>Слаб</v>
      </c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</row>
    <row r="37" spans="1:30" ht="24" customHeight="1" x14ac:dyDescent="0.2">
      <c r="A37" s="39">
        <v>34</v>
      </c>
      <c r="B37" s="25" t="s">
        <v>47</v>
      </c>
      <c r="C37" s="25" t="s">
        <v>48</v>
      </c>
      <c r="D37" s="25" t="s">
        <v>195</v>
      </c>
      <c r="E37" s="26">
        <v>7</v>
      </c>
      <c r="F37" s="15">
        <v>100</v>
      </c>
      <c r="G37" s="15">
        <v>100</v>
      </c>
      <c r="H37" s="15">
        <v>100</v>
      </c>
      <c r="I37" s="16">
        <v>0</v>
      </c>
      <c r="J37" s="15">
        <v>90</v>
      </c>
      <c r="K37" s="16">
        <v>30</v>
      </c>
      <c r="L37" s="16">
        <v>75</v>
      </c>
      <c r="M37" s="16">
        <v>100</v>
      </c>
      <c r="N37" s="17">
        <v>360</v>
      </c>
      <c r="O37" s="18"/>
      <c r="P37" s="18">
        <v>5</v>
      </c>
      <c r="Q37" s="18">
        <v>10</v>
      </c>
      <c r="R37" s="20">
        <f t="shared" si="0"/>
        <v>970</v>
      </c>
      <c r="S37" s="42" t="str">
        <f t="shared" si="1"/>
        <v>Слаб</v>
      </c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</row>
    <row r="38" spans="1:30" ht="24" customHeight="1" x14ac:dyDescent="0.2">
      <c r="A38" s="39">
        <v>35</v>
      </c>
      <c r="B38" s="25" t="s">
        <v>86</v>
      </c>
      <c r="C38" s="25" t="s">
        <v>87</v>
      </c>
      <c r="D38" s="25" t="s">
        <v>196</v>
      </c>
      <c r="E38" s="26">
        <v>8</v>
      </c>
      <c r="F38" s="15">
        <v>100</v>
      </c>
      <c r="G38" s="15">
        <v>100</v>
      </c>
      <c r="H38" s="15">
        <v>40</v>
      </c>
      <c r="I38" s="16">
        <v>60</v>
      </c>
      <c r="J38" s="15">
        <v>100</v>
      </c>
      <c r="K38" s="16">
        <v>20</v>
      </c>
      <c r="L38" s="16">
        <v>80</v>
      </c>
      <c r="M38" s="16">
        <v>90</v>
      </c>
      <c r="N38" s="17">
        <v>280</v>
      </c>
      <c r="O38" s="18">
        <v>85</v>
      </c>
      <c r="P38" s="18">
        <v>5</v>
      </c>
      <c r="Q38" s="18">
        <v>10</v>
      </c>
      <c r="R38" s="20">
        <f t="shared" si="0"/>
        <v>970</v>
      </c>
      <c r="S38" s="42" t="str">
        <f t="shared" si="1"/>
        <v>Слаб</v>
      </c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</row>
    <row r="39" spans="1:30" ht="24" customHeight="1" x14ac:dyDescent="0.2">
      <c r="A39" s="39">
        <v>36</v>
      </c>
      <c r="B39" s="25" t="s">
        <v>6</v>
      </c>
      <c r="C39" s="25" t="s">
        <v>7</v>
      </c>
      <c r="D39" s="25" t="s">
        <v>197</v>
      </c>
      <c r="E39" s="26">
        <v>6</v>
      </c>
      <c r="F39" s="15">
        <v>100</v>
      </c>
      <c r="G39" s="15">
        <v>100</v>
      </c>
      <c r="H39" s="15">
        <v>100</v>
      </c>
      <c r="I39" s="16">
        <v>0</v>
      </c>
      <c r="J39" s="15">
        <v>90</v>
      </c>
      <c r="K39" s="16">
        <v>0</v>
      </c>
      <c r="L39" s="16">
        <v>30</v>
      </c>
      <c r="M39" s="16">
        <v>150</v>
      </c>
      <c r="N39" s="17">
        <v>280</v>
      </c>
      <c r="O39" s="18">
        <v>85</v>
      </c>
      <c r="P39" s="18">
        <v>5</v>
      </c>
      <c r="Q39" s="18">
        <v>10</v>
      </c>
      <c r="R39" s="20">
        <f t="shared" si="0"/>
        <v>950</v>
      </c>
      <c r="S39" s="42" t="str">
        <f t="shared" si="1"/>
        <v>Слаб</v>
      </c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</row>
    <row r="40" spans="1:30" ht="24" customHeight="1" x14ac:dyDescent="0.2">
      <c r="A40" s="39">
        <v>37</v>
      </c>
      <c r="B40" s="25" t="s">
        <v>59</v>
      </c>
      <c r="C40" s="25" t="s">
        <v>60</v>
      </c>
      <c r="D40" s="25" t="s">
        <v>198</v>
      </c>
      <c r="E40" s="26">
        <v>6</v>
      </c>
      <c r="F40" s="15">
        <v>100</v>
      </c>
      <c r="G40" s="15">
        <v>100</v>
      </c>
      <c r="H40" s="15">
        <v>100</v>
      </c>
      <c r="I40" s="16">
        <v>0</v>
      </c>
      <c r="J40" s="15">
        <v>0</v>
      </c>
      <c r="K40" s="16">
        <v>20</v>
      </c>
      <c r="L40" s="16">
        <v>15</v>
      </c>
      <c r="M40" s="16">
        <v>75</v>
      </c>
      <c r="N40" s="17">
        <v>410</v>
      </c>
      <c r="O40" s="18">
        <v>85</v>
      </c>
      <c r="P40" s="18">
        <v>5</v>
      </c>
      <c r="Q40" s="18">
        <v>10</v>
      </c>
      <c r="R40" s="20">
        <f t="shared" si="0"/>
        <v>920</v>
      </c>
      <c r="S40" s="42" t="str">
        <f t="shared" si="1"/>
        <v>Слаб</v>
      </c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</row>
    <row r="41" spans="1:30" ht="24" customHeight="1" x14ac:dyDescent="0.2">
      <c r="A41" s="39">
        <v>38</v>
      </c>
      <c r="B41" s="25" t="s">
        <v>42</v>
      </c>
      <c r="C41" s="25" t="s">
        <v>43</v>
      </c>
      <c r="D41" s="25" t="s">
        <v>200</v>
      </c>
      <c r="E41" s="26">
        <v>7</v>
      </c>
      <c r="F41" s="15">
        <v>100</v>
      </c>
      <c r="G41" s="15">
        <v>100</v>
      </c>
      <c r="H41" s="15">
        <v>50</v>
      </c>
      <c r="I41" s="16">
        <v>55</v>
      </c>
      <c r="J41" s="15">
        <v>90</v>
      </c>
      <c r="K41" s="16">
        <v>20</v>
      </c>
      <c r="L41" s="16">
        <v>0</v>
      </c>
      <c r="M41" s="16">
        <v>75</v>
      </c>
      <c r="N41" s="17">
        <v>280</v>
      </c>
      <c r="O41" s="18">
        <v>85</v>
      </c>
      <c r="P41" s="18">
        <v>5</v>
      </c>
      <c r="Q41" s="18">
        <v>10</v>
      </c>
      <c r="R41" s="20">
        <f t="shared" si="0"/>
        <v>870</v>
      </c>
      <c r="S41" s="42" t="str">
        <f t="shared" si="1"/>
        <v>Слаб</v>
      </c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</row>
    <row r="42" spans="1:30" ht="24" customHeight="1" x14ac:dyDescent="0.2">
      <c r="A42" s="39">
        <v>39</v>
      </c>
      <c r="B42" s="25" t="s">
        <v>80</v>
      </c>
      <c r="C42" s="25" t="s">
        <v>81</v>
      </c>
      <c r="D42" s="25" t="s">
        <v>201</v>
      </c>
      <c r="E42" s="26">
        <v>5</v>
      </c>
      <c r="F42" s="15">
        <v>100</v>
      </c>
      <c r="G42" s="15">
        <v>100</v>
      </c>
      <c r="H42" s="15">
        <v>0</v>
      </c>
      <c r="I42" s="16">
        <v>60</v>
      </c>
      <c r="J42" s="15">
        <v>100</v>
      </c>
      <c r="K42" s="16">
        <v>0</v>
      </c>
      <c r="L42" s="16">
        <v>0</v>
      </c>
      <c r="M42" s="16">
        <v>50</v>
      </c>
      <c r="N42" s="17">
        <v>135</v>
      </c>
      <c r="O42" s="18">
        <v>85</v>
      </c>
      <c r="P42" s="18">
        <v>5</v>
      </c>
      <c r="Q42" s="18">
        <v>10</v>
      </c>
      <c r="R42" s="20">
        <f t="shared" si="0"/>
        <v>645</v>
      </c>
      <c r="S42" s="42" t="str">
        <f t="shared" si="1"/>
        <v>Слаб</v>
      </c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</row>
    <row r="43" spans="1:30" ht="15" customHeight="1" x14ac:dyDescent="0.2"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</row>
    <row r="44" spans="1:30" ht="24" customHeight="1" x14ac:dyDescent="0.2"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</row>
    <row r="45" spans="1:30" ht="39.950000000000003" customHeight="1" x14ac:dyDescent="0.2">
      <c r="A45" s="64" t="s">
        <v>158</v>
      </c>
      <c r="B45" s="65"/>
      <c r="C45" s="65"/>
      <c r="D45" s="66"/>
      <c r="E45" s="52" t="s">
        <v>161</v>
      </c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</row>
    <row r="46" spans="1:30" ht="30" customHeight="1" x14ac:dyDescent="0.2">
      <c r="A46" s="67" t="s">
        <v>251</v>
      </c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9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</row>
    <row r="47" spans="1:30" ht="24" customHeight="1" x14ac:dyDescent="0.25">
      <c r="A47" s="40">
        <v>1</v>
      </c>
      <c r="B47" s="13" t="s">
        <v>51</v>
      </c>
      <c r="C47" s="13" t="s">
        <v>52</v>
      </c>
      <c r="D47" s="13" t="s">
        <v>204</v>
      </c>
      <c r="E47" s="27">
        <v>8</v>
      </c>
      <c r="F47" s="7">
        <v>100</v>
      </c>
      <c r="G47" s="7">
        <v>100</v>
      </c>
      <c r="H47" s="7">
        <v>100</v>
      </c>
      <c r="I47" s="8">
        <v>60</v>
      </c>
      <c r="J47" s="7">
        <v>100</v>
      </c>
      <c r="K47" s="8">
        <v>70</v>
      </c>
      <c r="L47" s="8">
        <v>75</v>
      </c>
      <c r="M47" s="8">
        <v>100</v>
      </c>
      <c r="N47" s="9">
        <v>0</v>
      </c>
      <c r="O47" s="10">
        <v>85</v>
      </c>
      <c r="P47" s="10">
        <v>5</v>
      </c>
      <c r="Q47" s="10">
        <v>10</v>
      </c>
      <c r="R47" s="11">
        <f t="shared" ref="R47:R53" si="2">SUM(F47:Q47)</f>
        <v>805</v>
      </c>
      <c r="S47" s="44" t="str">
        <f t="shared" ref="S47:S53" si="3">IF(R47&lt;1201,"Слаб", IF(AND(R47&gt;=1201,R47&lt;=1350),"Среден", IF(AND(R47&gt;=1351,R47&lt;=1500),"Добър", IF(AND(R47&gt;=1501,R47&lt;=1650),"Мн. добър", IF(R47&gt;=1651,"Отличен", "-")))))</f>
        <v>Слаб</v>
      </c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</row>
    <row r="48" spans="1:30" ht="24" customHeight="1" x14ac:dyDescent="0.25">
      <c r="A48" s="40">
        <v>2</v>
      </c>
      <c r="B48" s="13" t="s">
        <v>120</v>
      </c>
      <c r="C48" s="13" t="s">
        <v>121</v>
      </c>
      <c r="D48" s="13" t="s">
        <v>208</v>
      </c>
      <c r="E48" s="27">
        <v>8</v>
      </c>
      <c r="F48" s="7">
        <v>100</v>
      </c>
      <c r="G48" s="7">
        <v>100</v>
      </c>
      <c r="H48" s="7">
        <v>100</v>
      </c>
      <c r="I48" s="8">
        <v>60</v>
      </c>
      <c r="J48" s="7">
        <v>100</v>
      </c>
      <c r="K48" s="8">
        <v>20</v>
      </c>
      <c r="L48" s="8">
        <v>75</v>
      </c>
      <c r="M48" s="8">
        <v>110</v>
      </c>
      <c r="N48" s="9">
        <v>0</v>
      </c>
      <c r="O48" s="10">
        <v>85</v>
      </c>
      <c r="P48" s="10">
        <v>5</v>
      </c>
      <c r="Q48" s="10">
        <v>10</v>
      </c>
      <c r="R48" s="11">
        <f t="shared" si="2"/>
        <v>765</v>
      </c>
      <c r="S48" s="44" t="str">
        <f t="shared" si="3"/>
        <v>Слаб</v>
      </c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</row>
    <row r="49" spans="1:30" ht="24" customHeight="1" x14ac:dyDescent="0.25">
      <c r="A49" s="40">
        <v>3</v>
      </c>
      <c r="B49" s="13" t="s">
        <v>16</v>
      </c>
      <c r="C49" s="13" t="s">
        <v>15</v>
      </c>
      <c r="D49" s="13" t="s">
        <v>203</v>
      </c>
      <c r="E49" s="27">
        <v>7</v>
      </c>
      <c r="F49" s="7">
        <v>100</v>
      </c>
      <c r="G49" s="7">
        <v>100</v>
      </c>
      <c r="H49" s="7">
        <v>100</v>
      </c>
      <c r="I49" s="8">
        <v>60</v>
      </c>
      <c r="J49" s="7">
        <v>0</v>
      </c>
      <c r="K49" s="8">
        <v>70</v>
      </c>
      <c r="L49" s="8">
        <v>80</v>
      </c>
      <c r="M49" s="8">
        <v>150</v>
      </c>
      <c r="N49" s="9">
        <v>0</v>
      </c>
      <c r="O49" s="10">
        <v>85</v>
      </c>
      <c r="P49" s="10">
        <v>5</v>
      </c>
      <c r="Q49" s="10">
        <v>10</v>
      </c>
      <c r="R49" s="11">
        <f t="shared" si="2"/>
        <v>760</v>
      </c>
      <c r="S49" s="44" t="str">
        <f t="shared" si="3"/>
        <v>Слаб</v>
      </c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</row>
    <row r="50" spans="1:30" ht="24" customHeight="1" x14ac:dyDescent="0.25">
      <c r="A50" s="40">
        <v>4</v>
      </c>
      <c r="B50" s="13" t="s">
        <v>116</v>
      </c>
      <c r="C50" s="13" t="s">
        <v>117</v>
      </c>
      <c r="D50" s="13" t="s">
        <v>207</v>
      </c>
      <c r="E50" s="27">
        <v>8</v>
      </c>
      <c r="F50" s="7">
        <v>100</v>
      </c>
      <c r="G50" s="7">
        <v>100</v>
      </c>
      <c r="H50" s="7">
        <v>100</v>
      </c>
      <c r="I50" s="8">
        <v>55</v>
      </c>
      <c r="J50" s="7">
        <v>90</v>
      </c>
      <c r="K50" s="8">
        <v>35</v>
      </c>
      <c r="L50" s="8">
        <v>15</v>
      </c>
      <c r="M50" s="8">
        <v>130</v>
      </c>
      <c r="N50" s="9">
        <v>0</v>
      </c>
      <c r="O50" s="10">
        <v>85</v>
      </c>
      <c r="P50" s="10">
        <v>5</v>
      </c>
      <c r="Q50" s="10">
        <v>10</v>
      </c>
      <c r="R50" s="11">
        <f t="shared" si="2"/>
        <v>725</v>
      </c>
      <c r="S50" s="44" t="str">
        <f t="shared" si="3"/>
        <v>Слаб</v>
      </c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</row>
    <row r="51" spans="1:30" ht="24" customHeight="1" x14ac:dyDescent="0.25">
      <c r="A51" s="40">
        <v>5</v>
      </c>
      <c r="B51" s="13" t="s">
        <v>84</v>
      </c>
      <c r="C51" s="13" t="s">
        <v>85</v>
      </c>
      <c r="D51" s="13" t="s">
        <v>205</v>
      </c>
      <c r="E51" s="27">
        <v>8</v>
      </c>
      <c r="F51" s="7">
        <v>100</v>
      </c>
      <c r="G51" s="7">
        <v>100</v>
      </c>
      <c r="H51" s="7">
        <v>40</v>
      </c>
      <c r="I51" s="8">
        <v>60</v>
      </c>
      <c r="J51" s="7">
        <v>90</v>
      </c>
      <c r="K51" s="8">
        <v>30</v>
      </c>
      <c r="L51" s="8">
        <v>75</v>
      </c>
      <c r="M51" s="8">
        <v>110</v>
      </c>
      <c r="N51" s="9">
        <v>0</v>
      </c>
      <c r="O51" s="10">
        <v>85</v>
      </c>
      <c r="P51" s="10">
        <v>5</v>
      </c>
      <c r="Q51" s="10">
        <v>10</v>
      </c>
      <c r="R51" s="11">
        <f t="shared" si="2"/>
        <v>705</v>
      </c>
      <c r="S51" s="44" t="str">
        <f t="shared" si="3"/>
        <v>Слаб</v>
      </c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</row>
    <row r="52" spans="1:30" ht="24" customHeight="1" x14ac:dyDescent="0.25">
      <c r="A52" s="40">
        <v>6</v>
      </c>
      <c r="B52" s="13" t="s">
        <v>22</v>
      </c>
      <c r="C52" s="13" t="s">
        <v>113</v>
      </c>
      <c r="D52" s="13" t="s">
        <v>206</v>
      </c>
      <c r="E52" s="27">
        <v>7</v>
      </c>
      <c r="F52" s="7">
        <v>100</v>
      </c>
      <c r="G52" s="7">
        <v>100</v>
      </c>
      <c r="H52" s="7">
        <v>100</v>
      </c>
      <c r="I52" s="8">
        <v>0</v>
      </c>
      <c r="J52" s="7">
        <v>51</v>
      </c>
      <c r="K52" s="8">
        <v>20</v>
      </c>
      <c r="L52" s="8">
        <v>15</v>
      </c>
      <c r="M52" s="8">
        <v>100</v>
      </c>
      <c r="N52" s="9">
        <v>0</v>
      </c>
      <c r="O52" s="10">
        <v>85</v>
      </c>
      <c r="P52" s="10">
        <v>5</v>
      </c>
      <c r="Q52" s="10">
        <v>10</v>
      </c>
      <c r="R52" s="11">
        <f t="shared" si="2"/>
        <v>586</v>
      </c>
      <c r="S52" s="44" t="str">
        <f t="shared" si="3"/>
        <v>Слаб</v>
      </c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</row>
    <row r="53" spans="1:30" ht="24" customHeight="1" x14ac:dyDescent="0.25">
      <c r="A53" s="40">
        <v>7</v>
      </c>
      <c r="B53" s="13" t="s">
        <v>2</v>
      </c>
      <c r="C53" s="13" t="s">
        <v>3</v>
      </c>
      <c r="D53" s="13" t="s">
        <v>202</v>
      </c>
      <c r="E53" s="27">
        <v>6</v>
      </c>
      <c r="F53" s="7">
        <v>100</v>
      </c>
      <c r="G53" s="7">
        <v>100</v>
      </c>
      <c r="H53" s="7">
        <v>100</v>
      </c>
      <c r="I53" s="8">
        <v>0</v>
      </c>
      <c r="J53" s="7">
        <v>0</v>
      </c>
      <c r="K53" s="8">
        <v>0</v>
      </c>
      <c r="L53" s="8">
        <v>75</v>
      </c>
      <c r="M53" s="8">
        <v>75</v>
      </c>
      <c r="N53" s="9">
        <v>0</v>
      </c>
      <c r="O53" s="10">
        <v>85</v>
      </c>
      <c r="P53" s="10">
        <v>5</v>
      </c>
      <c r="Q53" s="10">
        <v>10</v>
      </c>
      <c r="R53" s="11">
        <f t="shared" si="2"/>
        <v>550</v>
      </c>
      <c r="S53" s="44" t="str">
        <f t="shared" si="3"/>
        <v>Слаб</v>
      </c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</row>
    <row r="54" spans="1:30" ht="30" customHeight="1" x14ac:dyDescent="0.2">
      <c r="A54" s="67" t="s">
        <v>250</v>
      </c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9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</row>
    <row r="55" spans="1:30" ht="24" customHeight="1" x14ac:dyDescent="0.25">
      <c r="A55" s="40">
        <v>8</v>
      </c>
      <c r="B55" s="12" t="s">
        <v>12</v>
      </c>
      <c r="C55" s="12" t="s">
        <v>13</v>
      </c>
      <c r="D55" s="12" t="s">
        <v>210</v>
      </c>
      <c r="E55" s="27">
        <v>5</v>
      </c>
      <c r="F55" s="7">
        <v>100</v>
      </c>
      <c r="G55" s="7">
        <v>100</v>
      </c>
      <c r="H55" s="7">
        <v>80</v>
      </c>
      <c r="I55" s="8">
        <v>20</v>
      </c>
      <c r="J55" s="7">
        <v>69</v>
      </c>
      <c r="K55" s="8">
        <v>0</v>
      </c>
      <c r="L55" s="8">
        <v>0</v>
      </c>
      <c r="M55" s="8">
        <v>0</v>
      </c>
      <c r="N55" s="9">
        <v>0</v>
      </c>
      <c r="O55" s="10"/>
      <c r="P55" s="10">
        <v>5</v>
      </c>
      <c r="Q55" s="10">
        <v>10</v>
      </c>
      <c r="R55" s="11">
        <f>SUM(F55:Q55)</f>
        <v>384</v>
      </c>
      <c r="S55" s="44" t="str">
        <f>IF(R55&lt;1201,"Слаб", IF(AND(R55&gt;=1201,R55&lt;=1350),"Среден", IF(AND(R55&gt;=1351,R55&lt;=1500),"Добър", IF(AND(R55&gt;=1501,R55&lt;=1650),"Мн. добър", IF(R55&gt;=1651,"Отличен", "-")))))</f>
        <v>Слаб</v>
      </c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</row>
    <row r="56" spans="1:30" ht="30" customHeight="1" x14ac:dyDescent="0.2">
      <c r="A56" s="58" t="s">
        <v>247</v>
      </c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60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</row>
    <row r="57" spans="1:30" ht="24" customHeight="1" x14ac:dyDescent="0.25">
      <c r="A57" s="40">
        <v>9</v>
      </c>
      <c r="B57" s="12" t="s">
        <v>0</v>
      </c>
      <c r="C57" s="12" t="s">
        <v>1</v>
      </c>
      <c r="D57" s="12" t="s">
        <v>211</v>
      </c>
      <c r="E57" s="27">
        <v>5</v>
      </c>
      <c r="F57" s="7">
        <v>100</v>
      </c>
      <c r="G57" s="7">
        <v>0</v>
      </c>
      <c r="H57" s="7">
        <v>35</v>
      </c>
      <c r="I57" s="8">
        <v>30</v>
      </c>
      <c r="J57" s="7">
        <v>69</v>
      </c>
      <c r="K57" s="8">
        <v>0</v>
      </c>
      <c r="L57" s="8">
        <v>0</v>
      </c>
      <c r="M57" s="8">
        <v>100</v>
      </c>
      <c r="N57" s="9">
        <v>0</v>
      </c>
      <c r="O57" s="10">
        <v>85</v>
      </c>
      <c r="P57" s="10">
        <v>5</v>
      </c>
      <c r="Q57" s="10">
        <v>127</v>
      </c>
      <c r="R57" s="11">
        <f>SUM(F57:Q57)</f>
        <v>551</v>
      </c>
      <c r="S57" s="44" t="str">
        <f>IF(R57&lt;1201,"Слаб", IF(AND(R57&gt;=1201,R57&lt;=1350),"Среден", IF(AND(R57&gt;=1351,R57&lt;=1500),"Добър", IF(AND(R57&gt;=1501,R57&lt;=1650),"Мн. добър", IF(R57&gt;=1651,"Отличен", "-")))))</f>
        <v>Слаб</v>
      </c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</row>
    <row r="58" spans="1:30" ht="24" customHeight="1" x14ac:dyDescent="0.25">
      <c r="A58" s="40">
        <v>10</v>
      </c>
      <c r="B58" s="12" t="s">
        <v>65</v>
      </c>
      <c r="C58" s="12" t="s">
        <v>66</v>
      </c>
      <c r="D58" s="12" t="s">
        <v>212</v>
      </c>
      <c r="E58" s="27">
        <v>3</v>
      </c>
      <c r="F58" s="7">
        <v>100</v>
      </c>
      <c r="G58" s="7">
        <v>80</v>
      </c>
      <c r="H58" s="7">
        <v>0</v>
      </c>
      <c r="I58" s="8">
        <v>0</v>
      </c>
      <c r="J58" s="7">
        <v>90</v>
      </c>
      <c r="K58" s="8">
        <v>0</v>
      </c>
      <c r="L58" s="8">
        <v>0</v>
      </c>
      <c r="M58" s="8">
        <v>0</v>
      </c>
      <c r="N58" s="9">
        <v>0</v>
      </c>
      <c r="O58" s="10">
        <v>85</v>
      </c>
      <c r="P58" s="10">
        <v>5</v>
      </c>
      <c r="Q58" s="10">
        <v>10</v>
      </c>
      <c r="R58" s="11">
        <f>SUM(F58:Q58)</f>
        <v>370</v>
      </c>
      <c r="S58" s="44" t="str">
        <f>IF(R58&lt;1201,"Слаб", IF(AND(R58&gt;=1201,R58&lt;=1350),"Среден", IF(AND(R58&gt;=1351,R58&lt;=1500),"Добър", IF(AND(R58&gt;=1501,R58&lt;=1650),"Мн. добър", IF(R58&gt;=1651,"Отличен", "-")))))</f>
        <v>Слаб</v>
      </c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</row>
    <row r="59" spans="1:30" ht="24" customHeight="1" x14ac:dyDescent="0.25">
      <c r="A59" s="40">
        <v>11</v>
      </c>
      <c r="B59" s="12" t="s">
        <v>18</v>
      </c>
      <c r="C59" s="12" t="s">
        <v>129</v>
      </c>
      <c r="D59" s="12" t="s">
        <v>214</v>
      </c>
      <c r="E59" s="27">
        <v>5</v>
      </c>
      <c r="F59" s="7">
        <v>100</v>
      </c>
      <c r="G59" s="7">
        <v>100</v>
      </c>
      <c r="H59" s="7">
        <v>0</v>
      </c>
      <c r="I59" s="8">
        <v>55</v>
      </c>
      <c r="J59" s="7">
        <v>57</v>
      </c>
      <c r="K59" s="8">
        <v>0</v>
      </c>
      <c r="L59" s="8">
        <v>15</v>
      </c>
      <c r="M59" s="8">
        <v>0</v>
      </c>
      <c r="N59" s="9">
        <v>0</v>
      </c>
      <c r="O59" s="10">
        <v>85</v>
      </c>
      <c r="P59" s="10">
        <v>5</v>
      </c>
      <c r="Q59" s="10">
        <v>10</v>
      </c>
      <c r="R59" s="11">
        <f>SUM(F59:Q59)</f>
        <v>427</v>
      </c>
      <c r="S59" s="44" t="str">
        <f>IF(R59&lt;1201,"Слаб", IF(AND(R59&gt;=1201,R59&lt;=1350),"Среден", IF(AND(R59&gt;=1351,R59&lt;=1500),"Добър", IF(AND(R59&gt;=1501,R59&lt;=1650),"Мн. добър", IF(R59&gt;=1651,"Отличен", "-")))))</f>
        <v>Слаб</v>
      </c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</row>
    <row r="60" spans="1:30" ht="15" customHeight="1" x14ac:dyDescent="0.2"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</row>
    <row r="61" spans="1:30" ht="24" customHeight="1" x14ac:dyDescent="0.2">
      <c r="F61"/>
      <c r="G61"/>
      <c r="H61"/>
      <c r="I61"/>
      <c r="J61"/>
      <c r="K61"/>
      <c r="L61"/>
      <c r="M61"/>
      <c r="N61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</row>
    <row r="62" spans="1:30" ht="39.950000000000003" customHeight="1" x14ac:dyDescent="0.2">
      <c r="A62" s="70" t="s">
        <v>157</v>
      </c>
      <c r="B62" s="70"/>
      <c r="C62" s="70"/>
      <c r="D62" s="70"/>
      <c r="E62" s="52" t="s">
        <v>246</v>
      </c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</row>
    <row r="63" spans="1:30" ht="30" customHeight="1" x14ac:dyDescent="0.2">
      <c r="A63" s="58" t="s">
        <v>248</v>
      </c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60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</row>
    <row r="64" spans="1:30" ht="24" customHeight="1" x14ac:dyDescent="0.2">
      <c r="A64" s="41">
        <v>1</v>
      </c>
      <c r="B64" s="25" t="s">
        <v>20</v>
      </c>
      <c r="C64" s="25" t="s">
        <v>21</v>
      </c>
      <c r="D64" s="25" t="s">
        <v>199</v>
      </c>
      <c r="E64" s="26">
        <v>2</v>
      </c>
      <c r="F64" s="15">
        <v>100</v>
      </c>
      <c r="G64" s="15">
        <v>100</v>
      </c>
      <c r="H64" s="15">
        <v>0</v>
      </c>
      <c r="I64" s="16">
        <v>0</v>
      </c>
      <c r="J64" s="15">
        <v>0</v>
      </c>
      <c r="K64" s="16">
        <v>0</v>
      </c>
      <c r="L64" s="16">
        <v>0</v>
      </c>
      <c r="M64" s="16">
        <v>0</v>
      </c>
      <c r="N64" s="17">
        <v>600</v>
      </c>
      <c r="O64" s="18">
        <v>85</v>
      </c>
      <c r="P64" s="18">
        <v>5</v>
      </c>
      <c r="Q64" s="18">
        <v>10</v>
      </c>
      <c r="R64" s="20">
        <f>SUM(F64:Q64)</f>
        <v>900</v>
      </c>
      <c r="S64" s="42" t="str">
        <f>IF(R64&lt;1201,"Слаб", IF(AND(R64&gt;=1201,R64&lt;=1350),"Среден", IF(AND(R64&gt;=1351,R64&lt;=1500),"Добър", IF(AND(R64&gt;=1501,R64&lt;=1650),"Мн. добър", IF(R64&gt;=1651,"Отличен", "-")))))</f>
        <v>Слаб</v>
      </c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</row>
    <row r="65" spans="1:30" ht="24" customHeight="1" x14ac:dyDescent="0.2">
      <c r="A65" s="41">
        <v>2</v>
      </c>
      <c r="B65" s="12" t="s">
        <v>22</v>
      </c>
      <c r="C65" s="12" t="s">
        <v>23</v>
      </c>
      <c r="D65" s="12" t="s">
        <v>215</v>
      </c>
      <c r="E65" s="27">
        <v>2</v>
      </c>
      <c r="F65" s="7">
        <v>100</v>
      </c>
      <c r="G65" s="7">
        <v>0</v>
      </c>
      <c r="H65" s="7">
        <v>0</v>
      </c>
      <c r="I65" s="8">
        <v>0</v>
      </c>
      <c r="J65" s="7">
        <v>100</v>
      </c>
      <c r="K65" s="8">
        <v>0</v>
      </c>
      <c r="L65" s="8">
        <v>0</v>
      </c>
      <c r="M65" s="8">
        <v>0</v>
      </c>
      <c r="N65" s="9">
        <v>135</v>
      </c>
      <c r="O65" s="10">
        <v>85</v>
      </c>
      <c r="P65" s="10">
        <v>5</v>
      </c>
      <c r="Q65" s="10">
        <v>10</v>
      </c>
      <c r="R65" s="11">
        <f>SUM(F65:Q65)</f>
        <v>435</v>
      </c>
      <c r="S65" s="44" t="str">
        <f>IF(R65&lt;1201,"Слаб", IF(AND(R65&gt;=1201,R65&lt;=1350),"Среден", IF(AND(R65&gt;=1351,R65&lt;=1500),"Добър", IF(AND(R65&gt;=1501,R65&lt;=1650),"Мн. добър", IF(R65&gt;=1651,"Отличен", "-")))))</f>
        <v>Слаб</v>
      </c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</row>
    <row r="66" spans="1:30" ht="30" customHeight="1" x14ac:dyDescent="0.2">
      <c r="A66" s="61" t="s">
        <v>253</v>
      </c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3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</row>
    <row r="67" spans="1:30" ht="24" customHeight="1" x14ac:dyDescent="0.2">
      <c r="A67" s="41">
        <v>3</v>
      </c>
      <c r="B67" s="13" t="s">
        <v>141</v>
      </c>
      <c r="C67" s="13" t="s">
        <v>142</v>
      </c>
      <c r="D67" s="13" t="s">
        <v>209</v>
      </c>
      <c r="E67" s="27">
        <v>3</v>
      </c>
      <c r="F67" s="7">
        <v>100</v>
      </c>
      <c r="G67" s="7">
        <v>100</v>
      </c>
      <c r="H67" s="7">
        <v>100</v>
      </c>
      <c r="I67" s="8">
        <v>0</v>
      </c>
      <c r="J67" s="7">
        <v>0</v>
      </c>
      <c r="K67" s="8">
        <v>0</v>
      </c>
      <c r="L67" s="8">
        <v>0</v>
      </c>
      <c r="M67" s="8">
        <v>0</v>
      </c>
      <c r="N67" s="9">
        <v>0</v>
      </c>
      <c r="O67" s="10">
        <v>85</v>
      </c>
      <c r="P67" s="10">
        <v>5</v>
      </c>
      <c r="Q67" s="10">
        <v>10</v>
      </c>
      <c r="R67" s="11">
        <f>SUM(F67:Q67)</f>
        <v>400</v>
      </c>
      <c r="S67" s="44" t="str">
        <f>IF(R67&lt;1201,"Слаб", IF(AND(R67&gt;=1201,R67&lt;=1350),"Среден", IF(AND(R67&gt;=1351,R67&lt;=1500),"Добър", IF(AND(R67&gt;=1501,R67&lt;=1650),"Мн. добър", IF(R67&gt;=1651,"Отличен", "-")))))</f>
        <v>Слаб</v>
      </c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</row>
    <row r="68" spans="1:30" ht="30" customHeight="1" x14ac:dyDescent="0.2">
      <c r="A68" s="61" t="s">
        <v>247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3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</row>
    <row r="69" spans="1:30" ht="24" customHeight="1" x14ac:dyDescent="0.2">
      <c r="A69" s="41">
        <v>4</v>
      </c>
      <c r="B69" s="12" t="s">
        <v>74</v>
      </c>
      <c r="C69" s="12" t="s">
        <v>75</v>
      </c>
      <c r="D69" s="12" t="s">
        <v>216</v>
      </c>
      <c r="E69" s="27">
        <v>2</v>
      </c>
      <c r="F69" s="7">
        <v>100</v>
      </c>
      <c r="G69" s="7">
        <v>0</v>
      </c>
      <c r="H69" s="7">
        <v>0</v>
      </c>
      <c r="I69" s="8">
        <v>0</v>
      </c>
      <c r="J69" s="7">
        <v>90</v>
      </c>
      <c r="K69" s="8">
        <v>0</v>
      </c>
      <c r="L69" s="8">
        <v>0</v>
      </c>
      <c r="M69" s="8">
        <v>0</v>
      </c>
      <c r="N69" s="9">
        <v>0</v>
      </c>
      <c r="O69" s="10">
        <v>85</v>
      </c>
      <c r="P69" s="10">
        <v>5</v>
      </c>
      <c r="Q69" s="10">
        <v>10</v>
      </c>
      <c r="R69" s="11">
        <f t="shared" ref="R69:R77" si="4">SUM(F69:Q69)</f>
        <v>290</v>
      </c>
      <c r="S69" s="44" t="str">
        <f t="shared" ref="S69:S77" si="5">IF(R69&lt;1201,"Слаб", IF(AND(R69&gt;=1201,R69&lt;=1350),"Среден", IF(AND(R69&gt;=1351,R69&lt;=1500),"Добър", IF(AND(R69&gt;=1501,R69&lt;=1650),"Мн. добър", IF(R69&gt;=1651,"Отличен", "-")))))</f>
        <v>Слаб</v>
      </c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</row>
    <row r="70" spans="1:30" ht="24" customHeight="1" x14ac:dyDescent="0.2">
      <c r="A70" s="41">
        <v>5</v>
      </c>
      <c r="B70" s="12" t="s">
        <v>53</v>
      </c>
      <c r="C70" s="12" t="s">
        <v>54</v>
      </c>
      <c r="D70" s="12" t="s">
        <v>217</v>
      </c>
      <c r="E70" s="27">
        <v>2</v>
      </c>
      <c r="F70" s="7">
        <v>0</v>
      </c>
      <c r="G70" s="7">
        <v>100</v>
      </c>
      <c r="H70" s="7">
        <v>0</v>
      </c>
      <c r="I70" s="8">
        <v>0</v>
      </c>
      <c r="J70" s="7">
        <v>0</v>
      </c>
      <c r="K70" s="8">
        <v>0</v>
      </c>
      <c r="L70" s="8">
        <v>15</v>
      </c>
      <c r="M70" s="8">
        <v>0</v>
      </c>
      <c r="N70" s="9">
        <v>0</v>
      </c>
      <c r="O70" s="10">
        <v>85</v>
      </c>
      <c r="P70" s="10">
        <v>5</v>
      </c>
      <c r="Q70" s="10">
        <v>10</v>
      </c>
      <c r="R70" s="11">
        <f t="shared" si="4"/>
        <v>215</v>
      </c>
      <c r="S70" s="44" t="str">
        <f t="shared" si="5"/>
        <v>Слаб</v>
      </c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</row>
    <row r="71" spans="1:30" ht="24" customHeight="1" x14ac:dyDescent="0.2">
      <c r="A71" s="41">
        <v>6</v>
      </c>
      <c r="B71" s="12" t="s">
        <v>61</v>
      </c>
      <c r="C71" s="12" t="s">
        <v>62</v>
      </c>
      <c r="D71" s="12" t="s">
        <v>218</v>
      </c>
      <c r="E71" s="27">
        <v>2</v>
      </c>
      <c r="F71" s="7">
        <v>100</v>
      </c>
      <c r="G71" s="7">
        <v>0</v>
      </c>
      <c r="H71" s="7">
        <v>0</v>
      </c>
      <c r="I71" s="8">
        <v>0</v>
      </c>
      <c r="J71" s="7">
        <v>14</v>
      </c>
      <c r="K71" s="8">
        <v>0</v>
      </c>
      <c r="L71" s="8">
        <v>0</v>
      </c>
      <c r="M71" s="8">
        <v>0</v>
      </c>
      <c r="N71" s="9">
        <v>0</v>
      </c>
      <c r="O71" s="10"/>
      <c r="P71" s="10">
        <v>5</v>
      </c>
      <c r="Q71" s="10">
        <v>10</v>
      </c>
      <c r="R71" s="11">
        <f t="shared" si="4"/>
        <v>129</v>
      </c>
      <c r="S71" s="44" t="str">
        <f t="shared" si="5"/>
        <v>Слаб</v>
      </c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</row>
    <row r="72" spans="1:30" ht="24" customHeight="1" x14ac:dyDescent="0.2">
      <c r="A72" s="41">
        <v>7</v>
      </c>
      <c r="B72" s="12" t="s">
        <v>44</v>
      </c>
      <c r="C72" s="12" t="s">
        <v>43</v>
      </c>
      <c r="D72" s="12" t="s">
        <v>219</v>
      </c>
      <c r="E72" s="27">
        <v>1</v>
      </c>
      <c r="F72" s="7">
        <v>100</v>
      </c>
      <c r="G72" s="7">
        <v>0</v>
      </c>
      <c r="H72" s="7">
        <v>0</v>
      </c>
      <c r="I72" s="8">
        <v>0</v>
      </c>
      <c r="J72" s="7">
        <v>0</v>
      </c>
      <c r="K72" s="8">
        <v>0</v>
      </c>
      <c r="L72" s="8">
        <v>0</v>
      </c>
      <c r="M72" s="8">
        <v>0</v>
      </c>
      <c r="N72" s="9">
        <v>0</v>
      </c>
      <c r="O72" s="10"/>
      <c r="P72" s="10">
        <v>5</v>
      </c>
      <c r="Q72" s="10">
        <v>10</v>
      </c>
      <c r="R72" s="11">
        <f t="shared" si="4"/>
        <v>115</v>
      </c>
      <c r="S72" s="44" t="str">
        <f t="shared" si="5"/>
        <v>Слаб</v>
      </c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</row>
    <row r="73" spans="1:30" ht="24" customHeight="1" x14ac:dyDescent="0.2">
      <c r="A73" s="41">
        <v>8</v>
      </c>
      <c r="B73" s="12" t="s">
        <v>109</v>
      </c>
      <c r="C73" s="12" t="s">
        <v>110</v>
      </c>
      <c r="D73" s="12" t="s">
        <v>220</v>
      </c>
      <c r="E73" s="27">
        <v>4</v>
      </c>
      <c r="F73" s="7">
        <v>0</v>
      </c>
      <c r="G73" s="7">
        <v>40</v>
      </c>
      <c r="H73" s="7">
        <v>15</v>
      </c>
      <c r="I73" s="8">
        <v>15</v>
      </c>
      <c r="J73" s="7">
        <v>29</v>
      </c>
      <c r="K73" s="8">
        <v>0</v>
      </c>
      <c r="L73" s="8">
        <v>0</v>
      </c>
      <c r="M73" s="8">
        <v>0</v>
      </c>
      <c r="N73" s="9">
        <v>0</v>
      </c>
      <c r="O73" s="10"/>
      <c r="P73" s="10">
        <v>5</v>
      </c>
      <c r="Q73" s="10">
        <v>10</v>
      </c>
      <c r="R73" s="11">
        <f t="shared" si="4"/>
        <v>114</v>
      </c>
      <c r="S73" s="44" t="str">
        <f t="shared" si="5"/>
        <v>Слаб</v>
      </c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</row>
    <row r="74" spans="1:30" ht="24" customHeight="1" x14ac:dyDescent="0.25">
      <c r="A74" s="40">
        <v>9</v>
      </c>
      <c r="B74" s="12" t="s">
        <v>4</v>
      </c>
      <c r="C74" s="12" t="s">
        <v>108</v>
      </c>
      <c r="D74" s="12" t="s">
        <v>213</v>
      </c>
      <c r="E74" s="27">
        <v>4</v>
      </c>
      <c r="F74" s="7">
        <v>100</v>
      </c>
      <c r="G74" s="7">
        <v>100</v>
      </c>
      <c r="H74" s="7">
        <v>100</v>
      </c>
      <c r="I74" s="8">
        <v>50</v>
      </c>
      <c r="J74" s="7">
        <v>0</v>
      </c>
      <c r="K74" s="8">
        <v>0</v>
      </c>
      <c r="L74" s="8">
        <v>0</v>
      </c>
      <c r="M74" s="8">
        <v>0</v>
      </c>
      <c r="N74" s="9">
        <v>0</v>
      </c>
      <c r="O74" s="10">
        <v>85</v>
      </c>
      <c r="P74" s="10">
        <v>5</v>
      </c>
      <c r="Q74" s="10">
        <v>10</v>
      </c>
      <c r="R74" s="11">
        <f>SUM(F74:Q74)</f>
        <v>450</v>
      </c>
      <c r="S74" s="44" t="str">
        <f>IF(R74&lt;1201,"Слаб", IF(AND(R74&gt;=1201,R74&lt;=1350),"Среден", IF(AND(R74&gt;=1351,R74&lt;=1500),"Добър", IF(AND(R74&gt;=1501,R74&lt;=1650),"Мн. добър", IF(R74&gt;=1651,"Отличен", "-")))))</f>
        <v>Слаб</v>
      </c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</row>
    <row r="75" spans="1:30" ht="24" customHeight="1" x14ac:dyDescent="0.2">
      <c r="A75" s="41">
        <v>10</v>
      </c>
      <c r="B75" s="12" t="s">
        <v>111</v>
      </c>
      <c r="C75" s="12" t="s">
        <v>112</v>
      </c>
      <c r="D75" s="12" t="s">
        <v>221</v>
      </c>
      <c r="E75" s="27">
        <v>1</v>
      </c>
      <c r="F75" s="7">
        <v>100</v>
      </c>
      <c r="G75" s="7">
        <v>0</v>
      </c>
      <c r="H75" s="7">
        <v>0</v>
      </c>
      <c r="I75" s="8">
        <v>0</v>
      </c>
      <c r="J75" s="7">
        <v>0</v>
      </c>
      <c r="K75" s="8">
        <v>0</v>
      </c>
      <c r="L75" s="8">
        <v>0</v>
      </c>
      <c r="M75" s="8">
        <v>0</v>
      </c>
      <c r="N75" s="9">
        <v>0</v>
      </c>
      <c r="O75" s="10"/>
      <c r="P75" s="10"/>
      <c r="Q75" s="10">
        <v>10</v>
      </c>
      <c r="R75" s="11">
        <f t="shared" si="4"/>
        <v>110</v>
      </c>
      <c r="S75" s="44" t="str">
        <f t="shared" si="5"/>
        <v>Слаб</v>
      </c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</row>
    <row r="76" spans="1:30" ht="24" customHeight="1" x14ac:dyDescent="0.2">
      <c r="A76" s="41">
        <v>11</v>
      </c>
      <c r="B76" s="12" t="s">
        <v>139</v>
      </c>
      <c r="C76" s="12" t="s">
        <v>140</v>
      </c>
      <c r="D76" s="12" t="s">
        <v>222</v>
      </c>
      <c r="E76" s="27">
        <v>1</v>
      </c>
      <c r="F76" s="7">
        <v>0</v>
      </c>
      <c r="G76" s="7">
        <v>0</v>
      </c>
      <c r="H76" s="7">
        <v>0</v>
      </c>
      <c r="I76" s="8">
        <v>0</v>
      </c>
      <c r="J76" s="7">
        <v>90</v>
      </c>
      <c r="K76" s="8">
        <v>0</v>
      </c>
      <c r="L76" s="8">
        <v>0</v>
      </c>
      <c r="M76" s="8">
        <v>0</v>
      </c>
      <c r="N76" s="9">
        <v>0</v>
      </c>
      <c r="O76" s="10"/>
      <c r="P76" s="10">
        <v>5</v>
      </c>
      <c r="Q76" s="10">
        <v>10</v>
      </c>
      <c r="R76" s="11">
        <f t="shared" si="4"/>
        <v>105</v>
      </c>
      <c r="S76" s="44" t="str">
        <f t="shared" si="5"/>
        <v>Слаб</v>
      </c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</row>
    <row r="77" spans="1:30" ht="24" customHeight="1" x14ac:dyDescent="0.2">
      <c r="A77" s="41">
        <v>12</v>
      </c>
      <c r="B77" s="12" t="s">
        <v>33</v>
      </c>
      <c r="C77" s="12" t="s">
        <v>34</v>
      </c>
      <c r="D77" s="12" t="s">
        <v>223</v>
      </c>
      <c r="E77" s="27">
        <v>1</v>
      </c>
      <c r="F77" s="7">
        <v>100</v>
      </c>
      <c r="G77" s="7">
        <v>0</v>
      </c>
      <c r="H77" s="7">
        <v>0</v>
      </c>
      <c r="I77" s="8">
        <v>0</v>
      </c>
      <c r="J77" s="7">
        <v>0</v>
      </c>
      <c r="K77" s="8">
        <v>0</v>
      </c>
      <c r="L77" s="8">
        <v>0</v>
      </c>
      <c r="M77" s="8">
        <v>0</v>
      </c>
      <c r="N77" s="9">
        <v>0</v>
      </c>
      <c r="O77" s="10"/>
      <c r="P77" s="10"/>
      <c r="Q77" s="10"/>
      <c r="R77" s="11">
        <f t="shared" si="4"/>
        <v>100</v>
      </c>
      <c r="S77" s="44" t="str">
        <f t="shared" si="5"/>
        <v>Слаб</v>
      </c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</row>
    <row r="78" spans="1:30" ht="24" customHeight="1" x14ac:dyDescent="0.2">
      <c r="F78"/>
      <c r="G78"/>
      <c r="H78"/>
      <c r="I78"/>
      <c r="J78"/>
      <c r="K78"/>
      <c r="L78"/>
      <c r="M78"/>
      <c r="N78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</row>
    <row r="79" spans="1:30" ht="39.950000000000003" customHeight="1" x14ac:dyDescent="0.2">
      <c r="A79" s="70" t="s">
        <v>160</v>
      </c>
      <c r="B79" s="70"/>
      <c r="C79" s="70"/>
      <c r="D79" s="70"/>
      <c r="E79" s="53" t="s">
        <v>249</v>
      </c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</row>
    <row r="80" spans="1:30" ht="24" customHeight="1" x14ac:dyDescent="0.2">
      <c r="A80" s="28">
        <v>1</v>
      </c>
      <c r="B80" s="12" t="s">
        <v>101</v>
      </c>
      <c r="C80" s="12" t="s">
        <v>102</v>
      </c>
      <c r="D80" s="12" t="s">
        <v>224</v>
      </c>
      <c r="E80" s="27">
        <v>0</v>
      </c>
      <c r="F80" s="7">
        <v>0</v>
      </c>
      <c r="G80" s="7">
        <v>0</v>
      </c>
      <c r="H80" s="7">
        <v>0</v>
      </c>
      <c r="I80" s="8">
        <v>0</v>
      </c>
      <c r="J80" s="7">
        <v>0</v>
      </c>
      <c r="K80" s="8">
        <v>0</v>
      </c>
      <c r="L80" s="8">
        <v>0</v>
      </c>
      <c r="M80" s="8">
        <v>0</v>
      </c>
      <c r="N80" s="9">
        <v>0</v>
      </c>
      <c r="O80" s="10">
        <v>75</v>
      </c>
      <c r="P80" s="10">
        <v>5</v>
      </c>
      <c r="Q80" s="10">
        <v>10</v>
      </c>
      <c r="R80" s="11">
        <f t="shared" ref="R80:R98" si="6">SUM(F80:Q80)</f>
        <v>90</v>
      </c>
      <c r="S80" s="44" t="str">
        <f t="shared" ref="S80:S98" si="7">IF(AND(R80&gt;1201,R80&lt;1350),"Среден",IF(AND(R80&gt;1351,R80&lt;1500),"Добър", IF(AND(R80&gt;1501,R80&lt;1650),"Мн. добър", IF(AND(R80&gt;1651,R80&lt;1800),"Отличен", "Слаб"))))</f>
        <v>Слаб</v>
      </c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</row>
    <row r="81" spans="1:31" ht="24" customHeight="1" x14ac:dyDescent="0.2">
      <c r="A81" s="28">
        <v>2</v>
      </c>
      <c r="B81" s="12" t="s">
        <v>67</v>
      </c>
      <c r="C81" s="12" t="s">
        <v>68</v>
      </c>
      <c r="D81" s="12" t="s">
        <v>225</v>
      </c>
      <c r="E81" s="27">
        <v>0</v>
      </c>
      <c r="F81" s="7">
        <v>0</v>
      </c>
      <c r="G81" s="7">
        <v>0</v>
      </c>
      <c r="H81" s="7">
        <v>0</v>
      </c>
      <c r="I81" s="8">
        <v>0</v>
      </c>
      <c r="J81" s="7">
        <v>0</v>
      </c>
      <c r="K81" s="8">
        <v>0</v>
      </c>
      <c r="L81" s="8">
        <v>0</v>
      </c>
      <c r="M81" s="8">
        <v>0</v>
      </c>
      <c r="N81" s="9">
        <v>0</v>
      </c>
      <c r="O81" s="10">
        <v>75</v>
      </c>
      <c r="P81" s="10"/>
      <c r="Q81" s="10">
        <v>10</v>
      </c>
      <c r="R81" s="11">
        <f t="shared" si="6"/>
        <v>85</v>
      </c>
      <c r="S81" s="44" t="str">
        <f t="shared" si="7"/>
        <v>Слаб</v>
      </c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</row>
    <row r="82" spans="1:31" ht="24" customHeight="1" x14ac:dyDescent="0.2">
      <c r="A82" s="28">
        <v>3</v>
      </c>
      <c r="B82" s="12" t="s">
        <v>49</v>
      </c>
      <c r="C82" s="12" t="s">
        <v>50</v>
      </c>
      <c r="D82" s="12" t="s">
        <v>226</v>
      </c>
      <c r="E82" s="27">
        <v>0</v>
      </c>
      <c r="F82" s="7">
        <v>0</v>
      </c>
      <c r="G82" s="7">
        <v>0</v>
      </c>
      <c r="H82" s="7">
        <v>0</v>
      </c>
      <c r="I82" s="8">
        <v>0</v>
      </c>
      <c r="J82" s="7">
        <v>0</v>
      </c>
      <c r="K82" s="8">
        <v>0</v>
      </c>
      <c r="L82" s="8">
        <v>0</v>
      </c>
      <c r="M82" s="8">
        <v>0</v>
      </c>
      <c r="N82" s="9">
        <v>0</v>
      </c>
      <c r="O82" s="10">
        <v>75</v>
      </c>
      <c r="P82" s="10">
        <v>5</v>
      </c>
      <c r="Q82" s="10"/>
      <c r="R82" s="11">
        <f t="shared" si="6"/>
        <v>80</v>
      </c>
      <c r="S82" s="44" t="str">
        <f t="shared" si="7"/>
        <v>Слаб</v>
      </c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</row>
    <row r="83" spans="1:31" ht="24" customHeight="1" x14ac:dyDescent="0.2">
      <c r="A83" s="28">
        <v>4</v>
      </c>
      <c r="B83" s="12" t="s">
        <v>29</v>
      </c>
      <c r="C83" s="12" t="s">
        <v>96</v>
      </c>
      <c r="D83" s="12" t="s">
        <v>227</v>
      </c>
      <c r="E83" s="27">
        <v>0</v>
      </c>
      <c r="F83" s="7">
        <v>0</v>
      </c>
      <c r="G83" s="7">
        <v>0</v>
      </c>
      <c r="H83" s="7">
        <v>0</v>
      </c>
      <c r="I83" s="8">
        <v>0</v>
      </c>
      <c r="J83" s="7">
        <v>0</v>
      </c>
      <c r="K83" s="8">
        <v>0</v>
      </c>
      <c r="L83" s="8">
        <v>0</v>
      </c>
      <c r="M83" s="8">
        <v>0</v>
      </c>
      <c r="N83" s="9">
        <v>0</v>
      </c>
      <c r="O83" s="10"/>
      <c r="P83" s="10">
        <v>5</v>
      </c>
      <c r="Q83" s="10">
        <v>10</v>
      </c>
      <c r="R83" s="11">
        <f t="shared" si="6"/>
        <v>15</v>
      </c>
      <c r="S83" s="44" t="str">
        <f t="shared" si="7"/>
        <v>Слаб</v>
      </c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</row>
    <row r="84" spans="1:31" ht="24" customHeight="1" x14ac:dyDescent="0.2">
      <c r="A84" s="28">
        <v>5</v>
      </c>
      <c r="B84" s="12" t="s">
        <v>29</v>
      </c>
      <c r="C84" s="12" t="s">
        <v>30</v>
      </c>
      <c r="D84" s="12" t="s">
        <v>228</v>
      </c>
      <c r="E84" s="27">
        <v>0</v>
      </c>
      <c r="F84" s="7">
        <v>0</v>
      </c>
      <c r="G84" s="7">
        <v>0</v>
      </c>
      <c r="H84" s="7">
        <v>0</v>
      </c>
      <c r="I84" s="8">
        <v>0</v>
      </c>
      <c r="J84" s="7">
        <v>0</v>
      </c>
      <c r="K84" s="8">
        <v>0</v>
      </c>
      <c r="L84" s="8">
        <v>0</v>
      </c>
      <c r="M84" s="8">
        <v>0</v>
      </c>
      <c r="N84" s="9">
        <v>0</v>
      </c>
      <c r="O84" s="10"/>
      <c r="P84" s="10">
        <v>5</v>
      </c>
      <c r="Q84" s="10">
        <v>10</v>
      </c>
      <c r="R84" s="11">
        <f t="shared" si="6"/>
        <v>15</v>
      </c>
      <c r="S84" s="44" t="str">
        <f t="shared" si="7"/>
        <v>Слаб</v>
      </c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</row>
    <row r="85" spans="1:31" ht="24" customHeight="1" x14ac:dyDescent="0.2">
      <c r="A85" s="28">
        <v>6</v>
      </c>
      <c r="B85" s="12" t="s">
        <v>18</v>
      </c>
      <c r="C85" s="12" t="s">
        <v>35</v>
      </c>
      <c r="D85" s="12" t="s">
        <v>229</v>
      </c>
      <c r="E85" s="27">
        <v>0</v>
      </c>
      <c r="F85" s="7">
        <v>0</v>
      </c>
      <c r="G85" s="7">
        <v>0</v>
      </c>
      <c r="H85" s="7">
        <v>0</v>
      </c>
      <c r="I85" s="8">
        <v>0</v>
      </c>
      <c r="J85" s="7">
        <v>0</v>
      </c>
      <c r="K85" s="8">
        <v>0</v>
      </c>
      <c r="L85" s="8">
        <v>0</v>
      </c>
      <c r="M85" s="8">
        <v>0</v>
      </c>
      <c r="N85" s="9">
        <v>0</v>
      </c>
      <c r="O85" s="10"/>
      <c r="P85" s="10">
        <v>5</v>
      </c>
      <c r="Q85" s="10">
        <v>10</v>
      </c>
      <c r="R85" s="11">
        <f t="shared" si="6"/>
        <v>15</v>
      </c>
      <c r="S85" s="44" t="str">
        <f t="shared" si="7"/>
        <v>Слаб</v>
      </c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</row>
    <row r="86" spans="1:31" ht="24" customHeight="1" x14ac:dyDescent="0.2">
      <c r="A86" s="28">
        <v>7</v>
      </c>
      <c r="B86" s="12" t="s">
        <v>40</v>
      </c>
      <c r="C86" s="12" t="s">
        <v>41</v>
      </c>
      <c r="D86" s="12" t="s">
        <v>230</v>
      </c>
      <c r="E86" s="27">
        <v>0</v>
      </c>
      <c r="F86" s="7">
        <v>0</v>
      </c>
      <c r="G86" s="7">
        <v>0</v>
      </c>
      <c r="H86" s="7">
        <v>0</v>
      </c>
      <c r="I86" s="8">
        <v>0</v>
      </c>
      <c r="J86" s="7">
        <v>0</v>
      </c>
      <c r="K86" s="8">
        <v>0</v>
      </c>
      <c r="L86" s="8">
        <v>0</v>
      </c>
      <c r="M86" s="8">
        <v>0</v>
      </c>
      <c r="N86" s="9">
        <v>0</v>
      </c>
      <c r="O86" s="10"/>
      <c r="P86" s="10">
        <v>5</v>
      </c>
      <c r="Q86" s="10">
        <v>10</v>
      </c>
      <c r="R86" s="11">
        <f t="shared" si="6"/>
        <v>15</v>
      </c>
      <c r="S86" s="44" t="str">
        <f t="shared" si="7"/>
        <v>Слаб</v>
      </c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</row>
    <row r="87" spans="1:31" ht="24" customHeight="1" x14ac:dyDescent="0.2">
      <c r="A87" s="28">
        <v>8</v>
      </c>
      <c r="B87" s="12" t="s">
        <v>18</v>
      </c>
      <c r="C87" s="12" t="s">
        <v>136</v>
      </c>
      <c r="D87" s="12" t="s">
        <v>231</v>
      </c>
      <c r="E87" s="27">
        <v>0</v>
      </c>
      <c r="F87" s="7">
        <v>0</v>
      </c>
      <c r="G87" s="7">
        <v>0</v>
      </c>
      <c r="H87" s="7">
        <v>0</v>
      </c>
      <c r="I87" s="8">
        <v>0</v>
      </c>
      <c r="J87" s="7">
        <v>0</v>
      </c>
      <c r="K87" s="8">
        <v>0</v>
      </c>
      <c r="L87" s="8">
        <v>0</v>
      </c>
      <c r="M87" s="8">
        <v>0</v>
      </c>
      <c r="N87" s="9">
        <v>0</v>
      </c>
      <c r="O87" s="10"/>
      <c r="P87" s="10"/>
      <c r="Q87" s="10">
        <v>10</v>
      </c>
      <c r="R87" s="11">
        <f t="shared" si="6"/>
        <v>10</v>
      </c>
      <c r="S87" s="44" t="str">
        <f t="shared" si="7"/>
        <v>Слаб</v>
      </c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</row>
    <row r="88" spans="1:31" ht="24" customHeight="1" x14ac:dyDescent="0.2">
      <c r="A88" s="28">
        <v>9</v>
      </c>
      <c r="B88" s="12" t="s">
        <v>105</v>
      </c>
      <c r="C88" s="12" t="s">
        <v>106</v>
      </c>
      <c r="D88" s="12" t="s">
        <v>232</v>
      </c>
      <c r="E88" s="27">
        <v>0</v>
      </c>
      <c r="F88" s="7">
        <v>0</v>
      </c>
      <c r="G88" s="7">
        <v>0</v>
      </c>
      <c r="H88" s="7">
        <v>0</v>
      </c>
      <c r="I88" s="8">
        <v>0</v>
      </c>
      <c r="J88" s="7">
        <v>0</v>
      </c>
      <c r="K88" s="8">
        <v>0</v>
      </c>
      <c r="L88" s="8">
        <v>0</v>
      </c>
      <c r="M88" s="8">
        <v>0</v>
      </c>
      <c r="N88" s="9">
        <v>0</v>
      </c>
      <c r="O88" s="10"/>
      <c r="P88" s="10"/>
      <c r="Q88" s="10">
        <v>10</v>
      </c>
      <c r="R88" s="11">
        <f t="shared" si="6"/>
        <v>10</v>
      </c>
      <c r="S88" s="44" t="str">
        <f t="shared" si="7"/>
        <v>Слаб</v>
      </c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</row>
    <row r="89" spans="1:31" ht="24" customHeight="1" x14ac:dyDescent="0.2">
      <c r="A89" s="28">
        <v>10</v>
      </c>
      <c r="B89" s="12" t="s">
        <v>90</v>
      </c>
      <c r="C89" s="12" t="s">
        <v>91</v>
      </c>
      <c r="D89" s="12" t="s">
        <v>233</v>
      </c>
      <c r="E89" s="27">
        <v>0</v>
      </c>
      <c r="F89" s="7">
        <v>0</v>
      </c>
      <c r="G89" s="7">
        <v>0</v>
      </c>
      <c r="H89" s="7">
        <v>0</v>
      </c>
      <c r="I89" s="8">
        <v>0</v>
      </c>
      <c r="J89" s="7">
        <v>0</v>
      </c>
      <c r="K89" s="8">
        <v>0</v>
      </c>
      <c r="L89" s="8">
        <v>0</v>
      </c>
      <c r="M89" s="8">
        <v>0</v>
      </c>
      <c r="N89" s="9">
        <v>0</v>
      </c>
      <c r="O89" s="10"/>
      <c r="P89" s="10"/>
      <c r="Q89" s="10">
        <v>10</v>
      </c>
      <c r="R89" s="11">
        <f t="shared" si="6"/>
        <v>10</v>
      </c>
      <c r="S89" s="44" t="str">
        <f t="shared" si="7"/>
        <v>Слаб</v>
      </c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</row>
    <row r="90" spans="1:31" ht="24" customHeight="1" x14ac:dyDescent="0.2">
      <c r="A90" s="28">
        <v>11</v>
      </c>
      <c r="B90" s="12" t="s">
        <v>69</v>
      </c>
      <c r="C90" s="12" t="s">
        <v>70</v>
      </c>
      <c r="D90" s="12" t="s">
        <v>234</v>
      </c>
      <c r="E90" s="27">
        <v>0</v>
      </c>
      <c r="F90" s="7">
        <v>0</v>
      </c>
      <c r="G90" s="7">
        <v>0</v>
      </c>
      <c r="H90" s="7">
        <v>0</v>
      </c>
      <c r="I90" s="8">
        <v>0</v>
      </c>
      <c r="J90" s="7">
        <v>0</v>
      </c>
      <c r="K90" s="8">
        <v>0</v>
      </c>
      <c r="L90" s="8">
        <v>0</v>
      </c>
      <c r="M90" s="8">
        <v>0</v>
      </c>
      <c r="N90" s="9">
        <v>0</v>
      </c>
      <c r="O90" s="10"/>
      <c r="P90" s="10"/>
      <c r="Q90" s="10">
        <v>10</v>
      </c>
      <c r="R90" s="11">
        <f t="shared" si="6"/>
        <v>10</v>
      </c>
      <c r="S90" s="44" t="str">
        <f t="shared" si="7"/>
        <v>Слаб</v>
      </c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</row>
    <row r="91" spans="1:31" ht="24" customHeight="1" x14ac:dyDescent="0.2">
      <c r="A91" s="28">
        <v>12</v>
      </c>
      <c r="B91" s="12" t="s">
        <v>55</v>
      </c>
      <c r="C91" s="12" t="s">
        <v>56</v>
      </c>
      <c r="D91" s="12" t="s">
        <v>235</v>
      </c>
      <c r="E91" s="27">
        <v>0</v>
      </c>
      <c r="F91" s="7">
        <v>0</v>
      </c>
      <c r="G91" s="7">
        <v>0</v>
      </c>
      <c r="H91" s="7">
        <v>0</v>
      </c>
      <c r="I91" s="8">
        <v>0</v>
      </c>
      <c r="J91" s="7">
        <v>0</v>
      </c>
      <c r="K91" s="8">
        <v>0</v>
      </c>
      <c r="L91" s="8">
        <v>0</v>
      </c>
      <c r="M91" s="8">
        <v>0</v>
      </c>
      <c r="N91" s="9">
        <v>0</v>
      </c>
      <c r="O91" s="10"/>
      <c r="P91" s="10"/>
      <c r="Q91" s="10">
        <v>10</v>
      </c>
      <c r="R91" s="11">
        <f t="shared" si="6"/>
        <v>10</v>
      </c>
      <c r="S91" s="44" t="str">
        <f t="shared" si="7"/>
        <v>Слаб</v>
      </c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</row>
    <row r="92" spans="1:31" ht="24" customHeight="1" x14ac:dyDescent="0.2">
      <c r="A92" s="28">
        <v>13</v>
      </c>
      <c r="B92" s="12" t="s">
        <v>14</v>
      </c>
      <c r="C92" s="12" t="s">
        <v>15</v>
      </c>
      <c r="D92" s="12" t="s">
        <v>236</v>
      </c>
      <c r="E92" s="27">
        <v>0</v>
      </c>
      <c r="F92" s="7">
        <v>0</v>
      </c>
      <c r="G92" s="7">
        <v>0</v>
      </c>
      <c r="H92" s="7">
        <v>0</v>
      </c>
      <c r="I92" s="8">
        <v>0</v>
      </c>
      <c r="J92" s="7">
        <v>0</v>
      </c>
      <c r="K92" s="8">
        <v>0</v>
      </c>
      <c r="L92" s="8">
        <v>0</v>
      </c>
      <c r="M92" s="8">
        <v>0</v>
      </c>
      <c r="N92" s="9">
        <v>0</v>
      </c>
      <c r="O92" s="10"/>
      <c r="P92" s="10"/>
      <c r="Q92" s="10">
        <v>10</v>
      </c>
      <c r="R92" s="11">
        <f t="shared" si="6"/>
        <v>10</v>
      </c>
      <c r="S92" s="44" t="str">
        <f t="shared" si="7"/>
        <v>Слаб</v>
      </c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48"/>
    </row>
    <row r="93" spans="1:31" ht="24" customHeight="1" x14ac:dyDescent="0.2">
      <c r="A93" s="28">
        <v>14</v>
      </c>
      <c r="B93" s="12" t="s">
        <v>118</v>
      </c>
      <c r="C93" s="12" t="s">
        <v>119</v>
      </c>
      <c r="D93" s="12" t="s">
        <v>237</v>
      </c>
      <c r="E93" s="27">
        <v>0</v>
      </c>
      <c r="F93" s="7">
        <v>0</v>
      </c>
      <c r="G93" s="7">
        <v>0</v>
      </c>
      <c r="H93" s="7">
        <v>0</v>
      </c>
      <c r="I93" s="8">
        <v>0</v>
      </c>
      <c r="J93" s="7">
        <v>0</v>
      </c>
      <c r="K93" s="8">
        <v>0</v>
      </c>
      <c r="L93" s="8">
        <v>0</v>
      </c>
      <c r="M93" s="8">
        <v>0</v>
      </c>
      <c r="N93" s="9">
        <v>0</v>
      </c>
      <c r="O93" s="10"/>
      <c r="P93" s="10"/>
      <c r="Q93" s="10"/>
      <c r="R93" s="11">
        <f t="shared" si="6"/>
        <v>0</v>
      </c>
      <c r="S93" s="44" t="str">
        <f t="shared" si="7"/>
        <v>Слаб</v>
      </c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</row>
    <row r="94" spans="1:31" ht="24" customHeight="1" x14ac:dyDescent="0.2">
      <c r="A94" s="28">
        <v>15</v>
      </c>
      <c r="B94" s="12" t="s">
        <v>88</v>
      </c>
      <c r="C94" s="12" t="s">
        <v>89</v>
      </c>
      <c r="D94" s="12" t="s">
        <v>238</v>
      </c>
      <c r="E94" s="27">
        <v>0</v>
      </c>
      <c r="F94" s="7">
        <v>0</v>
      </c>
      <c r="G94" s="7">
        <v>0</v>
      </c>
      <c r="H94" s="7">
        <v>0</v>
      </c>
      <c r="I94" s="8">
        <v>0</v>
      </c>
      <c r="J94" s="7">
        <v>0</v>
      </c>
      <c r="K94" s="8">
        <v>0</v>
      </c>
      <c r="L94" s="8">
        <v>0</v>
      </c>
      <c r="M94" s="8">
        <v>0</v>
      </c>
      <c r="N94" s="9">
        <v>0</v>
      </c>
      <c r="O94" s="10"/>
      <c r="P94" s="10"/>
      <c r="Q94" s="10"/>
      <c r="R94" s="11">
        <f t="shared" si="6"/>
        <v>0</v>
      </c>
      <c r="S94" s="44" t="str">
        <f t="shared" si="7"/>
        <v>Слаб</v>
      </c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</row>
    <row r="95" spans="1:31" ht="24" customHeight="1" x14ac:dyDescent="0.2">
      <c r="A95" s="28">
        <v>16</v>
      </c>
      <c r="B95" s="12" t="s">
        <v>92</v>
      </c>
      <c r="C95" s="12" t="s">
        <v>93</v>
      </c>
      <c r="D95" s="12" t="s">
        <v>239</v>
      </c>
      <c r="E95" s="27">
        <v>0</v>
      </c>
      <c r="F95" s="7">
        <v>0</v>
      </c>
      <c r="G95" s="7">
        <v>0</v>
      </c>
      <c r="H95" s="7">
        <v>0</v>
      </c>
      <c r="I95" s="8">
        <v>0</v>
      </c>
      <c r="J95" s="7">
        <v>0</v>
      </c>
      <c r="K95" s="8">
        <v>0</v>
      </c>
      <c r="L95" s="8">
        <v>0</v>
      </c>
      <c r="M95" s="8">
        <v>0</v>
      </c>
      <c r="N95" s="9">
        <v>0</v>
      </c>
      <c r="O95" s="10"/>
      <c r="P95" s="10"/>
      <c r="Q95" s="10"/>
      <c r="R95" s="11">
        <f t="shared" si="6"/>
        <v>0</v>
      </c>
      <c r="S95" s="44" t="str">
        <f t="shared" si="7"/>
        <v>Слаб</v>
      </c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</row>
    <row r="96" spans="1:31" ht="24" customHeight="1" x14ac:dyDescent="0.2">
      <c r="A96" s="28">
        <v>17</v>
      </c>
      <c r="B96" s="12" t="s">
        <v>78</v>
      </c>
      <c r="C96" s="12" t="s">
        <v>79</v>
      </c>
      <c r="D96" s="12" t="s">
        <v>240</v>
      </c>
      <c r="E96" s="27">
        <v>0</v>
      </c>
      <c r="F96" s="7">
        <v>0</v>
      </c>
      <c r="G96" s="7">
        <v>0</v>
      </c>
      <c r="H96" s="7">
        <v>0</v>
      </c>
      <c r="I96" s="8">
        <v>0</v>
      </c>
      <c r="J96" s="7">
        <v>0</v>
      </c>
      <c r="K96" s="8">
        <v>0</v>
      </c>
      <c r="L96" s="8">
        <v>0</v>
      </c>
      <c r="M96" s="8">
        <v>0</v>
      </c>
      <c r="N96" s="9">
        <v>0</v>
      </c>
      <c r="O96" s="10"/>
      <c r="P96" s="10"/>
      <c r="Q96" s="10"/>
      <c r="R96" s="11">
        <f t="shared" si="6"/>
        <v>0</v>
      </c>
      <c r="S96" s="44" t="str">
        <f t="shared" si="7"/>
        <v>Слаб</v>
      </c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</row>
    <row r="97" spans="1:30" ht="24" customHeight="1" x14ac:dyDescent="0.2">
      <c r="A97" s="28">
        <v>18</v>
      </c>
      <c r="B97" s="12" t="s">
        <v>71</v>
      </c>
      <c r="C97" s="12" t="s">
        <v>72</v>
      </c>
      <c r="D97" s="12" t="s">
        <v>241</v>
      </c>
      <c r="E97" s="27">
        <v>0</v>
      </c>
      <c r="F97" s="7">
        <v>0</v>
      </c>
      <c r="G97" s="7">
        <v>0</v>
      </c>
      <c r="H97" s="7">
        <v>0</v>
      </c>
      <c r="I97" s="8">
        <v>0</v>
      </c>
      <c r="J97" s="7">
        <v>0</v>
      </c>
      <c r="K97" s="8">
        <v>0</v>
      </c>
      <c r="L97" s="8">
        <v>0</v>
      </c>
      <c r="M97" s="8">
        <v>0</v>
      </c>
      <c r="N97" s="9">
        <v>0</v>
      </c>
      <c r="O97" s="10"/>
      <c r="P97" s="10"/>
      <c r="Q97" s="10"/>
      <c r="R97" s="11">
        <f t="shared" si="6"/>
        <v>0</v>
      </c>
      <c r="S97" s="44" t="str">
        <f t="shared" si="7"/>
        <v>Слаб</v>
      </c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</row>
    <row r="98" spans="1:30" ht="24" customHeight="1" x14ac:dyDescent="0.2">
      <c r="A98" s="28">
        <v>19</v>
      </c>
      <c r="B98" s="12" t="s">
        <v>38</v>
      </c>
      <c r="C98" s="12" t="s">
        <v>39</v>
      </c>
      <c r="D98" s="12" t="s">
        <v>242</v>
      </c>
      <c r="E98" s="27">
        <v>0</v>
      </c>
      <c r="F98" s="7">
        <v>0</v>
      </c>
      <c r="G98" s="7">
        <v>0</v>
      </c>
      <c r="H98" s="7">
        <v>0</v>
      </c>
      <c r="I98" s="8">
        <v>0</v>
      </c>
      <c r="J98" s="7">
        <v>0</v>
      </c>
      <c r="K98" s="8">
        <v>0</v>
      </c>
      <c r="L98" s="8">
        <v>0</v>
      </c>
      <c r="M98" s="8">
        <v>0</v>
      </c>
      <c r="N98" s="9">
        <v>0</v>
      </c>
      <c r="O98" s="10"/>
      <c r="P98" s="10"/>
      <c r="Q98" s="10"/>
      <c r="R98" s="11">
        <f t="shared" si="6"/>
        <v>0</v>
      </c>
      <c r="S98" s="44" t="str">
        <f t="shared" si="7"/>
        <v>Слаб</v>
      </c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</row>
    <row r="99" spans="1:30" ht="24" customHeight="1" x14ac:dyDescent="0.2"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</row>
    <row r="100" spans="1:30" ht="24" customHeight="1" x14ac:dyDescent="0.2"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</row>
    <row r="101" spans="1:30" ht="24" customHeight="1" x14ac:dyDescent="0.2"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</row>
    <row r="102" spans="1:30" ht="24" customHeight="1" x14ac:dyDescent="0.2"/>
    <row r="103" spans="1:30" ht="24" customHeight="1" x14ac:dyDescent="0.2"/>
    <row r="104" spans="1:30" ht="24" customHeight="1" x14ac:dyDescent="0.2"/>
    <row r="105" spans="1:30" ht="24" customHeight="1" x14ac:dyDescent="0.2"/>
    <row r="106" spans="1:30" ht="24" customHeight="1" x14ac:dyDescent="0.2"/>
    <row r="107" spans="1:30" ht="24" customHeight="1" x14ac:dyDescent="0.2"/>
    <row r="108" spans="1:30" ht="24" customHeight="1" x14ac:dyDescent="0.2"/>
    <row r="109" spans="1:30" ht="24" customHeight="1" x14ac:dyDescent="0.2"/>
    <row r="110" spans="1:30" ht="24" customHeight="1" x14ac:dyDescent="0.2"/>
    <row r="111" spans="1:30" ht="24" customHeight="1" x14ac:dyDescent="0.2"/>
    <row r="112" spans="1:30" ht="24" customHeight="1" x14ac:dyDescent="0.2"/>
    <row r="113" ht="24" customHeight="1" x14ac:dyDescent="0.2"/>
    <row r="114" ht="24" customHeight="1" x14ac:dyDescent="0.2"/>
    <row r="115" ht="24" customHeight="1" x14ac:dyDescent="0.2"/>
    <row r="116" ht="24" customHeight="1" x14ac:dyDescent="0.2"/>
    <row r="117" ht="24" customHeight="1" x14ac:dyDescent="0.2"/>
    <row r="118" ht="24" customHeight="1" x14ac:dyDescent="0.2"/>
    <row r="119" ht="24" customHeight="1" x14ac:dyDescent="0.2"/>
    <row r="120" ht="24" customHeight="1" x14ac:dyDescent="0.2"/>
    <row r="121" ht="24" customHeight="1" x14ac:dyDescent="0.2"/>
    <row r="122" ht="24" customHeight="1" x14ac:dyDescent="0.2"/>
    <row r="123" ht="24" customHeight="1" x14ac:dyDescent="0.2"/>
    <row r="124" ht="24" customHeight="1" x14ac:dyDescent="0.2"/>
    <row r="125" ht="24" customHeight="1" x14ac:dyDescent="0.2"/>
    <row r="126" ht="24" customHeight="1" x14ac:dyDescent="0.2"/>
    <row r="127" ht="24" customHeight="1" x14ac:dyDescent="0.2"/>
    <row r="128" ht="24" customHeight="1" x14ac:dyDescent="0.2"/>
    <row r="129" ht="24" customHeight="1" x14ac:dyDescent="0.2"/>
    <row r="130" ht="24" customHeight="1" x14ac:dyDescent="0.2"/>
    <row r="131" ht="24" customHeight="1" x14ac:dyDescent="0.2"/>
    <row r="132" ht="24" customHeight="1" x14ac:dyDescent="0.2"/>
    <row r="133" ht="24" customHeight="1" x14ac:dyDescent="0.2"/>
    <row r="134" ht="24" customHeight="1" x14ac:dyDescent="0.2"/>
    <row r="135" ht="24" customHeight="1" x14ac:dyDescent="0.2"/>
    <row r="136" ht="24" customHeight="1" x14ac:dyDescent="0.2"/>
    <row r="137" ht="24" customHeight="1" x14ac:dyDescent="0.2"/>
    <row r="138" ht="24" customHeight="1" x14ac:dyDescent="0.2"/>
    <row r="139" ht="24" customHeight="1" x14ac:dyDescent="0.2"/>
    <row r="140" ht="24" customHeight="1" x14ac:dyDescent="0.2"/>
    <row r="141" ht="24" customHeight="1" x14ac:dyDescent="0.2"/>
    <row r="142" ht="24" customHeight="1" x14ac:dyDescent="0.2"/>
    <row r="143" ht="24" customHeight="1" x14ac:dyDescent="0.2"/>
    <row r="144" ht="24" customHeight="1" x14ac:dyDescent="0.2"/>
    <row r="145" ht="24" customHeight="1" x14ac:dyDescent="0.2"/>
    <row r="146" ht="24" customHeight="1" x14ac:dyDescent="0.2"/>
    <row r="147" ht="24" customHeight="1" x14ac:dyDescent="0.2"/>
    <row r="148" ht="24" customHeight="1" x14ac:dyDescent="0.2"/>
    <row r="149" ht="24" customHeight="1" x14ac:dyDescent="0.2"/>
    <row r="150" ht="24" customHeight="1" x14ac:dyDescent="0.2"/>
    <row r="151" ht="24" customHeight="1" x14ac:dyDescent="0.2"/>
    <row r="152" ht="24" customHeight="1" x14ac:dyDescent="0.2"/>
    <row r="153" ht="24" customHeight="1" x14ac:dyDescent="0.2"/>
    <row r="154" ht="24" customHeight="1" x14ac:dyDescent="0.2"/>
    <row r="155" ht="24" customHeight="1" x14ac:dyDescent="0.2"/>
    <row r="156" ht="24" customHeight="1" x14ac:dyDescent="0.2"/>
    <row r="157" ht="24" customHeight="1" x14ac:dyDescent="0.2"/>
    <row r="158" ht="24" customHeight="1" x14ac:dyDescent="0.2"/>
    <row r="159" ht="24" customHeight="1" x14ac:dyDescent="0.2"/>
    <row r="160" ht="24" customHeight="1" x14ac:dyDescent="0.2"/>
    <row r="161" ht="24" customHeight="1" x14ac:dyDescent="0.2"/>
    <row r="162" ht="24" customHeight="1" x14ac:dyDescent="0.2"/>
    <row r="163" ht="24" customHeight="1" x14ac:dyDescent="0.2"/>
    <row r="164" ht="24" customHeight="1" x14ac:dyDescent="0.2"/>
    <row r="165" ht="24" customHeight="1" x14ac:dyDescent="0.2"/>
    <row r="166" ht="24" customHeight="1" x14ac:dyDescent="0.2"/>
    <row r="167" ht="24" customHeight="1" x14ac:dyDescent="0.2"/>
    <row r="168" ht="24" customHeight="1" x14ac:dyDescent="0.2"/>
    <row r="169" ht="24" customHeight="1" x14ac:dyDescent="0.2"/>
    <row r="170" ht="24" customHeight="1" x14ac:dyDescent="0.2"/>
    <row r="171" ht="24" customHeight="1" x14ac:dyDescent="0.2"/>
    <row r="172" ht="24" customHeight="1" x14ac:dyDescent="0.2"/>
    <row r="173" ht="24" customHeight="1" x14ac:dyDescent="0.2"/>
    <row r="174" ht="24" customHeight="1" x14ac:dyDescent="0.2"/>
    <row r="175" ht="24" customHeight="1" x14ac:dyDescent="0.2"/>
    <row r="176" ht="24" customHeight="1" x14ac:dyDescent="0.2"/>
    <row r="177" ht="24" customHeight="1" x14ac:dyDescent="0.2"/>
    <row r="178" ht="24" customHeight="1" x14ac:dyDescent="0.2"/>
    <row r="179" ht="24" customHeight="1" x14ac:dyDescent="0.2"/>
    <row r="180" ht="24" customHeight="1" x14ac:dyDescent="0.2"/>
    <row r="181" ht="24" customHeight="1" x14ac:dyDescent="0.2"/>
    <row r="182" ht="24" customHeight="1" x14ac:dyDescent="0.2"/>
    <row r="183" ht="24" customHeight="1" x14ac:dyDescent="0.2"/>
    <row r="184" ht="24" customHeight="1" x14ac:dyDescent="0.2"/>
    <row r="185" ht="24" customHeight="1" x14ac:dyDescent="0.2"/>
    <row r="186" ht="24" customHeight="1" x14ac:dyDescent="0.2"/>
    <row r="187" ht="24" customHeight="1" x14ac:dyDescent="0.2"/>
    <row r="188" ht="24" customHeight="1" x14ac:dyDescent="0.2"/>
    <row r="189" ht="24" customHeight="1" x14ac:dyDescent="0.2"/>
    <row r="190" ht="24" customHeight="1" x14ac:dyDescent="0.2"/>
    <row r="191" ht="24" customHeight="1" x14ac:dyDescent="0.2"/>
    <row r="192" ht="24" customHeight="1" x14ac:dyDescent="0.2"/>
    <row r="193" ht="24" customHeight="1" x14ac:dyDescent="0.2"/>
    <row r="194" ht="24" customHeight="1" x14ac:dyDescent="0.2"/>
    <row r="195" ht="24" customHeight="1" x14ac:dyDescent="0.2"/>
    <row r="196" ht="24" customHeight="1" x14ac:dyDescent="0.2"/>
    <row r="197" ht="24" customHeight="1" x14ac:dyDescent="0.2"/>
    <row r="198" ht="24" customHeight="1" x14ac:dyDescent="0.2"/>
    <row r="199" ht="24" customHeight="1" x14ac:dyDescent="0.2"/>
    <row r="200" ht="24" customHeight="1" x14ac:dyDescent="0.2"/>
    <row r="201" ht="24" customHeight="1" x14ac:dyDescent="0.2"/>
    <row r="202" ht="24" customHeight="1" x14ac:dyDescent="0.2"/>
    <row r="203" ht="24" customHeight="1" x14ac:dyDescent="0.2"/>
    <row r="204" ht="24" customHeight="1" x14ac:dyDescent="0.2"/>
    <row r="205" ht="24" customHeight="1" x14ac:dyDescent="0.2"/>
    <row r="206" ht="24" customHeight="1" x14ac:dyDescent="0.2"/>
    <row r="207" ht="24" customHeight="1" x14ac:dyDescent="0.2"/>
    <row r="208" ht="24" customHeight="1" x14ac:dyDescent="0.2"/>
    <row r="209" ht="24" customHeight="1" x14ac:dyDescent="0.2"/>
    <row r="210" ht="24" customHeight="1" x14ac:dyDescent="0.2"/>
    <row r="211" ht="24" customHeight="1" x14ac:dyDescent="0.2"/>
    <row r="212" ht="24" customHeight="1" x14ac:dyDescent="0.2"/>
    <row r="213" ht="24" customHeight="1" x14ac:dyDescent="0.2"/>
    <row r="214" ht="24" customHeight="1" x14ac:dyDescent="0.2"/>
    <row r="215" ht="24" customHeight="1" x14ac:dyDescent="0.2"/>
    <row r="216" ht="24" customHeight="1" x14ac:dyDescent="0.2"/>
    <row r="217" ht="24" customHeight="1" x14ac:dyDescent="0.2"/>
    <row r="218" ht="24" customHeight="1" x14ac:dyDescent="0.2"/>
    <row r="219" ht="24" customHeight="1" x14ac:dyDescent="0.2"/>
    <row r="220" ht="24" customHeight="1" x14ac:dyDescent="0.2"/>
    <row r="221" ht="24" customHeight="1" x14ac:dyDescent="0.2"/>
    <row r="222" ht="24" customHeight="1" x14ac:dyDescent="0.2"/>
    <row r="223" ht="24" customHeight="1" x14ac:dyDescent="0.2"/>
    <row r="224" ht="24" customHeight="1" x14ac:dyDescent="0.2"/>
    <row r="225" ht="24" customHeight="1" x14ac:dyDescent="0.2"/>
    <row r="226" ht="24" customHeight="1" x14ac:dyDescent="0.2"/>
    <row r="227" ht="24" customHeight="1" x14ac:dyDescent="0.2"/>
    <row r="228" ht="24" customHeight="1" x14ac:dyDescent="0.2"/>
    <row r="229" ht="24" customHeight="1" x14ac:dyDescent="0.2"/>
    <row r="230" ht="24" customHeight="1" x14ac:dyDescent="0.2"/>
    <row r="231" ht="24" customHeight="1" x14ac:dyDescent="0.2"/>
    <row r="232" ht="24" customHeight="1" x14ac:dyDescent="0.2"/>
    <row r="233" ht="24" customHeight="1" x14ac:dyDescent="0.2"/>
    <row r="234" ht="24" customHeight="1" x14ac:dyDescent="0.2"/>
    <row r="235" ht="24" customHeight="1" x14ac:dyDescent="0.2"/>
    <row r="236" ht="24" customHeight="1" x14ac:dyDescent="0.2"/>
    <row r="237" ht="24" customHeight="1" x14ac:dyDescent="0.2"/>
    <row r="238" ht="24" customHeight="1" x14ac:dyDescent="0.2"/>
    <row r="239" ht="24" customHeight="1" x14ac:dyDescent="0.2"/>
    <row r="240" ht="24" customHeight="1" x14ac:dyDescent="0.2"/>
    <row r="241" ht="24" customHeight="1" x14ac:dyDescent="0.2"/>
    <row r="242" ht="24" customHeight="1" x14ac:dyDescent="0.2"/>
    <row r="243" ht="24" customHeight="1" x14ac:dyDescent="0.2"/>
    <row r="244" ht="24" customHeight="1" x14ac:dyDescent="0.2"/>
    <row r="245" ht="24" customHeight="1" x14ac:dyDescent="0.2"/>
    <row r="246" ht="24" customHeight="1" x14ac:dyDescent="0.2"/>
    <row r="247" ht="24" customHeight="1" x14ac:dyDescent="0.2"/>
    <row r="248" ht="24" customHeight="1" x14ac:dyDescent="0.2"/>
    <row r="249" ht="24" customHeight="1" x14ac:dyDescent="0.2"/>
    <row r="250" ht="24" customHeight="1" x14ac:dyDescent="0.2"/>
    <row r="251" ht="24" customHeight="1" x14ac:dyDescent="0.2"/>
    <row r="252" ht="24" customHeight="1" x14ac:dyDescent="0.2"/>
    <row r="253" ht="24" customHeight="1" x14ac:dyDescent="0.2"/>
    <row r="254" ht="24" customHeight="1" x14ac:dyDescent="0.2"/>
    <row r="255" ht="24" customHeight="1" x14ac:dyDescent="0.2"/>
    <row r="256" ht="24" customHeight="1" x14ac:dyDescent="0.2"/>
    <row r="257" ht="24" customHeight="1" x14ac:dyDescent="0.2"/>
    <row r="258" ht="24" customHeight="1" x14ac:dyDescent="0.2"/>
    <row r="259" ht="24" customHeight="1" x14ac:dyDescent="0.2"/>
    <row r="260" ht="24" customHeight="1" x14ac:dyDescent="0.2"/>
    <row r="261" ht="24" customHeight="1" x14ac:dyDescent="0.2"/>
    <row r="262" ht="24" customHeight="1" x14ac:dyDescent="0.2"/>
    <row r="263" ht="24" customHeight="1" x14ac:dyDescent="0.2"/>
    <row r="264" ht="24" customHeight="1" x14ac:dyDescent="0.2"/>
    <row r="265" ht="24" customHeight="1" x14ac:dyDescent="0.2"/>
    <row r="266" ht="24" customHeight="1" x14ac:dyDescent="0.2"/>
    <row r="267" ht="24" customHeight="1" x14ac:dyDescent="0.2"/>
    <row r="268" ht="24" customHeight="1" x14ac:dyDescent="0.2"/>
    <row r="269" ht="24" customHeight="1" x14ac:dyDescent="0.2"/>
    <row r="270" ht="24" customHeight="1" x14ac:dyDescent="0.2"/>
    <row r="271" ht="24" customHeight="1" x14ac:dyDescent="0.2"/>
    <row r="272" ht="24" customHeight="1" x14ac:dyDescent="0.2"/>
    <row r="273" ht="24" customHeight="1" x14ac:dyDescent="0.2"/>
    <row r="274" ht="24" customHeight="1" x14ac:dyDescent="0.2"/>
    <row r="275" ht="24" customHeight="1" x14ac:dyDescent="0.2"/>
    <row r="276" ht="24" customHeight="1" x14ac:dyDescent="0.2"/>
    <row r="277" ht="24" customHeight="1" x14ac:dyDescent="0.2"/>
    <row r="278" ht="24" customHeight="1" x14ac:dyDescent="0.2"/>
    <row r="279" ht="24" customHeight="1" x14ac:dyDescent="0.2"/>
    <row r="280" ht="24" customHeight="1" x14ac:dyDescent="0.2"/>
    <row r="281" ht="24" customHeight="1" x14ac:dyDescent="0.2"/>
    <row r="282" ht="24" customHeight="1" x14ac:dyDescent="0.2"/>
    <row r="283" ht="24" customHeight="1" x14ac:dyDescent="0.2"/>
    <row r="284" ht="24" customHeight="1" x14ac:dyDescent="0.2"/>
    <row r="285" ht="24" customHeight="1" x14ac:dyDescent="0.2"/>
    <row r="286" ht="24" customHeight="1" x14ac:dyDescent="0.2"/>
    <row r="287" ht="24" customHeight="1" x14ac:dyDescent="0.2"/>
    <row r="288" ht="24" customHeight="1" x14ac:dyDescent="0.2"/>
    <row r="289" ht="24" customHeight="1" x14ac:dyDescent="0.2"/>
    <row r="290" ht="24" customHeight="1" x14ac:dyDescent="0.2"/>
    <row r="291" ht="24" customHeight="1" x14ac:dyDescent="0.2"/>
    <row r="292" ht="24" customHeight="1" x14ac:dyDescent="0.2"/>
    <row r="293" ht="24" customHeight="1" x14ac:dyDescent="0.2"/>
    <row r="294" ht="24" customHeight="1" x14ac:dyDescent="0.2"/>
    <row r="295" ht="24" customHeight="1" x14ac:dyDescent="0.2"/>
    <row r="296" ht="24" customHeight="1" x14ac:dyDescent="0.2"/>
    <row r="297" ht="24" customHeight="1" x14ac:dyDescent="0.2"/>
    <row r="298" ht="24" customHeight="1" x14ac:dyDescent="0.2"/>
    <row r="299" ht="24" customHeight="1" x14ac:dyDescent="0.2"/>
    <row r="300" ht="24" customHeight="1" x14ac:dyDescent="0.2"/>
    <row r="301" ht="24" customHeight="1" x14ac:dyDescent="0.2"/>
    <row r="302" ht="24" customHeight="1" x14ac:dyDescent="0.2"/>
    <row r="303" ht="24" customHeight="1" x14ac:dyDescent="0.2"/>
    <row r="304" ht="24" customHeight="1" x14ac:dyDescent="0.2"/>
    <row r="305" ht="24" customHeight="1" x14ac:dyDescent="0.2"/>
    <row r="306" ht="24" customHeight="1" x14ac:dyDescent="0.2"/>
    <row r="307" ht="24" customHeight="1" x14ac:dyDescent="0.2"/>
    <row r="308" ht="24" customHeight="1" x14ac:dyDescent="0.2"/>
    <row r="309" ht="24" customHeight="1" x14ac:dyDescent="0.2"/>
    <row r="310" ht="24" customHeight="1" x14ac:dyDescent="0.2"/>
    <row r="311" ht="24" customHeight="1" x14ac:dyDescent="0.2"/>
    <row r="312" ht="24" customHeight="1" x14ac:dyDescent="0.2"/>
    <row r="313" ht="24" customHeight="1" x14ac:dyDescent="0.2"/>
    <row r="314" ht="24" customHeight="1" x14ac:dyDescent="0.2"/>
    <row r="315" ht="24" customHeight="1" x14ac:dyDescent="0.2"/>
    <row r="316" ht="24" customHeight="1" x14ac:dyDescent="0.2"/>
    <row r="317" ht="24" customHeight="1" x14ac:dyDescent="0.2"/>
    <row r="318" ht="24" customHeight="1" x14ac:dyDescent="0.2"/>
    <row r="319" ht="24" customHeight="1" x14ac:dyDescent="0.2"/>
    <row r="320" ht="24" customHeight="1" x14ac:dyDescent="0.2"/>
    <row r="321" ht="24" customHeight="1" x14ac:dyDescent="0.2"/>
    <row r="322" ht="24" customHeight="1" x14ac:dyDescent="0.2"/>
    <row r="323" ht="24" customHeight="1" x14ac:dyDescent="0.2"/>
    <row r="324" ht="24" customHeight="1" x14ac:dyDescent="0.2"/>
    <row r="325" ht="24" customHeight="1" x14ac:dyDescent="0.2"/>
    <row r="326" ht="24" customHeight="1" x14ac:dyDescent="0.2"/>
    <row r="327" ht="24" customHeight="1" x14ac:dyDescent="0.2"/>
    <row r="328" ht="24" customHeight="1" x14ac:dyDescent="0.2"/>
    <row r="329" ht="24" customHeight="1" x14ac:dyDescent="0.2"/>
    <row r="330" ht="24" customHeight="1" x14ac:dyDescent="0.2"/>
    <row r="331" ht="24" customHeight="1" x14ac:dyDescent="0.2"/>
    <row r="332" ht="24" customHeight="1" x14ac:dyDescent="0.2"/>
    <row r="333" ht="24" customHeight="1" x14ac:dyDescent="0.2"/>
    <row r="334" ht="24" customHeight="1" x14ac:dyDescent="0.2"/>
    <row r="335" ht="24" customHeight="1" x14ac:dyDescent="0.2"/>
    <row r="336" ht="24" customHeight="1" x14ac:dyDescent="0.2"/>
    <row r="337" ht="24" customHeight="1" x14ac:dyDescent="0.2"/>
    <row r="338" ht="24" customHeight="1" x14ac:dyDescent="0.2"/>
    <row r="339" ht="24" customHeight="1" x14ac:dyDescent="0.2"/>
    <row r="340" ht="24" customHeight="1" x14ac:dyDescent="0.2"/>
    <row r="341" ht="24" customHeight="1" x14ac:dyDescent="0.2"/>
    <row r="342" ht="24" customHeight="1" x14ac:dyDescent="0.2"/>
    <row r="343" ht="24" customHeight="1" x14ac:dyDescent="0.2"/>
    <row r="344" ht="24" customHeight="1" x14ac:dyDescent="0.2"/>
    <row r="345" ht="24" customHeight="1" x14ac:dyDescent="0.2"/>
    <row r="346" ht="24" customHeight="1" x14ac:dyDescent="0.2"/>
    <row r="347" ht="24" customHeight="1" x14ac:dyDescent="0.2"/>
    <row r="348" ht="24" customHeight="1" x14ac:dyDescent="0.2"/>
    <row r="349" ht="24" customHeight="1" x14ac:dyDescent="0.2"/>
    <row r="350" ht="24" customHeight="1" x14ac:dyDescent="0.2"/>
    <row r="351" ht="24" customHeight="1" x14ac:dyDescent="0.2"/>
    <row r="352" ht="24" customHeight="1" x14ac:dyDescent="0.2"/>
    <row r="353" ht="24" customHeight="1" x14ac:dyDescent="0.2"/>
    <row r="354" ht="24" customHeight="1" x14ac:dyDescent="0.2"/>
    <row r="355" ht="24" customHeight="1" x14ac:dyDescent="0.2"/>
    <row r="356" ht="24" customHeight="1" x14ac:dyDescent="0.2"/>
    <row r="357" ht="24" customHeight="1" x14ac:dyDescent="0.2"/>
    <row r="358" ht="24" customHeight="1" x14ac:dyDescent="0.2"/>
    <row r="359" ht="24" customHeight="1" x14ac:dyDescent="0.2"/>
    <row r="360" ht="24" customHeight="1" x14ac:dyDescent="0.2"/>
    <row r="361" ht="24" customHeight="1" x14ac:dyDescent="0.2"/>
    <row r="362" ht="24" customHeight="1" x14ac:dyDescent="0.2"/>
    <row r="363" ht="24" customHeight="1" x14ac:dyDescent="0.2"/>
    <row r="364" ht="24" customHeight="1" x14ac:dyDescent="0.2"/>
    <row r="365" ht="24" customHeight="1" x14ac:dyDescent="0.2"/>
    <row r="366" ht="24" customHeight="1" x14ac:dyDescent="0.2"/>
    <row r="367" ht="24" customHeight="1" x14ac:dyDescent="0.2"/>
    <row r="368" ht="24" customHeight="1" x14ac:dyDescent="0.2"/>
    <row r="369" ht="24" customHeight="1" x14ac:dyDescent="0.2"/>
    <row r="370" ht="24" customHeight="1" x14ac:dyDescent="0.2"/>
    <row r="371" ht="24" customHeight="1" x14ac:dyDescent="0.2"/>
    <row r="372" ht="24" customHeight="1" x14ac:dyDescent="0.2"/>
    <row r="373" ht="24" customHeight="1" x14ac:dyDescent="0.2"/>
    <row r="374" ht="24" customHeight="1" x14ac:dyDescent="0.2"/>
    <row r="375" ht="24" customHeight="1" x14ac:dyDescent="0.2"/>
    <row r="376" ht="24" customHeight="1" x14ac:dyDescent="0.2"/>
    <row r="377" ht="24" customHeight="1" x14ac:dyDescent="0.2"/>
    <row r="378" ht="24" customHeight="1" x14ac:dyDescent="0.2"/>
    <row r="379" ht="24" customHeight="1" x14ac:dyDescent="0.2"/>
    <row r="380" ht="24" customHeight="1" x14ac:dyDescent="0.2"/>
    <row r="381" ht="24" customHeight="1" x14ac:dyDescent="0.2"/>
    <row r="382" ht="24" customHeight="1" x14ac:dyDescent="0.2"/>
    <row r="383" ht="24" customHeight="1" x14ac:dyDescent="0.2"/>
    <row r="384" ht="24" customHeight="1" x14ac:dyDescent="0.2"/>
    <row r="385" ht="24" customHeight="1" x14ac:dyDescent="0.2"/>
    <row r="386" ht="24" customHeight="1" x14ac:dyDescent="0.2"/>
    <row r="387" ht="24" customHeight="1" x14ac:dyDescent="0.2"/>
    <row r="388" ht="24" customHeight="1" x14ac:dyDescent="0.2"/>
    <row r="389" ht="24" customHeight="1" x14ac:dyDescent="0.2"/>
    <row r="390" ht="24" customHeight="1" x14ac:dyDescent="0.2"/>
    <row r="391" ht="24" customHeight="1" x14ac:dyDescent="0.2"/>
    <row r="392" ht="24" customHeight="1" x14ac:dyDescent="0.2"/>
    <row r="393" ht="24" customHeight="1" x14ac:dyDescent="0.2"/>
    <row r="394" ht="24" customHeight="1" x14ac:dyDescent="0.2"/>
    <row r="395" ht="24" customHeight="1" x14ac:dyDescent="0.2"/>
    <row r="396" ht="24" customHeight="1" x14ac:dyDescent="0.2"/>
    <row r="397" ht="24" customHeight="1" x14ac:dyDescent="0.2"/>
    <row r="398" ht="24" customHeight="1" x14ac:dyDescent="0.2"/>
    <row r="399" ht="24" customHeight="1" x14ac:dyDescent="0.2"/>
    <row r="400" ht="24" customHeight="1" x14ac:dyDescent="0.2"/>
    <row r="401" ht="24" customHeight="1" x14ac:dyDescent="0.2"/>
    <row r="402" ht="24" customHeight="1" x14ac:dyDescent="0.2"/>
    <row r="403" ht="24" customHeight="1" x14ac:dyDescent="0.2"/>
    <row r="404" ht="24" customHeight="1" x14ac:dyDescent="0.2"/>
    <row r="405" ht="24" customHeight="1" x14ac:dyDescent="0.2"/>
    <row r="406" ht="24" customHeight="1" x14ac:dyDescent="0.2"/>
    <row r="407" ht="24" customHeight="1" x14ac:dyDescent="0.2"/>
    <row r="408" ht="24" customHeight="1" x14ac:dyDescent="0.2"/>
    <row r="409" ht="24" customHeight="1" x14ac:dyDescent="0.2"/>
    <row r="410" ht="24" customHeight="1" x14ac:dyDescent="0.2"/>
    <row r="411" ht="24" customHeight="1" x14ac:dyDescent="0.2"/>
    <row r="412" ht="24" customHeight="1" x14ac:dyDescent="0.2"/>
    <row r="413" ht="24" customHeight="1" x14ac:dyDescent="0.2"/>
    <row r="414" ht="24" customHeight="1" x14ac:dyDescent="0.2"/>
    <row r="415" ht="24" customHeight="1" x14ac:dyDescent="0.2"/>
    <row r="416" ht="24" customHeight="1" x14ac:dyDescent="0.2"/>
    <row r="417" ht="24" customHeight="1" x14ac:dyDescent="0.2"/>
    <row r="418" ht="24" customHeight="1" x14ac:dyDescent="0.2"/>
    <row r="419" ht="24" customHeight="1" x14ac:dyDescent="0.2"/>
    <row r="420" ht="24" customHeight="1" x14ac:dyDescent="0.2"/>
    <row r="421" ht="24" customHeight="1" x14ac:dyDescent="0.2"/>
    <row r="422" ht="24" customHeight="1" x14ac:dyDescent="0.2"/>
    <row r="423" ht="24" customHeight="1" x14ac:dyDescent="0.2"/>
    <row r="424" ht="24" customHeight="1" x14ac:dyDescent="0.2"/>
    <row r="425" ht="24" customHeight="1" x14ac:dyDescent="0.2"/>
    <row r="426" ht="24" customHeight="1" x14ac:dyDescent="0.2"/>
    <row r="427" ht="24" customHeight="1" x14ac:dyDescent="0.2"/>
    <row r="428" ht="24" customHeight="1" x14ac:dyDescent="0.2"/>
    <row r="429" ht="24" customHeight="1" x14ac:dyDescent="0.2"/>
    <row r="430" ht="24" customHeight="1" x14ac:dyDescent="0.2"/>
    <row r="431" ht="24" customHeight="1" x14ac:dyDescent="0.2"/>
    <row r="432" ht="24" customHeight="1" x14ac:dyDescent="0.2"/>
    <row r="433" ht="24" customHeight="1" x14ac:dyDescent="0.2"/>
    <row r="434" ht="24" customHeight="1" x14ac:dyDescent="0.2"/>
    <row r="435" ht="24" customHeight="1" x14ac:dyDescent="0.2"/>
    <row r="436" ht="24" customHeight="1" x14ac:dyDescent="0.2"/>
    <row r="437" ht="24" customHeight="1" x14ac:dyDescent="0.2"/>
    <row r="438" ht="24" customHeight="1" x14ac:dyDescent="0.2"/>
    <row r="439" ht="24" customHeight="1" x14ac:dyDescent="0.2"/>
    <row r="440" ht="24" customHeight="1" x14ac:dyDescent="0.2"/>
    <row r="441" ht="24" customHeight="1" x14ac:dyDescent="0.2"/>
    <row r="442" ht="24" customHeight="1" x14ac:dyDescent="0.2"/>
    <row r="443" ht="24" customHeight="1" x14ac:dyDescent="0.2"/>
    <row r="444" ht="24" customHeight="1" x14ac:dyDescent="0.2"/>
    <row r="445" ht="24" customHeight="1" x14ac:dyDescent="0.2"/>
    <row r="446" ht="24" customHeight="1" x14ac:dyDescent="0.2"/>
    <row r="447" ht="24" customHeight="1" x14ac:dyDescent="0.2"/>
    <row r="448" ht="24" customHeight="1" x14ac:dyDescent="0.2"/>
    <row r="449" ht="24" customHeight="1" x14ac:dyDescent="0.2"/>
    <row r="450" ht="24" customHeight="1" x14ac:dyDescent="0.2"/>
    <row r="451" ht="24" customHeight="1" x14ac:dyDescent="0.2"/>
    <row r="452" ht="24" customHeight="1" x14ac:dyDescent="0.2"/>
    <row r="453" ht="24" customHeight="1" x14ac:dyDescent="0.2"/>
    <row r="454" ht="24" customHeight="1" x14ac:dyDescent="0.2"/>
    <row r="455" ht="24" customHeight="1" x14ac:dyDescent="0.2"/>
    <row r="456" ht="24" customHeight="1" x14ac:dyDescent="0.2"/>
    <row r="457" ht="24" customHeight="1" x14ac:dyDescent="0.2"/>
    <row r="458" ht="24" customHeight="1" x14ac:dyDescent="0.2"/>
    <row r="459" ht="24" customHeight="1" x14ac:dyDescent="0.2"/>
    <row r="460" ht="24" customHeight="1" x14ac:dyDescent="0.2"/>
    <row r="461" ht="24" customHeight="1" x14ac:dyDescent="0.2"/>
    <row r="462" ht="24" customHeight="1" x14ac:dyDescent="0.2"/>
    <row r="463" ht="24" customHeight="1" x14ac:dyDescent="0.2"/>
    <row r="464" ht="24" customHeight="1" x14ac:dyDescent="0.2"/>
    <row r="465" ht="24" customHeight="1" x14ac:dyDescent="0.2"/>
    <row r="466" ht="24" customHeight="1" x14ac:dyDescent="0.2"/>
    <row r="467" ht="24" customHeight="1" x14ac:dyDescent="0.2"/>
    <row r="468" ht="24" customHeight="1" x14ac:dyDescent="0.2"/>
    <row r="469" ht="24" customHeight="1" x14ac:dyDescent="0.2"/>
    <row r="470" ht="24" customHeight="1" x14ac:dyDescent="0.2"/>
    <row r="471" ht="24" customHeight="1" x14ac:dyDescent="0.2"/>
    <row r="472" ht="24" customHeight="1" x14ac:dyDescent="0.2"/>
    <row r="473" ht="24" customHeight="1" x14ac:dyDescent="0.2"/>
    <row r="474" ht="24" customHeight="1" x14ac:dyDescent="0.2"/>
    <row r="475" ht="24" customHeight="1" x14ac:dyDescent="0.2"/>
    <row r="476" ht="24" customHeight="1" x14ac:dyDescent="0.2"/>
    <row r="477" ht="24" customHeight="1" x14ac:dyDescent="0.2"/>
    <row r="478" ht="24" customHeight="1" x14ac:dyDescent="0.2"/>
    <row r="479" ht="24" customHeight="1" x14ac:dyDescent="0.2"/>
    <row r="480" ht="24" customHeight="1" x14ac:dyDescent="0.2"/>
    <row r="481" ht="24" customHeight="1" x14ac:dyDescent="0.2"/>
    <row r="482" ht="24" customHeight="1" x14ac:dyDescent="0.2"/>
    <row r="483" ht="24" customHeight="1" x14ac:dyDescent="0.2"/>
    <row r="484" ht="24" customHeight="1" x14ac:dyDescent="0.2"/>
    <row r="485" ht="24" customHeight="1" x14ac:dyDescent="0.2"/>
    <row r="486" ht="24" customHeight="1" x14ac:dyDescent="0.2"/>
    <row r="487" ht="24" customHeight="1" x14ac:dyDescent="0.2"/>
    <row r="488" ht="24" customHeight="1" x14ac:dyDescent="0.2"/>
    <row r="489" ht="24" customHeight="1" x14ac:dyDescent="0.2"/>
    <row r="490" ht="24" customHeight="1" x14ac:dyDescent="0.2"/>
    <row r="491" ht="24" customHeight="1" x14ac:dyDescent="0.2"/>
    <row r="492" ht="24" customHeight="1" x14ac:dyDescent="0.2"/>
    <row r="493" ht="24" customHeight="1" x14ac:dyDescent="0.2"/>
    <row r="494" ht="24" customHeight="1" x14ac:dyDescent="0.2"/>
    <row r="495" ht="24" customHeight="1" x14ac:dyDescent="0.2"/>
    <row r="496" ht="24" customHeight="1" x14ac:dyDescent="0.2"/>
    <row r="497" ht="24" customHeight="1" x14ac:dyDescent="0.2"/>
    <row r="498" ht="24" customHeight="1" x14ac:dyDescent="0.2"/>
    <row r="499" ht="24" customHeight="1" x14ac:dyDescent="0.2"/>
    <row r="500" ht="24" customHeight="1" x14ac:dyDescent="0.2"/>
    <row r="501" ht="24" customHeight="1" x14ac:dyDescent="0.2"/>
    <row r="502" ht="24" customHeight="1" x14ac:dyDescent="0.2"/>
    <row r="503" ht="24" customHeight="1" x14ac:dyDescent="0.2"/>
    <row r="504" ht="24" customHeight="1" x14ac:dyDescent="0.2"/>
    <row r="505" ht="24" customHeight="1" x14ac:dyDescent="0.2"/>
    <row r="506" ht="24" customHeight="1" x14ac:dyDescent="0.2"/>
    <row r="507" ht="24" customHeight="1" x14ac:dyDescent="0.2"/>
    <row r="508" ht="24" customHeight="1" x14ac:dyDescent="0.2"/>
    <row r="509" ht="24" customHeight="1" x14ac:dyDescent="0.2"/>
    <row r="510" ht="24" customHeight="1" x14ac:dyDescent="0.2"/>
    <row r="511" ht="24" customHeight="1" x14ac:dyDescent="0.2"/>
    <row r="512" ht="24" customHeight="1" x14ac:dyDescent="0.2"/>
    <row r="513" ht="24" customHeight="1" x14ac:dyDescent="0.2"/>
    <row r="514" ht="24" customHeight="1" x14ac:dyDescent="0.2"/>
    <row r="515" ht="24" customHeight="1" x14ac:dyDescent="0.2"/>
    <row r="516" ht="24" customHeight="1" x14ac:dyDescent="0.2"/>
    <row r="517" ht="24" customHeight="1" x14ac:dyDescent="0.2"/>
    <row r="518" ht="24" customHeight="1" x14ac:dyDescent="0.2"/>
    <row r="519" ht="24" customHeight="1" x14ac:dyDescent="0.2"/>
    <row r="520" ht="24" customHeight="1" x14ac:dyDescent="0.2"/>
    <row r="521" ht="24" customHeight="1" x14ac:dyDescent="0.2"/>
    <row r="522" ht="24" customHeight="1" x14ac:dyDescent="0.2"/>
    <row r="523" ht="24" customHeight="1" x14ac:dyDescent="0.2"/>
    <row r="524" ht="24" customHeight="1" x14ac:dyDescent="0.2"/>
    <row r="525" ht="24" customHeight="1" x14ac:dyDescent="0.2"/>
    <row r="526" ht="24" customHeight="1" x14ac:dyDescent="0.2"/>
    <row r="527" ht="24" customHeight="1" x14ac:dyDescent="0.2"/>
    <row r="528" ht="24" customHeight="1" x14ac:dyDescent="0.2"/>
    <row r="529" ht="24" customHeight="1" x14ac:dyDescent="0.2"/>
    <row r="530" ht="24" customHeight="1" x14ac:dyDescent="0.2"/>
    <row r="531" ht="24" customHeight="1" x14ac:dyDescent="0.2"/>
    <row r="532" ht="24" customHeight="1" x14ac:dyDescent="0.2"/>
    <row r="533" ht="24" customHeight="1" x14ac:dyDescent="0.2"/>
    <row r="534" ht="24" customHeight="1" x14ac:dyDescent="0.2"/>
    <row r="535" ht="24" customHeight="1" x14ac:dyDescent="0.2"/>
    <row r="536" ht="24" customHeight="1" x14ac:dyDescent="0.2"/>
    <row r="537" ht="24" customHeight="1" x14ac:dyDescent="0.2"/>
    <row r="538" ht="24" customHeight="1" x14ac:dyDescent="0.2"/>
    <row r="539" ht="24" customHeight="1" x14ac:dyDescent="0.2"/>
    <row r="540" ht="24" customHeight="1" x14ac:dyDescent="0.2"/>
    <row r="541" ht="24" customHeight="1" x14ac:dyDescent="0.2"/>
    <row r="542" ht="24" customHeight="1" x14ac:dyDescent="0.2"/>
    <row r="543" ht="24" customHeight="1" x14ac:dyDescent="0.2"/>
    <row r="544" ht="24" customHeight="1" x14ac:dyDescent="0.2"/>
    <row r="545" ht="24" customHeight="1" x14ac:dyDescent="0.2"/>
    <row r="546" ht="24" customHeight="1" x14ac:dyDescent="0.2"/>
    <row r="547" ht="24" customHeight="1" x14ac:dyDescent="0.2"/>
    <row r="548" ht="24" customHeight="1" x14ac:dyDescent="0.2"/>
    <row r="549" ht="24" customHeight="1" x14ac:dyDescent="0.2"/>
    <row r="550" ht="24" customHeight="1" x14ac:dyDescent="0.2"/>
    <row r="551" ht="24" customHeight="1" x14ac:dyDescent="0.2"/>
    <row r="552" ht="24" customHeight="1" x14ac:dyDescent="0.2"/>
    <row r="553" ht="24" customHeight="1" x14ac:dyDescent="0.2"/>
    <row r="554" ht="24" customHeight="1" x14ac:dyDescent="0.2"/>
    <row r="555" ht="24" customHeight="1" x14ac:dyDescent="0.2"/>
    <row r="556" ht="24" customHeight="1" x14ac:dyDescent="0.2"/>
    <row r="557" ht="24" customHeight="1" x14ac:dyDescent="0.2"/>
    <row r="558" ht="24" customHeight="1" x14ac:dyDescent="0.2"/>
    <row r="559" ht="24" customHeight="1" x14ac:dyDescent="0.2"/>
    <row r="560" ht="24" customHeight="1" x14ac:dyDescent="0.2"/>
    <row r="561" ht="24" customHeight="1" x14ac:dyDescent="0.2"/>
    <row r="562" ht="24" customHeight="1" x14ac:dyDescent="0.2"/>
    <row r="563" ht="24" customHeight="1" x14ac:dyDescent="0.2"/>
    <row r="564" ht="24" customHeight="1" x14ac:dyDescent="0.2"/>
    <row r="565" ht="24" customHeight="1" x14ac:dyDescent="0.2"/>
    <row r="566" ht="24" customHeight="1" x14ac:dyDescent="0.2"/>
    <row r="567" ht="24" customHeight="1" x14ac:dyDescent="0.2"/>
    <row r="568" ht="24" customHeight="1" x14ac:dyDescent="0.2"/>
    <row r="569" ht="24" customHeight="1" x14ac:dyDescent="0.2"/>
    <row r="570" ht="24" customHeight="1" x14ac:dyDescent="0.2"/>
    <row r="571" ht="24" customHeight="1" x14ac:dyDescent="0.2"/>
    <row r="572" ht="24" customHeight="1" x14ac:dyDescent="0.2"/>
    <row r="573" ht="24" customHeight="1" x14ac:dyDescent="0.2"/>
    <row r="574" ht="24" customHeight="1" x14ac:dyDescent="0.2"/>
    <row r="575" ht="24" customHeight="1" x14ac:dyDescent="0.2"/>
    <row r="576" ht="24" customHeight="1" x14ac:dyDescent="0.2"/>
    <row r="577" ht="24" customHeight="1" x14ac:dyDescent="0.2"/>
    <row r="578" ht="24" customHeight="1" x14ac:dyDescent="0.2"/>
    <row r="579" ht="24" customHeight="1" x14ac:dyDescent="0.2"/>
    <row r="580" ht="24" customHeight="1" x14ac:dyDescent="0.2"/>
    <row r="581" ht="24" customHeight="1" x14ac:dyDescent="0.2"/>
    <row r="582" ht="24" customHeight="1" x14ac:dyDescent="0.2"/>
    <row r="583" ht="24" customHeight="1" x14ac:dyDescent="0.2"/>
    <row r="584" ht="24" customHeight="1" x14ac:dyDescent="0.2"/>
    <row r="585" ht="24" customHeight="1" x14ac:dyDescent="0.2"/>
    <row r="586" ht="24" customHeight="1" x14ac:dyDescent="0.2"/>
    <row r="587" ht="24" customHeight="1" x14ac:dyDescent="0.2"/>
    <row r="588" ht="24" customHeight="1" x14ac:dyDescent="0.2"/>
    <row r="589" ht="24" customHeight="1" x14ac:dyDescent="0.2"/>
    <row r="590" ht="24" customHeight="1" x14ac:dyDescent="0.2"/>
    <row r="591" ht="24" customHeight="1" x14ac:dyDescent="0.2"/>
    <row r="592" ht="24" customHeight="1" x14ac:dyDescent="0.2"/>
    <row r="593" ht="24" customHeight="1" x14ac:dyDescent="0.2"/>
    <row r="594" ht="24" customHeight="1" x14ac:dyDescent="0.2"/>
    <row r="595" ht="24" customHeight="1" x14ac:dyDescent="0.2"/>
    <row r="596" ht="24" customHeight="1" x14ac:dyDescent="0.2"/>
    <row r="597" ht="24" customHeight="1" x14ac:dyDescent="0.2"/>
    <row r="598" ht="24" customHeight="1" x14ac:dyDescent="0.2"/>
    <row r="599" ht="24" customHeight="1" x14ac:dyDescent="0.2"/>
    <row r="600" ht="24" customHeight="1" x14ac:dyDescent="0.2"/>
    <row r="601" ht="24" customHeight="1" x14ac:dyDescent="0.2"/>
    <row r="602" ht="24" customHeight="1" x14ac:dyDescent="0.2"/>
    <row r="603" ht="24" customHeight="1" x14ac:dyDescent="0.2"/>
    <row r="604" ht="24" customHeight="1" x14ac:dyDescent="0.2"/>
    <row r="605" ht="24" customHeight="1" x14ac:dyDescent="0.2"/>
    <row r="606" ht="24" customHeight="1" x14ac:dyDescent="0.2"/>
    <row r="607" ht="24" customHeight="1" x14ac:dyDescent="0.2"/>
    <row r="608" ht="24" customHeight="1" x14ac:dyDescent="0.2"/>
    <row r="609" ht="24" customHeight="1" x14ac:dyDescent="0.2"/>
    <row r="610" ht="24" customHeight="1" x14ac:dyDescent="0.2"/>
    <row r="611" ht="24" customHeight="1" x14ac:dyDescent="0.2"/>
    <row r="612" ht="24" customHeight="1" x14ac:dyDescent="0.2"/>
    <row r="613" ht="24" customHeight="1" x14ac:dyDescent="0.2"/>
    <row r="614" ht="24" customHeight="1" x14ac:dyDescent="0.2"/>
    <row r="615" ht="24" customHeight="1" x14ac:dyDescent="0.2"/>
    <row r="616" ht="24" customHeight="1" x14ac:dyDescent="0.2"/>
    <row r="617" ht="24" customHeight="1" x14ac:dyDescent="0.2"/>
    <row r="618" ht="24" customHeight="1" x14ac:dyDescent="0.2"/>
    <row r="619" ht="24" customHeight="1" x14ac:dyDescent="0.2"/>
    <row r="620" ht="24" customHeight="1" x14ac:dyDescent="0.2"/>
    <row r="621" ht="24" customHeight="1" x14ac:dyDescent="0.2"/>
    <row r="622" ht="24" customHeight="1" x14ac:dyDescent="0.2"/>
    <row r="623" ht="24" customHeight="1" x14ac:dyDescent="0.2"/>
    <row r="624" ht="24" customHeight="1" x14ac:dyDescent="0.2"/>
    <row r="625" ht="24" customHeight="1" x14ac:dyDescent="0.2"/>
    <row r="626" ht="24" customHeight="1" x14ac:dyDescent="0.2"/>
    <row r="627" ht="24" customHeight="1" x14ac:dyDescent="0.2"/>
    <row r="628" ht="24" customHeight="1" x14ac:dyDescent="0.2"/>
    <row r="629" ht="24" customHeight="1" x14ac:dyDescent="0.2"/>
    <row r="630" ht="24" customHeight="1" x14ac:dyDescent="0.2"/>
    <row r="631" ht="24" customHeight="1" x14ac:dyDescent="0.2"/>
    <row r="632" ht="24" customHeight="1" x14ac:dyDescent="0.2"/>
    <row r="633" ht="24" customHeight="1" x14ac:dyDescent="0.2"/>
    <row r="634" ht="24" customHeight="1" x14ac:dyDescent="0.2"/>
    <row r="635" ht="24" customHeight="1" x14ac:dyDescent="0.2"/>
    <row r="636" ht="24" customHeight="1" x14ac:dyDescent="0.2"/>
    <row r="637" ht="24" customHeight="1" x14ac:dyDescent="0.2"/>
    <row r="638" ht="24" customHeight="1" x14ac:dyDescent="0.2"/>
    <row r="639" ht="24" customHeight="1" x14ac:dyDescent="0.2"/>
    <row r="640" ht="24" customHeight="1" x14ac:dyDescent="0.2"/>
    <row r="641" ht="24" customHeight="1" x14ac:dyDescent="0.2"/>
    <row r="642" ht="24" customHeight="1" x14ac:dyDescent="0.2"/>
    <row r="643" ht="24" customHeight="1" x14ac:dyDescent="0.2"/>
    <row r="644" ht="24" customHeight="1" x14ac:dyDescent="0.2"/>
    <row r="645" ht="24" customHeight="1" x14ac:dyDescent="0.2"/>
    <row r="646" ht="24" customHeight="1" x14ac:dyDescent="0.2"/>
    <row r="647" ht="24" customHeight="1" x14ac:dyDescent="0.2"/>
    <row r="648" ht="24" customHeight="1" x14ac:dyDescent="0.2"/>
    <row r="649" ht="24" customHeight="1" x14ac:dyDescent="0.2"/>
    <row r="650" ht="24" customHeight="1" x14ac:dyDescent="0.2"/>
    <row r="651" ht="24" customHeight="1" x14ac:dyDescent="0.2"/>
    <row r="652" ht="24" customHeight="1" x14ac:dyDescent="0.2"/>
    <row r="653" ht="24" customHeight="1" x14ac:dyDescent="0.2"/>
    <row r="654" ht="24" customHeight="1" x14ac:dyDescent="0.2"/>
    <row r="655" ht="24" customHeight="1" x14ac:dyDescent="0.2"/>
    <row r="656" ht="24" customHeight="1" x14ac:dyDescent="0.2"/>
    <row r="657" ht="24" customHeight="1" x14ac:dyDescent="0.2"/>
    <row r="658" ht="24" customHeight="1" x14ac:dyDescent="0.2"/>
    <row r="659" ht="24" customHeight="1" x14ac:dyDescent="0.2"/>
    <row r="660" ht="24" customHeight="1" x14ac:dyDescent="0.2"/>
    <row r="661" ht="24" customHeight="1" x14ac:dyDescent="0.2"/>
    <row r="662" ht="24" customHeight="1" x14ac:dyDescent="0.2"/>
    <row r="663" ht="24" customHeight="1" x14ac:dyDescent="0.2"/>
    <row r="664" ht="24" customHeight="1" x14ac:dyDescent="0.2"/>
    <row r="665" ht="24" customHeight="1" x14ac:dyDescent="0.2"/>
    <row r="666" ht="24" customHeight="1" x14ac:dyDescent="0.2"/>
    <row r="667" ht="24" customHeight="1" x14ac:dyDescent="0.2"/>
    <row r="668" ht="24" customHeight="1" x14ac:dyDescent="0.2"/>
    <row r="669" ht="24" customHeight="1" x14ac:dyDescent="0.2"/>
    <row r="670" ht="24" customHeight="1" x14ac:dyDescent="0.2"/>
    <row r="671" ht="24" customHeight="1" x14ac:dyDescent="0.2"/>
    <row r="672" ht="24" customHeight="1" x14ac:dyDescent="0.2"/>
    <row r="673" ht="24" customHeight="1" x14ac:dyDescent="0.2"/>
    <row r="674" ht="24" customHeight="1" x14ac:dyDescent="0.2"/>
    <row r="675" ht="24" customHeight="1" x14ac:dyDescent="0.2"/>
    <row r="676" ht="24" customHeight="1" x14ac:dyDescent="0.2"/>
    <row r="677" ht="24" customHeight="1" x14ac:dyDescent="0.2"/>
    <row r="678" ht="24" customHeight="1" x14ac:dyDescent="0.2"/>
    <row r="679" ht="24" customHeight="1" x14ac:dyDescent="0.2"/>
    <row r="680" ht="24" customHeight="1" x14ac:dyDescent="0.2"/>
    <row r="681" ht="24" customHeight="1" x14ac:dyDescent="0.2"/>
    <row r="682" ht="24" customHeight="1" x14ac:dyDescent="0.2"/>
    <row r="683" ht="24" customHeight="1" x14ac:dyDescent="0.2"/>
    <row r="684" ht="24" customHeight="1" x14ac:dyDescent="0.2"/>
    <row r="685" ht="24" customHeight="1" x14ac:dyDescent="0.2"/>
    <row r="686" ht="24" customHeight="1" x14ac:dyDescent="0.2"/>
    <row r="687" ht="24" customHeight="1" x14ac:dyDescent="0.2"/>
    <row r="688" ht="24" customHeight="1" x14ac:dyDescent="0.2"/>
    <row r="689" ht="24" customHeight="1" x14ac:dyDescent="0.2"/>
    <row r="690" ht="24" customHeight="1" x14ac:dyDescent="0.2"/>
    <row r="691" ht="24" customHeight="1" x14ac:dyDescent="0.2"/>
    <row r="692" ht="24" customHeight="1" x14ac:dyDescent="0.2"/>
    <row r="693" ht="24" customHeight="1" x14ac:dyDescent="0.2"/>
    <row r="694" ht="24" customHeight="1" x14ac:dyDescent="0.2"/>
    <row r="695" ht="24" customHeight="1" x14ac:dyDescent="0.2"/>
    <row r="696" ht="24" customHeight="1" x14ac:dyDescent="0.2"/>
    <row r="697" ht="24" customHeight="1" x14ac:dyDescent="0.2"/>
    <row r="698" ht="24" customHeight="1" x14ac:dyDescent="0.2"/>
    <row r="699" ht="24" customHeight="1" x14ac:dyDescent="0.2"/>
    <row r="700" ht="24" customHeight="1" x14ac:dyDescent="0.2"/>
    <row r="701" ht="24" customHeight="1" x14ac:dyDescent="0.2"/>
    <row r="702" ht="24" customHeight="1" x14ac:dyDescent="0.2"/>
    <row r="703" ht="24" customHeight="1" x14ac:dyDescent="0.2"/>
    <row r="704" ht="24" customHeight="1" x14ac:dyDescent="0.2"/>
    <row r="705" ht="24" customHeight="1" x14ac:dyDescent="0.2"/>
    <row r="706" ht="24" customHeight="1" x14ac:dyDescent="0.2"/>
    <row r="707" ht="24" customHeight="1" x14ac:dyDescent="0.2"/>
    <row r="708" ht="24" customHeight="1" x14ac:dyDescent="0.2"/>
    <row r="709" ht="24" customHeight="1" x14ac:dyDescent="0.2"/>
    <row r="710" ht="24" customHeight="1" x14ac:dyDescent="0.2"/>
    <row r="711" ht="24" customHeight="1" x14ac:dyDescent="0.2"/>
    <row r="712" ht="24" customHeight="1" x14ac:dyDescent="0.2"/>
    <row r="713" ht="24" customHeight="1" x14ac:dyDescent="0.2"/>
    <row r="714" ht="24" customHeight="1" x14ac:dyDescent="0.2"/>
    <row r="715" ht="24" customHeight="1" x14ac:dyDescent="0.2"/>
    <row r="716" ht="24" customHeight="1" x14ac:dyDescent="0.2"/>
    <row r="717" ht="24" customHeight="1" x14ac:dyDescent="0.2"/>
    <row r="718" ht="24" customHeight="1" x14ac:dyDescent="0.2"/>
    <row r="719" ht="24" customHeight="1" x14ac:dyDescent="0.2"/>
    <row r="720" ht="24" customHeight="1" x14ac:dyDescent="0.2"/>
    <row r="721" ht="24" customHeight="1" x14ac:dyDescent="0.2"/>
    <row r="722" ht="24" customHeight="1" x14ac:dyDescent="0.2"/>
    <row r="723" ht="24" customHeight="1" x14ac:dyDescent="0.2"/>
    <row r="724" ht="24" customHeight="1" x14ac:dyDescent="0.2"/>
    <row r="725" ht="24" customHeight="1" x14ac:dyDescent="0.2"/>
    <row r="726" ht="24" customHeight="1" x14ac:dyDescent="0.2"/>
    <row r="727" ht="24" customHeight="1" x14ac:dyDescent="0.2"/>
    <row r="728" ht="24" customHeight="1" x14ac:dyDescent="0.2"/>
    <row r="729" ht="24" customHeight="1" x14ac:dyDescent="0.2"/>
    <row r="730" ht="24" customHeight="1" x14ac:dyDescent="0.2"/>
    <row r="731" ht="24" customHeight="1" x14ac:dyDescent="0.2"/>
    <row r="732" ht="24" customHeight="1" x14ac:dyDescent="0.2"/>
    <row r="733" ht="24" customHeight="1" x14ac:dyDescent="0.2"/>
    <row r="734" ht="24" customHeight="1" x14ac:dyDescent="0.2"/>
    <row r="735" ht="24" customHeight="1" x14ac:dyDescent="0.2"/>
    <row r="736" ht="24" customHeight="1" x14ac:dyDescent="0.2"/>
    <row r="737" ht="24" customHeight="1" x14ac:dyDescent="0.2"/>
    <row r="738" ht="24" customHeight="1" x14ac:dyDescent="0.2"/>
    <row r="739" ht="24" customHeight="1" x14ac:dyDescent="0.2"/>
    <row r="740" ht="24" customHeight="1" x14ac:dyDescent="0.2"/>
    <row r="741" ht="24" customHeight="1" x14ac:dyDescent="0.2"/>
    <row r="742" ht="24" customHeight="1" x14ac:dyDescent="0.2"/>
    <row r="743" ht="24" customHeight="1" x14ac:dyDescent="0.2"/>
    <row r="744" ht="24" customHeight="1" x14ac:dyDescent="0.2"/>
    <row r="745" ht="24" customHeight="1" x14ac:dyDescent="0.2"/>
    <row r="746" ht="24" customHeight="1" x14ac:dyDescent="0.2"/>
    <row r="747" ht="24" customHeight="1" x14ac:dyDescent="0.2"/>
    <row r="748" ht="24" customHeight="1" x14ac:dyDescent="0.2"/>
    <row r="749" ht="24" customHeight="1" x14ac:dyDescent="0.2"/>
    <row r="750" ht="24" customHeight="1" x14ac:dyDescent="0.2"/>
    <row r="751" ht="24" customHeight="1" x14ac:dyDescent="0.2"/>
    <row r="752" ht="24" customHeight="1" x14ac:dyDescent="0.2"/>
    <row r="753" ht="24" customHeight="1" x14ac:dyDescent="0.2"/>
    <row r="754" ht="24" customHeight="1" x14ac:dyDescent="0.2"/>
    <row r="755" ht="24" customHeight="1" x14ac:dyDescent="0.2"/>
    <row r="756" ht="24" customHeight="1" x14ac:dyDescent="0.2"/>
    <row r="757" ht="24" customHeight="1" x14ac:dyDescent="0.2"/>
    <row r="758" ht="24" customHeight="1" x14ac:dyDescent="0.2"/>
    <row r="759" ht="24" customHeight="1" x14ac:dyDescent="0.2"/>
    <row r="760" ht="24" customHeight="1" x14ac:dyDescent="0.2"/>
    <row r="761" ht="24" customHeight="1" x14ac:dyDescent="0.2"/>
    <row r="762" ht="24" customHeight="1" x14ac:dyDescent="0.2"/>
    <row r="763" ht="24" customHeight="1" x14ac:dyDescent="0.2"/>
    <row r="764" ht="24" customHeight="1" x14ac:dyDescent="0.2"/>
    <row r="765" ht="24" customHeight="1" x14ac:dyDescent="0.2"/>
    <row r="766" ht="24" customHeight="1" x14ac:dyDescent="0.2"/>
    <row r="767" ht="24" customHeight="1" x14ac:dyDescent="0.2"/>
    <row r="768" ht="24" customHeight="1" x14ac:dyDescent="0.2"/>
    <row r="769" ht="24" customHeight="1" x14ac:dyDescent="0.2"/>
    <row r="770" ht="24" customHeight="1" x14ac:dyDescent="0.2"/>
    <row r="771" ht="24" customHeight="1" x14ac:dyDescent="0.2"/>
    <row r="772" ht="24" customHeight="1" x14ac:dyDescent="0.2"/>
    <row r="773" ht="24" customHeight="1" x14ac:dyDescent="0.2"/>
    <row r="774" ht="24" customHeight="1" x14ac:dyDescent="0.2"/>
    <row r="775" ht="24" customHeight="1" x14ac:dyDescent="0.2"/>
    <row r="776" ht="24" customHeight="1" x14ac:dyDescent="0.2"/>
    <row r="777" ht="24" customHeight="1" x14ac:dyDescent="0.2"/>
    <row r="778" ht="24" customHeight="1" x14ac:dyDescent="0.2"/>
    <row r="779" ht="24" customHeight="1" x14ac:dyDescent="0.2"/>
    <row r="780" ht="24" customHeight="1" x14ac:dyDescent="0.2"/>
    <row r="781" ht="24" customHeight="1" x14ac:dyDescent="0.2"/>
    <row r="782" ht="24" customHeight="1" x14ac:dyDescent="0.2"/>
    <row r="783" ht="24" customHeight="1" x14ac:dyDescent="0.2"/>
    <row r="784" ht="24" customHeight="1" x14ac:dyDescent="0.2"/>
    <row r="785" ht="24" customHeight="1" x14ac:dyDescent="0.2"/>
    <row r="786" ht="24" customHeight="1" x14ac:dyDescent="0.2"/>
    <row r="787" ht="24" customHeight="1" x14ac:dyDescent="0.2"/>
    <row r="788" ht="24" customHeight="1" x14ac:dyDescent="0.2"/>
    <row r="789" ht="24" customHeight="1" x14ac:dyDescent="0.2"/>
    <row r="790" ht="24" customHeight="1" x14ac:dyDescent="0.2"/>
    <row r="791" ht="24" customHeight="1" x14ac:dyDescent="0.2"/>
    <row r="792" ht="24" customHeight="1" x14ac:dyDescent="0.2"/>
    <row r="793" ht="24" customHeight="1" x14ac:dyDescent="0.2"/>
    <row r="794" ht="24" customHeight="1" x14ac:dyDescent="0.2"/>
    <row r="795" ht="24" customHeight="1" x14ac:dyDescent="0.2"/>
    <row r="796" ht="24" customHeight="1" x14ac:dyDescent="0.2"/>
    <row r="797" ht="24" customHeight="1" x14ac:dyDescent="0.2"/>
    <row r="798" ht="24" customHeight="1" x14ac:dyDescent="0.2"/>
    <row r="799" ht="24" customHeight="1" x14ac:dyDescent="0.2"/>
    <row r="800" ht="24" customHeight="1" x14ac:dyDescent="0.2"/>
    <row r="801" ht="24" customHeight="1" x14ac:dyDescent="0.2"/>
    <row r="802" ht="24" customHeight="1" x14ac:dyDescent="0.2"/>
    <row r="803" ht="24" customHeight="1" x14ac:dyDescent="0.2"/>
    <row r="804" ht="24" customHeight="1" x14ac:dyDescent="0.2"/>
    <row r="805" ht="24" customHeight="1" x14ac:dyDescent="0.2"/>
    <row r="806" ht="24" customHeight="1" x14ac:dyDescent="0.2"/>
    <row r="807" ht="24" customHeight="1" x14ac:dyDescent="0.2"/>
    <row r="808" ht="24" customHeight="1" x14ac:dyDescent="0.2"/>
    <row r="809" ht="24" customHeight="1" x14ac:dyDescent="0.2"/>
    <row r="810" ht="24" customHeight="1" x14ac:dyDescent="0.2"/>
    <row r="811" ht="24" customHeight="1" x14ac:dyDescent="0.2"/>
    <row r="812" ht="24" customHeight="1" x14ac:dyDescent="0.2"/>
    <row r="813" ht="24" customHeight="1" x14ac:dyDescent="0.2"/>
    <row r="814" ht="24" customHeight="1" x14ac:dyDescent="0.2"/>
    <row r="815" ht="24" customHeight="1" x14ac:dyDescent="0.2"/>
    <row r="816" ht="24" customHeight="1" x14ac:dyDescent="0.2"/>
    <row r="817" ht="24" customHeight="1" x14ac:dyDescent="0.2"/>
    <row r="818" ht="24" customHeight="1" x14ac:dyDescent="0.2"/>
    <row r="819" ht="24" customHeight="1" x14ac:dyDescent="0.2"/>
    <row r="820" ht="24" customHeight="1" x14ac:dyDescent="0.2"/>
    <row r="821" ht="24" customHeight="1" x14ac:dyDescent="0.2"/>
    <row r="822" ht="24" customHeight="1" x14ac:dyDescent="0.2"/>
    <row r="823" ht="24" customHeight="1" x14ac:dyDescent="0.2"/>
    <row r="824" ht="24" customHeight="1" x14ac:dyDescent="0.2"/>
    <row r="825" ht="24" customHeight="1" x14ac:dyDescent="0.2"/>
    <row r="826" ht="24" customHeight="1" x14ac:dyDescent="0.2"/>
    <row r="827" ht="24" customHeight="1" x14ac:dyDescent="0.2"/>
    <row r="828" ht="24" customHeight="1" x14ac:dyDescent="0.2"/>
    <row r="829" ht="24" customHeight="1" x14ac:dyDescent="0.2"/>
    <row r="830" ht="24" customHeight="1" x14ac:dyDescent="0.2"/>
    <row r="831" ht="24" customHeight="1" x14ac:dyDescent="0.2"/>
    <row r="832" ht="24" customHeight="1" x14ac:dyDescent="0.2"/>
    <row r="833" ht="24" customHeight="1" x14ac:dyDescent="0.2"/>
    <row r="834" ht="24" customHeight="1" x14ac:dyDescent="0.2"/>
    <row r="835" ht="24" customHeight="1" x14ac:dyDescent="0.2"/>
    <row r="836" ht="24" customHeight="1" x14ac:dyDescent="0.2"/>
    <row r="837" ht="24" customHeight="1" x14ac:dyDescent="0.2"/>
    <row r="838" ht="24" customHeight="1" x14ac:dyDescent="0.2"/>
    <row r="839" ht="24" customHeight="1" x14ac:dyDescent="0.2"/>
    <row r="840" ht="24" customHeight="1" x14ac:dyDescent="0.2"/>
    <row r="841" ht="24" customHeight="1" x14ac:dyDescent="0.2"/>
    <row r="842" ht="24" customHeight="1" x14ac:dyDescent="0.2"/>
    <row r="843" ht="24" customHeight="1" x14ac:dyDescent="0.2"/>
    <row r="844" ht="24" customHeight="1" x14ac:dyDescent="0.2"/>
    <row r="845" ht="24" customHeight="1" x14ac:dyDescent="0.2"/>
    <row r="846" ht="24" customHeight="1" x14ac:dyDescent="0.2"/>
    <row r="847" ht="24" customHeight="1" x14ac:dyDescent="0.2"/>
    <row r="848" ht="24" customHeight="1" x14ac:dyDescent="0.2"/>
    <row r="849" ht="24" customHeight="1" x14ac:dyDescent="0.2"/>
    <row r="850" ht="24" customHeight="1" x14ac:dyDescent="0.2"/>
    <row r="851" ht="24" customHeight="1" x14ac:dyDescent="0.2"/>
    <row r="852" ht="24" customHeight="1" x14ac:dyDescent="0.2"/>
    <row r="853" ht="24" customHeight="1" x14ac:dyDescent="0.2"/>
    <row r="854" ht="24" customHeight="1" x14ac:dyDescent="0.2"/>
    <row r="855" ht="24" customHeight="1" x14ac:dyDescent="0.2"/>
    <row r="856" ht="24" customHeight="1" x14ac:dyDescent="0.2"/>
    <row r="857" ht="24" customHeight="1" x14ac:dyDescent="0.2"/>
    <row r="858" ht="24" customHeight="1" x14ac:dyDescent="0.2"/>
    <row r="859" ht="24" customHeight="1" x14ac:dyDescent="0.2"/>
    <row r="860" ht="24" customHeight="1" x14ac:dyDescent="0.2"/>
    <row r="861" ht="24" customHeight="1" x14ac:dyDescent="0.2"/>
    <row r="862" ht="24" customHeight="1" x14ac:dyDescent="0.2"/>
    <row r="863" ht="24" customHeight="1" x14ac:dyDescent="0.2"/>
    <row r="864" ht="24" customHeight="1" x14ac:dyDescent="0.2"/>
    <row r="865" ht="24" customHeight="1" x14ac:dyDescent="0.2"/>
    <row r="866" ht="24" customHeight="1" x14ac:dyDescent="0.2"/>
    <row r="867" ht="24" customHeight="1" x14ac:dyDescent="0.2"/>
    <row r="868" ht="24" customHeight="1" x14ac:dyDescent="0.2"/>
    <row r="869" ht="24" customHeight="1" x14ac:dyDescent="0.2"/>
    <row r="870" ht="24" customHeight="1" x14ac:dyDescent="0.2"/>
    <row r="871" ht="24" customHeight="1" x14ac:dyDescent="0.2"/>
    <row r="872" ht="24" customHeight="1" x14ac:dyDescent="0.2"/>
    <row r="873" ht="24" customHeight="1" x14ac:dyDescent="0.2"/>
    <row r="874" ht="24" customHeight="1" x14ac:dyDescent="0.2"/>
    <row r="875" ht="24" customHeight="1" x14ac:dyDescent="0.2"/>
    <row r="876" ht="24" customHeight="1" x14ac:dyDescent="0.2"/>
    <row r="877" ht="24" customHeight="1" x14ac:dyDescent="0.2"/>
    <row r="878" ht="24" customHeight="1" x14ac:dyDescent="0.2"/>
    <row r="879" ht="24" customHeight="1" x14ac:dyDescent="0.2"/>
    <row r="880" ht="24" customHeight="1" x14ac:dyDescent="0.2"/>
    <row r="881" ht="24" customHeight="1" x14ac:dyDescent="0.2"/>
    <row r="882" ht="24" customHeight="1" x14ac:dyDescent="0.2"/>
    <row r="883" ht="24" customHeight="1" x14ac:dyDescent="0.2"/>
    <row r="884" ht="24" customHeight="1" x14ac:dyDescent="0.2"/>
    <row r="885" ht="24" customHeight="1" x14ac:dyDescent="0.2"/>
    <row r="886" ht="24" customHeight="1" x14ac:dyDescent="0.2"/>
    <row r="887" ht="24" customHeight="1" x14ac:dyDescent="0.2"/>
    <row r="888" ht="24" customHeight="1" x14ac:dyDescent="0.2"/>
    <row r="889" ht="24" customHeight="1" x14ac:dyDescent="0.2"/>
    <row r="890" ht="24" customHeight="1" x14ac:dyDescent="0.2"/>
    <row r="891" ht="24" customHeight="1" x14ac:dyDescent="0.2"/>
    <row r="892" ht="24" customHeight="1" x14ac:dyDescent="0.2"/>
    <row r="893" ht="24" customHeight="1" x14ac:dyDescent="0.2"/>
    <row r="894" ht="24" customHeight="1" x14ac:dyDescent="0.2"/>
    <row r="895" ht="24" customHeight="1" x14ac:dyDescent="0.2"/>
    <row r="896" ht="24" customHeight="1" x14ac:dyDescent="0.2"/>
    <row r="897" ht="24" customHeight="1" x14ac:dyDescent="0.2"/>
    <row r="898" ht="24" customHeight="1" x14ac:dyDescent="0.2"/>
    <row r="899" ht="24" customHeight="1" x14ac:dyDescent="0.2"/>
    <row r="900" ht="24" customHeight="1" x14ac:dyDescent="0.2"/>
    <row r="901" ht="24" customHeight="1" x14ac:dyDescent="0.2"/>
    <row r="902" ht="24" customHeight="1" x14ac:dyDescent="0.2"/>
    <row r="903" ht="24" customHeight="1" x14ac:dyDescent="0.2"/>
    <row r="904" ht="24" customHeight="1" x14ac:dyDescent="0.2"/>
    <row r="905" ht="24" customHeight="1" x14ac:dyDescent="0.2"/>
    <row r="906" ht="24" customHeight="1" x14ac:dyDescent="0.2"/>
    <row r="907" ht="24" customHeight="1" x14ac:dyDescent="0.2"/>
    <row r="908" ht="24" customHeight="1" x14ac:dyDescent="0.2"/>
    <row r="909" ht="24" customHeight="1" x14ac:dyDescent="0.2"/>
    <row r="910" ht="24" customHeight="1" x14ac:dyDescent="0.2"/>
    <row r="911" ht="24" customHeight="1" x14ac:dyDescent="0.2"/>
    <row r="912" ht="24" customHeight="1" x14ac:dyDescent="0.2"/>
    <row r="913" ht="24" customHeight="1" x14ac:dyDescent="0.2"/>
    <row r="914" ht="24" customHeight="1" x14ac:dyDescent="0.2"/>
    <row r="915" ht="24" customHeight="1" x14ac:dyDescent="0.2"/>
    <row r="916" ht="24" customHeight="1" x14ac:dyDescent="0.2"/>
    <row r="917" ht="24" customHeight="1" x14ac:dyDescent="0.2"/>
    <row r="918" ht="24" customHeight="1" x14ac:dyDescent="0.2"/>
    <row r="919" ht="24" customHeight="1" x14ac:dyDescent="0.2"/>
    <row r="920" ht="24" customHeight="1" x14ac:dyDescent="0.2"/>
    <row r="921" ht="24" customHeight="1" x14ac:dyDescent="0.2"/>
    <row r="922" ht="24" customHeight="1" x14ac:dyDescent="0.2"/>
    <row r="923" ht="24" customHeight="1" x14ac:dyDescent="0.2"/>
    <row r="924" ht="24" customHeight="1" x14ac:dyDescent="0.2"/>
    <row r="925" ht="24" customHeight="1" x14ac:dyDescent="0.2"/>
    <row r="926" ht="24" customHeight="1" x14ac:dyDescent="0.2"/>
    <row r="927" ht="24" customHeight="1" x14ac:dyDescent="0.2"/>
    <row r="928" ht="24" customHeight="1" x14ac:dyDescent="0.2"/>
    <row r="929" ht="24" customHeight="1" x14ac:dyDescent="0.2"/>
    <row r="930" ht="24" customHeight="1" x14ac:dyDescent="0.2"/>
    <row r="931" ht="24" customHeight="1" x14ac:dyDescent="0.2"/>
    <row r="932" ht="24" customHeight="1" x14ac:dyDescent="0.2"/>
    <row r="933" ht="24" customHeight="1" x14ac:dyDescent="0.2"/>
    <row r="934" ht="24" customHeight="1" x14ac:dyDescent="0.2"/>
    <row r="935" ht="24" customHeight="1" x14ac:dyDescent="0.2"/>
    <row r="936" ht="24" customHeight="1" x14ac:dyDescent="0.2"/>
    <row r="937" ht="24" customHeight="1" x14ac:dyDescent="0.2"/>
    <row r="938" ht="24" customHeight="1" x14ac:dyDescent="0.2"/>
    <row r="939" ht="24" customHeight="1" x14ac:dyDescent="0.2"/>
    <row r="940" ht="24" customHeight="1" x14ac:dyDescent="0.2"/>
    <row r="941" ht="24" customHeight="1" x14ac:dyDescent="0.2"/>
    <row r="942" ht="24" customHeight="1" x14ac:dyDescent="0.2"/>
    <row r="943" ht="24" customHeight="1" x14ac:dyDescent="0.2"/>
    <row r="944" ht="24" customHeight="1" x14ac:dyDescent="0.2"/>
    <row r="945" ht="24" customHeight="1" x14ac:dyDescent="0.2"/>
    <row r="946" ht="24" customHeight="1" x14ac:dyDescent="0.2"/>
    <row r="947" ht="24" customHeight="1" x14ac:dyDescent="0.2"/>
    <row r="948" ht="24" customHeight="1" x14ac:dyDescent="0.2"/>
    <row r="949" ht="24" customHeight="1" x14ac:dyDescent="0.2"/>
    <row r="950" ht="24" customHeight="1" x14ac:dyDescent="0.2"/>
    <row r="951" ht="24" customHeight="1" x14ac:dyDescent="0.2"/>
    <row r="952" ht="24" customHeight="1" x14ac:dyDescent="0.2"/>
    <row r="953" ht="24" customHeight="1" x14ac:dyDescent="0.2"/>
    <row r="954" ht="24" customHeight="1" x14ac:dyDescent="0.2"/>
    <row r="955" ht="24" customHeight="1" x14ac:dyDescent="0.2"/>
    <row r="956" ht="24" customHeight="1" x14ac:dyDescent="0.2"/>
    <row r="957" ht="24" customHeight="1" x14ac:dyDescent="0.2"/>
    <row r="958" ht="24" customHeight="1" x14ac:dyDescent="0.2"/>
    <row r="959" ht="24" customHeight="1" x14ac:dyDescent="0.2"/>
    <row r="960" ht="24" customHeight="1" x14ac:dyDescent="0.2"/>
    <row r="961" ht="24" customHeight="1" x14ac:dyDescent="0.2"/>
    <row r="962" ht="24" customHeight="1" x14ac:dyDescent="0.2"/>
    <row r="963" ht="24" customHeight="1" x14ac:dyDescent="0.2"/>
    <row r="964" ht="24" customHeight="1" x14ac:dyDescent="0.2"/>
    <row r="965" ht="24" customHeight="1" x14ac:dyDescent="0.2"/>
    <row r="966" ht="24" customHeight="1" x14ac:dyDescent="0.2"/>
    <row r="967" ht="24" customHeight="1" x14ac:dyDescent="0.2"/>
    <row r="968" ht="24" customHeight="1" x14ac:dyDescent="0.2"/>
    <row r="969" ht="24" customHeight="1" x14ac:dyDescent="0.2"/>
    <row r="970" ht="24" customHeight="1" x14ac:dyDescent="0.2"/>
    <row r="971" ht="24" customHeight="1" x14ac:dyDescent="0.2"/>
    <row r="972" ht="24" customHeight="1" x14ac:dyDescent="0.2"/>
    <row r="973" ht="24" customHeight="1" x14ac:dyDescent="0.2"/>
    <row r="974" ht="24" customHeight="1" x14ac:dyDescent="0.2"/>
    <row r="975" ht="24" customHeight="1" x14ac:dyDescent="0.2"/>
    <row r="976" ht="24" customHeight="1" x14ac:dyDescent="0.2"/>
    <row r="977" ht="24" customHeight="1" x14ac:dyDescent="0.2"/>
    <row r="978" ht="24" customHeight="1" x14ac:dyDescent="0.2"/>
    <row r="979" ht="24" customHeight="1" x14ac:dyDescent="0.2"/>
    <row r="980" ht="24" customHeight="1" x14ac:dyDescent="0.2"/>
    <row r="981" ht="24" customHeight="1" x14ac:dyDescent="0.2"/>
    <row r="982" ht="24" customHeight="1" x14ac:dyDescent="0.2"/>
    <row r="983" ht="24" customHeight="1" x14ac:dyDescent="0.2"/>
    <row r="984" ht="24" customHeight="1" x14ac:dyDescent="0.2"/>
    <row r="985" ht="24" customHeight="1" x14ac:dyDescent="0.2"/>
    <row r="986" ht="24" customHeight="1" x14ac:dyDescent="0.2"/>
    <row r="987" ht="24" customHeight="1" x14ac:dyDescent="0.2"/>
    <row r="988" ht="24" customHeight="1" x14ac:dyDescent="0.2"/>
    <row r="989" ht="24" customHeight="1" x14ac:dyDescent="0.2"/>
  </sheetData>
  <sortState xmlns:xlrd2="http://schemas.microsoft.com/office/spreadsheetml/2017/richdata2" ref="B47:S53">
    <sortCondition descending="1" ref="R47:R53"/>
  </sortState>
  <mergeCells count="20">
    <mergeCell ref="E79:S79"/>
    <mergeCell ref="R1:R2"/>
    <mergeCell ref="S1:S2"/>
    <mergeCell ref="E3:S3"/>
    <mergeCell ref="A63:S63"/>
    <mergeCell ref="A68:S68"/>
    <mergeCell ref="A66:S66"/>
    <mergeCell ref="A45:D45"/>
    <mergeCell ref="A46:S46"/>
    <mergeCell ref="A56:S56"/>
    <mergeCell ref="A54:S54"/>
    <mergeCell ref="A79:D79"/>
    <mergeCell ref="A62:D62"/>
    <mergeCell ref="A3:D3"/>
    <mergeCell ref="O1:Q1"/>
    <mergeCell ref="A1:D1"/>
    <mergeCell ref="A2:D2"/>
    <mergeCell ref="E1:E2"/>
    <mergeCell ref="E45:S45"/>
    <mergeCell ref="E62:S6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разпределение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</dc:creator>
  <cp:lastModifiedBy>Mihail</cp:lastModifiedBy>
  <dcterms:created xsi:type="dcterms:W3CDTF">2021-06-18T21:58:58Z</dcterms:created>
  <dcterms:modified xsi:type="dcterms:W3CDTF">2022-03-22T11:34:38Z</dcterms:modified>
</cp:coreProperties>
</file>