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isha\Desktop\Задания\!13. Экономика программной инженерии\"/>
    </mc:Choice>
  </mc:AlternateContent>
  <xr:revisionPtr revIDLastSave="0" documentId="13_ncr:1_{718D6792-E415-420D-B742-68362CF55B0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solver_adj" localSheetId="0" hidden="1">Sheet1!$L$77:$O$79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Sheet1!$L$77:$O$79</definedName>
    <definedName name="solver_lhs2" localSheetId="0" hidden="1">Sheet1!$L$77:$O$79</definedName>
    <definedName name="solver_lhs3" localSheetId="0" hidden="1">Sheet1!$L$80:$O$80</definedName>
    <definedName name="solver_lhs4" localSheetId="0" hidden="1">Sheet1!$P$77:$P$79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Sheet1!$J$87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целое</definedName>
    <definedName name="solver_rhs2" localSheetId="0" hidden="1">0</definedName>
    <definedName name="solver_rhs3" localSheetId="0" hidden="1">Sheet1!$L$71:$O$71</definedName>
    <definedName name="solver_rhs4" localSheetId="0" hidden="1">Sheet1!$P$68:$P$70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0" i="1" l="1"/>
  <c r="P78" i="1"/>
  <c r="P79" i="1"/>
  <c r="P77" i="1"/>
  <c r="M80" i="1"/>
  <c r="N80" i="1"/>
  <c r="O80" i="1"/>
  <c r="L80" i="1"/>
  <c r="B1" i="1" l="1"/>
  <c r="F21" i="1"/>
  <c r="F20" i="1"/>
  <c r="F24" i="1"/>
  <c r="F19" i="1"/>
</calcChain>
</file>

<file path=xl/sharedStrings.xml><?xml version="1.0" encoding="utf-8"?>
<sst xmlns="http://schemas.openxmlformats.org/spreadsheetml/2006/main" count="64" uniqueCount="35">
  <si>
    <t>Задача 1</t>
  </si>
  <si>
    <t>В1</t>
  </si>
  <si>
    <t>В2</t>
  </si>
  <si>
    <t>А1</t>
  </si>
  <si>
    <t>А2</t>
  </si>
  <si>
    <t>А3</t>
  </si>
  <si>
    <t>Стоимость дома, млн р.</t>
  </si>
  <si>
    <t>Целевая функция</t>
  </si>
  <si>
    <t>Содержание питательных веществ в 1 кг продукта</t>
  </si>
  <si>
    <t>Питательные вещества</t>
  </si>
  <si>
    <t>Решение</t>
  </si>
  <si>
    <t>V</t>
  </si>
  <si>
    <t>U</t>
  </si>
  <si>
    <t>Запасы</t>
  </si>
  <si>
    <t>Потребности</t>
  </si>
  <si>
    <t>3 [500]</t>
  </si>
  <si>
    <t>4 [100]</t>
  </si>
  <si>
    <t>5 [50]</t>
  </si>
  <si>
    <t>4 [250]</t>
  </si>
  <si>
    <t>9 (4)</t>
  </si>
  <si>
    <t>5 [100]</t>
  </si>
  <si>
    <t>10[100]</t>
  </si>
  <si>
    <t>10 (5)</t>
  </si>
  <si>
    <t>5 (9)</t>
  </si>
  <si>
    <t>6 (6)</t>
  </si>
  <si>
    <t>12 (3)</t>
  </si>
  <si>
    <t>10 (6)</t>
  </si>
  <si>
    <t>6 (7)</t>
  </si>
  <si>
    <t>12 (2)</t>
  </si>
  <si>
    <t>7 (7)</t>
  </si>
  <si>
    <t>6 (1)</t>
  </si>
  <si>
    <t>5 [150]</t>
  </si>
  <si>
    <t>4 (4)</t>
  </si>
  <si>
    <t>7 (4)</t>
  </si>
  <si>
    <t>6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</si>
</sst>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0" fillId="2" borderId="1" xfId="0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topLeftCell="B57" zoomScale="115" zoomScaleNormal="115" workbookViewId="0">
      <selection activeCell="G64" sqref="G64"/>
    </sheetView>
  </sheetViews>
  <sheetFormatPr defaultRowHeight="15" x14ac:dyDescent="0.25"/>
  <cols>
    <col min="1" max="1" width="19.7109375" customWidth="1"/>
    <col min="2" max="2" width="15.5703125" customWidth="1"/>
    <col min="3" max="3" width="17.85546875" customWidth="1"/>
    <col min="4" max="4" width="26.42578125" customWidth="1"/>
    <col min="5" max="5" width="11.85546875" customWidth="1"/>
    <col min="6" max="6" width="11.42578125" customWidth="1"/>
    <col min="7" max="7" width="22.140625" customWidth="1"/>
    <col min="10" max="10" width="14.85546875" customWidth="1"/>
    <col min="11" max="11" width="16.42578125" customWidth="1"/>
    <col min="12" max="13" width="10.5703125" customWidth="1"/>
    <col min="14" max="14" width="11.5703125" customWidth="1"/>
  </cols>
  <sheetData>
    <row r="1" spans="1:16" x14ac:dyDescent="0.25">
      <c r="A1" t="s">
        <v>0</v>
      </c>
      <c r="B1" s="6">
        <f>EFFECT(0.09,4)</f>
        <v>9.3083318789062286E-2</v>
      </c>
      <c r="C1" s="6"/>
      <c r="D1" s="6"/>
      <c r="E1" s="6"/>
      <c r="F1" s="6"/>
    </row>
    <row r="16" spans="1:16" ht="18.75" x14ac:dyDescent="0.25">
      <c r="J16" s="9"/>
      <c r="K16" s="10">
        <v>1</v>
      </c>
      <c r="L16" s="10">
        <v>2</v>
      </c>
      <c r="M16" s="10">
        <v>3</v>
      </c>
      <c r="N16" s="10">
        <v>4</v>
      </c>
      <c r="O16" s="11" t="s">
        <v>13</v>
      </c>
      <c r="P16" s="10" t="s">
        <v>11</v>
      </c>
    </row>
    <row r="17" spans="1:16" ht="39.75" customHeight="1" x14ac:dyDescent="0.25">
      <c r="A17" s="7" t="s">
        <v>9</v>
      </c>
      <c r="B17" s="7" t="s">
        <v>8</v>
      </c>
      <c r="C17" s="7"/>
      <c r="D17" s="7" t="s">
        <v>9</v>
      </c>
      <c r="E17" s="1"/>
      <c r="F17" s="1"/>
      <c r="J17" s="10">
        <v>1</v>
      </c>
      <c r="K17" s="12" t="s">
        <v>15</v>
      </c>
      <c r="L17" s="12" t="s">
        <v>26</v>
      </c>
      <c r="M17" s="12" t="s">
        <v>16</v>
      </c>
      <c r="N17" s="12" t="s">
        <v>23</v>
      </c>
      <c r="O17" s="12">
        <v>600</v>
      </c>
      <c r="P17" s="9">
        <v>4</v>
      </c>
    </row>
    <row r="18" spans="1:16" ht="33" customHeight="1" x14ac:dyDescent="0.25">
      <c r="A18" s="7"/>
      <c r="B18" s="2" t="s">
        <v>1</v>
      </c>
      <c r="C18" s="2" t="s">
        <v>2</v>
      </c>
      <c r="D18" s="7"/>
      <c r="E18" s="1"/>
      <c r="F18" s="1"/>
      <c r="J18" s="10">
        <v>2</v>
      </c>
      <c r="K18" s="12" t="s">
        <v>19</v>
      </c>
      <c r="L18" s="12" t="s">
        <v>27</v>
      </c>
      <c r="M18" s="12" t="s">
        <v>17</v>
      </c>
      <c r="N18" s="12" t="s">
        <v>21</v>
      </c>
      <c r="O18" s="12">
        <v>150</v>
      </c>
      <c r="P18" s="9">
        <v>5</v>
      </c>
    </row>
    <row r="19" spans="1:16" ht="18.75" x14ac:dyDescent="0.25">
      <c r="A19" s="2" t="s">
        <v>3</v>
      </c>
      <c r="B19" s="4">
        <v>0</v>
      </c>
      <c r="C19" s="4">
        <v>2</v>
      </c>
      <c r="D19" s="4">
        <v>20</v>
      </c>
      <c r="E19" s="1"/>
      <c r="F19" s="1">
        <f>$B$24*B19+$C$24*C19</f>
        <v>20</v>
      </c>
      <c r="J19" s="10">
        <v>3</v>
      </c>
      <c r="K19" s="12" t="s">
        <v>30</v>
      </c>
      <c r="L19" s="12" t="s">
        <v>18</v>
      </c>
      <c r="M19" s="12" t="s">
        <v>28</v>
      </c>
      <c r="N19" s="12" t="s">
        <v>29</v>
      </c>
      <c r="O19" s="12">
        <v>250</v>
      </c>
      <c r="P19" s="9">
        <v>2</v>
      </c>
    </row>
    <row r="20" spans="1:16" ht="18.75" x14ac:dyDescent="0.25">
      <c r="A20" s="2" t="s">
        <v>4</v>
      </c>
      <c r="B20" s="4">
        <v>2</v>
      </c>
      <c r="C20" s="4">
        <v>4</v>
      </c>
      <c r="D20" s="4">
        <v>8</v>
      </c>
      <c r="E20" s="1"/>
      <c r="F20" s="1">
        <f>$B$24*B20+$C$24*C20</f>
        <v>44</v>
      </c>
      <c r="J20" s="11" t="s">
        <v>14</v>
      </c>
      <c r="K20" s="12">
        <v>500</v>
      </c>
      <c r="L20" s="12">
        <v>250</v>
      </c>
      <c r="M20" s="12">
        <v>150</v>
      </c>
      <c r="N20" s="12">
        <v>100</v>
      </c>
      <c r="O20" s="13"/>
      <c r="P20" s="9"/>
    </row>
    <row r="21" spans="1:16" ht="18.75" x14ac:dyDescent="0.25">
      <c r="A21" s="2" t="s">
        <v>5</v>
      </c>
      <c r="B21" s="4">
        <v>10</v>
      </c>
      <c r="C21" s="4">
        <v>4</v>
      </c>
      <c r="D21" s="4">
        <v>60</v>
      </c>
      <c r="E21" s="1"/>
      <c r="F21" s="1">
        <f>$B$24*B21+$C$24*C21</f>
        <v>60.000000000000007</v>
      </c>
      <c r="J21" s="10" t="s">
        <v>12</v>
      </c>
      <c r="K21" s="9">
        <v>-1</v>
      </c>
      <c r="L21" s="9">
        <v>2</v>
      </c>
      <c r="M21" s="9">
        <v>0</v>
      </c>
      <c r="N21" s="9">
        <v>5</v>
      </c>
      <c r="O21" s="9"/>
      <c r="P21" s="9"/>
    </row>
    <row r="22" spans="1:16" ht="37.5" x14ac:dyDescent="0.25">
      <c r="A22" s="5" t="s">
        <v>6</v>
      </c>
      <c r="B22" s="4">
        <v>5</v>
      </c>
      <c r="C22" s="4">
        <v>4</v>
      </c>
      <c r="D22" s="4"/>
      <c r="E22" s="1"/>
      <c r="F22" s="1"/>
    </row>
    <row r="23" spans="1:16" x14ac:dyDescent="0.25">
      <c r="A23" s="1"/>
      <c r="B23" s="1"/>
      <c r="C23" s="1"/>
      <c r="D23" s="1"/>
      <c r="E23" s="1"/>
      <c r="F23" s="1"/>
    </row>
    <row r="24" spans="1:16" ht="18.75" x14ac:dyDescent="0.25">
      <c r="A24" s="2" t="s">
        <v>10</v>
      </c>
      <c r="B24" s="3">
        <v>2.0000000000000009</v>
      </c>
      <c r="C24" s="3">
        <v>10</v>
      </c>
      <c r="D24" s="8" t="s">
        <v>7</v>
      </c>
      <c r="E24" s="8"/>
      <c r="F24" s="3">
        <f>B24*B22+C24*C22</f>
        <v>50</v>
      </c>
    </row>
    <row r="26" spans="1:16" ht="18.75" x14ac:dyDescent="0.25">
      <c r="J26" s="9"/>
      <c r="K26" s="10">
        <v>1</v>
      </c>
      <c r="L26" s="10">
        <v>2</v>
      </c>
      <c r="M26" s="10">
        <v>3</v>
      </c>
      <c r="N26" s="10">
        <v>4</v>
      </c>
      <c r="O26" s="11" t="s">
        <v>13</v>
      </c>
      <c r="P26" s="10" t="s">
        <v>11</v>
      </c>
    </row>
    <row r="27" spans="1:16" ht="18.75" x14ac:dyDescent="0.25">
      <c r="J27" s="10">
        <v>1</v>
      </c>
      <c r="K27" s="12" t="s">
        <v>15</v>
      </c>
      <c r="L27" s="12" t="s">
        <v>26</v>
      </c>
      <c r="M27" s="12" t="s">
        <v>16</v>
      </c>
      <c r="N27" s="12" t="s">
        <v>23</v>
      </c>
      <c r="O27" s="12">
        <v>600</v>
      </c>
      <c r="P27" s="9">
        <v>4</v>
      </c>
    </row>
    <row r="28" spans="1:16" ht="18.75" x14ac:dyDescent="0.25">
      <c r="J28" s="10">
        <v>2</v>
      </c>
      <c r="K28" s="12" t="s">
        <v>19</v>
      </c>
      <c r="L28" s="12" t="s">
        <v>27</v>
      </c>
      <c r="M28" s="12" t="s">
        <v>17</v>
      </c>
      <c r="N28" s="12" t="s">
        <v>21</v>
      </c>
      <c r="O28" s="12">
        <v>150</v>
      </c>
      <c r="P28" s="9">
        <v>5</v>
      </c>
    </row>
    <row r="29" spans="1:16" ht="18.75" x14ac:dyDescent="0.25">
      <c r="J29" s="10">
        <v>3</v>
      </c>
      <c r="K29" s="12" t="s">
        <v>30</v>
      </c>
      <c r="L29" s="12" t="s">
        <v>18</v>
      </c>
      <c r="M29" s="12" t="s">
        <v>28</v>
      </c>
      <c r="N29" s="12" t="s">
        <v>29</v>
      </c>
      <c r="O29" s="12">
        <v>250</v>
      </c>
      <c r="P29" s="9">
        <v>2</v>
      </c>
    </row>
    <row r="30" spans="1:16" ht="18.75" x14ac:dyDescent="0.25">
      <c r="J30" s="11" t="s">
        <v>14</v>
      </c>
      <c r="K30" s="12">
        <v>500</v>
      </c>
      <c r="L30" s="12">
        <v>250</v>
      </c>
      <c r="M30" s="12">
        <v>150</v>
      </c>
      <c r="N30" s="12">
        <v>100</v>
      </c>
      <c r="O30" s="13"/>
      <c r="P30" s="9"/>
    </row>
    <row r="31" spans="1:16" x14ac:dyDescent="0.25">
      <c r="J31" s="10" t="s">
        <v>12</v>
      </c>
      <c r="K31" s="9">
        <v>-1</v>
      </c>
      <c r="L31" s="9">
        <v>2</v>
      </c>
      <c r="M31" s="9">
        <v>0</v>
      </c>
      <c r="N31" s="9">
        <v>5</v>
      </c>
      <c r="O31" s="9"/>
      <c r="P31" s="9"/>
    </row>
    <row r="32" spans="1:16" ht="18.75" x14ac:dyDescent="0.25">
      <c r="J32" s="15"/>
      <c r="K32" s="17"/>
      <c r="L32" s="17"/>
      <c r="M32" s="17"/>
      <c r="N32" s="17"/>
      <c r="O32" s="18"/>
      <c r="P32" s="14"/>
    </row>
    <row r="33" spans="10:16" ht="18.75" x14ac:dyDescent="0.25">
      <c r="J33" s="15"/>
      <c r="K33" s="17"/>
      <c r="L33" s="17"/>
      <c r="M33" s="17"/>
      <c r="N33" s="17"/>
      <c r="O33" s="18"/>
      <c r="P33" s="14"/>
    </row>
    <row r="34" spans="10:16" ht="3" customHeight="1" x14ac:dyDescent="0.3">
      <c r="J34" s="16"/>
      <c r="K34" s="17"/>
      <c r="L34" s="17"/>
      <c r="M34" s="17"/>
      <c r="N34" s="17"/>
      <c r="O34" s="18"/>
      <c r="P34" s="14"/>
    </row>
    <row r="35" spans="10:16" ht="14.25" customHeight="1" x14ac:dyDescent="0.25">
      <c r="J35" s="15"/>
      <c r="K35" s="15"/>
      <c r="L35" s="15"/>
      <c r="M35" s="15"/>
      <c r="N35" s="15"/>
      <c r="O35" s="15"/>
      <c r="P35" s="14"/>
    </row>
    <row r="36" spans="10:16" x14ac:dyDescent="0.25">
      <c r="J36" s="14"/>
      <c r="K36" s="14"/>
      <c r="L36" s="14"/>
      <c r="M36" s="14"/>
      <c r="N36" s="14"/>
      <c r="O36" s="14"/>
      <c r="P36" s="14"/>
    </row>
    <row r="37" spans="10:16" ht="18.75" x14ac:dyDescent="0.25">
      <c r="J37" s="9"/>
      <c r="K37" s="10">
        <v>1</v>
      </c>
      <c r="L37" s="10">
        <v>2</v>
      </c>
      <c r="M37" s="10">
        <v>3</v>
      </c>
      <c r="N37" s="10">
        <v>4</v>
      </c>
      <c r="O37" s="11" t="s">
        <v>13</v>
      </c>
      <c r="P37" s="10" t="s">
        <v>11</v>
      </c>
    </row>
    <row r="38" spans="10:16" ht="18.75" x14ac:dyDescent="0.25">
      <c r="J38" s="10">
        <v>1</v>
      </c>
      <c r="K38" s="12" t="s">
        <v>15</v>
      </c>
      <c r="L38" s="12" t="s">
        <v>22</v>
      </c>
      <c r="M38" s="12" t="s">
        <v>32</v>
      </c>
      <c r="N38" s="12" t="s">
        <v>20</v>
      </c>
      <c r="O38" s="12">
        <v>600</v>
      </c>
      <c r="P38" s="9">
        <v>2</v>
      </c>
    </row>
    <row r="39" spans="10:16" ht="18.75" x14ac:dyDescent="0.25">
      <c r="J39" s="10">
        <v>2</v>
      </c>
      <c r="K39" s="12" t="s">
        <v>19</v>
      </c>
      <c r="L39" s="12" t="s">
        <v>24</v>
      </c>
      <c r="M39" s="12" t="s">
        <v>31</v>
      </c>
      <c r="N39" s="12" t="s">
        <v>26</v>
      </c>
      <c r="O39" s="12">
        <v>150</v>
      </c>
      <c r="P39" s="9">
        <v>3</v>
      </c>
    </row>
    <row r="40" spans="10:16" ht="18.75" x14ac:dyDescent="0.25">
      <c r="J40" s="10">
        <v>3</v>
      </c>
      <c r="K40" s="12" t="s">
        <v>34</v>
      </c>
      <c r="L40" s="12" t="s">
        <v>18</v>
      </c>
      <c r="M40" s="12" t="s">
        <v>25</v>
      </c>
      <c r="N40" s="12" t="s">
        <v>33</v>
      </c>
      <c r="O40" s="12">
        <v>250</v>
      </c>
      <c r="P40" s="9">
        <v>1</v>
      </c>
    </row>
    <row r="41" spans="10:16" ht="18.75" x14ac:dyDescent="0.25">
      <c r="J41" s="11" t="s">
        <v>14</v>
      </c>
      <c r="K41" s="12">
        <v>500</v>
      </c>
      <c r="L41" s="12">
        <v>250</v>
      </c>
      <c r="M41" s="12">
        <v>150</v>
      </c>
      <c r="N41" s="12">
        <v>100</v>
      </c>
      <c r="O41" s="13"/>
      <c r="P41" s="9"/>
    </row>
    <row r="42" spans="10:16" x14ac:dyDescent="0.25">
      <c r="J42" s="10" t="s">
        <v>12</v>
      </c>
      <c r="K42" s="9">
        <v>1</v>
      </c>
      <c r="L42" s="9">
        <v>3</v>
      </c>
      <c r="M42" s="9">
        <v>2</v>
      </c>
      <c r="N42" s="9">
        <v>3</v>
      </c>
      <c r="O42" s="9"/>
      <c r="P42" s="9"/>
    </row>
    <row r="43" spans="10:16" ht="18.75" x14ac:dyDescent="0.3">
      <c r="J43" s="16"/>
      <c r="K43" s="17"/>
      <c r="L43" s="17"/>
      <c r="M43" s="17"/>
      <c r="N43" s="17"/>
      <c r="O43" s="17"/>
      <c r="P43" s="15"/>
    </row>
    <row r="44" spans="10:16" x14ac:dyDescent="0.25">
      <c r="J44" s="15"/>
      <c r="K44" s="15"/>
      <c r="L44" s="15"/>
      <c r="M44" s="15"/>
      <c r="N44" s="15"/>
      <c r="O44" s="15"/>
      <c r="P44" s="15"/>
    </row>
    <row r="45" spans="10:16" x14ac:dyDescent="0.25">
      <c r="J45" s="14"/>
      <c r="K45" s="14"/>
      <c r="L45" s="14"/>
      <c r="M45" s="14"/>
      <c r="N45" s="14"/>
      <c r="O45" s="14"/>
      <c r="P45" s="14"/>
    </row>
    <row r="67" spans="11:17" ht="18.75" x14ac:dyDescent="0.25">
      <c r="K67" s="9"/>
      <c r="L67" s="10">
        <v>1</v>
      </c>
      <c r="M67" s="10">
        <v>2</v>
      </c>
      <c r="N67" s="10">
        <v>3</v>
      </c>
      <c r="O67" s="10">
        <v>4</v>
      </c>
      <c r="P67" s="11" t="s">
        <v>13</v>
      </c>
      <c r="Q67" s="19"/>
    </row>
    <row r="68" spans="11:17" ht="18.75" x14ac:dyDescent="0.25">
      <c r="K68" s="10">
        <v>1</v>
      </c>
      <c r="L68" s="25">
        <v>3</v>
      </c>
      <c r="M68" s="25">
        <v>10</v>
      </c>
      <c r="N68" s="25">
        <v>4</v>
      </c>
      <c r="O68" s="25">
        <v>5</v>
      </c>
      <c r="P68" s="12">
        <v>600</v>
      </c>
      <c r="Q68" s="20"/>
    </row>
    <row r="69" spans="11:17" ht="18.75" x14ac:dyDescent="0.25">
      <c r="K69" s="10">
        <v>2</v>
      </c>
      <c r="L69" s="25">
        <v>9</v>
      </c>
      <c r="M69" s="25">
        <v>6</v>
      </c>
      <c r="N69" s="25">
        <v>5</v>
      </c>
      <c r="O69" s="25">
        <v>10</v>
      </c>
      <c r="P69" s="12">
        <v>150</v>
      </c>
      <c r="Q69" s="20"/>
    </row>
    <row r="70" spans="11:17" ht="18.75" x14ac:dyDescent="0.25">
      <c r="K70" s="10">
        <v>3</v>
      </c>
      <c r="L70" s="25">
        <v>6</v>
      </c>
      <c r="M70" s="25">
        <v>4</v>
      </c>
      <c r="N70" s="25">
        <v>12</v>
      </c>
      <c r="O70" s="25">
        <v>7</v>
      </c>
      <c r="P70" s="12">
        <v>250</v>
      </c>
      <c r="Q70" s="20"/>
    </row>
    <row r="71" spans="11:17" ht="18.75" x14ac:dyDescent="0.25">
      <c r="K71" s="11" t="s">
        <v>14</v>
      </c>
      <c r="L71" s="12">
        <v>500</v>
      </c>
      <c r="M71" s="12">
        <v>250</v>
      </c>
      <c r="N71" s="12">
        <v>150</v>
      </c>
      <c r="O71" s="12">
        <v>100</v>
      </c>
      <c r="P71" s="13"/>
      <c r="Q71" s="20"/>
    </row>
    <row r="72" spans="11:17" x14ac:dyDescent="0.25">
      <c r="K72" s="19"/>
      <c r="L72" s="20"/>
      <c r="M72" s="20"/>
      <c r="N72" s="20"/>
      <c r="O72" s="20"/>
      <c r="P72" s="20"/>
      <c r="Q72" s="20"/>
    </row>
    <row r="73" spans="11:17" ht="18.75" x14ac:dyDescent="0.25">
      <c r="K73" s="15"/>
      <c r="L73" s="17"/>
      <c r="M73" s="17"/>
      <c r="N73" s="17"/>
      <c r="O73" s="17"/>
      <c r="P73" s="18"/>
      <c r="Q73" s="14"/>
    </row>
    <row r="74" spans="11:17" ht="18.75" x14ac:dyDescent="0.25">
      <c r="K74" s="15"/>
      <c r="L74" s="17"/>
      <c r="M74" s="17"/>
      <c r="N74" s="17"/>
      <c r="O74" s="17"/>
      <c r="P74" s="18"/>
      <c r="Q74" s="14"/>
    </row>
    <row r="75" spans="11:17" ht="18.75" x14ac:dyDescent="0.3">
      <c r="K75" s="16"/>
      <c r="L75" s="17"/>
      <c r="M75" s="17"/>
      <c r="N75" s="17"/>
      <c r="O75" s="17"/>
      <c r="P75" s="18"/>
      <c r="Q75" s="14"/>
    </row>
    <row r="76" spans="11:17" ht="18.75" x14ac:dyDescent="0.25">
      <c r="K76" s="9"/>
      <c r="L76" s="10">
        <v>1</v>
      </c>
      <c r="M76" s="10">
        <v>2</v>
      </c>
      <c r="N76" s="10">
        <v>3</v>
      </c>
      <c r="O76" s="10">
        <v>4</v>
      </c>
      <c r="P76" s="11" t="s">
        <v>13</v>
      </c>
      <c r="Q76" s="14"/>
    </row>
    <row r="77" spans="11:17" ht="18.75" x14ac:dyDescent="0.25">
      <c r="K77" s="10">
        <v>1</v>
      </c>
      <c r="L77" s="25">
        <v>500</v>
      </c>
      <c r="M77" s="25">
        <v>0</v>
      </c>
      <c r="N77" s="25">
        <v>0</v>
      </c>
      <c r="O77" s="25">
        <v>100</v>
      </c>
      <c r="P77" s="12">
        <f>SUM(L77:O77)</f>
        <v>600</v>
      </c>
      <c r="Q77" s="14"/>
    </row>
    <row r="78" spans="11:17" ht="18.75" x14ac:dyDescent="0.25">
      <c r="K78" s="10">
        <v>2</v>
      </c>
      <c r="L78" s="25">
        <v>0</v>
      </c>
      <c r="M78" s="25">
        <v>0</v>
      </c>
      <c r="N78" s="25">
        <v>150</v>
      </c>
      <c r="O78" s="25">
        <v>0</v>
      </c>
      <c r="P78" s="12">
        <f t="shared" ref="P78:P79" si="0">SUM(L78:O78)</f>
        <v>150</v>
      </c>
      <c r="Q78" s="19"/>
    </row>
    <row r="79" spans="11:17" ht="18.75" x14ac:dyDescent="0.25">
      <c r="K79" s="10">
        <v>3</v>
      </c>
      <c r="L79" s="25">
        <v>0</v>
      </c>
      <c r="M79" s="25">
        <v>250</v>
      </c>
      <c r="N79" s="25">
        <v>0</v>
      </c>
      <c r="O79" s="25">
        <v>0</v>
      </c>
      <c r="P79" s="12">
        <f t="shared" si="0"/>
        <v>250</v>
      </c>
      <c r="Q79" s="20"/>
    </row>
    <row r="80" spans="11:17" ht="18.75" x14ac:dyDescent="0.25">
      <c r="K80" s="11" t="s">
        <v>14</v>
      </c>
      <c r="L80" s="12">
        <f>SUM(L77:L79)</f>
        <v>500</v>
      </c>
      <c r="M80" s="12">
        <f t="shared" ref="M80:O80" si="1">SUM(M77:M79)</f>
        <v>250</v>
      </c>
      <c r="N80" s="12">
        <f t="shared" si="1"/>
        <v>150</v>
      </c>
      <c r="O80" s="12">
        <f t="shared" si="1"/>
        <v>100</v>
      </c>
      <c r="P80" s="24">
        <f>SUMPRODUCT(L68:O70,L77:O79)</f>
        <v>3750</v>
      </c>
      <c r="Q80" s="20"/>
    </row>
    <row r="81" spans="11:17" ht="18.75" x14ac:dyDescent="0.25">
      <c r="K81" s="19"/>
      <c r="L81" s="22"/>
      <c r="M81" s="22"/>
      <c r="N81" s="22"/>
      <c r="O81" s="22"/>
      <c r="P81" s="22"/>
      <c r="Q81" s="20"/>
    </row>
    <row r="82" spans="11:17" ht="18.75" x14ac:dyDescent="0.25">
      <c r="K82" s="21"/>
      <c r="L82" s="22"/>
      <c r="M82" s="22"/>
      <c r="N82" s="22"/>
      <c r="O82" s="22"/>
      <c r="P82" s="23"/>
      <c r="Q82" s="20"/>
    </row>
    <row r="83" spans="11:17" x14ac:dyDescent="0.25">
      <c r="K83" s="19"/>
      <c r="L83" s="20"/>
      <c r="M83" s="20"/>
      <c r="N83" s="20"/>
      <c r="O83" s="20"/>
      <c r="P83" s="20"/>
      <c r="Q83" s="20"/>
    </row>
  </sheetData>
  <mergeCells count="5">
    <mergeCell ref="B1:F1"/>
    <mergeCell ref="A17:A18"/>
    <mergeCell ref="B17:C17"/>
    <mergeCell ref="D17:D18"/>
    <mergeCell ref="D24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</dc:creator>
  <cp:lastModifiedBy>Mihail Babich</cp:lastModifiedBy>
  <dcterms:created xsi:type="dcterms:W3CDTF">2015-06-05T18:17:20Z</dcterms:created>
  <dcterms:modified xsi:type="dcterms:W3CDTF">2020-05-13T20:51:08Z</dcterms:modified>
</cp:coreProperties>
</file>