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nchev/git/deepgar/data/raw_data/Country-specific financial indicators/Bulgaria/"/>
    </mc:Choice>
  </mc:AlternateContent>
  <xr:revisionPtr revIDLastSave="0" documentId="13_ncr:1_{BEA66D29-5802-6D4E-9F3E-FA9B44CCDAF8}" xr6:coauthVersionLast="47" xr6:coauthVersionMax="47" xr10:uidLastSave="{00000000-0000-0000-0000-000000000000}"/>
  <bookViews>
    <workbookView xWindow="740" yWindow="3300" windowWidth="28040" windowHeight="17440" xr2:uid="{00000000-000D-0000-FFFF-FFFF00000000}"/>
  </bookViews>
  <sheets>
    <sheet name="BSE SOFIX Historical Data" sheetId="1" r:id="rId1"/>
  </sheets>
  <definedNames>
    <definedName name="_xlnm._FilterDatabase" localSheetId="0" hidden="1">'BSE SOFIX Historical Data'!$A$1:$H$225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" i="1" l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14" i="1"/>
  <c r="J3" i="1"/>
  <c r="J15" i="1"/>
  <c r="J4" i="1"/>
  <c r="J5" i="1"/>
  <c r="J6" i="1"/>
  <c r="J7" i="1"/>
  <c r="J8" i="1"/>
  <c r="J9" i="1"/>
  <c r="J10" i="1"/>
  <c r="J11" i="1"/>
  <c r="J12" i="1"/>
  <c r="J13" i="1"/>
  <c r="J16" i="1"/>
  <c r="J17" i="1"/>
  <c r="J18" i="1"/>
  <c r="J19" i="1"/>
  <c r="J20" i="1"/>
  <c r="J21" i="1"/>
  <c r="J22" i="1"/>
  <c r="J23" i="1"/>
  <c r="J24" i="1"/>
  <c r="K19" i="1" l="1"/>
  <c r="K7" i="1"/>
  <c r="K72" i="1"/>
  <c r="K62" i="1"/>
  <c r="K52" i="1"/>
  <c r="K42" i="1"/>
  <c r="K32" i="1"/>
  <c r="K23" i="1"/>
  <c r="K66" i="1"/>
  <c r="K56" i="1"/>
  <c r="K46" i="1"/>
  <c r="K36" i="1"/>
  <c r="K26" i="1"/>
  <c r="K14" i="1"/>
  <c r="K21" i="1"/>
  <c r="K9" i="1"/>
  <c r="K64" i="1"/>
  <c r="K54" i="1"/>
  <c r="K34" i="1"/>
  <c r="K20" i="1"/>
  <c r="K74" i="1"/>
  <c r="K11" i="1"/>
  <c r="K8" i="1"/>
  <c r="K4" i="1"/>
  <c r="K13" i="1"/>
  <c r="K38" i="1"/>
  <c r="K28" i="1"/>
  <c r="K22" i="1"/>
  <c r="K10" i="1"/>
  <c r="K75" i="1"/>
  <c r="K65" i="1"/>
  <c r="K55" i="1"/>
  <c r="K45" i="1"/>
  <c r="K35" i="1"/>
  <c r="K25" i="1"/>
  <c r="K73" i="1"/>
  <c r="K63" i="1"/>
  <c r="K53" i="1"/>
  <c r="K43" i="1"/>
  <c r="K33" i="1"/>
  <c r="K16" i="1"/>
  <c r="K69" i="1"/>
  <c r="K59" i="1"/>
  <c r="K49" i="1"/>
  <c r="K39" i="1"/>
  <c r="K29" i="1"/>
  <c r="K44" i="1"/>
  <c r="K18" i="1"/>
  <c r="K6" i="1"/>
  <c r="K71" i="1"/>
  <c r="K61" i="1"/>
  <c r="K51" i="1"/>
  <c r="K41" i="1"/>
  <c r="K31" i="1"/>
  <c r="K17" i="1"/>
  <c r="K5" i="1"/>
  <c r="K70" i="1"/>
  <c r="K60" i="1"/>
  <c r="K50" i="1"/>
  <c r="K40" i="1"/>
  <c r="K30" i="1"/>
  <c r="K15" i="1"/>
  <c r="K68" i="1"/>
  <c r="K58" i="1"/>
  <c r="K48" i="1"/>
  <c r="K67" i="1"/>
  <c r="K57" i="1"/>
  <c r="K47" i="1"/>
  <c r="K37" i="1"/>
  <c r="K27" i="1"/>
  <c r="K24" i="1"/>
  <c r="K12" i="1"/>
</calcChain>
</file>

<file path=xl/sharedStrings.xml><?xml version="1.0" encoding="utf-8"?>
<sst xmlns="http://schemas.openxmlformats.org/spreadsheetml/2006/main" count="372" uniqueCount="145">
  <si>
    <t>Date</t>
  </si>
  <si>
    <t>Price</t>
  </si>
  <si>
    <t>Open</t>
  </si>
  <si>
    <t>High</t>
  </si>
  <si>
    <t>Low</t>
  </si>
  <si>
    <t>Vol.</t>
  </si>
  <si>
    <t>Change %</t>
  </si>
  <si>
    <t>-</t>
  </si>
  <si>
    <t>1,027.99</t>
  </si>
  <si>
    <t>1,042.35</t>
  </si>
  <si>
    <t>1,014.33</t>
  </si>
  <si>
    <t>1,153.90</t>
  </si>
  <si>
    <t>1,249.87</t>
  </si>
  <si>
    <t>1,116.44</t>
  </si>
  <si>
    <t>1,260.00</t>
  </si>
  <si>
    <t>1,296.80</t>
  </si>
  <si>
    <t>1,114.28</t>
  </si>
  <si>
    <t>1,138.48</t>
  </si>
  <si>
    <t>1,236.89</t>
  </si>
  <si>
    <t>1,110.76</t>
  </si>
  <si>
    <t>1,254.99</t>
  </si>
  <si>
    <t>1,412.66</t>
  </si>
  <si>
    <t>1,139.96</t>
  </si>
  <si>
    <t>1,429.56</t>
  </si>
  <si>
    <t>1,450.79</t>
  </si>
  <si>
    <t>1,361.87</t>
  </si>
  <si>
    <t>1,403.30</t>
  </si>
  <si>
    <t>1,767.88</t>
  </si>
  <si>
    <t>1,233.14</t>
  </si>
  <si>
    <t>1,793.61</t>
  </si>
  <si>
    <t>1,563.93</t>
  </si>
  <si>
    <t>1,764.49</t>
  </si>
  <si>
    <t>1,933.77</t>
  </si>
  <si>
    <t>1,632.33</t>
  </si>
  <si>
    <t>1,934.45</t>
  </si>
  <si>
    <t>1,981.80</t>
  </si>
  <si>
    <t>1,851.62</t>
  </si>
  <si>
    <t>1,849.69</t>
  </si>
  <si>
    <t>1,600.86</t>
  </si>
  <si>
    <t>1,606.46</t>
  </si>
  <si>
    <t>1,617.83</t>
  </si>
  <si>
    <t>1,531.66</t>
  </si>
  <si>
    <t>1,569.70</t>
  </si>
  <si>
    <t>1,573.90</t>
  </si>
  <si>
    <t>1,411.77</t>
  </si>
  <si>
    <t>1,411.61</t>
  </si>
  <si>
    <t>1,413.03</t>
  </si>
  <si>
    <t>1,332.39</t>
  </si>
  <si>
    <t>1,335.53</t>
  </si>
  <si>
    <t>1,346.39</t>
  </si>
  <si>
    <t>1,220.13</t>
  </si>
  <si>
    <t>1,273.59</t>
  </si>
  <si>
    <t>1,305.03</t>
  </si>
  <si>
    <t>1,261.73</t>
  </si>
  <si>
    <t>1,278.19</t>
  </si>
  <si>
    <t>1,311.12</t>
  </si>
  <si>
    <t>1,254.01</t>
  </si>
  <si>
    <t>1,304.78</t>
  </si>
  <si>
    <t>1,349.20</t>
  </si>
  <si>
    <t>1,291.79</t>
  </si>
  <si>
    <t>1,339.46</t>
  </si>
  <si>
    <t>1,419.34</t>
  </si>
  <si>
    <t>1,235.09</t>
  </si>
  <si>
    <t>1,224.12</t>
  </si>
  <si>
    <t>1,226.61</t>
  </si>
  <si>
    <t>1,155.39</t>
  </si>
  <si>
    <t>1,160.26</t>
  </si>
  <si>
    <t>1,190.04</t>
  </si>
  <si>
    <t>1,075.60</t>
  </si>
  <si>
    <t>1,098.29</t>
  </si>
  <si>
    <t>1,098.70</t>
  </si>
  <si>
    <t>Counter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</si>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</sst>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selection activeCell="J3" sqref="J3"/>
    </sheetView>
  </sheetViews>
  <sheetFormatPr baseColWidth="10" defaultRowHeight="16" x14ac:dyDescent="0.2"/>
  <sheetData>
    <row r="1" spans="1:11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2">
      <c r="A2">
        <v>224</v>
      </c>
      <c r="B2" s="1">
        <v>37865</v>
      </c>
      <c r="C2">
        <v>413.26</v>
      </c>
      <c r="D2">
        <v>413.26</v>
      </c>
      <c r="E2">
        <v>413.5</v>
      </c>
      <c r="F2">
        <v>354.13</v>
      </c>
      <c r="G2" t="s">
        <v>7</v>
      </c>
      <c r="H2" s="2">
        <v>0.15290000000000001</v>
      </c>
    </row>
    <row r="3" spans="1:11" x14ac:dyDescent="0.2">
      <c r="A3">
        <v>223</v>
      </c>
      <c r="B3" s="1">
        <v>37895</v>
      </c>
      <c r="C3">
        <v>451.69</v>
      </c>
      <c r="D3">
        <v>451.69</v>
      </c>
      <c r="E3">
        <v>456.17</v>
      </c>
      <c r="F3">
        <v>408.09</v>
      </c>
      <c r="G3" t="s">
        <v>7</v>
      </c>
      <c r="H3" s="2">
        <v>9.2999999999999999E-2</v>
      </c>
      <c r="I3" t="s">
        <v>72</v>
      </c>
      <c r="J3">
        <f ca="1">AVERAGE(OFFSET(C$3,3*ROWS(C$3:C3)-3,,3))</f>
        <v>448.55333333333328</v>
      </c>
    </row>
    <row r="4" spans="1:11" x14ac:dyDescent="0.2">
      <c r="A4">
        <v>222</v>
      </c>
      <c r="B4" s="1">
        <v>37926</v>
      </c>
      <c r="C4">
        <v>439.63</v>
      </c>
      <c r="D4">
        <v>439.63</v>
      </c>
      <c r="E4">
        <v>456.34</v>
      </c>
      <c r="F4">
        <v>436.94</v>
      </c>
      <c r="G4" t="s">
        <v>7</v>
      </c>
      <c r="H4" s="2">
        <v>-2.6700000000000002E-2</v>
      </c>
      <c r="I4" t="s">
        <v>73</v>
      </c>
      <c r="J4">
        <f ca="1">AVERAGE(OFFSET(C$3,3*ROWS(C$3:C4)-3,,3))</f>
        <v>454.09333333333331</v>
      </c>
      <c r="K4">
        <f ca="1">J4/J3-1</f>
        <v>1.2350816699612244E-2</v>
      </c>
    </row>
    <row r="5" spans="1:11" x14ac:dyDescent="0.2">
      <c r="A5">
        <v>221</v>
      </c>
      <c r="B5" s="1">
        <v>37956</v>
      </c>
      <c r="C5">
        <v>454.34</v>
      </c>
      <c r="D5">
        <v>454.34</v>
      </c>
      <c r="E5">
        <v>454.34</v>
      </c>
      <c r="F5">
        <v>436.52</v>
      </c>
      <c r="G5" t="s">
        <v>7</v>
      </c>
      <c r="H5" s="2">
        <v>3.3500000000000002E-2</v>
      </c>
      <c r="I5" t="s">
        <v>74</v>
      </c>
      <c r="J5">
        <f ca="1">AVERAGE(OFFSET(C$3,3*ROWS(C$3:C5)-3,,3))</f>
        <v>491.94333333333333</v>
      </c>
      <c r="K5">
        <f t="shared" ref="K5:K68" ca="1" si="0">J5/J4-1</f>
        <v>8.3352908359515032E-2</v>
      </c>
    </row>
    <row r="6" spans="1:11" x14ac:dyDescent="0.2">
      <c r="A6">
        <v>220</v>
      </c>
      <c r="B6" s="1">
        <v>37987</v>
      </c>
      <c r="C6">
        <v>454.52</v>
      </c>
      <c r="D6">
        <v>454.52</v>
      </c>
      <c r="E6">
        <v>460.17</v>
      </c>
      <c r="F6">
        <v>446.74</v>
      </c>
      <c r="G6" t="s">
        <v>7</v>
      </c>
      <c r="H6" s="2">
        <v>4.0000000000000002E-4</v>
      </c>
      <c r="I6" t="s">
        <v>75</v>
      </c>
      <c r="J6">
        <f ca="1">AVERAGE(OFFSET(C$3,3*ROWS(C$3:C6)-3,,3))</f>
        <v>558.06333333333339</v>
      </c>
      <c r="K6">
        <f t="shared" ca="1" si="0"/>
        <v>0.13440572423653152</v>
      </c>
    </row>
    <row r="7" spans="1:11" x14ac:dyDescent="0.2">
      <c r="A7">
        <v>219</v>
      </c>
      <c r="B7" s="1">
        <v>38018</v>
      </c>
      <c r="C7">
        <v>454.67</v>
      </c>
      <c r="D7">
        <v>454.67</v>
      </c>
      <c r="E7">
        <v>454.67</v>
      </c>
      <c r="F7">
        <v>416.55</v>
      </c>
      <c r="G7" t="s">
        <v>7</v>
      </c>
      <c r="H7" s="2">
        <v>2.9999999999999997E-4</v>
      </c>
      <c r="I7" t="s">
        <v>76</v>
      </c>
      <c r="J7">
        <f ca="1">AVERAGE(OFFSET(C$3,3*ROWS(C$3:C7)-3,,3))</f>
        <v>631.94999999999993</v>
      </c>
      <c r="K7">
        <f t="shared" ca="1" si="0"/>
        <v>0.13239835383080756</v>
      </c>
    </row>
    <row r="8" spans="1:11" x14ac:dyDescent="0.2">
      <c r="A8">
        <v>218</v>
      </c>
      <c r="B8" s="1">
        <v>38047</v>
      </c>
      <c r="C8">
        <v>453.09</v>
      </c>
      <c r="D8">
        <v>453.09</v>
      </c>
      <c r="E8">
        <v>468.08</v>
      </c>
      <c r="F8">
        <v>447.53</v>
      </c>
      <c r="G8" t="s">
        <v>7</v>
      </c>
      <c r="H8" s="2">
        <v>-3.5000000000000001E-3</v>
      </c>
      <c r="I8" t="s">
        <v>77</v>
      </c>
      <c r="J8">
        <f ca="1">AVERAGE(OFFSET(C$3,3*ROWS(C$3:C8)-3,,3))</f>
        <v>820.82</v>
      </c>
      <c r="K8">
        <f t="shared" ca="1" si="0"/>
        <v>0.29886858137510908</v>
      </c>
    </row>
    <row r="9" spans="1:11" x14ac:dyDescent="0.2">
      <c r="A9">
        <v>217</v>
      </c>
      <c r="B9" s="1">
        <v>38078</v>
      </c>
      <c r="C9">
        <v>472.12</v>
      </c>
      <c r="D9">
        <v>472.12</v>
      </c>
      <c r="E9">
        <v>494.4</v>
      </c>
      <c r="F9">
        <v>448.12</v>
      </c>
      <c r="G9" t="s">
        <v>7</v>
      </c>
      <c r="H9" s="2">
        <v>4.2000000000000003E-2</v>
      </c>
      <c r="I9" t="s">
        <v>78</v>
      </c>
      <c r="J9">
        <f ca="1">AVERAGE(OFFSET(C$3,3*ROWS(C$3:C9)-3,,3))</f>
        <v>768.26666666666677</v>
      </c>
      <c r="K9">
        <f t="shared" ca="1" si="0"/>
        <v>-6.4025405488820075E-2</v>
      </c>
    </row>
    <row r="10" spans="1:11" x14ac:dyDescent="0.2">
      <c r="A10">
        <v>216</v>
      </c>
      <c r="B10" s="1">
        <v>38108</v>
      </c>
      <c r="C10">
        <v>497</v>
      </c>
      <c r="D10">
        <v>497</v>
      </c>
      <c r="E10">
        <v>500.47</v>
      </c>
      <c r="F10">
        <v>470.03</v>
      </c>
      <c r="G10" t="s">
        <v>7</v>
      </c>
      <c r="H10" s="2">
        <v>5.2699999999999997E-2</v>
      </c>
      <c r="I10" t="s">
        <v>79</v>
      </c>
      <c r="J10">
        <f ca="1">AVERAGE(OFFSET(C$3,3*ROWS(C$3:C10)-3,,3))</f>
        <v>834.31666666666672</v>
      </c>
      <c r="K10">
        <f t="shared" ca="1" si="0"/>
        <v>8.5972752516487283E-2</v>
      </c>
    </row>
    <row r="11" spans="1:11" x14ac:dyDescent="0.2">
      <c r="A11">
        <v>215</v>
      </c>
      <c r="B11" s="1">
        <v>38139</v>
      </c>
      <c r="C11">
        <v>506.71</v>
      </c>
      <c r="D11">
        <v>506.71</v>
      </c>
      <c r="E11">
        <v>506.71</v>
      </c>
      <c r="F11">
        <v>486.62</v>
      </c>
      <c r="G11" t="s">
        <v>7</v>
      </c>
      <c r="H11" s="2">
        <v>1.95E-2</v>
      </c>
      <c r="I11" t="s">
        <v>80</v>
      </c>
      <c r="J11">
        <f ca="1">AVERAGE(OFFSET(C$3,3*ROWS(C$3:C11)-3,,3))</f>
        <v>828.68999999999994</v>
      </c>
      <c r="K11">
        <f t="shared" ca="1" si="0"/>
        <v>-6.7440420304042403E-3</v>
      </c>
    </row>
    <row r="12" spans="1:11" x14ac:dyDescent="0.2">
      <c r="A12">
        <v>214</v>
      </c>
      <c r="B12" s="1">
        <v>38169</v>
      </c>
      <c r="C12">
        <v>531.42999999999995</v>
      </c>
      <c r="D12">
        <v>531.42999999999995</v>
      </c>
      <c r="E12">
        <v>535.44000000000005</v>
      </c>
      <c r="F12">
        <v>506.45</v>
      </c>
      <c r="G12" t="s">
        <v>7</v>
      </c>
      <c r="H12" s="2">
        <v>4.8800000000000003E-2</v>
      </c>
      <c r="I12" t="s">
        <v>81</v>
      </c>
      <c r="J12">
        <f ca="1">AVERAGE(OFFSET(C$3,3*ROWS(C$3:C12)-3,,3))</f>
        <v>870.53000000000009</v>
      </c>
      <c r="K12">
        <f t="shared" ca="1" si="0"/>
        <v>5.0489326527410894E-2</v>
      </c>
    </row>
    <row r="13" spans="1:11" x14ac:dyDescent="0.2">
      <c r="A13">
        <v>213</v>
      </c>
      <c r="B13" s="1">
        <v>38200</v>
      </c>
      <c r="C13">
        <v>556.29999999999995</v>
      </c>
      <c r="D13">
        <v>556.29999999999995</v>
      </c>
      <c r="E13">
        <v>561.49</v>
      </c>
      <c r="F13">
        <v>531.63</v>
      </c>
      <c r="G13" t="s">
        <v>7</v>
      </c>
      <c r="H13" s="2">
        <v>4.6800000000000001E-2</v>
      </c>
      <c r="I13" t="s">
        <v>82</v>
      </c>
      <c r="J13">
        <f ca="1">AVERAGE(OFFSET(C$3,3*ROWS(C$3:C13)-3,,3))</f>
        <v>880.65333333333331</v>
      </c>
      <c r="K13">
        <f t="shared" ca="1" si="0"/>
        <v>1.1628931034350698E-2</v>
      </c>
    </row>
    <row r="14" spans="1:11" x14ac:dyDescent="0.2">
      <c r="A14">
        <v>212</v>
      </c>
      <c r="B14" s="1">
        <v>38231</v>
      </c>
      <c r="C14">
        <v>586.46</v>
      </c>
      <c r="D14">
        <v>586.46</v>
      </c>
      <c r="E14">
        <v>588.11</v>
      </c>
      <c r="F14">
        <v>556.53</v>
      </c>
      <c r="G14" t="s">
        <v>7</v>
      </c>
      <c r="H14" s="2">
        <v>5.4199999999999998E-2</v>
      </c>
      <c r="I14" t="s">
        <v>83</v>
      </c>
      <c r="J14">
        <f ca="1">AVERAGE(OFFSET(C$3,3*ROWS(C$3:C14)-3,,3))</f>
        <v>951.92666666666662</v>
      </c>
      <c r="K14">
        <f t="shared" ca="1" si="0"/>
        <v>8.0932338112613245E-2</v>
      </c>
    </row>
    <row r="15" spans="1:11" x14ac:dyDescent="0.2">
      <c r="A15">
        <v>211</v>
      </c>
      <c r="B15" s="1">
        <v>38261</v>
      </c>
      <c r="C15">
        <v>639.80999999999995</v>
      </c>
      <c r="D15">
        <v>639.80999999999995</v>
      </c>
      <c r="E15">
        <v>643.15</v>
      </c>
      <c r="F15">
        <v>576.25</v>
      </c>
      <c r="G15" t="s">
        <v>7</v>
      </c>
      <c r="H15" s="2">
        <v>9.0999999999999998E-2</v>
      </c>
      <c r="I15" t="s">
        <v>84</v>
      </c>
      <c r="J15">
        <f ca="1">AVERAGE(OFFSET(C$3,3*ROWS(C$3:C15)-3,,3))</f>
        <v>1160.8900000000001</v>
      </c>
      <c r="K15">
        <f t="shared" ca="1" si="0"/>
        <v>0.21951620923180371</v>
      </c>
    </row>
    <row r="16" spans="1:11" x14ac:dyDescent="0.2">
      <c r="A16">
        <v>210</v>
      </c>
      <c r="B16" s="1">
        <v>38292</v>
      </c>
      <c r="C16">
        <v>630.73</v>
      </c>
      <c r="D16">
        <v>630.73</v>
      </c>
      <c r="E16">
        <v>645.44000000000005</v>
      </c>
      <c r="F16">
        <v>576.58000000000004</v>
      </c>
      <c r="G16" t="s">
        <v>7</v>
      </c>
      <c r="H16" s="2">
        <v>-1.4200000000000001E-2</v>
      </c>
      <c r="I16" t="s">
        <v>85</v>
      </c>
      <c r="J16">
        <f ca="1">AVERAGE(OFFSET(C$3,3*ROWS(C$3:C16)-3,,3))</f>
        <v>1307.4766666666667</v>
      </c>
      <c r="K16">
        <f t="shared" ca="1" si="0"/>
        <v>0.12627093580500004</v>
      </c>
    </row>
    <row r="17" spans="1:11" x14ac:dyDescent="0.2">
      <c r="A17">
        <v>209</v>
      </c>
      <c r="B17" s="1">
        <v>38322</v>
      </c>
      <c r="C17">
        <v>625.30999999999995</v>
      </c>
      <c r="D17">
        <v>625.30999999999995</v>
      </c>
      <c r="E17">
        <v>659.46</v>
      </c>
      <c r="F17">
        <v>623.51</v>
      </c>
      <c r="G17" t="s">
        <v>7</v>
      </c>
      <c r="H17" s="2">
        <v>-8.6E-3</v>
      </c>
      <c r="I17" t="s">
        <v>86</v>
      </c>
      <c r="J17">
        <f ca="1">AVERAGE(OFFSET(C$3,3*ROWS(C$3:C17)-3,,3))</f>
        <v>1340.2433333333331</v>
      </c>
      <c r="K17">
        <f t="shared" ca="1" si="0"/>
        <v>2.5060995352370607E-2</v>
      </c>
    </row>
    <row r="18" spans="1:11" x14ac:dyDescent="0.2">
      <c r="A18">
        <v>208</v>
      </c>
      <c r="B18" s="1">
        <v>38353</v>
      </c>
      <c r="C18">
        <v>714.87</v>
      </c>
      <c r="D18">
        <v>714.87</v>
      </c>
      <c r="E18">
        <v>714.97</v>
      </c>
      <c r="F18">
        <v>617.65</v>
      </c>
      <c r="G18" t="s">
        <v>7</v>
      </c>
      <c r="H18" s="2">
        <v>0.14319999999999999</v>
      </c>
      <c r="I18" t="s">
        <v>87</v>
      </c>
      <c r="J18">
        <f ca="1">AVERAGE(OFFSET(C$3,3*ROWS(C$3:C18)-3,,3))</f>
        <v>1675.2833333333335</v>
      </c>
      <c r="K18">
        <f t="shared" ca="1" si="0"/>
        <v>0.24998445555906557</v>
      </c>
    </row>
    <row r="19" spans="1:11" x14ac:dyDescent="0.2">
      <c r="A19">
        <v>207</v>
      </c>
      <c r="B19" s="1">
        <v>38384</v>
      </c>
      <c r="C19">
        <v>907.58</v>
      </c>
      <c r="D19">
        <v>907.58</v>
      </c>
      <c r="E19">
        <v>939.66</v>
      </c>
      <c r="F19">
        <v>91.99</v>
      </c>
      <c r="G19" t="s">
        <v>7</v>
      </c>
      <c r="H19" s="2">
        <v>0.26960000000000001</v>
      </c>
      <c r="I19" t="s">
        <v>88</v>
      </c>
      <c r="J19">
        <f ca="1">AVERAGE(OFFSET(C$3,3*ROWS(C$3:C19)-3,,3))</f>
        <v>1822.2733333333333</v>
      </c>
      <c r="K19">
        <f t="shared" ca="1" si="0"/>
        <v>8.7740382223902236E-2</v>
      </c>
    </row>
    <row r="20" spans="1:11" x14ac:dyDescent="0.2">
      <c r="A20">
        <v>206</v>
      </c>
      <c r="B20" s="1">
        <v>38412</v>
      </c>
      <c r="C20">
        <v>840.01</v>
      </c>
      <c r="D20">
        <v>840.01</v>
      </c>
      <c r="E20">
        <v>910.22</v>
      </c>
      <c r="F20">
        <v>817.3</v>
      </c>
      <c r="G20" t="s">
        <v>7</v>
      </c>
      <c r="H20" s="2">
        <v>-7.4499999999999997E-2</v>
      </c>
      <c r="I20" t="s">
        <v>89</v>
      </c>
      <c r="J20">
        <f ca="1">AVERAGE(OFFSET(C$3,3*ROWS(C$3:C20)-3,,3))</f>
        <v>1362.6166666666666</v>
      </c>
      <c r="K20">
        <f t="shared" ca="1" si="0"/>
        <v>-0.25224353463256521</v>
      </c>
    </row>
    <row r="21" spans="1:11" x14ac:dyDescent="0.2">
      <c r="A21">
        <v>205</v>
      </c>
      <c r="B21" s="1">
        <v>38443</v>
      </c>
      <c r="C21">
        <v>783.17</v>
      </c>
      <c r="D21">
        <v>783.17</v>
      </c>
      <c r="E21">
        <v>847.85</v>
      </c>
      <c r="F21">
        <v>764.73</v>
      </c>
      <c r="G21" t="s">
        <v>7</v>
      </c>
      <c r="H21" s="2">
        <v>-6.7699999999999996E-2</v>
      </c>
      <c r="I21" t="s">
        <v>90</v>
      </c>
      <c r="J21">
        <f ca="1">AVERAGE(OFFSET(C$3,3*ROWS(C$3:C21)-3,,3))</f>
        <v>1184.1266666666668</v>
      </c>
      <c r="K21">
        <f t="shared" ca="1" si="0"/>
        <v>-0.13099061854030836</v>
      </c>
    </row>
    <row r="22" spans="1:11" x14ac:dyDescent="0.2">
      <c r="A22">
        <v>204</v>
      </c>
      <c r="B22" s="1">
        <v>38473</v>
      </c>
      <c r="C22">
        <v>788.67</v>
      </c>
      <c r="D22">
        <v>788.67</v>
      </c>
      <c r="E22">
        <v>819.91</v>
      </c>
      <c r="F22">
        <v>781.58</v>
      </c>
      <c r="G22" t="s">
        <v>7</v>
      </c>
      <c r="H22" s="2">
        <v>7.0000000000000001E-3</v>
      </c>
      <c r="I22" t="s">
        <v>91</v>
      </c>
      <c r="J22">
        <f ca="1">AVERAGE(OFFSET(C$3,3*ROWS(C$3:C22)-3,,3))</f>
        <v>944.93333333333339</v>
      </c>
      <c r="K22">
        <f t="shared" ca="1" si="0"/>
        <v>-0.20199978605892388</v>
      </c>
    </row>
    <row r="23" spans="1:11" x14ac:dyDescent="0.2">
      <c r="A23">
        <v>203</v>
      </c>
      <c r="B23" s="1">
        <v>38504</v>
      </c>
      <c r="C23">
        <v>732.96</v>
      </c>
      <c r="D23">
        <v>732.96</v>
      </c>
      <c r="E23">
        <v>793.99</v>
      </c>
      <c r="F23">
        <v>696.65</v>
      </c>
      <c r="G23" t="s">
        <v>7</v>
      </c>
      <c r="H23" s="2">
        <v>-7.0599999999999996E-2</v>
      </c>
      <c r="I23" t="s">
        <v>92</v>
      </c>
      <c r="J23">
        <f ca="1">AVERAGE(OFFSET(C$3,3*ROWS(C$3:C23)-3,,3))</f>
        <v>404.70333333333338</v>
      </c>
      <c r="K23">
        <f t="shared" ca="1" si="0"/>
        <v>-0.57171229010864955</v>
      </c>
    </row>
    <row r="24" spans="1:11" x14ac:dyDescent="0.2">
      <c r="A24">
        <v>202</v>
      </c>
      <c r="B24" s="1">
        <v>38534</v>
      </c>
      <c r="C24">
        <v>779.83</v>
      </c>
      <c r="D24">
        <v>779.83</v>
      </c>
      <c r="E24">
        <v>783.18</v>
      </c>
      <c r="F24">
        <v>722.38</v>
      </c>
      <c r="G24" t="s">
        <v>7</v>
      </c>
      <c r="H24" s="2">
        <v>6.3899999999999998E-2</v>
      </c>
      <c r="I24" t="s">
        <v>93</v>
      </c>
      <c r="J24">
        <f ca="1">AVERAGE(OFFSET(C$3,3*ROWS(C$3:C24)-3,,3))</f>
        <v>276.59333333333331</v>
      </c>
      <c r="K24">
        <f t="shared" ca="1" si="0"/>
        <v>-0.31655286588529885</v>
      </c>
    </row>
    <row r="25" spans="1:11" x14ac:dyDescent="0.2">
      <c r="A25">
        <v>201</v>
      </c>
      <c r="B25" s="1">
        <v>38565</v>
      </c>
      <c r="C25">
        <v>824.74</v>
      </c>
      <c r="D25">
        <v>824.74</v>
      </c>
      <c r="E25">
        <v>831.27</v>
      </c>
      <c r="F25">
        <v>776.42</v>
      </c>
      <c r="G25" t="s">
        <v>7</v>
      </c>
      <c r="H25" s="2">
        <v>5.7599999999999998E-2</v>
      </c>
      <c r="I25" t="s">
        <v>94</v>
      </c>
      <c r="J25">
        <f ca="1">AVERAGE(OFFSET(C$3,3*ROWS(C$3:C25)-3,,3))</f>
        <v>364.93</v>
      </c>
      <c r="K25">
        <f t="shared" ca="1" si="0"/>
        <v>0.31937380992552256</v>
      </c>
    </row>
    <row r="26" spans="1:11" x14ac:dyDescent="0.2">
      <c r="A26">
        <v>200</v>
      </c>
      <c r="B26" s="1">
        <v>38596</v>
      </c>
      <c r="C26">
        <v>898.38</v>
      </c>
      <c r="D26">
        <v>898.38</v>
      </c>
      <c r="E26">
        <v>906.88</v>
      </c>
      <c r="F26">
        <v>818.43</v>
      </c>
      <c r="G26" t="s">
        <v>7</v>
      </c>
      <c r="H26" s="2">
        <v>8.9300000000000004E-2</v>
      </c>
      <c r="I26" t="s">
        <v>95</v>
      </c>
      <c r="J26">
        <f ca="1">AVERAGE(OFFSET(C$3,3*ROWS(C$3:C26)-3,,3))</f>
        <v>430.05</v>
      </c>
      <c r="K26">
        <f t="shared" ca="1" si="0"/>
        <v>0.17844518126764042</v>
      </c>
    </row>
    <row r="27" spans="1:11" x14ac:dyDescent="0.2">
      <c r="A27">
        <v>199</v>
      </c>
      <c r="B27" s="1">
        <v>38626</v>
      </c>
      <c r="C27">
        <v>831.11</v>
      </c>
      <c r="D27">
        <v>831.11</v>
      </c>
      <c r="E27">
        <v>900.63</v>
      </c>
      <c r="F27">
        <v>806.24</v>
      </c>
      <c r="G27" t="s">
        <v>7</v>
      </c>
      <c r="H27" s="2">
        <v>-7.4899999999999994E-2</v>
      </c>
      <c r="I27" t="s">
        <v>96</v>
      </c>
      <c r="J27">
        <f ca="1">AVERAGE(OFFSET(C$3,3*ROWS(C$3:C27)-3,,3))</f>
        <v>445.54666666666662</v>
      </c>
      <c r="K27">
        <f t="shared" ca="1" si="0"/>
        <v>3.6034569623687007E-2</v>
      </c>
    </row>
    <row r="28" spans="1:11" x14ac:dyDescent="0.2">
      <c r="A28">
        <v>198</v>
      </c>
      <c r="B28" s="1">
        <v>38657</v>
      </c>
      <c r="C28">
        <v>829.43</v>
      </c>
      <c r="D28">
        <v>829.43</v>
      </c>
      <c r="E28">
        <v>856.45</v>
      </c>
      <c r="F28">
        <v>829.43</v>
      </c>
      <c r="G28" t="s">
        <v>7</v>
      </c>
      <c r="H28" s="2">
        <v>-2E-3</v>
      </c>
      <c r="I28" t="s">
        <v>97</v>
      </c>
      <c r="J28">
        <f ca="1">AVERAGE(OFFSET(C$3,3*ROWS(C$3:C28)-3,,3))</f>
        <v>426.90666666666669</v>
      </c>
      <c r="K28">
        <f t="shared" ca="1" si="0"/>
        <v>-4.1836246109647868E-2</v>
      </c>
    </row>
    <row r="29" spans="1:11" x14ac:dyDescent="0.2">
      <c r="A29">
        <v>197</v>
      </c>
      <c r="B29" s="1">
        <v>38687</v>
      </c>
      <c r="C29">
        <v>825.53</v>
      </c>
      <c r="D29">
        <v>825.53</v>
      </c>
      <c r="E29">
        <v>829.37</v>
      </c>
      <c r="F29">
        <v>798.24</v>
      </c>
      <c r="G29" t="s">
        <v>7</v>
      </c>
      <c r="H29" s="2">
        <v>-4.7000000000000002E-3</v>
      </c>
      <c r="I29" t="s">
        <v>98</v>
      </c>
      <c r="J29">
        <f ca="1">AVERAGE(OFFSET(C$3,3*ROWS(C$3:C29)-3,,3))</f>
        <v>390.55333333333328</v>
      </c>
      <c r="K29">
        <f t="shared" ca="1" si="0"/>
        <v>-8.5155225185833183E-2</v>
      </c>
    </row>
    <row r="30" spans="1:11" x14ac:dyDescent="0.2">
      <c r="A30">
        <v>196</v>
      </c>
      <c r="B30" s="1">
        <v>38718</v>
      </c>
      <c r="C30">
        <v>866.22</v>
      </c>
      <c r="D30">
        <v>866.22</v>
      </c>
      <c r="E30">
        <v>872.28</v>
      </c>
      <c r="F30">
        <v>821.79</v>
      </c>
      <c r="G30" t="s">
        <v>7</v>
      </c>
      <c r="H30" s="2">
        <v>4.9299999999999997E-2</v>
      </c>
      <c r="I30" t="s">
        <v>99</v>
      </c>
      <c r="J30">
        <f ca="1">AVERAGE(OFFSET(C$3,3*ROWS(C$3:C30)-3,,3))</f>
        <v>382.02666666666664</v>
      </c>
      <c r="K30">
        <f t="shared" ca="1" si="0"/>
        <v>-2.1832272160865696E-2</v>
      </c>
    </row>
    <row r="31" spans="1:11" x14ac:dyDescent="0.2">
      <c r="A31">
        <v>195</v>
      </c>
      <c r="B31" s="1">
        <v>38749</v>
      </c>
      <c r="C31">
        <v>875.46</v>
      </c>
      <c r="D31">
        <v>875.46</v>
      </c>
      <c r="E31">
        <v>883.7</v>
      </c>
      <c r="F31">
        <v>864.39</v>
      </c>
      <c r="G31" t="s">
        <v>7</v>
      </c>
      <c r="H31" s="2">
        <v>1.0699999999999999E-2</v>
      </c>
      <c r="I31" t="s">
        <v>100</v>
      </c>
      <c r="J31">
        <f ca="1">AVERAGE(OFFSET(C$3,3*ROWS(C$3:C31)-3,,3))</f>
        <v>357.70333333333338</v>
      </c>
      <c r="K31">
        <f t="shared" ca="1" si="0"/>
        <v>-6.3669202847968509E-2</v>
      </c>
    </row>
    <row r="32" spans="1:11" x14ac:dyDescent="0.2">
      <c r="A32">
        <v>194</v>
      </c>
      <c r="B32" s="1">
        <v>38777</v>
      </c>
      <c r="C32">
        <v>869.91</v>
      </c>
      <c r="D32">
        <v>869.91</v>
      </c>
      <c r="E32">
        <v>885.31</v>
      </c>
      <c r="F32">
        <v>866.01</v>
      </c>
      <c r="G32" t="s">
        <v>7</v>
      </c>
      <c r="H32" s="2">
        <v>-6.3E-3</v>
      </c>
      <c r="I32" t="s">
        <v>101</v>
      </c>
      <c r="J32">
        <f ca="1">AVERAGE(OFFSET(C$3,3*ROWS(C$3:C32)-3,,3))</f>
        <v>431.16</v>
      </c>
      <c r="K32">
        <f t="shared" ca="1" si="0"/>
        <v>0.20535639403229866</v>
      </c>
    </row>
    <row r="33" spans="1:11" x14ac:dyDescent="0.2">
      <c r="A33">
        <v>193</v>
      </c>
      <c r="B33" s="1">
        <v>38808</v>
      </c>
      <c r="C33">
        <v>886.57</v>
      </c>
      <c r="D33">
        <v>886.57</v>
      </c>
      <c r="E33">
        <v>890.63</v>
      </c>
      <c r="F33">
        <v>849.36</v>
      </c>
      <c r="G33" t="s">
        <v>7</v>
      </c>
      <c r="H33" s="2">
        <v>1.9199999999999998E-2</v>
      </c>
      <c r="I33" t="s">
        <v>102</v>
      </c>
      <c r="J33">
        <f ca="1">AVERAGE(OFFSET(C$3,3*ROWS(C$3:C33)-3,,3))</f>
        <v>428.73666666666668</v>
      </c>
      <c r="K33">
        <f t="shared" ca="1" si="0"/>
        <v>-5.6204966447104265E-3</v>
      </c>
    </row>
    <row r="34" spans="1:11" x14ac:dyDescent="0.2">
      <c r="A34">
        <v>192</v>
      </c>
      <c r="B34" s="1">
        <v>38838</v>
      </c>
      <c r="C34">
        <v>867.14</v>
      </c>
      <c r="D34">
        <v>867.14</v>
      </c>
      <c r="E34">
        <v>890.64</v>
      </c>
      <c r="F34">
        <v>861.14</v>
      </c>
      <c r="G34" t="s">
        <v>7</v>
      </c>
      <c r="H34" s="2">
        <v>-2.1899999999999999E-2</v>
      </c>
      <c r="I34" t="s">
        <v>103</v>
      </c>
      <c r="J34">
        <f ca="1">AVERAGE(OFFSET(C$3,3*ROWS(C$3:C34)-3,,3))</f>
        <v>380.64000000000004</v>
      </c>
      <c r="K34">
        <f t="shared" ca="1" si="0"/>
        <v>-0.11218230304538135</v>
      </c>
    </row>
    <row r="35" spans="1:11" x14ac:dyDescent="0.2">
      <c r="A35">
        <v>191</v>
      </c>
      <c r="B35" s="1">
        <v>38869</v>
      </c>
      <c r="C35">
        <v>888.25</v>
      </c>
      <c r="D35">
        <v>888.25</v>
      </c>
      <c r="E35">
        <v>888.95</v>
      </c>
      <c r="F35">
        <v>870.68</v>
      </c>
      <c r="G35" t="s">
        <v>7</v>
      </c>
      <c r="H35" s="2">
        <v>2.4299999999999999E-2</v>
      </c>
      <c r="I35" t="s">
        <v>104</v>
      </c>
      <c r="J35">
        <f ca="1">AVERAGE(OFFSET(C$3,3*ROWS(C$3:C35)-3,,3))</f>
        <v>324.19666666666666</v>
      </c>
      <c r="K35">
        <f t="shared" ca="1" si="0"/>
        <v>-0.14828534398206539</v>
      </c>
    </row>
    <row r="36" spans="1:11" x14ac:dyDescent="0.2">
      <c r="A36">
        <v>190</v>
      </c>
      <c r="B36" s="1">
        <v>38899</v>
      </c>
      <c r="C36">
        <v>929.78</v>
      </c>
      <c r="D36">
        <v>929.78</v>
      </c>
      <c r="E36">
        <v>929.99</v>
      </c>
      <c r="F36">
        <v>882.55</v>
      </c>
      <c r="G36" t="s">
        <v>7</v>
      </c>
      <c r="H36" s="2">
        <v>4.6800000000000001E-2</v>
      </c>
      <c r="I36" t="s">
        <v>105</v>
      </c>
      <c r="J36">
        <f ca="1">AVERAGE(OFFSET(C$3,3*ROWS(C$3:C36)-3,,3))</f>
        <v>315.08999999999997</v>
      </c>
      <c r="K36">
        <f t="shared" ca="1" si="0"/>
        <v>-2.8089945403510286E-2</v>
      </c>
    </row>
    <row r="37" spans="1:11" x14ac:dyDescent="0.2">
      <c r="A37">
        <v>189</v>
      </c>
      <c r="B37" s="1">
        <v>38930</v>
      </c>
      <c r="C37">
        <v>959.22</v>
      </c>
      <c r="D37">
        <v>959.22</v>
      </c>
      <c r="E37">
        <v>961.73</v>
      </c>
      <c r="F37">
        <v>920.45</v>
      </c>
      <c r="G37" t="s">
        <v>7</v>
      </c>
      <c r="H37" s="2">
        <v>3.1699999999999999E-2</v>
      </c>
      <c r="I37" t="s">
        <v>106</v>
      </c>
      <c r="J37">
        <f ca="1">AVERAGE(OFFSET(C$3,3*ROWS(C$3:C37)-3,,3))</f>
        <v>296.23666666666668</v>
      </c>
      <c r="K37">
        <f t="shared" ca="1" si="0"/>
        <v>-5.9834756207221118E-2</v>
      </c>
    </row>
    <row r="38" spans="1:11" x14ac:dyDescent="0.2">
      <c r="A38">
        <v>188</v>
      </c>
      <c r="B38" s="1">
        <v>38961</v>
      </c>
      <c r="C38">
        <v>966.78</v>
      </c>
      <c r="D38">
        <v>966.78</v>
      </c>
      <c r="E38">
        <v>966.78</v>
      </c>
      <c r="F38">
        <v>931.99</v>
      </c>
      <c r="G38" t="s">
        <v>7</v>
      </c>
      <c r="H38" s="2">
        <v>7.9000000000000008E-3</v>
      </c>
      <c r="I38" t="s">
        <v>107</v>
      </c>
      <c r="J38">
        <f ca="1">AVERAGE(OFFSET(C$3,3*ROWS(C$3:C38)-3,,3))</f>
        <v>319.97666666666669</v>
      </c>
      <c r="K38">
        <f t="shared" ca="1" si="0"/>
        <v>8.0138627898864723E-2</v>
      </c>
    </row>
    <row r="39" spans="1:11" x14ac:dyDescent="0.2">
      <c r="A39">
        <v>187</v>
      </c>
      <c r="B39" s="1">
        <v>38991</v>
      </c>
      <c r="C39">
        <v>1098.29</v>
      </c>
      <c r="D39" t="s">
        <v>69</v>
      </c>
      <c r="E39" t="s">
        <v>70</v>
      </c>
      <c r="F39">
        <v>962.4</v>
      </c>
      <c r="G39" t="s">
        <v>7</v>
      </c>
      <c r="H39" s="2">
        <v>0.13600000000000001</v>
      </c>
      <c r="I39" t="s">
        <v>108</v>
      </c>
      <c r="J39">
        <f ca="1">AVERAGE(OFFSET(C$3,3*ROWS(C$3:C39)-3,,3))</f>
        <v>334.24333333333334</v>
      </c>
      <c r="K39">
        <f t="shared" ca="1" si="0"/>
        <v>4.458658443844854E-2</v>
      </c>
    </row>
    <row r="40" spans="1:11" x14ac:dyDescent="0.2">
      <c r="A40">
        <v>186</v>
      </c>
      <c r="B40" s="1">
        <v>39022</v>
      </c>
      <c r="C40">
        <v>1160.26</v>
      </c>
      <c r="D40" t="s">
        <v>66</v>
      </c>
      <c r="E40" t="s">
        <v>67</v>
      </c>
      <c r="F40" t="s">
        <v>68</v>
      </c>
      <c r="G40" t="s">
        <v>7</v>
      </c>
      <c r="H40" s="2">
        <v>5.6399999999999999E-2</v>
      </c>
      <c r="I40" t="s">
        <v>109</v>
      </c>
      <c r="J40">
        <f ca="1">AVERAGE(OFFSET(C$3,3*ROWS(C$3:C40)-3,,3))</f>
        <v>388.64000000000004</v>
      </c>
      <c r="K40">
        <f t="shared" ca="1" si="0"/>
        <v>0.16274570422745915</v>
      </c>
    </row>
    <row r="41" spans="1:11" x14ac:dyDescent="0.2">
      <c r="A41">
        <v>185</v>
      </c>
      <c r="B41" s="1">
        <v>39052</v>
      </c>
      <c r="C41">
        <v>1224.1199999999999</v>
      </c>
      <c r="D41" t="s">
        <v>63</v>
      </c>
      <c r="E41" t="s">
        <v>64</v>
      </c>
      <c r="F41" t="s">
        <v>65</v>
      </c>
      <c r="G41" t="s">
        <v>7</v>
      </c>
      <c r="H41" s="2">
        <v>5.5E-2</v>
      </c>
      <c r="I41" t="s">
        <v>110</v>
      </c>
      <c r="J41">
        <f ca="1">AVERAGE(OFFSET(C$3,3*ROWS(C$3:C41)-3,,3))</f>
        <v>424.70333333333332</v>
      </c>
      <c r="K41">
        <f t="shared" ca="1" si="0"/>
        <v>9.2793673665431342E-2</v>
      </c>
    </row>
    <row r="42" spans="1:11" x14ac:dyDescent="0.2">
      <c r="A42">
        <v>184</v>
      </c>
      <c r="B42" s="1">
        <v>39083</v>
      </c>
      <c r="C42">
        <v>1339.46</v>
      </c>
      <c r="D42" t="s">
        <v>60</v>
      </c>
      <c r="E42" t="s">
        <v>61</v>
      </c>
      <c r="F42" t="s">
        <v>62</v>
      </c>
      <c r="G42" t="s">
        <v>7</v>
      </c>
      <c r="H42" s="2">
        <v>9.4200000000000006E-2</v>
      </c>
      <c r="I42" t="s">
        <v>111</v>
      </c>
      <c r="J42">
        <f ca="1">AVERAGE(OFFSET(C$3,3*ROWS(C$3:C42)-3,,3))</f>
        <v>454.13666666666671</v>
      </c>
      <c r="K42">
        <f t="shared" ca="1" si="0"/>
        <v>6.9303278366860122E-2</v>
      </c>
    </row>
    <row r="43" spans="1:11" x14ac:dyDescent="0.2">
      <c r="A43">
        <v>183</v>
      </c>
      <c r="B43" s="1">
        <v>39114</v>
      </c>
      <c r="C43">
        <v>1304.78</v>
      </c>
      <c r="D43" t="s">
        <v>57</v>
      </c>
      <c r="E43" t="s">
        <v>58</v>
      </c>
      <c r="F43" t="s">
        <v>59</v>
      </c>
      <c r="G43" t="s">
        <v>7</v>
      </c>
      <c r="H43" s="2">
        <v>-2.5899999999999999E-2</v>
      </c>
      <c r="I43" t="s">
        <v>112</v>
      </c>
      <c r="J43">
        <f ca="1">AVERAGE(OFFSET(C$3,3*ROWS(C$3:C43)-3,,3))</f>
        <v>471.95</v>
      </c>
      <c r="K43">
        <f t="shared" ca="1" si="0"/>
        <v>3.9224609331992344E-2</v>
      </c>
    </row>
    <row r="44" spans="1:11" x14ac:dyDescent="0.2">
      <c r="A44">
        <v>182</v>
      </c>
      <c r="B44" s="1">
        <v>39142</v>
      </c>
      <c r="C44">
        <v>1278.19</v>
      </c>
      <c r="D44" t="s">
        <v>54</v>
      </c>
      <c r="E44" t="s">
        <v>55</v>
      </c>
      <c r="F44" t="s">
        <v>56</v>
      </c>
      <c r="G44" t="s">
        <v>7</v>
      </c>
      <c r="H44" s="2">
        <v>-2.0400000000000001E-2</v>
      </c>
      <c r="I44" t="s">
        <v>113</v>
      </c>
      <c r="J44">
        <f ca="1">AVERAGE(OFFSET(C$3,3*ROWS(C$3:C44)-3,,3))</f>
        <v>580.52333333333343</v>
      </c>
      <c r="K44">
        <f t="shared" ca="1" si="0"/>
        <v>0.23005261856835135</v>
      </c>
    </row>
    <row r="45" spans="1:11" x14ac:dyDescent="0.2">
      <c r="A45">
        <v>181</v>
      </c>
      <c r="B45" s="1">
        <v>39173</v>
      </c>
      <c r="C45">
        <v>1273.5899999999999</v>
      </c>
      <c r="D45" t="s">
        <v>51</v>
      </c>
      <c r="E45" t="s">
        <v>52</v>
      </c>
      <c r="F45" t="s">
        <v>53</v>
      </c>
      <c r="G45" t="s">
        <v>7</v>
      </c>
      <c r="H45" s="2">
        <v>-3.5999999999999999E-3</v>
      </c>
      <c r="I45" t="s">
        <v>114</v>
      </c>
      <c r="J45">
        <f ca="1">AVERAGE(OFFSET(C$3,3*ROWS(C$3:C45)-3,,3))</f>
        <v>586.20333333333338</v>
      </c>
      <c r="K45">
        <f t="shared" ca="1" si="0"/>
        <v>9.7842751080920998E-3</v>
      </c>
    </row>
    <row r="46" spans="1:11" x14ac:dyDescent="0.2">
      <c r="A46">
        <v>180</v>
      </c>
      <c r="B46" s="1">
        <v>39203</v>
      </c>
      <c r="C46">
        <v>1335.53</v>
      </c>
      <c r="D46" t="s">
        <v>48</v>
      </c>
      <c r="E46" t="s">
        <v>49</v>
      </c>
      <c r="F46" t="s">
        <v>50</v>
      </c>
      <c r="G46" t="s">
        <v>7</v>
      </c>
      <c r="H46" s="2">
        <v>4.8599999999999997E-2</v>
      </c>
      <c r="I46" t="s">
        <v>115</v>
      </c>
      <c r="J46">
        <f ca="1">AVERAGE(OFFSET(C$3,3*ROWS(C$3:C46)-3,,3))</f>
        <v>543.36</v>
      </c>
      <c r="K46">
        <f t="shared" ca="1" si="0"/>
        <v>-7.3086130523538517E-2</v>
      </c>
    </row>
    <row r="47" spans="1:11" x14ac:dyDescent="0.2">
      <c r="A47">
        <v>179</v>
      </c>
      <c r="B47" s="1">
        <v>39234</v>
      </c>
      <c r="C47">
        <v>1411.61</v>
      </c>
      <c r="D47" t="s">
        <v>45</v>
      </c>
      <c r="E47" t="s">
        <v>46</v>
      </c>
      <c r="F47" t="s">
        <v>47</v>
      </c>
      <c r="G47" t="s">
        <v>7</v>
      </c>
      <c r="H47" s="2">
        <v>5.7000000000000002E-2</v>
      </c>
      <c r="I47" t="s">
        <v>116</v>
      </c>
      <c r="J47">
        <f ca="1">AVERAGE(OFFSET(C$3,3*ROWS(C$3:C47)-3,,3))</f>
        <v>518.94333333333327</v>
      </c>
      <c r="K47">
        <f t="shared" ca="1" si="0"/>
        <v>-4.4936444837063383E-2</v>
      </c>
    </row>
    <row r="48" spans="1:11" x14ac:dyDescent="0.2">
      <c r="A48">
        <v>178</v>
      </c>
      <c r="B48" s="1">
        <v>39264</v>
      </c>
      <c r="C48">
        <v>1569.7</v>
      </c>
      <c r="D48" t="s">
        <v>42</v>
      </c>
      <c r="E48" t="s">
        <v>43</v>
      </c>
      <c r="F48" t="s">
        <v>44</v>
      </c>
      <c r="G48" t="s">
        <v>7</v>
      </c>
      <c r="H48" s="2">
        <v>0.112</v>
      </c>
      <c r="I48" t="s">
        <v>117</v>
      </c>
      <c r="J48">
        <f ca="1">AVERAGE(OFFSET(C$3,3*ROWS(C$3:C48)-3,,3))</f>
        <v>500.78999999999996</v>
      </c>
      <c r="K48">
        <f t="shared" ca="1" si="0"/>
        <v>-3.4981340287635776E-2</v>
      </c>
    </row>
    <row r="49" spans="1:11" x14ac:dyDescent="0.2">
      <c r="A49">
        <v>177</v>
      </c>
      <c r="B49" s="1">
        <v>39295</v>
      </c>
      <c r="C49">
        <v>1606.46</v>
      </c>
      <c r="D49" t="s">
        <v>39</v>
      </c>
      <c r="E49" t="s">
        <v>40</v>
      </c>
      <c r="F49" t="s">
        <v>41</v>
      </c>
      <c r="G49" t="s">
        <v>7</v>
      </c>
      <c r="H49" s="2">
        <v>2.3400000000000001E-2</v>
      </c>
      <c r="I49" t="s">
        <v>118</v>
      </c>
      <c r="J49">
        <f ca="1">AVERAGE(OFFSET(C$3,3*ROWS(C$3:C49)-3,,3))</f>
        <v>490.28999999999996</v>
      </c>
      <c r="K49">
        <f t="shared" ca="1" si="0"/>
        <v>-2.0966872341700138E-2</v>
      </c>
    </row>
    <row r="50" spans="1:11" x14ac:dyDescent="0.2">
      <c r="A50">
        <v>176</v>
      </c>
      <c r="B50" s="1">
        <v>39326</v>
      </c>
      <c r="C50">
        <v>1849.69</v>
      </c>
      <c r="D50" t="s">
        <v>37</v>
      </c>
      <c r="E50" t="s">
        <v>37</v>
      </c>
      <c r="F50" t="s">
        <v>38</v>
      </c>
      <c r="G50" t="s">
        <v>7</v>
      </c>
      <c r="H50" s="2">
        <v>0.15140000000000001</v>
      </c>
      <c r="I50" t="s">
        <v>119</v>
      </c>
      <c r="J50">
        <f ca="1">AVERAGE(OFFSET(C$3,3*ROWS(C$3:C50)-3,,3))</f>
        <v>458.4733333333333</v>
      </c>
      <c r="K50">
        <f t="shared" ca="1" si="0"/>
        <v>-6.4893566392679181E-2</v>
      </c>
    </row>
    <row r="51" spans="1:11" x14ac:dyDescent="0.2">
      <c r="A51">
        <v>175</v>
      </c>
      <c r="B51" s="1">
        <v>39356</v>
      </c>
      <c r="C51">
        <v>1934.45</v>
      </c>
      <c r="D51" t="s">
        <v>34</v>
      </c>
      <c r="E51" t="s">
        <v>35</v>
      </c>
      <c r="F51" t="s">
        <v>36</v>
      </c>
      <c r="G51" t="s">
        <v>7</v>
      </c>
      <c r="H51" s="2">
        <v>4.58E-2</v>
      </c>
      <c r="I51" t="s">
        <v>120</v>
      </c>
      <c r="J51">
        <f ca="1">AVERAGE(OFFSET(C$3,3*ROWS(C$3:C51)-3,,3))</f>
        <v>447.78999999999996</v>
      </c>
      <c r="K51">
        <f t="shared" ca="1" si="0"/>
        <v>-2.3301973215454241E-2</v>
      </c>
    </row>
    <row r="52" spans="1:11" x14ac:dyDescent="0.2">
      <c r="A52">
        <v>174</v>
      </c>
      <c r="B52" s="1">
        <v>39387</v>
      </c>
      <c r="C52">
        <v>1764.49</v>
      </c>
      <c r="D52" t="s">
        <v>31</v>
      </c>
      <c r="E52" t="s">
        <v>32</v>
      </c>
      <c r="F52" t="s">
        <v>33</v>
      </c>
      <c r="G52" t="s">
        <v>7</v>
      </c>
      <c r="H52" s="2">
        <v>-8.7900000000000006E-2</v>
      </c>
      <c r="I52" t="s">
        <v>121</v>
      </c>
      <c r="J52">
        <f ca="1">AVERAGE(OFFSET(C$3,3*ROWS(C$3:C52)-3,,3))</f>
        <v>447.40333333333336</v>
      </c>
      <c r="K52">
        <f t="shared" ca="1" si="0"/>
        <v>-8.6350000372181768E-4</v>
      </c>
    </row>
    <row r="53" spans="1:11" x14ac:dyDescent="0.2">
      <c r="A53">
        <v>173</v>
      </c>
      <c r="B53" s="1">
        <v>39417</v>
      </c>
      <c r="C53">
        <v>1767.88</v>
      </c>
      <c r="D53" t="s">
        <v>27</v>
      </c>
      <c r="E53" t="s">
        <v>29</v>
      </c>
      <c r="F53" t="s">
        <v>30</v>
      </c>
      <c r="G53" t="s">
        <v>7</v>
      </c>
      <c r="H53" s="2">
        <v>1.9E-3</v>
      </c>
      <c r="I53" t="s">
        <v>122</v>
      </c>
      <c r="J53">
        <f ca="1">AVERAGE(OFFSET(C$3,3*ROWS(C$3:C53)-3,,3))</f>
        <v>446.49333333333334</v>
      </c>
      <c r="K53">
        <f t="shared" ca="1" si="0"/>
        <v>-2.0339589185001117E-3</v>
      </c>
    </row>
    <row r="54" spans="1:11" x14ac:dyDescent="0.2">
      <c r="A54">
        <v>172</v>
      </c>
      <c r="B54" s="1">
        <v>39448</v>
      </c>
      <c r="C54">
        <v>1403.3</v>
      </c>
      <c r="D54" t="s">
        <v>26</v>
      </c>
      <c r="E54" t="s">
        <v>27</v>
      </c>
      <c r="F54" t="s">
        <v>28</v>
      </c>
      <c r="G54" t="s">
        <v>7</v>
      </c>
      <c r="H54" s="2">
        <v>-0.20619999999999999</v>
      </c>
      <c r="I54" t="s">
        <v>123</v>
      </c>
      <c r="J54">
        <f ca="1">AVERAGE(OFFSET(C$3,3*ROWS(C$3:C54)-3,,3))</f>
        <v>475.80666666666667</v>
      </c>
      <c r="K54">
        <f t="shared" ca="1" si="0"/>
        <v>6.56523427001523E-2</v>
      </c>
    </row>
    <row r="55" spans="1:11" x14ac:dyDescent="0.2">
      <c r="A55">
        <v>171</v>
      </c>
      <c r="B55" s="1">
        <v>39479</v>
      </c>
      <c r="C55">
        <v>1429.56</v>
      </c>
      <c r="D55" t="s">
        <v>23</v>
      </c>
      <c r="E55" t="s">
        <v>24</v>
      </c>
      <c r="F55" t="s">
        <v>25</v>
      </c>
      <c r="G55" t="s">
        <v>7</v>
      </c>
      <c r="H55" s="2">
        <v>1.8700000000000001E-2</v>
      </c>
      <c r="I55" t="s">
        <v>124</v>
      </c>
      <c r="J55">
        <f ca="1">AVERAGE(OFFSET(C$3,3*ROWS(C$3:C55)-3,,3))</f>
        <v>560.35666666666668</v>
      </c>
      <c r="K55">
        <f t="shared" ca="1" si="0"/>
        <v>0.17769822476916386</v>
      </c>
    </row>
    <row r="56" spans="1:11" x14ac:dyDescent="0.2">
      <c r="A56">
        <v>170</v>
      </c>
      <c r="B56" s="1">
        <v>39508</v>
      </c>
      <c r="C56">
        <v>1254.99</v>
      </c>
      <c r="D56" t="s">
        <v>20</v>
      </c>
      <c r="E56" t="s">
        <v>21</v>
      </c>
      <c r="F56" t="s">
        <v>22</v>
      </c>
      <c r="G56" t="s">
        <v>7</v>
      </c>
      <c r="H56" s="2">
        <v>-0.1221</v>
      </c>
      <c r="I56" t="s">
        <v>125</v>
      </c>
      <c r="J56">
        <f ca="1">AVERAGE(OFFSET(C$3,3*ROWS(C$3:C56)-3,,3))</f>
        <v>615.79666666666674</v>
      </c>
      <c r="K56">
        <f t="shared" ca="1" si="0"/>
        <v>9.8936986562130125E-2</v>
      </c>
    </row>
    <row r="57" spans="1:11" x14ac:dyDescent="0.2">
      <c r="A57">
        <v>169</v>
      </c>
      <c r="B57" s="1">
        <v>39539</v>
      </c>
      <c r="C57">
        <v>1138.48</v>
      </c>
      <c r="D57" t="s">
        <v>17</v>
      </c>
      <c r="E57" t="s">
        <v>18</v>
      </c>
      <c r="F57" t="s">
        <v>19</v>
      </c>
      <c r="G57" t="s">
        <v>7</v>
      </c>
      <c r="H57" s="2">
        <v>-9.2799999999999994E-2</v>
      </c>
      <c r="I57" t="s">
        <v>126</v>
      </c>
      <c r="J57">
        <f ca="1">AVERAGE(OFFSET(C$3,3*ROWS(C$3:C57)-3,,3))</f>
        <v>673.99333333333334</v>
      </c>
      <c r="K57">
        <f t="shared" ca="1" si="0"/>
        <v>9.4506303487623011E-2</v>
      </c>
    </row>
    <row r="58" spans="1:11" x14ac:dyDescent="0.2">
      <c r="A58">
        <v>168</v>
      </c>
      <c r="B58" s="1">
        <v>39569</v>
      </c>
      <c r="C58">
        <v>1260</v>
      </c>
      <c r="D58" t="s">
        <v>14</v>
      </c>
      <c r="E58" t="s">
        <v>15</v>
      </c>
      <c r="F58" t="s">
        <v>16</v>
      </c>
      <c r="G58" t="s">
        <v>7</v>
      </c>
      <c r="H58" s="2">
        <v>0.1067</v>
      </c>
      <c r="I58" t="s">
        <v>127</v>
      </c>
      <c r="J58">
        <f ca="1">AVERAGE(OFFSET(C$3,3*ROWS(C$3:C58)-3,,3))</f>
        <v>702.92000000000007</v>
      </c>
      <c r="K58">
        <f t="shared" ca="1" si="0"/>
        <v>4.2918327579896998E-2</v>
      </c>
    </row>
    <row r="59" spans="1:11" x14ac:dyDescent="0.2">
      <c r="A59">
        <v>167</v>
      </c>
      <c r="B59" s="1">
        <v>39600</v>
      </c>
      <c r="C59">
        <v>1153.9000000000001</v>
      </c>
      <c r="D59" t="s">
        <v>11</v>
      </c>
      <c r="E59" t="s">
        <v>12</v>
      </c>
      <c r="F59" t="s">
        <v>13</v>
      </c>
      <c r="G59" t="s">
        <v>7</v>
      </c>
      <c r="H59" s="2">
        <v>-8.4199999999999997E-2</v>
      </c>
      <c r="I59" t="s">
        <v>128</v>
      </c>
      <c r="J59">
        <f ca="1">AVERAGE(OFFSET(C$3,3*ROWS(C$3:C59)-3,,3))</f>
        <v>671.29666666666674</v>
      </c>
      <c r="K59">
        <f t="shared" ca="1" si="0"/>
        <v>-4.4988524061533752E-2</v>
      </c>
    </row>
    <row r="60" spans="1:11" x14ac:dyDescent="0.2">
      <c r="A60">
        <v>166</v>
      </c>
      <c r="B60" s="1">
        <v>39630</v>
      </c>
      <c r="C60">
        <v>1014.33</v>
      </c>
      <c r="D60" t="s">
        <v>10</v>
      </c>
      <c r="E60" t="s">
        <v>11</v>
      </c>
      <c r="F60">
        <v>976.11</v>
      </c>
      <c r="G60" t="s">
        <v>7</v>
      </c>
      <c r="H60" s="2">
        <v>-0.121</v>
      </c>
      <c r="I60" t="s">
        <v>129</v>
      </c>
      <c r="J60">
        <f ca="1">AVERAGE(OFFSET(C$3,3*ROWS(C$3:C60)-3,,3))</f>
        <v>682.77666666666664</v>
      </c>
      <c r="K60">
        <f t="shared" ca="1" si="0"/>
        <v>1.7101231944147699E-2</v>
      </c>
    </row>
    <row r="61" spans="1:11" x14ac:dyDescent="0.2">
      <c r="A61">
        <v>165</v>
      </c>
      <c r="B61" s="1">
        <v>39661</v>
      </c>
      <c r="C61">
        <v>1027.99</v>
      </c>
      <c r="D61" t="s">
        <v>8</v>
      </c>
      <c r="E61" t="s">
        <v>9</v>
      </c>
      <c r="F61">
        <v>988.94</v>
      </c>
      <c r="G61" t="s">
        <v>7</v>
      </c>
      <c r="H61" s="2">
        <v>1.35E-2</v>
      </c>
      <c r="I61" t="s">
        <v>130</v>
      </c>
      <c r="J61">
        <f ca="1">AVERAGE(OFFSET(C$3,3*ROWS(C$3:C61)-3,,3))</f>
        <v>642.97333333333324</v>
      </c>
      <c r="K61">
        <f t="shared" ca="1" si="0"/>
        <v>-5.8296270620456725E-2</v>
      </c>
    </row>
    <row r="62" spans="1:11" x14ac:dyDescent="0.2">
      <c r="A62">
        <v>164</v>
      </c>
      <c r="B62" s="1">
        <v>39692</v>
      </c>
      <c r="C62">
        <v>792.48</v>
      </c>
      <c r="D62">
        <v>792.48</v>
      </c>
      <c r="E62" t="s">
        <v>8</v>
      </c>
      <c r="F62">
        <v>780.83</v>
      </c>
      <c r="G62" t="s">
        <v>7</v>
      </c>
      <c r="H62" s="2">
        <v>-0.2291</v>
      </c>
      <c r="I62" t="s">
        <v>131</v>
      </c>
      <c r="J62">
        <f ca="1">AVERAGE(OFFSET(C$3,3*ROWS(C$3:C62)-3,,3))</f>
        <v>630.08333333333337</v>
      </c>
      <c r="K62">
        <f t="shared" ca="1" si="0"/>
        <v>-2.0047487713331646E-2</v>
      </c>
    </row>
    <row r="63" spans="1:11" x14ac:dyDescent="0.2">
      <c r="A63">
        <v>163</v>
      </c>
      <c r="B63" s="1">
        <v>39722</v>
      </c>
      <c r="C63">
        <v>492.18</v>
      </c>
      <c r="D63">
        <v>492.18</v>
      </c>
      <c r="E63">
        <v>821.48</v>
      </c>
      <c r="F63">
        <v>483.52</v>
      </c>
      <c r="G63" t="s">
        <v>7</v>
      </c>
      <c r="H63" s="2">
        <v>-0.37890000000000001</v>
      </c>
      <c r="I63" t="s">
        <v>132</v>
      </c>
      <c r="J63">
        <f ca="1">AVERAGE(OFFSET(C$3,3*ROWS(C$3:C63)-3,,3))</f>
        <v>594.46333333333325</v>
      </c>
      <c r="K63">
        <f t="shared" ca="1" si="0"/>
        <v>-5.6532204734823566E-2</v>
      </c>
    </row>
    <row r="64" spans="1:11" x14ac:dyDescent="0.2">
      <c r="A64">
        <v>162</v>
      </c>
      <c r="B64" s="1">
        <v>39753</v>
      </c>
      <c r="C64">
        <v>363.27</v>
      </c>
      <c r="D64">
        <v>363.27</v>
      </c>
      <c r="E64">
        <v>503.52</v>
      </c>
      <c r="F64">
        <v>315.56</v>
      </c>
      <c r="G64" t="s">
        <v>7</v>
      </c>
      <c r="H64" s="2">
        <v>-0.26190000000000002</v>
      </c>
      <c r="I64" t="s">
        <v>133</v>
      </c>
      <c r="J64">
        <f ca="1">AVERAGE(OFFSET(C$3,3*ROWS(C$3:C64)-3,,3))</f>
        <v>585</v>
      </c>
      <c r="K64">
        <f t="shared" ca="1" si="0"/>
        <v>-1.5919120327017477E-2</v>
      </c>
    </row>
    <row r="65" spans="1:11" x14ac:dyDescent="0.2">
      <c r="A65">
        <v>161</v>
      </c>
      <c r="B65" s="1">
        <v>39783</v>
      </c>
      <c r="C65">
        <v>358.66</v>
      </c>
      <c r="D65">
        <v>358.66</v>
      </c>
      <c r="E65">
        <v>378.36</v>
      </c>
      <c r="F65">
        <v>344.52</v>
      </c>
      <c r="G65" t="s">
        <v>7</v>
      </c>
      <c r="H65" s="2">
        <v>-1.2699999999999999E-2</v>
      </c>
      <c r="I65" t="s">
        <v>134</v>
      </c>
      <c r="J65">
        <f ca="1">AVERAGE(OFFSET(C$3,3*ROWS(C$3:C65)-3,,3))</f>
        <v>581.7833333333333</v>
      </c>
      <c r="K65">
        <f t="shared" ca="1" si="0"/>
        <v>-5.4985754985755753E-3</v>
      </c>
    </row>
    <row r="66" spans="1:11" x14ac:dyDescent="0.2">
      <c r="A66">
        <v>160</v>
      </c>
      <c r="B66" s="1">
        <v>39814</v>
      </c>
      <c r="C66">
        <v>286.79000000000002</v>
      </c>
      <c r="D66">
        <v>286.79000000000002</v>
      </c>
      <c r="E66">
        <v>361.32</v>
      </c>
      <c r="F66">
        <v>281.89999999999998</v>
      </c>
      <c r="G66" t="s">
        <v>7</v>
      </c>
      <c r="H66" s="2">
        <v>-0.20039999999999999</v>
      </c>
      <c r="I66" t="s">
        <v>135</v>
      </c>
      <c r="J66">
        <f ca="1">AVERAGE(OFFSET(C$3,3*ROWS(C$3:C66)-3,,3))</f>
        <v>572.90333333333331</v>
      </c>
      <c r="K66">
        <f t="shared" ca="1" si="0"/>
        <v>-1.5263414214913951E-2</v>
      </c>
    </row>
    <row r="67" spans="1:11" x14ac:dyDescent="0.2">
      <c r="A67">
        <v>159</v>
      </c>
      <c r="B67" s="1">
        <v>39845</v>
      </c>
      <c r="C67">
        <v>264.70999999999998</v>
      </c>
      <c r="D67">
        <v>264.70999999999998</v>
      </c>
      <c r="E67">
        <v>286.79000000000002</v>
      </c>
      <c r="F67">
        <v>257.64999999999998</v>
      </c>
      <c r="G67" t="s">
        <v>7</v>
      </c>
      <c r="H67" s="2">
        <v>-7.6999999999999999E-2</v>
      </c>
      <c r="I67" t="s">
        <v>136</v>
      </c>
      <c r="J67">
        <f ca="1">AVERAGE(OFFSET(C$3,3*ROWS(C$3:C67)-3,,3))</f>
        <v>557.18333333333339</v>
      </c>
      <c r="K67">
        <f t="shared" ca="1" si="0"/>
        <v>-2.7439184039191988E-2</v>
      </c>
    </row>
    <row r="68" spans="1:11" x14ac:dyDescent="0.2">
      <c r="A68">
        <v>158</v>
      </c>
      <c r="B68" s="1">
        <v>39873</v>
      </c>
      <c r="C68">
        <v>278.27999999999997</v>
      </c>
      <c r="D68">
        <v>278.27999999999997</v>
      </c>
      <c r="E68">
        <v>289.45999999999998</v>
      </c>
      <c r="F68">
        <v>261.33</v>
      </c>
      <c r="G68" t="s">
        <v>7</v>
      </c>
      <c r="H68" s="2">
        <v>5.1299999999999998E-2</v>
      </c>
      <c r="I68" t="s">
        <v>137</v>
      </c>
      <c r="J68">
        <f ca="1">AVERAGE(OFFSET(C$3,3*ROWS(C$3:C68)-3,,3))</f>
        <v>515.15666666666664</v>
      </c>
      <c r="K68">
        <f t="shared" ca="1" si="0"/>
        <v>-7.5426998893243002E-2</v>
      </c>
    </row>
    <row r="69" spans="1:11" x14ac:dyDescent="0.2">
      <c r="A69">
        <v>157</v>
      </c>
      <c r="B69" s="1">
        <v>39904</v>
      </c>
      <c r="C69">
        <v>358.51</v>
      </c>
      <c r="D69">
        <v>358.51</v>
      </c>
      <c r="E69">
        <v>372.5</v>
      </c>
      <c r="F69">
        <v>278.08</v>
      </c>
      <c r="G69" t="s">
        <v>7</v>
      </c>
      <c r="H69" s="2">
        <v>0.2883</v>
      </c>
      <c r="I69" t="s">
        <v>138</v>
      </c>
      <c r="J69">
        <f ca="1">AVERAGE(OFFSET(C$3,3*ROWS(C$3:C69)-3,,3))</f>
        <v>451.14000000000004</v>
      </c>
      <c r="K69">
        <f t="shared" ref="K69:K75" ca="1" si="1">J69/J68-1</f>
        <v>-0.12426640439477943</v>
      </c>
    </row>
    <row r="70" spans="1:11" x14ac:dyDescent="0.2">
      <c r="A70">
        <v>156</v>
      </c>
      <c r="B70" s="1">
        <v>39934</v>
      </c>
      <c r="C70">
        <v>379.55</v>
      </c>
      <c r="D70">
        <v>379.55</v>
      </c>
      <c r="E70">
        <v>397.02</v>
      </c>
      <c r="F70">
        <v>358.51</v>
      </c>
      <c r="G70" t="s">
        <v>7</v>
      </c>
      <c r="H70" s="2">
        <v>5.8700000000000002E-2</v>
      </c>
      <c r="I70" t="s">
        <v>139</v>
      </c>
      <c r="J70">
        <f ca="1">AVERAGE(OFFSET(C$3,3*ROWS(C$3:C70)-3,,3))</f>
        <v>432.73666666666668</v>
      </c>
      <c r="K70">
        <f t="shared" ca="1" si="1"/>
        <v>-4.0792954145793647E-2</v>
      </c>
    </row>
    <row r="71" spans="1:11" x14ac:dyDescent="0.2">
      <c r="A71">
        <v>155</v>
      </c>
      <c r="B71" s="1">
        <v>39965</v>
      </c>
      <c r="C71">
        <v>356.73</v>
      </c>
      <c r="D71">
        <v>356.73</v>
      </c>
      <c r="E71">
        <v>386.89</v>
      </c>
      <c r="F71">
        <v>343.84</v>
      </c>
      <c r="G71" t="s">
        <v>7</v>
      </c>
      <c r="H71" s="2">
        <v>-6.0100000000000001E-2</v>
      </c>
      <c r="I71" t="s">
        <v>140</v>
      </c>
      <c r="J71">
        <f ca="1">AVERAGE(OFFSET(C$3,3*ROWS(C$3:C71)-3,,3))</f>
        <v>432.93333333333334</v>
      </c>
      <c r="K71">
        <f t="shared" ca="1" si="1"/>
        <v>4.5447192672987136E-4</v>
      </c>
    </row>
    <row r="72" spans="1:11" x14ac:dyDescent="0.2">
      <c r="A72">
        <v>154</v>
      </c>
      <c r="B72" s="1">
        <v>39995</v>
      </c>
      <c r="C72">
        <v>356.01</v>
      </c>
      <c r="D72">
        <v>356.01</v>
      </c>
      <c r="E72">
        <v>362.81</v>
      </c>
      <c r="F72">
        <v>344.97</v>
      </c>
      <c r="G72" t="s">
        <v>7</v>
      </c>
      <c r="H72" s="2">
        <v>-2E-3</v>
      </c>
      <c r="I72" t="s">
        <v>141</v>
      </c>
      <c r="J72">
        <f ca="1">AVERAGE(OFFSET(C$3,3*ROWS(C$3:C72)-3,,3))</f>
        <v>499.08</v>
      </c>
      <c r="K72">
        <f t="shared" ca="1" si="1"/>
        <v>0.15278718817369885</v>
      </c>
    </row>
    <row r="73" spans="1:11" x14ac:dyDescent="0.2">
      <c r="A73">
        <v>153</v>
      </c>
      <c r="B73" s="1">
        <v>40026</v>
      </c>
      <c r="C73">
        <v>454</v>
      </c>
      <c r="D73">
        <v>454</v>
      </c>
      <c r="E73">
        <v>463.54</v>
      </c>
      <c r="F73">
        <v>354.56</v>
      </c>
      <c r="G73" t="s">
        <v>7</v>
      </c>
      <c r="H73" s="2">
        <v>0.2752</v>
      </c>
      <c r="I73" t="s">
        <v>142</v>
      </c>
      <c r="J73">
        <f ca="1">AVERAGE(OFFSET(C$3,3*ROWS(C$3:C73)-3,,3))</f>
        <v>535.89666666666665</v>
      </c>
      <c r="K73">
        <f t="shared" ca="1" si="1"/>
        <v>7.3769068419224704E-2</v>
      </c>
    </row>
    <row r="74" spans="1:11" x14ac:dyDescent="0.2">
      <c r="A74">
        <v>152</v>
      </c>
      <c r="B74" s="1">
        <v>40057</v>
      </c>
      <c r="C74">
        <v>480.14</v>
      </c>
      <c r="D74">
        <v>480.14</v>
      </c>
      <c r="E74">
        <v>514.66999999999996</v>
      </c>
      <c r="F74">
        <v>436.17</v>
      </c>
      <c r="G74" t="s">
        <v>7</v>
      </c>
      <c r="H74" s="2">
        <v>5.7599999999999998E-2</v>
      </c>
      <c r="I74" t="s">
        <v>143</v>
      </c>
      <c r="J74">
        <f ca="1">AVERAGE(OFFSET(C$3,3*ROWS(C$3:C74)-3,,3))</f>
        <v>573.9666666666667</v>
      </c>
      <c r="K74">
        <f t="shared" ca="1" si="1"/>
        <v>7.103981488968647E-2</v>
      </c>
    </row>
    <row r="75" spans="1:11" x14ac:dyDescent="0.2">
      <c r="A75">
        <v>151</v>
      </c>
      <c r="B75" s="1">
        <v>40087</v>
      </c>
      <c r="C75">
        <v>457.61</v>
      </c>
      <c r="D75">
        <v>457.61</v>
      </c>
      <c r="E75">
        <v>488.16</v>
      </c>
      <c r="F75">
        <v>449.87</v>
      </c>
      <c r="G75" t="s">
        <v>7</v>
      </c>
      <c r="H75" s="2">
        <v>-4.6899999999999997E-2</v>
      </c>
      <c r="I75" t="s">
        <v>144</v>
      </c>
      <c r="J75">
        <f ca="1">AVERAGE(OFFSET(C$3,3*ROWS(C$3:C75)-3,,3))</f>
        <v>614.11666666666667</v>
      </c>
      <c r="K75">
        <f t="shared" ca="1" si="1"/>
        <v>6.9951797433068119E-2</v>
      </c>
    </row>
    <row r="76" spans="1:11" x14ac:dyDescent="0.2">
      <c r="A76">
        <v>150</v>
      </c>
      <c r="B76" s="1">
        <v>40118</v>
      </c>
      <c r="C76">
        <v>451.76</v>
      </c>
      <c r="D76">
        <v>451.76</v>
      </c>
      <c r="E76">
        <v>471.83</v>
      </c>
      <c r="F76">
        <v>428.66</v>
      </c>
      <c r="G76" t="s">
        <v>7</v>
      </c>
      <c r="H76" s="2">
        <v>-1.2800000000000001E-2</v>
      </c>
    </row>
    <row r="77" spans="1:11" x14ac:dyDescent="0.2">
      <c r="A77">
        <v>149</v>
      </c>
      <c r="B77" s="1">
        <v>40148</v>
      </c>
      <c r="C77">
        <v>427.27</v>
      </c>
      <c r="D77">
        <v>427.27</v>
      </c>
      <c r="E77">
        <v>455.53</v>
      </c>
      <c r="F77">
        <v>399.64</v>
      </c>
      <c r="G77" t="s">
        <v>7</v>
      </c>
      <c r="H77" s="2">
        <v>-5.4199999999999998E-2</v>
      </c>
    </row>
    <row r="78" spans="1:11" x14ac:dyDescent="0.2">
      <c r="A78">
        <v>148</v>
      </c>
      <c r="B78" s="1">
        <v>40179</v>
      </c>
      <c r="C78">
        <v>435.5</v>
      </c>
      <c r="D78">
        <v>435.5</v>
      </c>
      <c r="E78">
        <v>439.44</v>
      </c>
      <c r="F78">
        <v>420.28</v>
      </c>
      <c r="G78" t="s">
        <v>7</v>
      </c>
      <c r="H78" s="2">
        <v>1.9300000000000001E-2</v>
      </c>
    </row>
    <row r="79" spans="1:11" x14ac:dyDescent="0.2">
      <c r="A79">
        <v>147</v>
      </c>
      <c r="B79" s="1">
        <v>40210</v>
      </c>
      <c r="C79">
        <v>423.78</v>
      </c>
      <c r="D79">
        <v>423.78</v>
      </c>
      <c r="E79">
        <v>445.75</v>
      </c>
      <c r="F79">
        <v>423.42</v>
      </c>
      <c r="G79" t="s">
        <v>7</v>
      </c>
      <c r="H79" s="2">
        <v>-2.69E-2</v>
      </c>
    </row>
    <row r="80" spans="1:11" x14ac:dyDescent="0.2">
      <c r="A80">
        <v>146</v>
      </c>
      <c r="B80" s="1">
        <v>40238</v>
      </c>
      <c r="C80">
        <v>421.44</v>
      </c>
      <c r="D80">
        <v>421.44</v>
      </c>
      <c r="E80">
        <v>430.04</v>
      </c>
      <c r="F80">
        <v>416.94</v>
      </c>
      <c r="G80" t="s">
        <v>7</v>
      </c>
      <c r="H80" s="2">
        <v>-5.4999999999999997E-3</v>
      </c>
    </row>
    <row r="81" spans="1:8" x14ac:dyDescent="0.2">
      <c r="A81">
        <v>145</v>
      </c>
      <c r="B81" s="1">
        <v>40269</v>
      </c>
      <c r="C81">
        <v>416.96</v>
      </c>
      <c r="D81">
        <v>416.96</v>
      </c>
      <c r="E81">
        <v>427.88</v>
      </c>
      <c r="F81">
        <v>415.32</v>
      </c>
      <c r="G81" t="s">
        <v>7</v>
      </c>
      <c r="H81" s="2">
        <v>-1.06E-2</v>
      </c>
    </row>
    <row r="82" spans="1:8" x14ac:dyDescent="0.2">
      <c r="A82">
        <v>144</v>
      </c>
      <c r="B82" s="1">
        <v>40299</v>
      </c>
      <c r="C82">
        <v>381.68</v>
      </c>
      <c r="D82">
        <v>381.68</v>
      </c>
      <c r="E82">
        <v>417.14</v>
      </c>
      <c r="F82">
        <v>363.48</v>
      </c>
      <c r="G82" t="s">
        <v>7</v>
      </c>
      <c r="H82" s="2">
        <v>-8.4599999999999995E-2</v>
      </c>
    </row>
    <row r="83" spans="1:8" x14ac:dyDescent="0.2">
      <c r="A83">
        <v>143</v>
      </c>
      <c r="B83" s="1">
        <v>40330</v>
      </c>
      <c r="C83">
        <v>373.02</v>
      </c>
      <c r="D83">
        <v>373.02</v>
      </c>
      <c r="E83">
        <v>382.56</v>
      </c>
      <c r="F83">
        <v>362.27</v>
      </c>
      <c r="G83" t="s">
        <v>7</v>
      </c>
      <c r="H83" s="2">
        <v>-2.2700000000000001E-2</v>
      </c>
    </row>
    <row r="84" spans="1:8" x14ac:dyDescent="0.2">
      <c r="A84">
        <v>142</v>
      </c>
      <c r="B84" s="1">
        <v>40360</v>
      </c>
      <c r="C84">
        <v>370.01</v>
      </c>
      <c r="D84">
        <v>370.01</v>
      </c>
      <c r="E84">
        <v>373.15</v>
      </c>
      <c r="F84">
        <v>357.93</v>
      </c>
      <c r="G84" t="s">
        <v>7</v>
      </c>
      <c r="H84" s="2">
        <v>-8.0999999999999996E-3</v>
      </c>
    </row>
    <row r="85" spans="1:8" x14ac:dyDescent="0.2">
      <c r="A85">
        <v>141</v>
      </c>
      <c r="B85" s="1">
        <v>40391</v>
      </c>
      <c r="C85">
        <v>388.95</v>
      </c>
      <c r="D85">
        <v>388.95</v>
      </c>
      <c r="E85">
        <v>397.9</v>
      </c>
      <c r="F85">
        <v>369.05</v>
      </c>
      <c r="G85" t="s">
        <v>7</v>
      </c>
      <c r="H85" s="2">
        <v>5.1200000000000002E-2</v>
      </c>
    </row>
    <row r="86" spans="1:8" x14ac:dyDescent="0.2">
      <c r="A86">
        <v>140</v>
      </c>
      <c r="B86" s="1">
        <v>40422</v>
      </c>
      <c r="C86">
        <v>387.12</v>
      </c>
      <c r="D86">
        <v>387.12</v>
      </c>
      <c r="E86">
        <v>399.68</v>
      </c>
      <c r="F86">
        <v>383.23</v>
      </c>
      <c r="G86" t="s">
        <v>7</v>
      </c>
      <c r="H86" s="2">
        <v>-4.7000000000000002E-3</v>
      </c>
    </row>
    <row r="87" spans="1:8" x14ac:dyDescent="0.2">
      <c r="A87">
        <v>139</v>
      </c>
      <c r="B87" s="1">
        <v>40452</v>
      </c>
      <c r="C87">
        <v>354.57</v>
      </c>
      <c r="D87">
        <v>354.57</v>
      </c>
      <c r="E87">
        <v>388.68</v>
      </c>
      <c r="F87">
        <v>336.58</v>
      </c>
      <c r="G87" t="s">
        <v>7</v>
      </c>
      <c r="H87" s="2">
        <v>-8.4099999999999994E-2</v>
      </c>
    </row>
    <row r="88" spans="1:8" x14ac:dyDescent="0.2">
      <c r="A88">
        <v>138</v>
      </c>
      <c r="B88" s="1">
        <v>40483</v>
      </c>
      <c r="C88">
        <v>356.19</v>
      </c>
      <c r="D88">
        <v>356.19</v>
      </c>
      <c r="E88">
        <v>363.27</v>
      </c>
      <c r="F88">
        <v>340.73</v>
      </c>
      <c r="G88" t="s">
        <v>7</v>
      </c>
      <c r="H88" s="2">
        <v>4.5999999999999999E-3</v>
      </c>
    </row>
    <row r="89" spans="1:8" x14ac:dyDescent="0.2">
      <c r="A89">
        <v>137</v>
      </c>
      <c r="B89" s="1">
        <v>40513</v>
      </c>
      <c r="C89">
        <v>362.35</v>
      </c>
      <c r="D89">
        <v>362.35</v>
      </c>
      <c r="E89">
        <v>372.75</v>
      </c>
      <c r="F89">
        <v>352.21</v>
      </c>
      <c r="G89" t="s">
        <v>7</v>
      </c>
      <c r="H89" s="2">
        <v>1.7299999999999999E-2</v>
      </c>
    </row>
    <row r="90" spans="1:8" x14ac:dyDescent="0.2">
      <c r="A90">
        <v>136</v>
      </c>
      <c r="B90" s="1">
        <v>40544</v>
      </c>
      <c r="C90">
        <v>398.15</v>
      </c>
      <c r="D90">
        <v>398.15</v>
      </c>
      <c r="E90">
        <v>403.76</v>
      </c>
      <c r="F90">
        <v>359.01</v>
      </c>
      <c r="G90" t="s">
        <v>7</v>
      </c>
      <c r="H90" s="2">
        <v>9.8799999999999999E-2</v>
      </c>
    </row>
    <row r="91" spans="1:8" x14ac:dyDescent="0.2">
      <c r="A91">
        <v>135</v>
      </c>
      <c r="B91" s="1">
        <v>40575</v>
      </c>
      <c r="C91">
        <v>449.9</v>
      </c>
      <c r="D91">
        <v>449.9</v>
      </c>
      <c r="E91">
        <v>455.75</v>
      </c>
      <c r="F91">
        <v>397.87</v>
      </c>
      <c r="G91" t="s">
        <v>7</v>
      </c>
      <c r="H91" s="2">
        <v>0.13</v>
      </c>
    </row>
    <row r="92" spans="1:8" x14ac:dyDescent="0.2">
      <c r="A92">
        <v>134</v>
      </c>
      <c r="B92" s="1">
        <v>40603</v>
      </c>
      <c r="C92">
        <v>445.43</v>
      </c>
      <c r="D92">
        <v>445.43</v>
      </c>
      <c r="E92">
        <v>451.84</v>
      </c>
      <c r="F92">
        <v>423.13</v>
      </c>
      <c r="G92" t="s">
        <v>7</v>
      </c>
      <c r="H92" s="2">
        <v>-9.9000000000000008E-3</v>
      </c>
    </row>
    <row r="93" spans="1:8" x14ac:dyDescent="0.2">
      <c r="A93">
        <v>133</v>
      </c>
      <c r="B93" s="1">
        <v>40634</v>
      </c>
      <c r="C93">
        <v>441.29</v>
      </c>
      <c r="D93">
        <v>441.29</v>
      </c>
      <c r="E93">
        <v>448.98</v>
      </c>
      <c r="F93">
        <v>438.41</v>
      </c>
      <c r="G93" t="s">
        <v>7</v>
      </c>
      <c r="H93" s="2">
        <v>-9.2999999999999992E-3</v>
      </c>
    </row>
    <row r="94" spans="1:8" x14ac:dyDescent="0.2">
      <c r="A94">
        <v>132</v>
      </c>
      <c r="B94" s="1">
        <v>40664</v>
      </c>
      <c r="C94">
        <v>431.15</v>
      </c>
      <c r="D94">
        <v>431.15</v>
      </c>
      <c r="E94">
        <v>445.62</v>
      </c>
      <c r="F94">
        <v>422.81</v>
      </c>
      <c r="G94" t="s">
        <v>7</v>
      </c>
      <c r="H94" s="2">
        <v>-2.3E-2</v>
      </c>
    </row>
    <row r="95" spans="1:8" x14ac:dyDescent="0.2">
      <c r="A95">
        <v>131</v>
      </c>
      <c r="B95" s="1">
        <v>40695</v>
      </c>
      <c r="C95">
        <v>413.77</v>
      </c>
      <c r="D95">
        <v>413.77</v>
      </c>
      <c r="E95">
        <v>431.15</v>
      </c>
      <c r="F95">
        <v>404.89</v>
      </c>
      <c r="G95" t="s">
        <v>7</v>
      </c>
      <c r="H95" s="2">
        <v>-4.0300000000000002E-2</v>
      </c>
    </row>
    <row r="96" spans="1:8" x14ac:dyDescent="0.2">
      <c r="A96">
        <v>130</v>
      </c>
      <c r="B96" s="1">
        <v>40725</v>
      </c>
      <c r="C96">
        <v>416.76</v>
      </c>
      <c r="D96">
        <v>416.76</v>
      </c>
      <c r="E96">
        <v>424.39</v>
      </c>
      <c r="F96">
        <v>408.12</v>
      </c>
      <c r="G96" t="s">
        <v>7</v>
      </c>
      <c r="H96" s="2">
        <v>7.1999999999999998E-3</v>
      </c>
    </row>
    <row r="97" spans="1:8" x14ac:dyDescent="0.2">
      <c r="A97">
        <v>129</v>
      </c>
      <c r="B97" s="1">
        <v>40756</v>
      </c>
      <c r="C97">
        <v>378.15</v>
      </c>
      <c r="D97">
        <v>378.15</v>
      </c>
      <c r="E97">
        <v>420.54</v>
      </c>
      <c r="F97">
        <v>366.01</v>
      </c>
      <c r="G97" t="s">
        <v>7</v>
      </c>
      <c r="H97" s="2">
        <v>-9.2600000000000002E-2</v>
      </c>
    </row>
    <row r="98" spans="1:8" x14ac:dyDescent="0.2">
      <c r="A98">
        <v>128</v>
      </c>
      <c r="B98" s="1">
        <v>40787</v>
      </c>
      <c r="C98">
        <v>347.01</v>
      </c>
      <c r="D98">
        <v>347.01</v>
      </c>
      <c r="E98">
        <v>378.88</v>
      </c>
      <c r="F98">
        <v>344.82</v>
      </c>
      <c r="G98" t="s">
        <v>7</v>
      </c>
      <c r="H98" s="2">
        <v>-8.2299999999999998E-2</v>
      </c>
    </row>
    <row r="99" spans="1:8" x14ac:dyDescent="0.2">
      <c r="A99">
        <v>127</v>
      </c>
      <c r="B99" s="1">
        <v>40817</v>
      </c>
      <c r="C99">
        <v>341.63</v>
      </c>
      <c r="D99">
        <v>341.63</v>
      </c>
      <c r="E99">
        <v>347.01</v>
      </c>
      <c r="F99">
        <v>329.7</v>
      </c>
      <c r="G99" t="s">
        <v>7</v>
      </c>
      <c r="H99" s="2">
        <v>-1.55E-2</v>
      </c>
    </row>
    <row r="100" spans="1:8" x14ac:dyDescent="0.2">
      <c r="A100">
        <v>126</v>
      </c>
      <c r="B100" s="1">
        <v>40848</v>
      </c>
      <c r="C100">
        <v>308.85000000000002</v>
      </c>
      <c r="D100">
        <v>308.85000000000002</v>
      </c>
      <c r="E100">
        <v>343.06</v>
      </c>
      <c r="F100">
        <v>305.38</v>
      </c>
      <c r="G100" t="s">
        <v>7</v>
      </c>
      <c r="H100" s="2">
        <v>-9.6000000000000002E-2</v>
      </c>
    </row>
    <row r="101" spans="1:8" x14ac:dyDescent="0.2">
      <c r="A101">
        <v>125</v>
      </c>
      <c r="B101" s="1">
        <v>40878</v>
      </c>
      <c r="C101">
        <v>322.11</v>
      </c>
      <c r="D101">
        <v>322.11</v>
      </c>
      <c r="E101">
        <v>326.68</v>
      </c>
      <c r="F101">
        <v>298.75</v>
      </c>
      <c r="G101" t="s">
        <v>7</v>
      </c>
      <c r="H101" s="2">
        <v>4.2900000000000001E-2</v>
      </c>
    </row>
    <row r="102" spans="1:8" x14ac:dyDescent="0.2">
      <c r="A102">
        <v>124</v>
      </c>
      <c r="B102" s="1">
        <v>40909</v>
      </c>
      <c r="C102">
        <v>322.88</v>
      </c>
      <c r="D102">
        <v>322.88</v>
      </c>
      <c r="E102">
        <v>324.64999999999998</v>
      </c>
      <c r="F102">
        <v>310.33999999999997</v>
      </c>
      <c r="G102" t="s">
        <v>7</v>
      </c>
      <c r="H102" s="2">
        <v>2.3999999999999998E-3</v>
      </c>
    </row>
    <row r="103" spans="1:8" x14ac:dyDescent="0.2">
      <c r="A103">
        <v>123</v>
      </c>
      <c r="B103" s="1">
        <v>40940</v>
      </c>
      <c r="C103">
        <v>313.48</v>
      </c>
      <c r="D103">
        <v>313.48</v>
      </c>
      <c r="E103">
        <v>324.29000000000002</v>
      </c>
      <c r="F103">
        <v>304.7</v>
      </c>
      <c r="G103" t="s">
        <v>7</v>
      </c>
      <c r="H103" s="2">
        <v>-2.9100000000000001E-2</v>
      </c>
    </row>
    <row r="104" spans="1:8" x14ac:dyDescent="0.2">
      <c r="A104">
        <v>122</v>
      </c>
      <c r="B104" s="1">
        <v>40969</v>
      </c>
      <c r="C104">
        <v>308.91000000000003</v>
      </c>
      <c r="D104">
        <v>308.91000000000003</v>
      </c>
      <c r="E104">
        <v>316.82</v>
      </c>
      <c r="F104">
        <v>306.7</v>
      </c>
      <c r="G104" t="s">
        <v>7</v>
      </c>
      <c r="H104" s="2">
        <v>-1.46E-2</v>
      </c>
    </row>
    <row r="105" spans="1:8" x14ac:dyDescent="0.2">
      <c r="A105">
        <v>121</v>
      </c>
      <c r="B105" s="1">
        <v>41000</v>
      </c>
      <c r="C105">
        <v>301.76</v>
      </c>
      <c r="D105">
        <v>301.76</v>
      </c>
      <c r="E105">
        <v>311.83</v>
      </c>
      <c r="F105">
        <v>298.51</v>
      </c>
      <c r="G105" t="s">
        <v>7</v>
      </c>
      <c r="H105" s="2">
        <v>-2.3099999999999999E-2</v>
      </c>
    </row>
    <row r="106" spans="1:8" x14ac:dyDescent="0.2">
      <c r="A106">
        <v>120</v>
      </c>
      <c r="B106" s="1">
        <v>41030</v>
      </c>
      <c r="C106">
        <v>293.95999999999998</v>
      </c>
      <c r="D106">
        <v>293.95999999999998</v>
      </c>
      <c r="E106">
        <v>308.87</v>
      </c>
      <c r="F106">
        <v>293.19</v>
      </c>
      <c r="G106" t="s">
        <v>7</v>
      </c>
      <c r="H106" s="2">
        <v>-2.58E-2</v>
      </c>
    </row>
    <row r="107" spans="1:8" x14ac:dyDescent="0.2">
      <c r="A107">
        <v>119</v>
      </c>
      <c r="B107" s="1">
        <v>41061</v>
      </c>
      <c r="C107">
        <v>292.99</v>
      </c>
      <c r="D107">
        <v>292.99</v>
      </c>
      <c r="E107">
        <v>298.43</v>
      </c>
      <c r="F107">
        <v>286.02999999999997</v>
      </c>
      <c r="G107" t="s">
        <v>7</v>
      </c>
      <c r="H107" s="2">
        <v>-3.3E-3</v>
      </c>
    </row>
    <row r="108" spans="1:8" x14ac:dyDescent="0.2">
      <c r="A108">
        <v>118</v>
      </c>
      <c r="B108" s="1">
        <v>41091</v>
      </c>
      <c r="C108">
        <v>313.58</v>
      </c>
      <c r="D108">
        <v>313.58</v>
      </c>
      <c r="E108">
        <v>314.33999999999997</v>
      </c>
      <c r="F108">
        <v>286.56</v>
      </c>
      <c r="G108" t="s">
        <v>7</v>
      </c>
      <c r="H108" s="2">
        <v>7.0300000000000001E-2</v>
      </c>
    </row>
    <row r="109" spans="1:8" x14ac:dyDescent="0.2">
      <c r="A109">
        <v>117</v>
      </c>
      <c r="B109" s="1">
        <v>41122</v>
      </c>
      <c r="C109">
        <v>322.38</v>
      </c>
      <c r="D109">
        <v>322.38</v>
      </c>
      <c r="E109">
        <v>327.64999999999998</v>
      </c>
      <c r="F109">
        <v>309.64999999999998</v>
      </c>
      <c r="G109" t="s">
        <v>7</v>
      </c>
      <c r="H109" s="2">
        <v>2.81E-2</v>
      </c>
    </row>
    <row r="110" spans="1:8" x14ac:dyDescent="0.2">
      <c r="A110">
        <v>116</v>
      </c>
      <c r="B110" s="1">
        <v>41153</v>
      </c>
      <c r="C110">
        <v>323.97000000000003</v>
      </c>
      <c r="D110">
        <v>323.97000000000003</v>
      </c>
      <c r="E110">
        <v>325.05</v>
      </c>
      <c r="F110">
        <v>316.42</v>
      </c>
      <c r="G110" t="s">
        <v>7</v>
      </c>
      <c r="H110" s="2">
        <v>4.8999999999999998E-3</v>
      </c>
    </row>
    <row r="111" spans="1:8" x14ac:dyDescent="0.2">
      <c r="A111">
        <v>115</v>
      </c>
      <c r="B111" s="1">
        <v>41183</v>
      </c>
      <c r="C111">
        <v>329.7</v>
      </c>
      <c r="D111">
        <v>329.7</v>
      </c>
      <c r="E111">
        <v>332.84</v>
      </c>
      <c r="F111">
        <v>314.25</v>
      </c>
      <c r="G111" t="s">
        <v>7</v>
      </c>
      <c r="H111" s="2">
        <v>1.77E-2</v>
      </c>
    </row>
    <row r="112" spans="1:8" x14ac:dyDescent="0.2">
      <c r="A112">
        <v>114</v>
      </c>
      <c r="B112" s="1">
        <v>41214</v>
      </c>
      <c r="C112">
        <v>327.57</v>
      </c>
      <c r="D112">
        <v>327.57</v>
      </c>
      <c r="E112">
        <v>334.57</v>
      </c>
      <c r="F112">
        <v>322.52999999999997</v>
      </c>
      <c r="G112" t="s">
        <v>7</v>
      </c>
      <c r="H112" s="2">
        <v>-6.4999999999999997E-3</v>
      </c>
    </row>
    <row r="113" spans="1:8" x14ac:dyDescent="0.2">
      <c r="A113">
        <v>113</v>
      </c>
      <c r="B113" s="1">
        <v>41244</v>
      </c>
      <c r="C113">
        <v>345.46</v>
      </c>
      <c r="D113">
        <v>345.46</v>
      </c>
      <c r="E113">
        <v>347.97</v>
      </c>
      <c r="F113">
        <v>323.52999999999997</v>
      </c>
      <c r="G113" t="s">
        <v>7</v>
      </c>
      <c r="H113" s="2">
        <v>5.4600000000000003E-2</v>
      </c>
    </row>
    <row r="114" spans="1:8" x14ac:dyDescent="0.2">
      <c r="A114">
        <v>112</v>
      </c>
      <c r="B114" s="1">
        <v>41275</v>
      </c>
      <c r="C114">
        <v>399.59</v>
      </c>
      <c r="D114">
        <v>399.59</v>
      </c>
      <c r="E114">
        <v>399.59</v>
      </c>
      <c r="F114">
        <v>342.99</v>
      </c>
      <c r="G114" t="s">
        <v>7</v>
      </c>
      <c r="H114" s="2">
        <v>0.15670000000000001</v>
      </c>
    </row>
    <row r="115" spans="1:8" x14ac:dyDescent="0.2">
      <c r="A115">
        <v>111</v>
      </c>
      <c r="B115" s="1">
        <v>41306</v>
      </c>
      <c r="C115">
        <v>382.04</v>
      </c>
      <c r="D115">
        <v>382.04</v>
      </c>
      <c r="E115">
        <v>413.84</v>
      </c>
      <c r="F115">
        <v>364.44</v>
      </c>
      <c r="G115" t="s">
        <v>7</v>
      </c>
      <c r="H115" s="2">
        <v>-4.3900000000000002E-2</v>
      </c>
    </row>
    <row r="116" spans="1:8" x14ac:dyDescent="0.2">
      <c r="A116">
        <v>110</v>
      </c>
      <c r="B116" s="1">
        <v>41334</v>
      </c>
      <c r="C116">
        <v>384.29</v>
      </c>
      <c r="D116">
        <v>384.29</v>
      </c>
      <c r="E116">
        <v>394.53</v>
      </c>
      <c r="F116">
        <v>374.1</v>
      </c>
      <c r="G116" t="s">
        <v>7</v>
      </c>
      <c r="H116" s="2">
        <v>5.8999999999999999E-3</v>
      </c>
    </row>
    <row r="117" spans="1:8" x14ac:dyDescent="0.2">
      <c r="A117">
        <v>109</v>
      </c>
      <c r="B117" s="1">
        <v>41365</v>
      </c>
      <c r="C117">
        <v>400.19</v>
      </c>
      <c r="D117">
        <v>400.19</v>
      </c>
      <c r="E117">
        <v>400.58</v>
      </c>
      <c r="F117">
        <v>380.06</v>
      </c>
      <c r="G117" t="s">
        <v>7</v>
      </c>
      <c r="H117" s="2">
        <v>4.1399999999999999E-2</v>
      </c>
    </row>
    <row r="118" spans="1:8" x14ac:dyDescent="0.2">
      <c r="A118">
        <v>108</v>
      </c>
      <c r="B118" s="1">
        <v>41395</v>
      </c>
      <c r="C118">
        <v>430.15</v>
      </c>
      <c r="D118">
        <v>430.15</v>
      </c>
      <c r="E118">
        <v>431.55</v>
      </c>
      <c r="F118">
        <v>399.24</v>
      </c>
      <c r="G118" t="s">
        <v>7</v>
      </c>
      <c r="H118" s="2">
        <v>7.4899999999999994E-2</v>
      </c>
    </row>
    <row r="119" spans="1:8" x14ac:dyDescent="0.2">
      <c r="A119">
        <v>107</v>
      </c>
      <c r="B119" s="1">
        <v>41426</v>
      </c>
      <c r="C119">
        <v>443.77</v>
      </c>
      <c r="D119">
        <v>443.77</v>
      </c>
      <c r="E119">
        <v>451.32</v>
      </c>
      <c r="F119">
        <v>426.03</v>
      </c>
      <c r="G119" t="s">
        <v>7</v>
      </c>
      <c r="H119" s="2">
        <v>3.1699999999999999E-2</v>
      </c>
    </row>
    <row r="120" spans="1:8" x14ac:dyDescent="0.2">
      <c r="A120">
        <v>106</v>
      </c>
      <c r="B120" s="1">
        <v>41456</v>
      </c>
      <c r="C120">
        <v>462.04</v>
      </c>
      <c r="D120">
        <v>462.04</v>
      </c>
      <c r="E120">
        <v>462.19</v>
      </c>
      <c r="F120">
        <v>435.96</v>
      </c>
      <c r="G120" t="s">
        <v>7</v>
      </c>
      <c r="H120" s="2">
        <v>4.1200000000000001E-2</v>
      </c>
    </row>
    <row r="121" spans="1:8" x14ac:dyDescent="0.2">
      <c r="A121">
        <v>105</v>
      </c>
      <c r="B121" s="1">
        <v>41487</v>
      </c>
      <c r="C121">
        <v>444.17</v>
      </c>
      <c r="D121">
        <v>444.17</v>
      </c>
      <c r="E121">
        <v>462.04</v>
      </c>
      <c r="F121">
        <v>441.93</v>
      </c>
      <c r="G121" t="s">
        <v>7</v>
      </c>
      <c r="H121" s="2">
        <v>-3.8699999999999998E-2</v>
      </c>
    </row>
    <row r="122" spans="1:8" x14ac:dyDescent="0.2">
      <c r="A122">
        <v>104</v>
      </c>
      <c r="B122" s="1">
        <v>41518</v>
      </c>
      <c r="C122">
        <v>456.2</v>
      </c>
      <c r="D122">
        <v>456.2</v>
      </c>
      <c r="E122">
        <v>465.03</v>
      </c>
      <c r="F122">
        <v>438.83</v>
      </c>
      <c r="G122" t="s">
        <v>7</v>
      </c>
      <c r="H122" s="2">
        <v>2.7099999999999999E-2</v>
      </c>
    </row>
    <row r="123" spans="1:8" x14ac:dyDescent="0.2">
      <c r="A123">
        <v>103</v>
      </c>
      <c r="B123" s="1">
        <v>41548</v>
      </c>
      <c r="C123">
        <v>455.86</v>
      </c>
      <c r="D123">
        <v>455.86</v>
      </c>
      <c r="E123">
        <v>460.58</v>
      </c>
      <c r="F123">
        <v>447.99</v>
      </c>
      <c r="G123" t="s">
        <v>7</v>
      </c>
      <c r="H123" s="2">
        <v>-6.9999999999999999E-4</v>
      </c>
    </row>
    <row r="124" spans="1:8" x14ac:dyDescent="0.2">
      <c r="A124">
        <v>102</v>
      </c>
      <c r="B124" s="1">
        <v>41579</v>
      </c>
      <c r="C124">
        <v>468.47</v>
      </c>
      <c r="D124">
        <v>468.47</v>
      </c>
      <c r="E124">
        <v>468.64</v>
      </c>
      <c r="F124">
        <v>453.46</v>
      </c>
      <c r="G124" t="s">
        <v>7</v>
      </c>
      <c r="H124" s="2">
        <v>2.7699999999999999E-2</v>
      </c>
    </row>
    <row r="125" spans="1:8" x14ac:dyDescent="0.2">
      <c r="A125">
        <v>101</v>
      </c>
      <c r="B125" s="1">
        <v>41609</v>
      </c>
      <c r="C125">
        <v>491.52</v>
      </c>
      <c r="D125">
        <v>491.52</v>
      </c>
      <c r="E125">
        <v>493.8</v>
      </c>
      <c r="F125">
        <v>465.02</v>
      </c>
      <c r="G125" t="s">
        <v>7</v>
      </c>
      <c r="H125" s="2">
        <v>4.9200000000000001E-2</v>
      </c>
    </row>
    <row r="126" spans="1:8" x14ac:dyDescent="0.2">
      <c r="A126">
        <v>100</v>
      </c>
      <c r="B126" s="1">
        <v>41640</v>
      </c>
      <c r="C126">
        <v>546.83000000000004</v>
      </c>
      <c r="D126">
        <v>546.83000000000004</v>
      </c>
      <c r="E126">
        <v>553.47</v>
      </c>
      <c r="F126">
        <v>491.52</v>
      </c>
      <c r="G126" t="s">
        <v>7</v>
      </c>
      <c r="H126" s="2">
        <v>0.1125</v>
      </c>
    </row>
    <row r="127" spans="1:8" x14ac:dyDescent="0.2">
      <c r="A127">
        <v>99</v>
      </c>
      <c r="B127" s="1">
        <v>41671</v>
      </c>
      <c r="C127">
        <v>594.41999999999996</v>
      </c>
      <c r="D127">
        <v>594.41999999999996</v>
      </c>
      <c r="E127">
        <v>598.88</v>
      </c>
      <c r="F127">
        <v>545.36</v>
      </c>
      <c r="G127" t="s">
        <v>7</v>
      </c>
      <c r="H127" s="2">
        <v>8.6999999999999994E-2</v>
      </c>
    </row>
    <row r="128" spans="1:8" x14ac:dyDescent="0.2">
      <c r="A128">
        <v>98</v>
      </c>
      <c r="B128" s="1">
        <v>41699</v>
      </c>
      <c r="C128">
        <v>600.32000000000005</v>
      </c>
      <c r="D128">
        <v>600.32000000000005</v>
      </c>
      <c r="E128">
        <v>619.55999999999995</v>
      </c>
      <c r="F128">
        <v>582.41</v>
      </c>
      <c r="G128" t="s">
        <v>7</v>
      </c>
      <c r="H128" s="2">
        <v>9.9000000000000008E-3</v>
      </c>
    </row>
    <row r="129" spans="1:8" x14ac:dyDescent="0.2">
      <c r="A129">
        <v>97</v>
      </c>
      <c r="B129" s="1">
        <v>41730</v>
      </c>
      <c r="C129">
        <v>601.98</v>
      </c>
      <c r="D129">
        <v>601.98</v>
      </c>
      <c r="E129">
        <v>625.4</v>
      </c>
      <c r="F129">
        <v>593.65</v>
      </c>
      <c r="G129" t="s">
        <v>7</v>
      </c>
      <c r="H129" s="2">
        <v>2.8E-3</v>
      </c>
    </row>
    <row r="130" spans="1:8" x14ac:dyDescent="0.2">
      <c r="A130">
        <v>96</v>
      </c>
      <c r="B130" s="1">
        <v>41760</v>
      </c>
      <c r="C130">
        <v>605.22</v>
      </c>
      <c r="D130">
        <v>605.22</v>
      </c>
      <c r="E130">
        <v>612.92999999999995</v>
      </c>
      <c r="F130">
        <v>590</v>
      </c>
      <c r="G130" t="s">
        <v>7</v>
      </c>
      <c r="H130" s="2">
        <v>5.4000000000000003E-3</v>
      </c>
    </row>
    <row r="131" spans="1:8" x14ac:dyDescent="0.2">
      <c r="A131">
        <v>95</v>
      </c>
      <c r="B131" s="1">
        <v>41791</v>
      </c>
      <c r="C131">
        <v>551.41</v>
      </c>
      <c r="D131">
        <v>551.41</v>
      </c>
      <c r="E131">
        <v>605.22</v>
      </c>
      <c r="F131">
        <v>490.77</v>
      </c>
      <c r="G131" t="s">
        <v>7</v>
      </c>
      <c r="H131" s="2">
        <v>-8.8900000000000007E-2</v>
      </c>
    </row>
    <row r="132" spans="1:8" x14ac:dyDescent="0.2">
      <c r="A132">
        <v>94</v>
      </c>
      <c r="B132" s="1">
        <v>41821</v>
      </c>
      <c r="C132">
        <v>540.73</v>
      </c>
      <c r="D132">
        <v>540.73</v>
      </c>
      <c r="E132">
        <v>567.76</v>
      </c>
      <c r="F132">
        <v>520.87</v>
      </c>
      <c r="G132" t="s">
        <v>7</v>
      </c>
      <c r="H132" s="2">
        <v>-1.9400000000000001E-2</v>
      </c>
    </row>
    <row r="133" spans="1:8" x14ac:dyDescent="0.2">
      <c r="A133">
        <v>93</v>
      </c>
      <c r="B133" s="1">
        <v>41852</v>
      </c>
      <c r="C133">
        <v>549.39</v>
      </c>
      <c r="D133">
        <v>549.39</v>
      </c>
      <c r="E133">
        <v>557.67999999999995</v>
      </c>
      <c r="F133">
        <v>537.65</v>
      </c>
      <c r="G133" t="s">
        <v>7</v>
      </c>
      <c r="H133" s="2">
        <v>1.6E-2</v>
      </c>
    </row>
    <row r="134" spans="1:8" x14ac:dyDescent="0.2">
      <c r="A134">
        <v>92</v>
      </c>
      <c r="B134" s="1">
        <v>41883</v>
      </c>
      <c r="C134">
        <v>539.96</v>
      </c>
      <c r="D134">
        <v>539.96</v>
      </c>
      <c r="E134">
        <v>563.32000000000005</v>
      </c>
      <c r="F134">
        <v>539.33000000000004</v>
      </c>
      <c r="G134" t="s">
        <v>7</v>
      </c>
      <c r="H134" s="2">
        <v>-1.72E-2</v>
      </c>
    </row>
    <row r="135" spans="1:8" x14ac:dyDescent="0.2">
      <c r="A135">
        <v>91</v>
      </c>
      <c r="B135" s="1">
        <v>41913</v>
      </c>
      <c r="C135">
        <v>520.30999999999995</v>
      </c>
      <c r="D135">
        <v>520.30999999999995</v>
      </c>
      <c r="E135">
        <v>540.63</v>
      </c>
      <c r="F135">
        <v>503.18</v>
      </c>
      <c r="G135" t="s">
        <v>7</v>
      </c>
      <c r="H135" s="2">
        <v>-3.6400000000000002E-2</v>
      </c>
    </row>
    <row r="136" spans="1:8" x14ac:dyDescent="0.2">
      <c r="A136">
        <v>90</v>
      </c>
      <c r="B136" s="1">
        <v>41944</v>
      </c>
      <c r="C136">
        <v>514.41999999999996</v>
      </c>
      <c r="D136">
        <v>514.41999999999996</v>
      </c>
      <c r="E136">
        <v>537.86</v>
      </c>
      <c r="F136">
        <v>511.35</v>
      </c>
      <c r="G136" t="s">
        <v>7</v>
      </c>
      <c r="H136" s="2">
        <v>-1.1299999999999999E-2</v>
      </c>
    </row>
    <row r="137" spans="1:8" x14ac:dyDescent="0.2">
      <c r="A137">
        <v>89</v>
      </c>
      <c r="B137" s="1">
        <v>41974</v>
      </c>
      <c r="C137">
        <v>522.1</v>
      </c>
      <c r="D137">
        <v>522.1</v>
      </c>
      <c r="E137">
        <v>551.36</v>
      </c>
      <c r="F137">
        <v>511.65</v>
      </c>
      <c r="G137" t="s">
        <v>7</v>
      </c>
      <c r="H137" s="2">
        <v>1.49E-2</v>
      </c>
    </row>
    <row r="138" spans="1:8" x14ac:dyDescent="0.2">
      <c r="A138">
        <v>88</v>
      </c>
      <c r="B138" s="1">
        <v>42005</v>
      </c>
      <c r="C138">
        <v>500.49</v>
      </c>
      <c r="D138">
        <v>500.49</v>
      </c>
      <c r="E138">
        <v>522.72</v>
      </c>
      <c r="F138">
        <v>486.61</v>
      </c>
      <c r="G138" t="s">
        <v>7</v>
      </c>
      <c r="H138" s="2">
        <v>-4.1399999999999999E-2</v>
      </c>
    </row>
    <row r="139" spans="1:8" x14ac:dyDescent="0.2">
      <c r="A139">
        <v>87</v>
      </c>
      <c r="B139" s="1">
        <v>42036</v>
      </c>
      <c r="C139">
        <v>487.79</v>
      </c>
      <c r="D139">
        <v>487.79</v>
      </c>
      <c r="E139">
        <v>505.44</v>
      </c>
      <c r="F139">
        <v>480.16</v>
      </c>
      <c r="G139" t="s">
        <v>7</v>
      </c>
      <c r="H139" s="2">
        <v>-2.5399999999999999E-2</v>
      </c>
    </row>
    <row r="140" spans="1:8" x14ac:dyDescent="0.2">
      <c r="A140">
        <v>86</v>
      </c>
      <c r="B140" s="1">
        <v>42064</v>
      </c>
      <c r="C140">
        <v>514.09</v>
      </c>
      <c r="D140">
        <v>514.09</v>
      </c>
      <c r="E140">
        <v>515.44000000000005</v>
      </c>
      <c r="F140">
        <v>474.82</v>
      </c>
      <c r="G140" t="s">
        <v>7</v>
      </c>
      <c r="H140" s="2">
        <v>5.3900000000000003E-2</v>
      </c>
    </row>
    <row r="141" spans="1:8" x14ac:dyDescent="0.2">
      <c r="A141">
        <v>85</v>
      </c>
      <c r="B141" s="1">
        <v>42095</v>
      </c>
      <c r="C141">
        <v>502.7</v>
      </c>
      <c r="D141">
        <v>502.7</v>
      </c>
      <c r="E141">
        <v>520.58000000000004</v>
      </c>
      <c r="F141">
        <v>491.71</v>
      </c>
      <c r="G141" t="s">
        <v>7</v>
      </c>
      <c r="H141" s="2">
        <v>-2.2200000000000001E-2</v>
      </c>
    </row>
    <row r="142" spans="1:8" x14ac:dyDescent="0.2">
      <c r="A142">
        <v>84</v>
      </c>
      <c r="B142" s="1">
        <v>42125</v>
      </c>
      <c r="C142">
        <v>482.92</v>
      </c>
      <c r="D142">
        <v>482.92</v>
      </c>
      <c r="E142">
        <v>506.11</v>
      </c>
      <c r="F142">
        <v>475.69</v>
      </c>
      <c r="G142" t="s">
        <v>7</v>
      </c>
      <c r="H142" s="2">
        <v>-3.9300000000000002E-2</v>
      </c>
    </row>
    <row r="143" spans="1:8" x14ac:dyDescent="0.2">
      <c r="A143">
        <v>83</v>
      </c>
      <c r="B143" s="1">
        <v>42156</v>
      </c>
      <c r="C143">
        <v>485.25</v>
      </c>
      <c r="D143">
        <v>485.25</v>
      </c>
      <c r="E143">
        <v>491.78</v>
      </c>
      <c r="F143">
        <v>478.09</v>
      </c>
      <c r="G143" t="s">
        <v>7</v>
      </c>
      <c r="H143" s="2">
        <v>4.7999999999999996E-3</v>
      </c>
    </row>
    <row r="144" spans="1:8" x14ac:dyDescent="0.2">
      <c r="A144">
        <v>82</v>
      </c>
      <c r="B144" s="1">
        <v>42186</v>
      </c>
      <c r="C144">
        <v>473.64</v>
      </c>
      <c r="D144">
        <v>473.64</v>
      </c>
      <c r="E144">
        <v>485.8</v>
      </c>
      <c r="F144">
        <v>468.63</v>
      </c>
      <c r="G144" t="s">
        <v>7</v>
      </c>
      <c r="H144" s="2">
        <v>-2.3900000000000001E-2</v>
      </c>
    </row>
    <row r="145" spans="1:8" x14ac:dyDescent="0.2">
      <c r="A145">
        <v>81</v>
      </c>
      <c r="B145" s="1">
        <v>42217</v>
      </c>
      <c r="C145">
        <v>459.44</v>
      </c>
      <c r="D145">
        <v>459.44</v>
      </c>
      <c r="E145">
        <v>477.48</v>
      </c>
      <c r="F145">
        <v>452.1</v>
      </c>
      <c r="G145" t="s">
        <v>7</v>
      </c>
      <c r="H145" s="2">
        <v>-0.03</v>
      </c>
    </row>
    <row r="146" spans="1:8" x14ac:dyDescent="0.2">
      <c r="A146">
        <v>80</v>
      </c>
      <c r="B146" s="1">
        <v>42248</v>
      </c>
      <c r="C146">
        <v>442.34</v>
      </c>
      <c r="D146">
        <v>442.34</v>
      </c>
      <c r="E146">
        <v>461.69</v>
      </c>
      <c r="F146">
        <v>439.68</v>
      </c>
      <c r="G146" t="s">
        <v>7</v>
      </c>
      <c r="H146" s="2">
        <v>-3.7199999999999997E-2</v>
      </c>
    </row>
    <row r="147" spans="1:8" x14ac:dyDescent="0.2">
      <c r="A147">
        <v>79</v>
      </c>
      <c r="B147" s="1">
        <v>42278</v>
      </c>
      <c r="C147">
        <v>446.91</v>
      </c>
      <c r="D147">
        <v>446.91</v>
      </c>
      <c r="E147">
        <v>449.47</v>
      </c>
      <c r="F147">
        <v>436.75</v>
      </c>
      <c r="G147" t="s">
        <v>7</v>
      </c>
      <c r="H147" s="2">
        <v>1.03E-2</v>
      </c>
    </row>
    <row r="148" spans="1:8" x14ac:dyDescent="0.2">
      <c r="A148">
        <v>78</v>
      </c>
      <c r="B148" s="1">
        <v>42309</v>
      </c>
      <c r="C148">
        <v>435.56</v>
      </c>
      <c r="D148">
        <v>435.56</v>
      </c>
      <c r="E148">
        <v>450.47</v>
      </c>
      <c r="F148">
        <v>432.86</v>
      </c>
      <c r="G148" t="s">
        <v>7</v>
      </c>
      <c r="H148" s="2">
        <v>-2.5399999999999999E-2</v>
      </c>
    </row>
    <row r="149" spans="1:8" x14ac:dyDescent="0.2">
      <c r="A149">
        <v>77</v>
      </c>
      <c r="B149" s="1">
        <v>42339</v>
      </c>
      <c r="C149">
        <v>460.9</v>
      </c>
      <c r="D149">
        <v>460.9</v>
      </c>
      <c r="E149">
        <v>462.85</v>
      </c>
      <c r="F149">
        <v>432.63</v>
      </c>
      <c r="G149" t="s">
        <v>7</v>
      </c>
      <c r="H149" s="2">
        <v>5.8200000000000002E-2</v>
      </c>
    </row>
    <row r="150" spans="1:8" x14ac:dyDescent="0.2">
      <c r="A150">
        <v>76</v>
      </c>
      <c r="B150" s="1">
        <v>42370</v>
      </c>
      <c r="C150">
        <v>448.44</v>
      </c>
      <c r="D150">
        <v>448.44</v>
      </c>
      <c r="E150">
        <v>461.98</v>
      </c>
      <c r="F150">
        <v>440.92</v>
      </c>
      <c r="G150" t="s">
        <v>7</v>
      </c>
      <c r="H150" s="2">
        <v>-2.7E-2</v>
      </c>
    </row>
    <row r="151" spans="1:8" x14ac:dyDescent="0.2">
      <c r="A151">
        <v>75</v>
      </c>
      <c r="B151" s="1">
        <v>42401</v>
      </c>
      <c r="C151">
        <v>447.42</v>
      </c>
      <c r="D151">
        <v>447.42</v>
      </c>
      <c r="E151">
        <v>453.55</v>
      </c>
      <c r="F151">
        <v>442.35</v>
      </c>
      <c r="G151" t="s">
        <v>7</v>
      </c>
      <c r="H151" s="2">
        <v>-2.3E-3</v>
      </c>
    </row>
    <row r="152" spans="1:8" x14ac:dyDescent="0.2">
      <c r="A152">
        <v>74</v>
      </c>
      <c r="B152" s="1">
        <v>42430</v>
      </c>
      <c r="C152">
        <v>446.35</v>
      </c>
      <c r="D152">
        <v>446.35</v>
      </c>
      <c r="E152">
        <v>450.99</v>
      </c>
      <c r="F152">
        <v>441.53</v>
      </c>
      <c r="G152" t="s">
        <v>7</v>
      </c>
      <c r="H152" s="2">
        <v>-2.3999999999999998E-3</v>
      </c>
    </row>
    <row r="153" spans="1:8" x14ac:dyDescent="0.2">
      <c r="A153">
        <v>73</v>
      </c>
      <c r="B153" s="1">
        <v>42461</v>
      </c>
      <c r="C153">
        <v>442.59</v>
      </c>
      <c r="D153">
        <v>442.59</v>
      </c>
      <c r="E153">
        <v>447.25</v>
      </c>
      <c r="F153">
        <v>432.28</v>
      </c>
      <c r="G153" t="s">
        <v>7</v>
      </c>
      <c r="H153" s="2">
        <v>-8.3999999999999995E-3</v>
      </c>
    </row>
    <row r="154" spans="1:8" x14ac:dyDescent="0.2">
      <c r="A154">
        <v>72</v>
      </c>
      <c r="B154" s="1">
        <v>42491</v>
      </c>
      <c r="C154">
        <v>441.34</v>
      </c>
      <c r="D154">
        <v>441.34</v>
      </c>
      <c r="E154">
        <v>444.75</v>
      </c>
      <c r="F154">
        <v>436.35</v>
      </c>
      <c r="G154" t="s">
        <v>7</v>
      </c>
      <c r="H154" s="2">
        <v>-2.8E-3</v>
      </c>
    </row>
    <row r="155" spans="1:8" x14ac:dyDescent="0.2">
      <c r="A155">
        <v>71</v>
      </c>
      <c r="B155" s="1">
        <v>42522</v>
      </c>
      <c r="C155">
        <v>455.55</v>
      </c>
      <c r="D155">
        <v>455.55</v>
      </c>
      <c r="E155">
        <v>461.6</v>
      </c>
      <c r="F155">
        <v>437.74</v>
      </c>
      <c r="G155" t="s">
        <v>7</v>
      </c>
      <c r="H155" s="2">
        <v>3.2199999999999999E-2</v>
      </c>
    </row>
    <row r="156" spans="1:8" x14ac:dyDescent="0.2">
      <c r="A156">
        <v>70</v>
      </c>
      <c r="B156" s="1">
        <v>42552</v>
      </c>
      <c r="C156">
        <v>458.18</v>
      </c>
      <c r="D156">
        <v>458.18</v>
      </c>
      <c r="E156">
        <v>459.85</v>
      </c>
      <c r="F156">
        <v>447.66</v>
      </c>
      <c r="G156" t="s">
        <v>7</v>
      </c>
      <c r="H156" s="2">
        <v>5.7999999999999996E-3</v>
      </c>
    </row>
    <row r="157" spans="1:8" x14ac:dyDescent="0.2">
      <c r="A157">
        <v>69</v>
      </c>
      <c r="B157" s="1">
        <v>42583</v>
      </c>
      <c r="C157">
        <v>464.66</v>
      </c>
      <c r="D157">
        <v>464.66</v>
      </c>
      <c r="E157">
        <v>474.77</v>
      </c>
      <c r="F157">
        <v>454.4</v>
      </c>
      <c r="G157" t="s">
        <v>7</v>
      </c>
      <c r="H157" s="2">
        <v>1.41E-2</v>
      </c>
    </row>
    <row r="158" spans="1:8" x14ac:dyDescent="0.2">
      <c r="A158">
        <v>68</v>
      </c>
      <c r="B158" s="1">
        <v>42614</v>
      </c>
      <c r="C158">
        <v>504.58</v>
      </c>
      <c r="D158">
        <v>504.58</v>
      </c>
      <c r="E158">
        <v>520.20000000000005</v>
      </c>
      <c r="F158">
        <v>463.88</v>
      </c>
      <c r="G158" t="s">
        <v>7</v>
      </c>
      <c r="H158" s="2">
        <v>8.5900000000000004E-2</v>
      </c>
    </row>
    <row r="159" spans="1:8" x14ac:dyDescent="0.2">
      <c r="A159">
        <v>67</v>
      </c>
      <c r="B159" s="1">
        <v>42644</v>
      </c>
      <c r="C159">
        <v>531.82000000000005</v>
      </c>
      <c r="D159">
        <v>531.82000000000005</v>
      </c>
      <c r="E159">
        <v>532.47</v>
      </c>
      <c r="F159">
        <v>502.7</v>
      </c>
      <c r="G159" t="s">
        <v>7</v>
      </c>
      <c r="H159" s="2">
        <v>5.3999999999999999E-2</v>
      </c>
    </row>
    <row r="160" spans="1:8" x14ac:dyDescent="0.2">
      <c r="A160">
        <v>66</v>
      </c>
      <c r="B160" s="1">
        <v>42675</v>
      </c>
      <c r="C160">
        <v>562.82000000000005</v>
      </c>
      <c r="D160">
        <v>562.82000000000005</v>
      </c>
      <c r="E160">
        <v>564.6</v>
      </c>
      <c r="F160">
        <v>524.53</v>
      </c>
      <c r="G160" t="s">
        <v>7</v>
      </c>
      <c r="H160" s="2">
        <v>5.8299999999999998E-2</v>
      </c>
    </row>
    <row r="161" spans="1:8" x14ac:dyDescent="0.2">
      <c r="A161">
        <v>65</v>
      </c>
      <c r="B161" s="1">
        <v>42705</v>
      </c>
      <c r="C161">
        <v>586.42999999999995</v>
      </c>
      <c r="D161">
        <v>586.42999999999995</v>
      </c>
      <c r="E161">
        <v>589.28</v>
      </c>
      <c r="F161">
        <v>560.45000000000005</v>
      </c>
      <c r="G161" t="s">
        <v>7</v>
      </c>
      <c r="H161" s="2">
        <v>4.19E-2</v>
      </c>
    </row>
    <row r="162" spans="1:8" x14ac:dyDescent="0.2">
      <c r="A162">
        <v>64</v>
      </c>
      <c r="B162" s="1">
        <v>42736</v>
      </c>
      <c r="C162">
        <v>602.28</v>
      </c>
      <c r="D162">
        <v>602.28</v>
      </c>
      <c r="E162">
        <v>613.78</v>
      </c>
      <c r="F162">
        <v>582.97</v>
      </c>
      <c r="G162" t="s">
        <v>7</v>
      </c>
      <c r="H162" s="2">
        <v>2.7E-2</v>
      </c>
    </row>
    <row r="163" spans="1:8" x14ac:dyDescent="0.2">
      <c r="A163">
        <v>63</v>
      </c>
      <c r="B163" s="1">
        <v>42767</v>
      </c>
      <c r="C163">
        <v>611.12</v>
      </c>
      <c r="D163">
        <v>611.12</v>
      </c>
      <c r="E163">
        <v>613.79999999999995</v>
      </c>
      <c r="F163">
        <v>592.16999999999996</v>
      </c>
      <c r="G163" t="s">
        <v>7</v>
      </c>
      <c r="H163" s="2">
        <v>1.47E-2</v>
      </c>
    </row>
    <row r="164" spans="1:8" x14ac:dyDescent="0.2">
      <c r="A164">
        <v>62</v>
      </c>
      <c r="B164" s="1">
        <v>42795</v>
      </c>
      <c r="C164">
        <v>633.99</v>
      </c>
      <c r="D164">
        <v>633.99</v>
      </c>
      <c r="E164">
        <v>643.21</v>
      </c>
      <c r="F164">
        <v>603.27</v>
      </c>
      <c r="G164" t="s">
        <v>7</v>
      </c>
      <c r="H164" s="2">
        <v>3.7400000000000003E-2</v>
      </c>
    </row>
    <row r="165" spans="1:8" x14ac:dyDescent="0.2">
      <c r="A165">
        <v>61</v>
      </c>
      <c r="B165" s="1">
        <v>42826</v>
      </c>
      <c r="C165">
        <v>657.29</v>
      </c>
      <c r="D165">
        <v>657.29</v>
      </c>
      <c r="E165">
        <v>661.13</v>
      </c>
      <c r="F165">
        <v>632.32000000000005</v>
      </c>
      <c r="G165" t="s">
        <v>7</v>
      </c>
      <c r="H165" s="2">
        <v>3.6799999999999999E-2</v>
      </c>
    </row>
    <row r="166" spans="1:8" x14ac:dyDescent="0.2">
      <c r="A166">
        <v>60</v>
      </c>
      <c r="B166" s="1">
        <v>42856</v>
      </c>
      <c r="C166">
        <v>661.23</v>
      </c>
      <c r="D166">
        <v>661.23</v>
      </c>
      <c r="E166">
        <v>670.87</v>
      </c>
      <c r="F166">
        <v>651.76</v>
      </c>
      <c r="G166" t="s">
        <v>7</v>
      </c>
      <c r="H166" s="2">
        <v>6.0000000000000001E-3</v>
      </c>
    </row>
    <row r="167" spans="1:8" x14ac:dyDescent="0.2">
      <c r="A167">
        <v>59</v>
      </c>
      <c r="B167" s="1">
        <v>42887</v>
      </c>
      <c r="C167">
        <v>703.46</v>
      </c>
      <c r="D167">
        <v>703.46</v>
      </c>
      <c r="E167">
        <v>704.17</v>
      </c>
      <c r="F167">
        <v>659.37</v>
      </c>
      <c r="G167" t="s">
        <v>7</v>
      </c>
      <c r="H167" s="2">
        <v>6.3899999999999998E-2</v>
      </c>
    </row>
    <row r="168" spans="1:8" x14ac:dyDescent="0.2">
      <c r="A168">
        <v>58</v>
      </c>
      <c r="B168" s="1">
        <v>42917</v>
      </c>
      <c r="C168">
        <v>715.21</v>
      </c>
      <c r="D168">
        <v>715.21</v>
      </c>
      <c r="E168">
        <v>715.22</v>
      </c>
      <c r="F168">
        <v>700.81</v>
      </c>
      <c r="G168" t="s">
        <v>7</v>
      </c>
      <c r="H168" s="2">
        <v>1.67E-2</v>
      </c>
    </row>
    <row r="169" spans="1:8" x14ac:dyDescent="0.2">
      <c r="A169">
        <v>57</v>
      </c>
      <c r="B169" s="1">
        <v>42948</v>
      </c>
      <c r="C169">
        <v>705.44</v>
      </c>
      <c r="D169">
        <v>705.44</v>
      </c>
      <c r="E169">
        <v>733.4</v>
      </c>
      <c r="F169">
        <v>704.91</v>
      </c>
      <c r="G169" t="s">
        <v>7</v>
      </c>
      <c r="H169" s="2">
        <v>-1.37E-2</v>
      </c>
    </row>
    <row r="170" spans="1:8" x14ac:dyDescent="0.2">
      <c r="A170">
        <v>56</v>
      </c>
      <c r="B170" s="1">
        <v>42979</v>
      </c>
      <c r="C170">
        <v>688.11</v>
      </c>
      <c r="D170">
        <v>688.11</v>
      </c>
      <c r="E170">
        <v>713.65</v>
      </c>
      <c r="F170">
        <v>659.93</v>
      </c>
      <c r="G170" t="s">
        <v>7</v>
      </c>
      <c r="H170" s="2">
        <v>-2.46E-2</v>
      </c>
    </row>
    <row r="171" spans="1:8" x14ac:dyDescent="0.2">
      <c r="A171">
        <v>55</v>
      </c>
      <c r="B171" s="1">
        <v>43009</v>
      </c>
      <c r="C171">
        <v>671.41</v>
      </c>
      <c r="D171">
        <v>671.41</v>
      </c>
      <c r="E171">
        <v>693.47</v>
      </c>
      <c r="F171">
        <v>649.72</v>
      </c>
      <c r="G171" t="s">
        <v>7</v>
      </c>
      <c r="H171" s="2">
        <v>-2.4299999999999999E-2</v>
      </c>
    </row>
    <row r="172" spans="1:8" x14ac:dyDescent="0.2">
      <c r="A172">
        <v>54</v>
      </c>
      <c r="B172" s="1">
        <v>43040</v>
      </c>
      <c r="C172">
        <v>665.03</v>
      </c>
      <c r="D172">
        <v>665.03</v>
      </c>
      <c r="E172">
        <v>676.02</v>
      </c>
      <c r="F172">
        <v>664.03</v>
      </c>
      <c r="G172" t="s">
        <v>7</v>
      </c>
      <c r="H172" s="2">
        <v>-9.4999999999999998E-3</v>
      </c>
    </row>
    <row r="173" spans="1:8" x14ac:dyDescent="0.2">
      <c r="A173">
        <v>53</v>
      </c>
      <c r="B173" s="1">
        <v>43070</v>
      </c>
      <c r="C173">
        <v>677.45</v>
      </c>
      <c r="D173">
        <v>677.45</v>
      </c>
      <c r="E173">
        <v>678.53</v>
      </c>
      <c r="F173">
        <v>658.46</v>
      </c>
      <c r="G173" t="s">
        <v>7</v>
      </c>
      <c r="H173" s="2">
        <v>1.8700000000000001E-2</v>
      </c>
    </row>
    <row r="174" spans="1:8" x14ac:dyDescent="0.2">
      <c r="A174">
        <v>52</v>
      </c>
      <c r="B174" s="1">
        <v>43101</v>
      </c>
      <c r="C174">
        <v>712.73</v>
      </c>
      <c r="D174">
        <v>712.73</v>
      </c>
      <c r="E174">
        <v>718.16</v>
      </c>
      <c r="F174">
        <v>677.19</v>
      </c>
      <c r="G174" t="s">
        <v>7</v>
      </c>
      <c r="H174" s="2">
        <v>5.21E-2</v>
      </c>
    </row>
    <row r="175" spans="1:8" x14ac:dyDescent="0.2">
      <c r="A175">
        <v>51</v>
      </c>
      <c r="B175" s="1">
        <v>43132</v>
      </c>
      <c r="C175">
        <v>686.43</v>
      </c>
      <c r="D175">
        <v>686.43</v>
      </c>
      <c r="E175">
        <v>720.68</v>
      </c>
      <c r="F175">
        <v>681.7</v>
      </c>
      <c r="G175" t="s">
        <v>7</v>
      </c>
      <c r="H175" s="2">
        <v>-3.6900000000000002E-2</v>
      </c>
    </row>
    <row r="176" spans="1:8" x14ac:dyDescent="0.2">
      <c r="A176">
        <v>50</v>
      </c>
      <c r="B176" s="1">
        <v>43160</v>
      </c>
      <c r="C176">
        <v>649.16999999999996</v>
      </c>
      <c r="D176">
        <v>649.16999999999996</v>
      </c>
      <c r="E176">
        <v>687.8</v>
      </c>
      <c r="F176">
        <v>645.23</v>
      </c>
      <c r="G176" t="s">
        <v>7</v>
      </c>
      <c r="H176" s="2">
        <v>-5.4300000000000001E-2</v>
      </c>
    </row>
    <row r="177" spans="1:8" x14ac:dyDescent="0.2">
      <c r="A177">
        <v>49</v>
      </c>
      <c r="B177" s="1">
        <v>43191</v>
      </c>
      <c r="C177">
        <v>658.11</v>
      </c>
      <c r="D177">
        <v>658.11</v>
      </c>
      <c r="E177">
        <v>668.55</v>
      </c>
      <c r="F177">
        <v>649.16999999999996</v>
      </c>
      <c r="G177" t="s">
        <v>7</v>
      </c>
      <c r="H177" s="2">
        <v>1.38E-2</v>
      </c>
    </row>
    <row r="178" spans="1:8" x14ac:dyDescent="0.2">
      <c r="A178">
        <v>48</v>
      </c>
      <c r="B178" s="1">
        <v>43221</v>
      </c>
      <c r="C178">
        <v>636.54999999999995</v>
      </c>
      <c r="D178">
        <v>636.54999999999995</v>
      </c>
      <c r="E178">
        <v>658.81</v>
      </c>
      <c r="F178">
        <v>633.91999999999996</v>
      </c>
      <c r="G178" t="s">
        <v>7</v>
      </c>
      <c r="H178" s="2">
        <v>-3.2800000000000003E-2</v>
      </c>
    </row>
    <row r="179" spans="1:8" x14ac:dyDescent="0.2">
      <c r="A179">
        <v>47</v>
      </c>
      <c r="B179" s="1">
        <v>43252</v>
      </c>
      <c r="C179">
        <v>634.26</v>
      </c>
      <c r="D179">
        <v>634.26</v>
      </c>
      <c r="E179">
        <v>641.74</v>
      </c>
      <c r="F179">
        <v>625.78</v>
      </c>
      <c r="G179" t="s">
        <v>7</v>
      </c>
      <c r="H179" s="2">
        <v>-3.5999999999999999E-3</v>
      </c>
    </row>
    <row r="180" spans="1:8" x14ac:dyDescent="0.2">
      <c r="A180">
        <v>46</v>
      </c>
      <c r="B180" s="1">
        <v>43282</v>
      </c>
      <c r="C180">
        <v>634.03</v>
      </c>
      <c r="D180">
        <v>634.03</v>
      </c>
      <c r="E180">
        <v>638.07000000000005</v>
      </c>
      <c r="F180">
        <v>620.70000000000005</v>
      </c>
      <c r="G180" t="s">
        <v>7</v>
      </c>
      <c r="H180" s="2">
        <v>-4.0000000000000002E-4</v>
      </c>
    </row>
    <row r="181" spans="1:8" x14ac:dyDescent="0.2">
      <c r="A181">
        <v>45</v>
      </c>
      <c r="B181" s="1">
        <v>43313</v>
      </c>
      <c r="C181">
        <v>631.83000000000004</v>
      </c>
      <c r="D181">
        <v>631.83000000000004</v>
      </c>
      <c r="E181">
        <v>647.29</v>
      </c>
      <c r="F181">
        <v>627.1</v>
      </c>
      <c r="G181" t="s">
        <v>7</v>
      </c>
      <c r="H181" s="2">
        <v>-3.5000000000000001E-3</v>
      </c>
    </row>
    <row r="182" spans="1:8" x14ac:dyDescent="0.2">
      <c r="A182">
        <v>44</v>
      </c>
      <c r="B182" s="1">
        <v>43344</v>
      </c>
      <c r="C182">
        <v>624.39</v>
      </c>
      <c r="D182">
        <v>624.39</v>
      </c>
      <c r="E182">
        <v>634.21</v>
      </c>
      <c r="F182">
        <v>621.36</v>
      </c>
      <c r="G182" t="s">
        <v>7</v>
      </c>
      <c r="H182" s="2">
        <v>-1.18E-2</v>
      </c>
    </row>
    <row r="183" spans="1:8" x14ac:dyDescent="0.2">
      <c r="A183">
        <v>43</v>
      </c>
      <c r="B183" s="1">
        <v>43374</v>
      </c>
      <c r="C183">
        <v>596.80999999999995</v>
      </c>
      <c r="D183">
        <v>596.80999999999995</v>
      </c>
      <c r="E183">
        <v>628.88</v>
      </c>
      <c r="F183">
        <v>592.25</v>
      </c>
      <c r="G183" t="s">
        <v>7</v>
      </c>
      <c r="H183" s="2">
        <v>-4.4200000000000003E-2</v>
      </c>
    </row>
    <row r="184" spans="1:8" x14ac:dyDescent="0.2">
      <c r="A184">
        <v>42</v>
      </c>
      <c r="B184" s="1">
        <v>43405</v>
      </c>
      <c r="C184">
        <v>592.12</v>
      </c>
      <c r="D184">
        <v>592.12</v>
      </c>
      <c r="E184">
        <v>599.51</v>
      </c>
      <c r="F184">
        <v>581.79999999999995</v>
      </c>
      <c r="G184" t="s">
        <v>7</v>
      </c>
      <c r="H184" s="2">
        <v>-7.9000000000000008E-3</v>
      </c>
    </row>
    <row r="185" spans="1:8" x14ac:dyDescent="0.2">
      <c r="A185">
        <v>41</v>
      </c>
      <c r="B185" s="1">
        <v>43435</v>
      </c>
      <c r="C185">
        <v>594.46</v>
      </c>
      <c r="D185">
        <v>594.46</v>
      </c>
      <c r="E185">
        <v>601.74</v>
      </c>
      <c r="F185">
        <v>586.80999999999995</v>
      </c>
      <c r="G185" t="s">
        <v>7</v>
      </c>
      <c r="H185" s="2">
        <v>4.0000000000000001E-3</v>
      </c>
    </row>
    <row r="186" spans="1:8" x14ac:dyDescent="0.2">
      <c r="A186">
        <v>40</v>
      </c>
      <c r="B186" s="1">
        <v>43466</v>
      </c>
      <c r="C186">
        <v>585.76</v>
      </c>
      <c r="D186">
        <v>585.76</v>
      </c>
      <c r="E186">
        <v>594.46</v>
      </c>
      <c r="F186">
        <v>559.92999999999995</v>
      </c>
      <c r="G186" t="s">
        <v>7</v>
      </c>
      <c r="H186" s="2">
        <v>-1.46E-2</v>
      </c>
    </row>
    <row r="187" spans="1:8" x14ac:dyDescent="0.2">
      <c r="A187">
        <v>39</v>
      </c>
      <c r="B187" s="1">
        <v>43497</v>
      </c>
      <c r="C187">
        <v>585.37</v>
      </c>
      <c r="D187">
        <v>585.37</v>
      </c>
      <c r="E187">
        <v>594.12</v>
      </c>
      <c r="F187">
        <v>567.25</v>
      </c>
      <c r="G187" t="s">
        <v>7</v>
      </c>
      <c r="H187" s="2">
        <v>-6.9999999999999999E-4</v>
      </c>
    </row>
    <row r="188" spans="1:8" x14ac:dyDescent="0.2">
      <c r="A188">
        <v>38</v>
      </c>
      <c r="B188" s="1">
        <v>43525</v>
      </c>
      <c r="C188">
        <v>583.87</v>
      </c>
      <c r="D188">
        <v>583.87</v>
      </c>
      <c r="E188">
        <v>622.20000000000005</v>
      </c>
      <c r="F188">
        <v>573.04</v>
      </c>
      <c r="G188" t="s">
        <v>7</v>
      </c>
      <c r="H188" s="2">
        <v>-2.5999999999999999E-3</v>
      </c>
    </row>
    <row r="189" spans="1:8" x14ac:dyDescent="0.2">
      <c r="A189">
        <v>37</v>
      </c>
      <c r="B189" s="1">
        <v>43556</v>
      </c>
      <c r="C189">
        <v>575.05999999999995</v>
      </c>
      <c r="D189">
        <v>575.05999999999995</v>
      </c>
      <c r="E189">
        <v>586.92999999999995</v>
      </c>
      <c r="F189">
        <v>565.11</v>
      </c>
      <c r="G189" t="s">
        <v>7</v>
      </c>
      <c r="H189" s="2">
        <v>-1.5100000000000001E-2</v>
      </c>
    </row>
    <row r="190" spans="1:8" x14ac:dyDescent="0.2">
      <c r="A190">
        <v>36</v>
      </c>
      <c r="B190" s="1">
        <v>43586</v>
      </c>
      <c r="C190">
        <v>582.48</v>
      </c>
      <c r="D190">
        <v>582.48</v>
      </c>
      <c r="E190">
        <v>582.53</v>
      </c>
      <c r="F190">
        <v>560.04999999999995</v>
      </c>
      <c r="G190" t="s">
        <v>7</v>
      </c>
      <c r="H190" s="2">
        <v>1.29E-2</v>
      </c>
    </row>
    <row r="191" spans="1:8" x14ac:dyDescent="0.2">
      <c r="A191">
        <v>35</v>
      </c>
      <c r="B191" s="1">
        <v>43617</v>
      </c>
      <c r="C191">
        <v>587.80999999999995</v>
      </c>
      <c r="D191">
        <v>587.80999999999995</v>
      </c>
      <c r="E191">
        <v>587.80999999999995</v>
      </c>
      <c r="F191">
        <v>573.26</v>
      </c>
      <c r="G191" t="s">
        <v>7</v>
      </c>
      <c r="H191" s="2">
        <v>9.1999999999999998E-3</v>
      </c>
    </row>
    <row r="192" spans="1:8" x14ac:dyDescent="0.2">
      <c r="A192">
        <v>34</v>
      </c>
      <c r="B192" s="1">
        <v>43647</v>
      </c>
      <c r="C192">
        <v>580.67999999999995</v>
      </c>
      <c r="D192">
        <v>580.67999999999995</v>
      </c>
      <c r="E192">
        <v>587.80999999999995</v>
      </c>
      <c r="F192">
        <v>573.45000000000005</v>
      </c>
      <c r="G192" t="s">
        <v>7</v>
      </c>
      <c r="H192" s="2">
        <v>-1.21E-2</v>
      </c>
    </row>
    <row r="193" spans="1:8" x14ac:dyDescent="0.2">
      <c r="A193">
        <v>33</v>
      </c>
      <c r="B193" s="1">
        <v>43678</v>
      </c>
      <c r="C193">
        <v>567.45000000000005</v>
      </c>
      <c r="D193">
        <v>567.45000000000005</v>
      </c>
      <c r="E193">
        <v>585.74</v>
      </c>
      <c r="F193">
        <v>565.79999999999995</v>
      </c>
      <c r="G193" t="s">
        <v>7</v>
      </c>
      <c r="H193" s="2">
        <v>-2.2800000000000001E-2</v>
      </c>
    </row>
    <row r="194" spans="1:8" x14ac:dyDescent="0.2">
      <c r="A194">
        <v>32</v>
      </c>
      <c r="B194" s="1">
        <v>43709</v>
      </c>
      <c r="C194">
        <v>570.58000000000004</v>
      </c>
      <c r="D194">
        <v>570.58000000000004</v>
      </c>
      <c r="E194">
        <v>581.79999999999995</v>
      </c>
      <c r="F194">
        <v>566.24</v>
      </c>
      <c r="G194" t="s">
        <v>7</v>
      </c>
      <c r="H194" s="2">
        <v>5.4999999999999997E-3</v>
      </c>
    </row>
    <row r="195" spans="1:8" x14ac:dyDescent="0.2">
      <c r="A195">
        <v>31</v>
      </c>
      <c r="B195" s="1">
        <v>43739</v>
      </c>
      <c r="C195">
        <v>556.84</v>
      </c>
      <c r="D195">
        <v>556.84</v>
      </c>
      <c r="E195">
        <v>570.79999999999995</v>
      </c>
      <c r="F195">
        <v>553.80999999999995</v>
      </c>
      <c r="G195" t="s">
        <v>7</v>
      </c>
      <c r="H195" s="2">
        <v>-2.41E-2</v>
      </c>
    </row>
    <row r="196" spans="1:8" x14ac:dyDescent="0.2">
      <c r="A196">
        <v>30</v>
      </c>
      <c r="B196" s="1">
        <v>43770</v>
      </c>
      <c r="C196">
        <v>546.57000000000005</v>
      </c>
      <c r="D196">
        <v>546.57000000000005</v>
      </c>
      <c r="E196">
        <v>560.84</v>
      </c>
      <c r="F196">
        <v>542.36</v>
      </c>
      <c r="G196" t="s">
        <v>7</v>
      </c>
      <c r="H196" s="2">
        <v>-1.84E-2</v>
      </c>
    </row>
    <row r="197" spans="1:8" x14ac:dyDescent="0.2">
      <c r="A197">
        <v>29</v>
      </c>
      <c r="B197" s="1">
        <v>43800</v>
      </c>
      <c r="C197">
        <v>568.14</v>
      </c>
      <c r="D197">
        <v>568.14</v>
      </c>
      <c r="E197">
        <v>570.19000000000005</v>
      </c>
      <c r="F197">
        <v>539.89</v>
      </c>
      <c r="G197" t="s">
        <v>7</v>
      </c>
      <c r="H197" s="2">
        <v>3.95E-2</v>
      </c>
    </row>
    <row r="198" spans="1:8" x14ac:dyDescent="0.2">
      <c r="A198">
        <v>28</v>
      </c>
      <c r="B198" s="1">
        <v>43831</v>
      </c>
      <c r="C198">
        <v>575.87</v>
      </c>
      <c r="D198">
        <v>575.87</v>
      </c>
      <c r="E198">
        <v>586.54999999999995</v>
      </c>
      <c r="F198">
        <v>564.52</v>
      </c>
      <c r="G198" t="s">
        <v>7</v>
      </c>
      <c r="H198" s="2">
        <v>1.3599999999999999E-2</v>
      </c>
    </row>
    <row r="199" spans="1:8" x14ac:dyDescent="0.2">
      <c r="A199">
        <v>27</v>
      </c>
      <c r="B199" s="1">
        <v>43862</v>
      </c>
      <c r="C199">
        <v>550.25</v>
      </c>
      <c r="D199">
        <v>550.25</v>
      </c>
      <c r="E199">
        <v>575.87</v>
      </c>
      <c r="F199">
        <v>521.86</v>
      </c>
      <c r="G199" t="s">
        <v>7</v>
      </c>
      <c r="H199" s="2">
        <v>-4.4499999999999998E-2</v>
      </c>
    </row>
    <row r="200" spans="1:8" x14ac:dyDescent="0.2">
      <c r="A200">
        <v>26</v>
      </c>
      <c r="B200" s="1">
        <v>43891</v>
      </c>
      <c r="C200">
        <v>419.35</v>
      </c>
      <c r="D200">
        <v>416.39</v>
      </c>
      <c r="E200">
        <v>555.77</v>
      </c>
      <c r="F200">
        <v>401.19</v>
      </c>
      <c r="G200" t="s">
        <v>7</v>
      </c>
      <c r="H200" s="2">
        <v>-0.2379</v>
      </c>
    </row>
    <row r="201" spans="1:8" x14ac:dyDescent="0.2">
      <c r="A201">
        <v>25</v>
      </c>
      <c r="B201" s="1">
        <v>43922</v>
      </c>
      <c r="C201">
        <v>447.45</v>
      </c>
      <c r="D201">
        <v>417.64</v>
      </c>
      <c r="E201">
        <v>462.15</v>
      </c>
      <c r="F201">
        <v>415.76</v>
      </c>
      <c r="G201" t="s">
        <v>7</v>
      </c>
      <c r="H201" s="2">
        <v>6.7000000000000004E-2</v>
      </c>
    </row>
    <row r="202" spans="1:8" x14ac:dyDescent="0.2">
      <c r="A202">
        <v>24</v>
      </c>
      <c r="B202" s="1">
        <v>43952</v>
      </c>
      <c r="C202">
        <v>452.71</v>
      </c>
      <c r="D202">
        <v>447.74</v>
      </c>
      <c r="E202">
        <v>454.73</v>
      </c>
      <c r="F202">
        <v>444.07</v>
      </c>
      <c r="G202" t="s">
        <v>7</v>
      </c>
      <c r="H202" s="2">
        <v>1.18E-2</v>
      </c>
    </row>
    <row r="203" spans="1:8" x14ac:dyDescent="0.2">
      <c r="A203">
        <v>23</v>
      </c>
      <c r="B203" s="1">
        <v>43983</v>
      </c>
      <c r="C203">
        <v>453.26</v>
      </c>
      <c r="D203">
        <v>461.06</v>
      </c>
      <c r="E203">
        <v>472.11</v>
      </c>
      <c r="F203">
        <v>447.96</v>
      </c>
      <c r="G203" t="s">
        <v>7</v>
      </c>
      <c r="H203" s="2">
        <v>1.1999999999999999E-3</v>
      </c>
    </row>
    <row r="204" spans="1:8" x14ac:dyDescent="0.2">
      <c r="A204">
        <v>22</v>
      </c>
      <c r="B204" s="1">
        <v>44013</v>
      </c>
      <c r="C204">
        <v>436.45</v>
      </c>
      <c r="D204">
        <v>452.52</v>
      </c>
      <c r="E204">
        <v>454.1</v>
      </c>
      <c r="F204">
        <v>436.07</v>
      </c>
      <c r="G204" t="s">
        <v>7</v>
      </c>
      <c r="H204" s="2">
        <v>-3.7100000000000001E-2</v>
      </c>
    </row>
    <row r="205" spans="1:8" x14ac:dyDescent="0.2">
      <c r="A205">
        <v>21</v>
      </c>
      <c r="B205" s="1">
        <v>44044</v>
      </c>
      <c r="C205">
        <v>434.21</v>
      </c>
      <c r="D205">
        <v>436.59</v>
      </c>
      <c r="E205">
        <v>438.54</v>
      </c>
      <c r="F205">
        <v>428.77</v>
      </c>
      <c r="G205" t="s">
        <v>7</v>
      </c>
      <c r="H205" s="2">
        <v>-5.1000000000000004E-3</v>
      </c>
    </row>
    <row r="206" spans="1:8" x14ac:dyDescent="0.2">
      <c r="A206">
        <v>20</v>
      </c>
      <c r="B206" s="1">
        <v>44075</v>
      </c>
      <c r="C206">
        <v>427.55</v>
      </c>
      <c r="D206">
        <v>431.75</v>
      </c>
      <c r="E206">
        <v>435.73</v>
      </c>
      <c r="F206">
        <v>421.05</v>
      </c>
      <c r="G206" t="s">
        <v>7</v>
      </c>
      <c r="H206" s="2">
        <v>-1.5299999999999999E-2</v>
      </c>
    </row>
    <row r="207" spans="1:8" x14ac:dyDescent="0.2">
      <c r="A207">
        <v>19</v>
      </c>
      <c r="B207" s="1">
        <v>44105</v>
      </c>
      <c r="C207">
        <v>427.94</v>
      </c>
      <c r="D207">
        <v>420.33</v>
      </c>
      <c r="E207">
        <v>430.7</v>
      </c>
      <c r="F207">
        <v>419.67</v>
      </c>
      <c r="G207" t="s">
        <v>7</v>
      </c>
      <c r="H207" s="2">
        <v>8.9999999999999998E-4</v>
      </c>
    </row>
    <row r="208" spans="1:8" x14ac:dyDescent="0.2">
      <c r="A208">
        <v>18</v>
      </c>
      <c r="B208" s="1">
        <v>44136</v>
      </c>
      <c r="C208">
        <v>423.33</v>
      </c>
      <c r="D208">
        <v>429.38</v>
      </c>
      <c r="E208">
        <v>430.14</v>
      </c>
      <c r="F208">
        <v>419.02</v>
      </c>
      <c r="G208" t="s">
        <v>7</v>
      </c>
      <c r="H208" s="2">
        <v>-1.0800000000000001E-2</v>
      </c>
    </row>
    <row r="209" spans="1:8" x14ac:dyDescent="0.2">
      <c r="A209">
        <v>17</v>
      </c>
      <c r="B209" s="1">
        <v>44166</v>
      </c>
      <c r="C209">
        <v>447.53</v>
      </c>
      <c r="D209">
        <v>427.28</v>
      </c>
      <c r="E209">
        <v>448.93</v>
      </c>
      <c r="F209">
        <v>420.98</v>
      </c>
      <c r="G209" t="s">
        <v>7</v>
      </c>
      <c r="H209" s="2">
        <v>5.7200000000000001E-2</v>
      </c>
    </row>
    <row r="210" spans="1:8" x14ac:dyDescent="0.2">
      <c r="A210">
        <v>16</v>
      </c>
      <c r="B210" s="1">
        <v>44197</v>
      </c>
      <c r="C210">
        <v>499.38</v>
      </c>
      <c r="D210">
        <v>446.94</v>
      </c>
      <c r="E210">
        <v>507.17</v>
      </c>
      <c r="F210">
        <v>443.54</v>
      </c>
      <c r="G210" t="s">
        <v>7</v>
      </c>
      <c r="H210" s="2">
        <v>0.1159</v>
      </c>
    </row>
    <row r="211" spans="1:8" x14ac:dyDescent="0.2">
      <c r="A211">
        <v>15</v>
      </c>
      <c r="B211" s="1">
        <v>44228</v>
      </c>
      <c r="C211">
        <v>495.58</v>
      </c>
      <c r="D211">
        <v>497.38</v>
      </c>
      <c r="E211">
        <v>504.06</v>
      </c>
      <c r="F211">
        <v>489.94</v>
      </c>
      <c r="G211" t="s">
        <v>7</v>
      </c>
      <c r="H211" s="2">
        <v>-7.6E-3</v>
      </c>
    </row>
    <row r="212" spans="1:8" x14ac:dyDescent="0.2">
      <c r="A212">
        <v>14</v>
      </c>
      <c r="B212" s="1">
        <v>44256</v>
      </c>
      <c r="C212">
        <v>502.28</v>
      </c>
      <c r="D212">
        <v>502.34</v>
      </c>
      <c r="E212">
        <v>502.34</v>
      </c>
      <c r="F212">
        <v>486.57</v>
      </c>
      <c r="G212" t="s">
        <v>7</v>
      </c>
      <c r="H212" s="2">
        <v>1.35E-2</v>
      </c>
    </row>
    <row r="213" spans="1:8" x14ac:dyDescent="0.2">
      <c r="A213">
        <v>13</v>
      </c>
      <c r="B213" s="1">
        <v>44287</v>
      </c>
      <c r="C213">
        <v>522.39</v>
      </c>
      <c r="D213">
        <v>499.98</v>
      </c>
      <c r="E213">
        <v>524.72</v>
      </c>
      <c r="F213">
        <v>497.43</v>
      </c>
      <c r="G213" t="s">
        <v>7</v>
      </c>
      <c r="H213" s="2">
        <v>0.04</v>
      </c>
    </row>
    <row r="214" spans="1:8" x14ac:dyDescent="0.2">
      <c r="A214">
        <v>12</v>
      </c>
      <c r="B214" s="1">
        <v>44317</v>
      </c>
      <c r="C214">
        <v>527.61</v>
      </c>
      <c r="D214">
        <v>522.74</v>
      </c>
      <c r="E214">
        <v>534.55999999999995</v>
      </c>
      <c r="F214">
        <v>514.37</v>
      </c>
      <c r="G214" t="s">
        <v>7</v>
      </c>
      <c r="H214" s="2">
        <v>0.01</v>
      </c>
    </row>
    <row r="215" spans="1:8" x14ac:dyDescent="0.2">
      <c r="A215">
        <v>11</v>
      </c>
      <c r="B215" s="1">
        <v>44348</v>
      </c>
      <c r="C215">
        <v>557.69000000000005</v>
      </c>
      <c r="D215">
        <v>534.77</v>
      </c>
      <c r="E215">
        <v>558.94000000000005</v>
      </c>
      <c r="F215">
        <v>525.89</v>
      </c>
      <c r="G215" t="s">
        <v>7</v>
      </c>
      <c r="H215" s="2">
        <v>5.7000000000000002E-2</v>
      </c>
    </row>
    <row r="216" spans="1:8" x14ac:dyDescent="0.2">
      <c r="A216">
        <v>10</v>
      </c>
      <c r="B216" s="1">
        <v>44378</v>
      </c>
      <c r="C216">
        <v>570.44000000000005</v>
      </c>
      <c r="D216">
        <v>550.76</v>
      </c>
      <c r="E216">
        <v>572.54999999999995</v>
      </c>
      <c r="F216">
        <v>543.01</v>
      </c>
      <c r="G216" t="s">
        <v>7</v>
      </c>
      <c r="H216" s="2">
        <v>2.29E-2</v>
      </c>
    </row>
    <row r="217" spans="1:8" x14ac:dyDescent="0.2">
      <c r="A217">
        <v>9</v>
      </c>
      <c r="B217" s="1">
        <v>44409</v>
      </c>
      <c r="C217">
        <v>566.1</v>
      </c>
      <c r="D217">
        <v>572.65</v>
      </c>
      <c r="E217">
        <v>586.75</v>
      </c>
      <c r="F217">
        <v>563.45000000000005</v>
      </c>
      <c r="G217" t="s">
        <v>7</v>
      </c>
      <c r="H217" s="2">
        <v>-7.6E-3</v>
      </c>
    </row>
    <row r="218" spans="1:8" x14ac:dyDescent="0.2">
      <c r="A218">
        <v>8</v>
      </c>
      <c r="B218" s="1">
        <v>44440</v>
      </c>
      <c r="C218">
        <v>585.36</v>
      </c>
      <c r="D218">
        <v>565.11</v>
      </c>
      <c r="E218">
        <v>586.32000000000005</v>
      </c>
      <c r="F218">
        <v>552.79</v>
      </c>
      <c r="G218" t="s">
        <v>7</v>
      </c>
      <c r="H218" s="2">
        <v>3.4000000000000002E-2</v>
      </c>
    </row>
    <row r="219" spans="1:8" x14ac:dyDescent="0.2">
      <c r="A219">
        <v>7</v>
      </c>
      <c r="B219" s="1">
        <v>44470</v>
      </c>
      <c r="C219">
        <v>583.95000000000005</v>
      </c>
      <c r="D219">
        <v>581.79</v>
      </c>
      <c r="E219">
        <v>586.62</v>
      </c>
      <c r="F219">
        <v>565.05999999999995</v>
      </c>
      <c r="G219" t="s">
        <v>7</v>
      </c>
      <c r="H219" s="2">
        <v>-2.3999999999999998E-3</v>
      </c>
    </row>
    <row r="220" spans="1:8" x14ac:dyDescent="0.2">
      <c r="A220">
        <v>6</v>
      </c>
      <c r="B220" s="1">
        <v>44501</v>
      </c>
      <c r="C220">
        <v>622.72</v>
      </c>
      <c r="D220">
        <v>583.28</v>
      </c>
      <c r="E220">
        <v>629.07000000000005</v>
      </c>
      <c r="F220">
        <v>579.33000000000004</v>
      </c>
      <c r="G220" t="s">
        <v>7</v>
      </c>
      <c r="H220" s="2">
        <v>6.6400000000000001E-2</v>
      </c>
    </row>
    <row r="221" spans="1:8" x14ac:dyDescent="0.2">
      <c r="A221">
        <v>5</v>
      </c>
      <c r="B221" s="1">
        <v>44531</v>
      </c>
      <c r="C221">
        <v>635.67999999999995</v>
      </c>
      <c r="D221">
        <v>616.79999999999995</v>
      </c>
      <c r="E221">
        <v>641.6</v>
      </c>
      <c r="F221">
        <v>599.64</v>
      </c>
      <c r="G221" t="s">
        <v>7</v>
      </c>
      <c r="H221" s="2">
        <v>2.0799999999999999E-2</v>
      </c>
    </row>
    <row r="222" spans="1:8" x14ac:dyDescent="0.2">
      <c r="A222">
        <v>4</v>
      </c>
      <c r="B222" s="1">
        <v>44562</v>
      </c>
      <c r="C222">
        <v>618.53</v>
      </c>
      <c r="D222">
        <v>634.82000000000005</v>
      </c>
      <c r="E222">
        <v>652.66999999999996</v>
      </c>
      <c r="F222">
        <v>604.28</v>
      </c>
      <c r="G222" t="s">
        <v>7</v>
      </c>
      <c r="H222" s="2">
        <v>-2.7E-2</v>
      </c>
    </row>
    <row r="223" spans="1:8" x14ac:dyDescent="0.2">
      <c r="A223">
        <v>3</v>
      </c>
      <c r="B223" s="1">
        <v>44593</v>
      </c>
      <c r="C223">
        <v>595.22</v>
      </c>
      <c r="D223">
        <v>625.53</v>
      </c>
      <c r="E223">
        <v>633.62</v>
      </c>
      <c r="F223">
        <v>582.03</v>
      </c>
      <c r="G223" t="s">
        <v>7</v>
      </c>
      <c r="H223" s="2">
        <v>-3.7699999999999997E-2</v>
      </c>
    </row>
    <row r="224" spans="1:8" x14ac:dyDescent="0.2">
      <c r="A224">
        <v>2</v>
      </c>
      <c r="B224" s="1">
        <v>44621</v>
      </c>
      <c r="C224">
        <v>626.76</v>
      </c>
      <c r="D224">
        <v>587.48</v>
      </c>
      <c r="E224">
        <v>627.59</v>
      </c>
      <c r="F224">
        <v>529</v>
      </c>
      <c r="G224" t="s">
        <v>7</v>
      </c>
      <c r="H224" s="2">
        <v>5.2999999999999999E-2</v>
      </c>
    </row>
    <row r="225" spans="1:8" x14ac:dyDescent="0.2">
      <c r="A225">
        <v>1</v>
      </c>
      <c r="B225" s="1">
        <v>44652</v>
      </c>
      <c r="C225">
        <v>619.03</v>
      </c>
      <c r="D225">
        <v>635.1</v>
      </c>
      <c r="E225">
        <v>641.38</v>
      </c>
      <c r="F225">
        <v>609.75</v>
      </c>
      <c r="G225" t="s">
        <v>7</v>
      </c>
      <c r="H225" s="2">
        <v>-1.23E-2</v>
      </c>
    </row>
  </sheetData>
  <autoFilter ref="A1:H225" xr:uid="{00000000-0009-0000-0000-000000000000}">
    <sortState xmlns:xlrd2="http://schemas.microsoft.com/office/spreadsheetml/2017/richdata2" ref="A2:H225">
      <sortCondition descending="1" ref="A1:A2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 SOFIX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2022-07-14T08:08:22Z</dcterms:created>
  <dcterms:modified xsi:type="dcterms:W3CDTF">2022-07-14T12:39:09Z</dcterms:modified>
</cp:coreProperties>
</file>