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nchev/git/deepgar/data/raw_data/Country-specific financial indicators/Lithuania/"/>
    </mc:Choice>
  </mc:AlternateContent>
  <xr:revisionPtr revIDLastSave="0" documentId="13_ncr:1_{3BA966EC-5C9F-6B48-AED9-D55D63557DB3}" xr6:coauthVersionLast="47" xr6:coauthVersionMax="47" xr10:uidLastSave="{00000000-0000-0000-0000-000000000000}"/>
  <bookViews>
    <workbookView xWindow="60" yWindow="2700" windowWidth="27640" windowHeight="16940" xr2:uid="{00000000-000D-0000-FFFF-FFFF00000000}"/>
  </bookViews>
  <sheets>
    <sheet name="Lithuania 10-Year Bond Yield Hi" sheetId="1" r:id="rId1"/>
  </sheets>
  <definedNames>
    <definedName name="_xlnm._FilterDatabase" localSheetId="0" hidden="1">'Lithuania 10-Year Bond Yield Hi'!$A$1:$G$239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1" l="1"/>
  <c r="Q3" i="1"/>
  <c r="Q4" i="1"/>
  <c r="R4" i="1" s="1"/>
  <c r="Q5" i="1"/>
  <c r="Q6" i="1"/>
  <c r="R6" i="1" s="1"/>
  <c r="Q7" i="1"/>
  <c r="R7" i="1" s="1"/>
  <c r="Q8" i="1"/>
  <c r="R8" i="1" s="1"/>
  <c r="Q9" i="1"/>
  <c r="Q10" i="1"/>
  <c r="R10" i="1" s="1"/>
  <c r="Q11" i="1"/>
  <c r="Q12" i="1"/>
  <c r="R12" i="1" s="1"/>
  <c r="Q13" i="1"/>
  <c r="Q14" i="1"/>
  <c r="R14" i="1" s="1"/>
  <c r="Q15" i="1"/>
  <c r="Q16" i="1"/>
  <c r="R16" i="1" s="1"/>
  <c r="Q17" i="1"/>
  <c r="R17" i="1" s="1"/>
  <c r="Q18" i="1"/>
  <c r="R18" i="1" s="1"/>
  <c r="Q19" i="1"/>
  <c r="Q20" i="1"/>
  <c r="R20" i="1" s="1"/>
  <c r="Q21" i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Q30" i="1"/>
  <c r="R30" i="1" s="1"/>
  <c r="Q31" i="1"/>
  <c r="Q32" i="1"/>
  <c r="R32" i="1" s="1"/>
  <c r="Q33" i="1"/>
  <c r="Q34" i="1"/>
  <c r="R34" i="1" s="1"/>
  <c r="Q35" i="1"/>
  <c r="Q36" i="1"/>
  <c r="R36" i="1" s="1"/>
  <c r="Q37" i="1"/>
  <c r="R37" i="1" s="1"/>
  <c r="Q38" i="1"/>
  <c r="R38" i="1" s="1"/>
  <c r="Q39" i="1"/>
  <c r="Q40" i="1"/>
  <c r="R40" i="1" s="1"/>
  <c r="Q41" i="1"/>
  <c r="Q42" i="1"/>
  <c r="R42" i="1" s="1"/>
  <c r="Q43" i="1"/>
  <c r="Q44" i="1"/>
  <c r="R44" i="1" s="1"/>
  <c r="Q45" i="1"/>
  <c r="Q46" i="1"/>
  <c r="R46" i="1" s="1"/>
  <c r="Q47" i="1"/>
  <c r="R47" i="1" s="1"/>
  <c r="Q48" i="1"/>
  <c r="R48" i="1" s="1"/>
  <c r="Q49" i="1"/>
  <c r="Q50" i="1"/>
  <c r="R50" i="1" s="1"/>
  <c r="Q51" i="1"/>
  <c r="R51" i="1" s="1"/>
  <c r="Q52" i="1"/>
  <c r="Q53" i="1"/>
  <c r="R53" i="1" s="1"/>
  <c r="Q54" i="1"/>
  <c r="R54" i="1" s="1"/>
  <c r="Q55" i="1"/>
  <c r="Q56" i="1"/>
  <c r="R56" i="1" s="1"/>
  <c r="Q57" i="1"/>
  <c r="R57" i="1" s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R67" i="1" s="1"/>
  <c r="Q68" i="1"/>
  <c r="R68" i="1" s="1"/>
  <c r="Q69" i="1"/>
  <c r="Q70" i="1"/>
  <c r="R70" i="1" s="1"/>
  <c r="Q71" i="1"/>
  <c r="R71" i="1" s="1"/>
  <c r="Q72" i="1"/>
  <c r="R72" i="1" s="1"/>
  <c r="Q73" i="1"/>
  <c r="R73" i="1" s="1"/>
  <c r="Q74" i="1"/>
  <c r="R74" i="1" s="1"/>
  <c r="Q75" i="1"/>
  <c r="Q76" i="1"/>
  <c r="R76" i="1" s="1"/>
  <c r="Q77" i="1"/>
  <c r="R77" i="1" s="1"/>
  <c r="Q78" i="1"/>
  <c r="R78" i="1" s="1"/>
  <c r="Q79" i="1"/>
  <c r="Q80" i="1"/>
  <c r="R80" i="1" s="1"/>
  <c r="Q81" i="1"/>
  <c r="R81" i="1" s="1"/>
  <c r="Q82" i="1"/>
  <c r="R83" i="1" s="1"/>
  <c r="Q83" i="1"/>
  <c r="Q84" i="1"/>
  <c r="R84" i="1" s="1"/>
  <c r="Q8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R82" i="1" l="1"/>
  <c r="R43" i="1"/>
  <c r="R79" i="1"/>
  <c r="R69" i="1"/>
  <c r="R59" i="1"/>
  <c r="R49" i="1"/>
  <c r="R39" i="1"/>
  <c r="R29" i="1"/>
  <c r="R19" i="1"/>
  <c r="R9" i="1"/>
  <c r="R33" i="1"/>
  <c r="R85" i="1"/>
  <c r="R75" i="1"/>
  <c r="R65" i="1"/>
  <c r="R55" i="1"/>
  <c r="R45" i="1"/>
  <c r="R35" i="1"/>
  <c r="R25" i="1"/>
  <c r="R15" i="1"/>
  <c r="R5" i="1"/>
  <c r="R13" i="1"/>
  <c r="R41" i="1"/>
  <c r="R31" i="1"/>
  <c r="R21" i="1"/>
  <c r="R11" i="1"/>
  <c r="R3" i="1"/>
  <c r="K76" i="1"/>
  <c r="K75" i="1"/>
  <c r="K65" i="1"/>
  <c r="K55" i="1"/>
  <c r="K15" i="1"/>
  <c r="K5" i="1"/>
  <c r="K66" i="1"/>
  <c r="K46" i="1"/>
  <c r="K26" i="1"/>
  <c r="K16" i="1"/>
  <c r="K6" i="1"/>
  <c r="K35" i="1"/>
  <c r="K25" i="1"/>
  <c r="K45" i="1"/>
  <c r="K36" i="1"/>
  <c r="K71" i="1"/>
  <c r="K51" i="1"/>
  <c r="K41" i="1"/>
  <c r="K31" i="1"/>
  <c r="K21" i="1"/>
  <c r="K11" i="1"/>
  <c r="K68" i="1"/>
  <c r="K58" i="1"/>
  <c r="K48" i="1"/>
  <c r="K38" i="1"/>
  <c r="K28" i="1"/>
  <c r="K18" i="1"/>
  <c r="K8" i="1"/>
  <c r="K42" i="1"/>
  <c r="K32" i="1"/>
  <c r="K12" i="1"/>
  <c r="K61" i="1"/>
  <c r="K39" i="1"/>
  <c r="K9" i="1"/>
  <c r="K73" i="1"/>
  <c r="K63" i="1"/>
  <c r="K53" i="1"/>
  <c r="K43" i="1"/>
  <c r="K33" i="1"/>
  <c r="K23" i="1"/>
  <c r="K13" i="1"/>
  <c r="K74" i="1"/>
  <c r="K64" i="1"/>
  <c r="K54" i="1"/>
  <c r="K44" i="1"/>
  <c r="K34" i="1"/>
  <c r="K24" i="1"/>
  <c r="K14" i="1"/>
  <c r="K4" i="1"/>
  <c r="K20" i="1"/>
  <c r="K70" i="1"/>
  <c r="K60" i="1"/>
  <c r="K50" i="1"/>
  <c r="K30" i="1"/>
  <c r="K57" i="1"/>
  <c r="K47" i="1"/>
  <c r="K37" i="1"/>
  <c r="K27" i="1"/>
  <c r="K17" i="1"/>
  <c r="K7" i="1"/>
  <c r="K72" i="1"/>
  <c r="K62" i="1"/>
  <c r="K22" i="1"/>
  <c r="K56" i="1"/>
  <c r="K52" i="1"/>
  <c r="K67" i="1"/>
  <c r="K10" i="1"/>
  <c r="K40" i="1"/>
  <c r="K69" i="1"/>
  <c r="K59" i="1"/>
  <c r="K49" i="1"/>
  <c r="K29" i="1"/>
  <c r="K19" i="1"/>
  <c r="K3" i="1"/>
</calcChain>
</file>

<file path=xl/sharedStrings.xml><?xml version="1.0" encoding="utf-8"?>
<sst xmlns="http://schemas.openxmlformats.org/spreadsheetml/2006/main" count="166" uniqueCount="91">
  <si>
    <t>Date</t>
  </si>
  <si>
    <t>Price</t>
  </si>
  <si>
    <t>Open</t>
  </si>
  <si>
    <t>High</t>
  </si>
  <si>
    <t>Low</t>
  </si>
  <si>
    <t>Change %</t>
  </si>
  <si>
    <t>Counter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</si>
  <si>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</si>
  <si>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</si>
  <si>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</si>
  <si>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</si>
  <si>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</si>
  <si>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</si>
  <si>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</si>
  <si>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</si>
  <si>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</si>
  <si>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</si>
  <si>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</si>
  <si>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</si>
  <si>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</si>
  <si>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</si>
  <si>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</si>
  <si>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</si>
  <si>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</si>
  <si>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</si>
  <si>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</si>
  <si>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</si>
  <si>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</si>
  <si>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</si>
  <si>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</si>
  <si>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</si>
  <si>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</si>
  <si>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</si>
  <si>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</si>
  <si>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</si>
  <si>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</si>
  <si>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</si>
  <si>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</si>
  <si>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</si>
  <si>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</si>
  <si>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</si>
  <si>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</si>
  <si>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</si>
  <si>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</si>
  <si>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</si>
  <si>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</si>
  <si>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</si>
  <si>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</si>
  <si>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</si>
  <si>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</si>
  <si>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</si>
  <si>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</si>
  <si>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</si>
  <si>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</si>
  <si>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</si>
  <si>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</si>
  <si>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</si>
  <si>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</si>
  <si>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</si>
  <si>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</si>
  <si>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</si>
  <si>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</si>
  <si>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</si>
  <si>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</si>
  <si>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</si>
  <si>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</si>
  <si>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</si>
  <si>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</si>
  <si>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</si>
  <si>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</si>
  <si>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</si>
  <si>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</si>
  <si>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</si>
  <si>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</si>
  <si>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</si>
  <si>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</si>
  <si>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</si>
  <si>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</si>
  <si>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</si>
  <si>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</si>
  <si>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2003Q3</t>
  </si>
  <si>
    <t>2003Q2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</si>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</sst>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3"/>
  <sheetViews>
    <sheetView tabSelected="1" workbookViewId="0">
      <selection activeCell="R3" sqref="R3:R85"/>
    </sheetView>
  </sheetViews>
  <sheetFormatPr baseColWidth="10" defaultRowHeight="16" x14ac:dyDescent="0.2"/>
  <sheetData>
    <row r="1" spans="1:1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8" x14ac:dyDescent="0.2">
      <c r="I2" t="s">
        <v>81</v>
      </c>
      <c r="J2">
        <f ca="1">AVERAGE(OFFSET(C$16,3*ROWS(C$16:C16)-3,,3))</f>
        <v>5.25</v>
      </c>
      <c r="M2" s="3">
        <v>36892</v>
      </c>
      <c r="N2">
        <v>9.3070000000000004</v>
      </c>
      <c r="P2" t="s">
        <v>82</v>
      </c>
      <c r="Q2">
        <f ca="1">AVERAGE(OFFSET(N$2,3*ROWS(N$2:N2)-3,,3))</f>
        <v>9.2366666666666664</v>
      </c>
    </row>
    <row r="3" spans="1:18" x14ac:dyDescent="0.2">
      <c r="B3" s="1"/>
      <c r="I3" t="s">
        <v>80</v>
      </c>
      <c r="J3">
        <f ca="1">AVERAGE(OFFSET(C$16,3*ROWS(C$16:C17)-3,,3))</f>
        <v>4.617</v>
      </c>
      <c r="K3">
        <f ca="1">J3/J2-1</f>
        <v>-0.12057142857142855</v>
      </c>
      <c r="M3" s="3">
        <v>36923</v>
      </c>
      <c r="N3">
        <v>9.766</v>
      </c>
      <c r="P3" t="s">
        <v>83</v>
      </c>
      <c r="Q3">
        <f ca="1">AVERAGE(OFFSET(N$2,3*ROWS(N$2:N3)-3,,3))</f>
        <v>8.4740000000000002</v>
      </c>
      <c r="R3">
        <f ca="1">Q3/Q2-1</f>
        <v>-8.2569469505593629E-2</v>
      </c>
    </row>
    <row r="4" spans="1:18" x14ac:dyDescent="0.2">
      <c r="B4" s="1"/>
      <c r="I4" t="s">
        <v>7</v>
      </c>
      <c r="J4">
        <f ca="1">AVERAGE(OFFSET(C$16,3*ROWS(C$16:C18)-3,,3))</f>
        <v>5.5003333333333329</v>
      </c>
      <c r="K4">
        <f t="shared" ref="K4:K67" ca="1" si="0">J4/J3-1</f>
        <v>0.19132192621471367</v>
      </c>
      <c r="M4" s="3">
        <v>36951</v>
      </c>
      <c r="N4">
        <v>8.6370000000000005</v>
      </c>
      <c r="P4" t="s">
        <v>84</v>
      </c>
      <c r="Q4">
        <f ca="1">AVERAGE(OFFSET(N$2,3*ROWS(N$2:N4)-3,,3))</f>
        <v>8.1543333333333337</v>
      </c>
      <c r="R4">
        <f t="shared" ref="R4:R67" ca="1" si="1">Q4/Q3-1</f>
        <v>-3.7723231846432226E-2</v>
      </c>
    </row>
    <row r="5" spans="1:18" x14ac:dyDescent="0.2">
      <c r="I5" t="s">
        <v>8</v>
      </c>
      <c r="J5">
        <f ca="1">AVERAGE(OFFSET(C$16,3*ROWS(C$16:C19)-3,,3))</f>
        <v>4.75</v>
      </c>
      <c r="K5">
        <f t="shared" ca="1" si="0"/>
        <v>-0.13641597478940659</v>
      </c>
      <c r="M5" s="3">
        <v>36982</v>
      </c>
      <c r="N5">
        <v>8.4979999999999993</v>
      </c>
      <c r="P5" t="s">
        <v>85</v>
      </c>
      <c r="Q5">
        <f ca="1">AVERAGE(OFFSET(N$2,3*ROWS(N$2:N5)-3,,3))</f>
        <v>6.7439999999999998</v>
      </c>
      <c r="R5">
        <f t="shared" ca="1" si="1"/>
        <v>-0.17295507501124152</v>
      </c>
    </row>
    <row r="6" spans="1:18" x14ac:dyDescent="0.2">
      <c r="B6" s="1"/>
      <c r="I6" t="s">
        <v>9</v>
      </c>
      <c r="J6">
        <f ca="1">AVERAGE(OFFSET(C$16,3*ROWS(C$16:C20)-3,,3))</f>
        <v>4.6966666666666663</v>
      </c>
      <c r="K6">
        <f t="shared" ca="1" si="0"/>
        <v>-1.1228070175438698E-2</v>
      </c>
      <c r="M6" s="3">
        <v>37012</v>
      </c>
      <c r="N6">
        <v>8.4619999999999997</v>
      </c>
      <c r="P6" t="s">
        <v>86</v>
      </c>
      <c r="Q6">
        <f ca="1">AVERAGE(OFFSET(N$2,3*ROWS(N$2:N6)-3,,3))</f>
        <v>6.2743333333333338</v>
      </c>
      <c r="R6">
        <f t="shared" ca="1" si="1"/>
        <v>-6.964215104784488E-2</v>
      </c>
    </row>
    <row r="7" spans="1:18" x14ac:dyDescent="0.2">
      <c r="B7" s="1"/>
      <c r="I7" t="s">
        <v>10</v>
      </c>
      <c r="J7">
        <f ca="1">AVERAGE(OFFSET(C$16,3*ROWS(C$16:C21)-3,,3))</f>
        <v>4.62</v>
      </c>
      <c r="K7">
        <f t="shared" ca="1" si="0"/>
        <v>-1.6323633782824643E-2</v>
      </c>
      <c r="M7" s="3">
        <v>37043</v>
      </c>
      <c r="N7">
        <v>8.4619999999999997</v>
      </c>
      <c r="P7" t="s">
        <v>87</v>
      </c>
      <c r="Q7">
        <f ca="1">AVERAGE(OFFSET(N$2,3*ROWS(N$2:N7)-3,,3))</f>
        <v>6.1326666666666663</v>
      </c>
      <c r="R7">
        <f t="shared" ca="1" si="1"/>
        <v>-2.2578760027625933E-2</v>
      </c>
    </row>
    <row r="8" spans="1:18" x14ac:dyDescent="0.2">
      <c r="B8" s="1"/>
      <c r="I8" t="s">
        <v>11</v>
      </c>
      <c r="J8">
        <f ca="1">AVERAGE(OFFSET(C$16,3*ROWS(C$16:C22)-3,,3))</f>
        <v>4.0493333333333332</v>
      </c>
      <c r="K8">
        <f t="shared" ca="1" si="0"/>
        <v>-0.12352092352092359</v>
      </c>
      <c r="M8" s="3">
        <v>37073</v>
      </c>
      <c r="N8">
        <v>8.4619999999999997</v>
      </c>
      <c r="P8" t="s">
        <v>88</v>
      </c>
      <c r="Q8">
        <f ca="1">AVERAGE(OFFSET(N$2,3*ROWS(N$2:N8)-3,,3))</f>
        <v>5.9740000000000002</v>
      </c>
      <c r="R8">
        <f t="shared" ca="1" si="1"/>
        <v>-2.5872377432329507E-2</v>
      </c>
    </row>
    <row r="9" spans="1:18" x14ac:dyDescent="0.2">
      <c r="B9" s="1"/>
      <c r="I9" t="s">
        <v>12</v>
      </c>
      <c r="J9">
        <f ca="1">AVERAGE(OFFSET(C$16,3*ROWS(C$16:C23)-3,,3))</f>
        <v>3.7316666666666669</v>
      </c>
      <c r="K9">
        <f t="shared" ca="1" si="0"/>
        <v>-7.844912742838317E-2</v>
      </c>
      <c r="M9" s="3">
        <v>37104</v>
      </c>
      <c r="N9">
        <v>8.0109999999999992</v>
      </c>
      <c r="P9" t="s">
        <v>89</v>
      </c>
      <c r="Q9">
        <f ca="1">AVERAGE(OFFSET(N$2,3*ROWS(N$2:N9)-3,,3))</f>
        <v>5.8719999999999999</v>
      </c>
      <c r="R9">
        <f t="shared" ca="1" si="1"/>
        <v>-1.7073987278205638E-2</v>
      </c>
    </row>
    <row r="10" spans="1:18" x14ac:dyDescent="0.2">
      <c r="B10" s="1"/>
      <c r="I10" t="s">
        <v>13</v>
      </c>
      <c r="J10">
        <f ca="1">AVERAGE(OFFSET(C$16,3*ROWS(C$16:C24)-3,,3))</f>
        <v>3.411</v>
      </c>
      <c r="K10">
        <f t="shared" ca="1" si="0"/>
        <v>-8.5931219294327899E-2</v>
      </c>
      <c r="M10" s="3">
        <v>37135</v>
      </c>
      <c r="N10">
        <v>7.99</v>
      </c>
      <c r="P10" t="s">
        <v>90</v>
      </c>
      <c r="Q10">
        <f ca="1">AVERAGE(OFFSET(N$2,3*ROWS(N$2:N10)-3,,3))</f>
        <v>5.7286666666666664</v>
      </c>
      <c r="R10">
        <f t="shared" ca="1" si="1"/>
        <v>-2.440962761126253E-2</v>
      </c>
    </row>
    <row r="11" spans="1:18" x14ac:dyDescent="0.2">
      <c r="B11" s="1"/>
      <c r="I11" t="s">
        <v>14</v>
      </c>
      <c r="J11">
        <f ca="1">AVERAGE(OFFSET(C$16,3*ROWS(C$16:C25)-3,,3))</f>
        <v>3.2253333333333334</v>
      </c>
      <c r="K11">
        <f t="shared" ca="1" si="0"/>
        <v>-5.4431740447571597E-2</v>
      </c>
      <c r="M11" s="3">
        <v>37165</v>
      </c>
      <c r="N11">
        <v>7.6180000000000003</v>
      </c>
      <c r="P11" t="s">
        <v>81</v>
      </c>
      <c r="Q11">
        <f ca="1">AVERAGE(OFFSET(N$2,3*ROWS(N$2:N11)-3,,3))</f>
        <v>5.593</v>
      </c>
      <c r="R11">
        <f t="shared" ca="1" si="1"/>
        <v>-2.3682066798556889E-2</v>
      </c>
    </row>
    <row r="12" spans="1:18" x14ac:dyDescent="0.2">
      <c r="I12" t="s">
        <v>15</v>
      </c>
      <c r="J12">
        <f ca="1">AVERAGE(OFFSET(C$16,3*ROWS(C$16:C26)-3,,3))</f>
        <v>3.5073333333333334</v>
      </c>
      <c r="K12">
        <f t="shared" ca="1" si="0"/>
        <v>8.7432823480777078E-2</v>
      </c>
      <c r="M12" s="3">
        <v>37196</v>
      </c>
      <c r="N12">
        <v>6.2770000000000001</v>
      </c>
      <c r="P12" t="s">
        <v>80</v>
      </c>
      <c r="Q12">
        <f ca="1">AVERAGE(OFFSET(N$2,3*ROWS(N$2:N12)-3,,3))</f>
        <v>5.1503333333333332</v>
      </c>
      <c r="R12">
        <f t="shared" ca="1" si="1"/>
        <v>-7.9146552237916445E-2</v>
      </c>
    </row>
    <row r="13" spans="1:18" x14ac:dyDescent="0.2">
      <c r="B13" s="1">
        <v>37622</v>
      </c>
      <c r="C13">
        <v>5.8529999999999998</v>
      </c>
      <c r="I13" t="s">
        <v>16</v>
      </c>
      <c r="J13">
        <f ca="1">AVERAGE(OFFSET(C$16,3*ROWS(C$16:C27)-3,,3))</f>
        <v>3.7906666666666666</v>
      </c>
      <c r="K13">
        <f t="shared" ca="1" si="0"/>
        <v>8.0783121079642584E-2</v>
      </c>
      <c r="M13" s="3">
        <v>37226</v>
      </c>
      <c r="N13">
        <v>6.3369999999999997</v>
      </c>
      <c r="P13" t="s">
        <v>7</v>
      </c>
      <c r="Q13">
        <f ca="1">AVERAGE(OFFSET(N$2,3*ROWS(N$2:N13)-3,,3))</f>
        <v>4.8093333333333339</v>
      </c>
      <c r="R13">
        <f t="shared" ca="1" si="1"/>
        <v>-6.620930684098103E-2</v>
      </c>
    </row>
    <row r="14" spans="1:18" x14ac:dyDescent="0.2">
      <c r="A14">
        <v>226</v>
      </c>
      <c r="B14" s="1">
        <v>37653</v>
      </c>
      <c r="C14">
        <v>5.35</v>
      </c>
      <c r="D14">
        <v>5.35</v>
      </c>
      <c r="E14">
        <v>5.35</v>
      </c>
      <c r="F14">
        <v>5.35</v>
      </c>
      <c r="G14" s="2">
        <v>0.20930000000000001</v>
      </c>
      <c r="I14" t="s">
        <v>17</v>
      </c>
      <c r="J14">
        <f ca="1">AVERAGE(OFFSET(C$16,3*ROWS(C$16:C28)-3,,3))</f>
        <v>4.3206666666666669</v>
      </c>
      <c r="K14">
        <f t="shared" ca="1" si="0"/>
        <v>0.139817094618361</v>
      </c>
      <c r="M14" s="3">
        <v>37257</v>
      </c>
      <c r="N14">
        <v>6.468</v>
      </c>
      <c r="P14" t="s">
        <v>8</v>
      </c>
      <c r="Q14">
        <f ca="1">AVERAGE(OFFSET(N$2,3*ROWS(N$2:N14)-3,,3))</f>
        <v>4.7530000000000001</v>
      </c>
      <c r="R14">
        <f t="shared" ca="1" si="1"/>
        <v>-1.1713335181591455E-2</v>
      </c>
    </row>
    <row r="15" spans="1:18" x14ac:dyDescent="0.2">
      <c r="A15">
        <v>225</v>
      </c>
      <c r="B15" s="1">
        <v>37681</v>
      </c>
      <c r="C15">
        <v>5.45</v>
      </c>
      <c r="D15">
        <v>5.45</v>
      </c>
      <c r="E15">
        <v>5.45</v>
      </c>
      <c r="F15">
        <v>5.45</v>
      </c>
      <c r="G15" s="2">
        <v>1.8700000000000001E-2</v>
      </c>
      <c r="I15" t="s">
        <v>18</v>
      </c>
      <c r="J15">
        <f ca="1">AVERAGE(OFFSET(C$16,3*ROWS(C$16:C29)-3,,3))</f>
        <v>4.1373333333333333</v>
      </c>
      <c r="K15">
        <f t="shared" ca="1" si="0"/>
        <v>-4.2431723499460006E-2</v>
      </c>
      <c r="M15" s="3">
        <v>37288</v>
      </c>
      <c r="N15">
        <v>6.4340000000000002</v>
      </c>
      <c r="P15" t="s">
        <v>9</v>
      </c>
      <c r="Q15">
        <f ca="1">AVERAGE(OFFSET(N$2,3*ROWS(N$2:N15)-3,,3))</f>
        <v>4.4903333333333331</v>
      </c>
      <c r="R15">
        <f t="shared" ca="1" si="1"/>
        <v>-5.5263342450382336E-2</v>
      </c>
    </row>
    <row r="16" spans="1:18" x14ac:dyDescent="0.2">
      <c r="A16">
        <v>224</v>
      </c>
      <c r="B16" s="1">
        <v>37712</v>
      </c>
      <c r="C16">
        <v>4.95</v>
      </c>
      <c r="D16">
        <v>4.95</v>
      </c>
      <c r="E16">
        <v>4.95</v>
      </c>
      <c r="F16">
        <v>4.95</v>
      </c>
      <c r="G16" s="2">
        <v>-9.1700000000000004E-2</v>
      </c>
      <c r="I16" t="s">
        <v>19</v>
      </c>
      <c r="J16">
        <f ca="1">AVERAGE(OFFSET(C$16,3*ROWS(C$16:C30)-3,,3))</f>
        <v>4.1100000000000003</v>
      </c>
      <c r="K16">
        <f t="shared" ca="1" si="0"/>
        <v>-6.6065098291974156E-3</v>
      </c>
      <c r="M16" s="3">
        <v>37316</v>
      </c>
      <c r="N16">
        <v>5.9210000000000003</v>
      </c>
      <c r="P16" t="s">
        <v>10</v>
      </c>
      <c r="Q16">
        <f ca="1">AVERAGE(OFFSET(N$2,3*ROWS(N$2:N16)-3,,3))</f>
        <v>4.5716666666666663</v>
      </c>
      <c r="R16">
        <f t="shared" ca="1" si="1"/>
        <v>1.8112983445920827E-2</v>
      </c>
    </row>
    <row r="17" spans="1:18" x14ac:dyDescent="0.2">
      <c r="A17">
        <v>223</v>
      </c>
      <c r="B17" s="1">
        <v>37742</v>
      </c>
      <c r="C17">
        <v>5.35</v>
      </c>
      <c r="D17">
        <v>5.35</v>
      </c>
      <c r="E17">
        <v>5.35</v>
      </c>
      <c r="F17">
        <v>5.35</v>
      </c>
      <c r="G17" s="2">
        <v>8.0799999999999997E-2</v>
      </c>
      <c r="I17" t="s">
        <v>20</v>
      </c>
      <c r="J17">
        <f ca="1">AVERAGE(OFFSET(C$16,3*ROWS(C$16:C31)-3,,3))</f>
        <v>4.3706666666666658</v>
      </c>
      <c r="K17">
        <f t="shared" ca="1" si="0"/>
        <v>6.3422546634225085E-2</v>
      </c>
      <c r="M17" s="3">
        <v>37347</v>
      </c>
      <c r="N17">
        <v>6.15</v>
      </c>
      <c r="P17" t="s">
        <v>11</v>
      </c>
      <c r="Q17">
        <f ca="1">AVERAGE(OFFSET(N$2,3*ROWS(N$2:N17)-3,,3))</f>
        <v>4.1953333333333331</v>
      </c>
      <c r="R17">
        <f t="shared" ca="1" si="1"/>
        <v>-8.2318629238060437E-2</v>
      </c>
    </row>
    <row r="18" spans="1:18" x14ac:dyDescent="0.2">
      <c r="A18">
        <v>222</v>
      </c>
      <c r="B18" s="1">
        <v>37773</v>
      </c>
      <c r="C18">
        <v>5.45</v>
      </c>
      <c r="D18">
        <v>5.45</v>
      </c>
      <c r="E18">
        <v>5.45</v>
      </c>
      <c r="F18">
        <v>5.45</v>
      </c>
      <c r="G18" s="2">
        <v>1.8700000000000001E-2</v>
      </c>
      <c r="I18" t="s">
        <v>21</v>
      </c>
      <c r="J18">
        <f ca="1">AVERAGE(OFFSET(C$16,3*ROWS(C$16:C32)-3,,3))</f>
        <v>4.8270000000000008</v>
      </c>
      <c r="K18">
        <f t="shared" ca="1" si="0"/>
        <v>0.10440817571690086</v>
      </c>
      <c r="M18" s="3">
        <v>37377</v>
      </c>
      <c r="N18">
        <v>6.15</v>
      </c>
      <c r="P18" t="s">
        <v>12</v>
      </c>
      <c r="Q18">
        <f ca="1">AVERAGE(OFFSET(N$2,3*ROWS(N$2:N18)-3,,3))</f>
        <v>3.793333333333333</v>
      </c>
      <c r="R18">
        <f t="shared" ca="1" si="1"/>
        <v>-9.5820753217861099E-2</v>
      </c>
    </row>
    <row r="19" spans="1:18" x14ac:dyDescent="0.2">
      <c r="A19">
        <v>221</v>
      </c>
      <c r="B19" s="1">
        <v>37803</v>
      </c>
      <c r="C19">
        <v>3.59</v>
      </c>
      <c r="D19">
        <v>3.59</v>
      </c>
      <c r="E19">
        <v>3.59</v>
      </c>
      <c r="F19">
        <v>3.59</v>
      </c>
      <c r="G19" s="2">
        <v>-0.34129999999999999</v>
      </c>
      <c r="I19" t="s">
        <v>22</v>
      </c>
      <c r="J19">
        <f ca="1">AVERAGE(OFFSET(C$16,3*ROWS(C$16:C33)-3,,3))</f>
        <v>4.8339999999999996</v>
      </c>
      <c r="K19">
        <f t="shared" ca="1" si="0"/>
        <v>1.4501760928109508E-3</v>
      </c>
      <c r="M19" s="3">
        <v>37408</v>
      </c>
      <c r="N19">
        <v>6.0979999999999999</v>
      </c>
      <c r="P19" t="s">
        <v>13</v>
      </c>
      <c r="Q19">
        <f ca="1">AVERAGE(OFFSET(N$2,3*ROWS(N$2:N19)-3,,3))</f>
        <v>3.8220000000000005</v>
      </c>
      <c r="R19">
        <f t="shared" ca="1" si="1"/>
        <v>7.5571177504396569E-3</v>
      </c>
    </row>
    <row r="20" spans="1:18" x14ac:dyDescent="0.2">
      <c r="A20">
        <v>220</v>
      </c>
      <c r="B20" s="1">
        <v>37834</v>
      </c>
      <c r="C20">
        <v>5.25</v>
      </c>
      <c r="D20">
        <v>5.25</v>
      </c>
      <c r="E20">
        <v>5.25</v>
      </c>
      <c r="F20">
        <v>5.25</v>
      </c>
      <c r="G20" s="2">
        <v>0.46239999999999998</v>
      </c>
      <c r="I20" t="s">
        <v>23</v>
      </c>
      <c r="J20">
        <f ca="1">AVERAGE(OFFSET(C$16,3*ROWS(C$16:C34)-3,,3))</f>
        <v>4.9473333333333338</v>
      </c>
      <c r="K20">
        <f t="shared" ca="1" si="0"/>
        <v>2.3445042063163779E-2</v>
      </c>
      <c r="M20" s="3">
        <v>37438</v>
      </c>
      <c r="N20">
        <v>6</v>
      </c>
      <c r="P20" t="s">
        <v>14</v>
      </c>
      <c r="Q20">
        <f ca="1">AVERAGE(OFFSET(N$2,3*ROWS(N$2:N20)-3,,3))</f>
        <v>3.5350000000000001</v>
      </c>
      <c r="R20">
        <f t="shared" ca="1" si="1"/>
        <v>-7.5091575091575158E-2</v>
      </c>
    </row>
    <row r="21" spans="1:18" x14ac:dyDescent="0.2">
      <c r="A21">
        <v>219</v>
      </c>
      <c r="B21" s="1">
        <v>37865</v>
      </c>
      <c r="C21">
        <v>5.0110000000000001</v>
      </c>
      <c r="D21">
        <v>5.0110000000000001</v>
      </c>
      <c r="E21">
        <v>5.0110000000000001</v>
      </c>
      <c r="F21">
        <v>5.0110000000000001</v>
      </c>
      <c r="G21" s="2">
        <v>-4.5499999999999999E-2</v>
      </c>
      <c r="I21" t="s">
        <v>24</v>
      </c>
      <c r="J21">
        <f ca="1">AVERAGE(OFFSET(C$16,3*ROWS(C$16:C35)-3,,3))</f>
        <v>4.9879999999999995</v>
      </c>
      <c r="K21">
        <f t="shared" ca="1" si="0"/>
        <v>8.219916453307885E-3</v>
      </c>
      <c r="M21" s="3">
        <v>37469</v>
      </c>
      <c r="N21">
        <v>6</v>
      </c>
      <c r="P21" t="s">
        <v>15</v>
      </c>
      <c r="Q21">
        <f ca="1">AVERAGE(OFFSET(N$2,3*ROWS(N$2:N21)-3,,3))</f>
        <v>3.6393333333333331</v>
      </c>
      <c r="R21">
        <f t="shared" ca="1" si="1"/>
        <v>2.9514380009429297E-2</v>
      </c>
    </row>
    <row r="22" spans="1:18" x14ac:dyDescent="0.2">
      <c r="A22">
        <v>218</v>
      </c>
      <c r="B22" s="1">
        <v>37895</v>
      </c>
      <c r="C22">
        <v>5.0999999999999996</v>
      </c>
      <c r="D22">
        <v>5.0999999999999996</v>
      </c>
      <c r="E22">
        <v>5.0999999999999996</v>
      </c>
      <c r="F22">
        <v>5.0999999999999996</v>
      </c>
      <c r="G22" s="2">
        <v>1.78E-2</v>
      </c>
      <c r="I22" t="s">
        <v>25</v>
      </c>
      <c r="J22">
        <f ca="1">AVERAGE(OFFSET(C$16,3*ROWS(C$16:C36)-3,,3))</f>
        <v>5.5916666666666659</v>
      </c>
      <c r="K22">
        <f t="shared" ca="1" si="0"/>
        <v>0.12102379043036615</v>
      </c>
      <c r="M22" s="3">
        <v>37500</v>
      </c>
      <c r="N22">
        <v>5.9219999999999997</v>
      </c>
      <c r="P22" t="s">
        <v>16</v>
      </c>
      <c r="Q22">
        <f ca="1">AVERAGE(OFFSET(N$2,3*ROWS(N$2:N22)-3,,3))</f>
        <v>3.6336666666666666</v>
      </c>
      <c r="R22">
        <f t="shared" ca="1" si="1"/>
        <v>-1.5570617329180303E-3</v>
      </c>
    </row>
    <row r="23" spans="1:18" x14ac:dyDescent="0.2">
      <c r="A23">
        <v>217</v>
      </c>
      <c r="B23" s="1">
        <v>37926</v>
      </c>
      <c r="C23">
        <v>5.7009999999999996</v>
      </c>
      <c r="D23">
        <v>5.7009999999999996</v>
      </c>
      <c r="E23">
        <v>5.7009999999999996</v>
      </c>
      <c r="F23">
        <v>5.7009999999999996</v>
      </c>
      <c r="G23" s="2">
        <v>0.1178</v>
      </c>
      <c r="I23" t="s">
        <v>26</v>
      </c>
      <c r="J23">
        <f ca="1">AVERAGE(OFFSET(C$16,3*ROWS(C$16:C37)-3,,3))</f>
        <v>6.0620000000000003</v>
      </c>
      <c r="K23">
        <f t="shared" ca="1" si="0"/>
        <v>8.4113263785395187E-2</v>
      </c>
      <c r="M23" s="3">
        <v>37530</v>
      </c>
      <c r="N23">
        <v>5.8739999999999997</v>
      </c>
      <c r="P23" t="s">
        <v>17</v>
      </c>
      <c r="Q23">
        <f ca="1">AVERAGE(OFFSET(N$2,3*ROWS(N$2:N23)-3,,3))</f>
        <v>4.1310000000000002</v>
      </c>
      <c r="R23">
        <f t="shared" ca="1" si="1"/>
        <v>0.13686817723144684</v>
      </c>
    </row>
    <row r="24" spans="1:18" x14ac:dyDescent="0.2">
      <c r="A24">
        <v>216</v>
      </c>
      <c r="B24" s="1">
        <v>37956</v>
      </c>
      <c r="C24">
        <v>5.7</v>
      </c>
      <c r="D24">
        <v>5.7</v>
      </c>
      <c r="E24">
        <v>5.7</v>
      </c>
      <c r="F24">
        <v>5.7</v>
      </c>
      <c r="G24" s="2">
        <v>-2.0000000000000001E-4</v>
      </c>
      <c r="I24" t="s">
        <v>27</v>
      </c>
      <c r="J24">
        <f ca="1">AVERAGE(OFFSET(C$16,3*ROWS(C$16:C38)-3,,3))</f>
        <v>10.686999999999999</v>
      </c>
      <c r="K24">
        <f t="shared" ca="1" si="0"/>
        <v>0.76294952161002949</v>
      </c>
      <c r="M24" s="3">
        <v>37561</v>
      </c>
      <c r="N24">
        <v>5.8710000000000004</v>
      </c>
      <c r="P24" t="s">
        <v>18</v>
      </c>
      <c r="Q24">
        <f ca="1">AVERAGE(OFFSET(N$2,3*ROWS(N$2:N24)-3,,3))</f>
        <v>4.2750000000000004</v>
      </c>
      <c r="R24">
        <f t="shared" ca="1" si="1"/>
        <v>3.4858387799564294E-2</v>
      </c>
    </row>
    <row r="25" spans="1:18" x14ac:dyDescent="0.2">
      <c r="A25">
        <v>215</v>
      </c>
      <c r="B25" s="1">
        <v>37987</v>
      </c>
      <c r="C25">
        <v>4.8</v>
      </c>
      <c r="D25">
        <v>4.8</v>
      </c>
      <c r="E25">
        <v>4.8</v>
      </c>
      <c r="F25">
        <v>4.8</v>
      </c>
      <c r="G25" s="2">
        <v>-0.15790000000000001</v>
      </c>
      <c r="I25" t="s">
        <v>28</v>
      </c>
      <c r="J25">
        <f ca="1">AVERAGE(OFFSET(C$16,3*ROWS(C$16:C39)-3,,3))</f>
        <v>13.731999999999999</v>
      </c>
      <c r="K25">
        <f t="shared" ca="1" si="0"/>
        <v>0.28492561055487986</v>
      </c>
      <c r="M25" s="3">
        <v>37591</v>
      </c>
      <c r="N25">
        <v>5.8710000000000004</v>
      </c>
      <c r="P25" t="s">
        <v>19</v>
      </c>
      <c r="Q25">
        <f ca="1">AVERAGE(OFFSET(N$2,3*ROWS(N$2:N25)-3,,3))</f>
        <v>4.2750000000000004</v>
      </c>
      <c r="R25">
        <f t="shared" ca="1" si="1"/>
        <v>0</v>
      </c>
    </row>
    <row r="26" spans="1:18" x14ac:dyDescent="0.2">
      <c r="A26">
        <v>214</v>
      </c>
      <c r="B26" s="1">
        <v>38018</v>
      </c>
      <c r="C26">
        <v>4.7</v>
      </c>
      <c r="D26">
        <v>4.7</v>
      </c>
      <c r="E26">
        <v>4.7</v>
      </c>
      <c r="F26">
        <v>4.7</v>
      </c>
      <c r="G26" s="2">
        <v>-2.0799999999999999E-2</v>
      </c>
      <c r="I26" t="s">
        <v>29</v>
      </c>
      <c r="J26">
        <f ca="1">AVERAGE(OFFSET(C$16,3*ROWS(C$16:C40)-3,,3))</f>
        <v>8.4700000000000006</v>
      </c>
      <c r="K26">
        <f t="shared" ca="1" si="0"/>
        <v>-0.38319254296533634</v>
      </c>
      <c r="M26" s="3">
        <v>37622</v>
      </c>
      <c r="N26">
        <v>5.8529999999999998</v>
      </c>
      <c r="P26" t="s">
        <v>20</v>
      </c>
      <c r="Q26">
        <f ca="1">AVERAGE(OFFSET(N$2,3*ROWS(N$2:N26)-3,,3))</f>
        <v>4.264333333333334</v>
      </c>
      <c r="R26">
        <f t="shared" ca="1" si="1"/>
        <v>-2.4951267056529947E-3</v>
      </c>
    </row>
    <row r="27" spans="1:18" x14ac:dyDescent="0.2">
      <c r="A27">
        <v>213</v>
      </c>
      <c r="B27" s="1">
        <v>38047</v>
      </c>
      <c r="C27">
        <v>4.75</v>
      </c>
      <c r="D27">
        <v>4.75</v>
      </c>
      <c r="E27">
        <v>4.75</v>
      </c>
      <c r="F27">
        <v>4.75</v>
      </c>
      <c r="G27" s="2">
        <v>1.06E-2</v>
      </c>
      <c r="I27" t="s">
        <v>30</v>
      </c>
      <c r="J27">
        <f ca="1">AVERAGE(OFFSET(C$16,3*ROWS(C$16:C41)-3,,3))</f>
        <v>12.726333333333335</v>
      </c>
      <c r="K27">
        <f t="shared" ca="1" si="0"/>
        <v>0.50251869342778432</v>
      </c>
      <c r="M27" s="3">
        <v>37653</v>
      </c>
      <c r="N27">
        <v>5.6680000000000001</v>
      </c>
      <c r="P27" t="s">
        <v>21</v>
      </c>
      <c r="Q27">
        <f ca="1">AVERAGE(OFFSET(N$2,3*ROWS(N$2:N27)-3,,3))</f>
        <v>4.37</v>
      </c>
      <c r="R27">
        <f t="shared" ca="1" si="1"/>
        <v>2.477917611193603E-2</v>
      </c>
    </row>
    <row r="28" spans="1:18" x14ac:dyDescent="0.2">
      <c r="A28">
        <v>212</v>
      </c>
      <c r="B28" s="1">
        <v>38078</v>
      </c>
      <c r="C28">
        <v>4.75</v>
      </c>
      <c r="D28">
        <v>4.75</v>
      </c>
      <c r="E28">
        <v>4.75</v>
      </c>
      <c r="F28">
        <v>4.75</v>
      </c>
      <c r="G28" s="2">
        <v>0</v>
      </c>
      <c r="I28" t="s">
        <v>31</v>
      </c>
      <c r="J28">
        <f ca="1">AVERAGE(OFFSET(C$16,3*ROWS(C$16:C42)-3,,3))</f>
        <v>8.9263333333333339</v>
      </c>
      <c r="K28">
        <f t="shared" ca="1" si="0"/>
        <v>-0.29859346761308581</v>
      </c>
      <c r="M28" s="3">
        <v>37681</v>
      </c>
      <c r="N28">
        <v>5.665</v>
      </c>
      <c r="P28" t="s">
        <v>22</v>
      </c>
      <c r="Q28">
        <f ca="1">AVERAGE(OFFSET(N$2,3*ROWS(N$2:N28)-3,,3))</f>
        <v>4.8036666666666674</v>
      </c>
      <c r="R28">
        <f t="shared" ca="1" si="1"/>
        <v>9.9237223493516602E-2</v>
      </c>
    </row>
    <row r="29" spans="1:18" x14ac:dyDescent="0.2">
      <c r="A29">
        <v>211</v>
      </c>
      <c r="B29" s="1">
        <v>38108</v>
      </c>
      <c r="C29">
        <v>4.6500000000000004</v>
      </c>
      <c r="D29">
        <v>4.6500000000000004</v>
      </c>
      <c r="E29">
        <v>4.6500000000000004</v>
      </c>
      <c r="F29">
        <v>4.6500000000000004</v>
      </c>
      <c r="G29" s="2">
        <v>-2.1100000000000001E-2</v>
      </c>
      <c r="I29" t="s">
        <v>32</v>
      </c>
      <c r="J29">
        <f ca="1">AVERAGE(OFFSET(C$16,3*ROWS(C$16:C43)-3,,3))</f>
        <v>6.3866666666666667</v>
      </c>
      <c r="K29">
        <f t="shared" ca="1" si="0"/>
        <v>-0.28451398483886636</v>
      </c>
      <c r="M29" s="3">
        <v>37712</v>
      </c>
      <c r="N29">
        <v>5.6470000000000002</v>
      </c>
      <c r="P29" t="s">
        <v>23</v>
      </c>
      <c r="Q29">
        <f ca="1">AVERAGE(OFFSET(N$2,3*ROWS(N$2:N29)-3,,3))</f>
        <v>4.7409999999999997</v>
      </c>
      <c r="R29">
        <f t="shared" ca="1" si="1"/>
        <v>-1.3045590174172728E-2</v>
      </c>
    </row>
    <row r="30" spans="1:18" x14ac:dyDescent="0.2">
      <c r="A30">
        <v>210</v>
      </c>
      <c r="B30" s="1">
        <v>38139</v>
      </c>
      <c r="C30">
        <v>4.6900000000000004</v>
      </c>
      <c r="D30">
        <v>4.6900000000000004</v>
      </c>
      <c r="E30">
        <v>4.6900000000000004</v>
      </c>
      <c r="F30">
        <v>4.6900000000000004</v>
      </c>
      <c r="G30" s="2">
        <v>8.6E-3</v>
      </c>
      <c r="I30" t="s">
        <v>33</v>
      </c>
      <c r="J30">
        <f ca="1">AVERAGE(OFFSET(C$16,3*ROWS(C$16:C44)-3,,3))</f>
        <v>5.5686666666666662</v>
      </c>
      <c r="K30">
        <f t="shared" ca="1" si="0"/>
        <v>-0.12807933194154497</v>
      </c>
      <c r="M30" s="3">
        <v>37742</v>
      </c>
      <c r="N30">
        <v>5.633</v>
      </c>
      <c r="P30" t="s">
        <v>24</v>
      </c>
      <c r="Q30">
        <f ca="1">AVERAGE(OFFSET(N$2,3*ROWS(N$2:N30)-3,,3))</f>
        <v>4.5343333333333335</v>
      </c>
      <c r="R30">
        <f t="shared" ca="1" si="1"/>
        <v>-4.3591366097166406E-2</v>
      </c>
    </row>
    <row r="31" spans="1:18" x14ac:dyDescent="0.2">
      <c r="A31">
        <v>209</v>
      </c>
      <c r="B31" s="1">
        <v>38169</v>
      </c>
      <c r="C31">
        <v>4.6900000000000004</v>
      </c>
      <c r="D31">
        <v>4.6900000000000004</v>
      </c>
      <c r="E31">
        <v>4.6900000000000004</v>
      </c>
      <c r="F31">
        <v>4.6900000000000004</v>
      </c>
      <c r="G31" s="2">
        <v>0</v>
      </c>
      <c r="I31" t="s">
        <v>34</v>
      </c>
      <c r="J31">
        <f ca="1">AVERAGE(OFFSET(C$16,3*ROWS(C$16:C45)-3,,3))</f>
        <v>5.0363333333333324</v>
      </c>
      <c r="K31">
        <f t="shared" ca="1" si="0"/>
        <v>-9.5594397222554806E-2</v>
      </c>
      <c r="M31" s="3">
        <v>37773</v>
      </c>
      <c r="N31">
        <v>5.4989999999999997</v>
      </c>
      <c r="P31" t="s">
        <v>25</v>
      </c>
      <c r="Q31">
        <f ca="1">AVERAGE(OFFSET(N$2,3*ROWS(N$2:N31)-3,,3))</f>
        <v>4.9050000000000002</v>
      </c>
      <c r="R31">
        <f t="shared" ca="1" si="1"/>
        <v>8.1746673527898217E-2</v>
      </c>
    </row>
    <row r="32" spans="1:18" x14ac:dyDescent="0.2">
      <c r="A32">
        <v>208</v>
      </c>
      <c r="B32" s="1">
        <v>38200</v>
      </c>
      <c r="C32">
        <v>4.67</v>
      </c>
      <c r="D32">
        <v>4.67</v>
      </c>
      <c r="E32">
        <v>4.67</v>
      </c>
      <c r="F32">
        <v>4.67</v>
      </c>
      <c r="G32" s="2">
        <v>-4.3E-3</v>
      </c>
      <c r="I32" t="s">
        <v>35</v>
      </c>
      <c r="J32">
        <f ca="1">AVERAGE(OFFSET(C$16,3*ROWS(C$16:C46)-3,,3))</f>
        <v>4.8016666666666667</v>
      </c>
      <c r="K32">
        <f t="shared" ca="1" si="0"/>
        <v>-4.6594744854060344E-2</v>
      </c>
      <c r="M32" s="3">
        <v>37803</v>
      </c>
      <c r="N32">
        <v>5.3780000000000001</v>
      </c>
      <c r="P32" t="s">
        <v>26</v>
      </c>
      <c r="Q32">
        <f ca="1">AVERAGE(OFFSET(N$2,3*ROWS(N$2:N32)-3,,3))</f>
        <v>5.4723333333333342</v>
      </c>
      <c r="R32">
        <f t="shared" ca="1" si="1"/>
        <v>0.11566428814135254</v>
      </c>
    </row>
    <row r="33" spans="1:18" x14ac:dyDescent="0.2">
      <c r="A33">
        <v>207</v>
      </c>
      <c r="B33" s="1">
        <v>38231</v>
      </c>
      <c r="C33">
        <v>4.5</v>
      </c>
      <c r="D33">
        <v>4.5</v>
      </c>
      <c r="E33">
        <v>4.5</v>
      </c>
      <c r="F33">
        <v>4.5</v>
      </c>
      <c r="G33" s="2">
        <v>-3.6400000000000002E-2</v>
      </c>
      <c r="I33" t="s">
        <v>36</v>
      </c>
      <c r="J33">
        <f ca="1">AVERAGE(OFFSET(C$16,3*ROWS(C$16:C47)-3,,3))</f>
        <v>4.5633333333333326</v>
      </c>
      <c r="K33">
        <f t="shared" ca="1" si="0"/>
        <v>-4.963554321416197E-2</v>
      </c>
      <c r="M33" s="3">
        <v>37834</v>
      </c>
      <c r="N33">
        <v>5.0369999999999999</v>
      </c>
      <c r="P33" t="s">
        <v>27</v>
      </c>
      <c r="Q33">
        <f ca="1">AVERAGE(OFFSET(N$2,3*ROWS(N$2:N33)-3,,3))</f>
        <v>7.519333333333333</v>
      </c>
      <c r="R33">
        <f t="shared" ca="1" si="1"/>
        <v>0.37406347079247104</v>
      </c>
    </row>
    <row r="34" spans="1:18" x14ac:dyDescent="0.2">
      <c r="A34">
        <v>206</v>
      </c>
      <c r="B34" s="1">
        <v>38261</v>
      </c>
      <c r="C34">
        <v>4.1989999999999998</v>
      </c>
      <c r="D34">
        <v>4.1989999999999998</v>
      </c>
      <c r="E34">
        <v>4.1989999999999998</v>
      </c>
      <c r="F34">
        <v>4.1989999999999998</v>
      </c>
      <c r="G34" s="2">
        <v>-6.6900000000000001E-2</v>
      </c>
      <c r="I34" t="s">
        <v>37</v>
      </c>
      <c r="J34">
        <f ca="1">AVERAGE(OFFSET(C$16,3*ROWS(C$16:C48)-3,,3))</f>
        <v>5.4010000000000007</v>
      </c>
      <c r="K34">
        <f t="shared" ca="1" si="0"/>
        <v>0.18356464572680831</v>
      </c>
      <c r="M34" s="3">
        <v>37865</v>
      </c>
      <c r="N34">
        <v>5.0359999999999996</v>
      </c>
      <c r="P34" t="s">
        <v>28</v>
      </c>
      <c r="Q34">
        <f ca="1">AVERAGE(OFFSET(N$2,3*ROWS(N$2:N34)-3,,3))</f>
        <v>14.316666666666668</v>
      </c>
      <c r="R34">
        <f t="shared" ca="1" si="1"/>
        <v>0.90398084936607881</v>
      </c>
    </row>
    <row r="35" spans="1:18" x14ac:dyDescent="0.2">
      <c r="A35">
        <v>205</v>
      </c>
      <c r="B35" s="1">
        <v>38292</v>
      </c>
      <c r="C35">
        <v>4.05</v>
      </c>
      <c r="D35">
        <v>4.05</v>
      </c>
      <c r="E35">
        <v>4.05</v>
      </c>
      <c r="F35">
        <v>4.05</v>
      </c>
      <c r="G35" s="2">
        <v>-3.5499999999999997E-2</v>
      </c>
      <c r="I35" t="s">
        <v>38</v>
      </c>
      <c r="J35">
        <f ca="1">AVERAGE(OFFSET(C$16,3*ROWS(C$16:C49)-3,,3))</f>
        <v>5.4173333333333327</v>
      </c>
      <c r="K35">
        <f t="shared" ca="1" si="0"/>
        <v>3.0241313337033837E-3</v>
      </c>
      <c r="M35" s="3">
        <v>37895</v>
      </c>
      <c r="N35">
        <v>4.8159999999999998</v>
      </c>
      <c r="P35" t="s">
        <v>29</v>
      </c>
      <c r="Q35">
        <f ca="1">AVERAGE(OFFSET(N$2,3*ROWS(N$2:N35)-3,,3))</f>
        <v>14.5</v>
      </c>
      <c r="R35">
        <f t="shared" ca="1" si="1"/>
        <v>1.280558789289854E-2</v>
      </c>
    </row>
    <row r="36" spans="1:18" x14ac:dyDescent="0.2">
      <c r="A36">
        <v>204</v>
      </c>
      <c r="B36" s="1">
        <v>38322</v>
      </c>
      <c r="C36">
        <v>3.899</v>
      </c>
      <c r="D36">
        <v>3.899</v>
      </c>
      <c r="E36">
        <v>3.899</v>
      </c>
      <c r="F36">
        <v>3.899</v>
      </c>
      <c r="G36" s="2">
        <v>-3.73E-2</v>
      </c>
      <c r="I36" t="s">
        <v>39</v>
      </c>
      <c r="J36">
        <f ca="1">AVERAGE(OFFSET(C$16,3*ROWS(C$16:C50)-3,,3))</f>
        <v>6.2333333333333343</v>
      </c>
      <c r="K36">
        <f t="shared" ca="1" si="0"/>
        <v>0.1506276150627619</v>
      </c>
      <c r="M36" s="3">
        <v>37926</v>
      </c>
      <c r="N36">
        <v>4.806</v>
      </c>
      <c r="P36" t="s">
        <v>30</v>
      </c>
      <c r="Q36">
        <f ca="1">AVERAGE(OFFSET(N$2,3*ROWS(N$2:N36)-3,,3))</f>
        <v>14.5</v>
      </c>
      <c r="R36">
        <f t="shared" ca="1" si="1"/>
        <v>0</v>
      </c>
    </row>
    <row r="37" spans="1:18" x14ac:dyDescent="0.2">
      <c r="A37">
        <v>203</v>
      </c>
      <c r="B37" s="1">
        <v>38353</v>
      </c>
      <c r="C37">
        <v>3.649</v>
      </c>
      <c r="D37">
        <v>3.649</v>
      </c>
      <c r="E37">
        <v>3.649</v>
      </c>
      <c r="F37">
        <v>3.649</v>
      </c>
      <c r="G37" s="2">
        <v>-6.4100000000000004E-2</v>
      </c>
      <c r="I37" t="s">
        <v>40</v>
      </c>
      <c r="J37">
        <f ca="1">AVERAGE(OFFSET(C$16,3*ROWS(C$16:C51)-3,,3))</f>
        <v>5.6670000000000007</v>
      </c>
      <c r="K37">
        <f t="shared" ca="1" si="0"/>
        <v>-9.0855614973262111E-2</v>
      </c>
      <c r="M37" s="3">
        <v>37956</v>
      </c>
      <c r="N37">
        <v>4.806</v>
      </c>
      <c r="P37" t="s">
        <v>31</v>
      </c>
      <c r="Q37">
        <f ca="1">AVERAGE(OFFSET(N$2,3*ROWS(N$2:N37)-3,,3))</f>
        <v>12.701000000000001</v>
      </c>
      <c r="R37">
        <f t="shared" ca="1" si="1"/>
        <v>-0.12406896551724134</v>
      </c>
    </row>
    <row r="38" spans="1:18" x14ac:dyDescent="0.2">
      <c r="A38">
        <v>202</v>
      </c>
      <c r="B38" s="1">
        <v>38384</v>
      </c>
      <c r="C38">
        <v>3.7480000000000002</v>
      </c>
      <c r="D38">
        <v>3.7480000000000002</v>
      </c>
      <c r="E38">
        <v>3.7480000000000002</v>
      </c>
      <c r="F38">
        <v>3.7480000000000002</v>
      </c>
      <c r="G38" s="2">
        <v>2.7099999999999999E-2</v>
      </c>
      <c r="I38" t="s">
        <v>41</v>
      </c>
      <c r="J38">
        <f ca="1">AVERAGE(OFFSET(C$16,3*ROWS(C$16:C52)-3,,3))</f>
        <v>5.4329999999999998</v>
      </c>
      <c r="K38">
        <f t="shared" ca="1" si="0"/>
        <v>-4.1291688724192865E-2</v>
      </c>
      <c r="M38" s="3">
        <v>37987</v>
      </c>
      <c r="N38">
        <v>4.8079999999999998</v>
      </c>
      <c r="P38" t="s">
        <v>32</v>
      </c>
      <c r="Q38">
        <f ca="1">AVERAGE(OFFSET(N$2,3*ROWS(N$2:N38)-3,,3))</f>
        <v>6.8166666666666673</v>
      </c>
      <c r="R38">
        <f t="shared" ca="1" si="1"/>
        <v>-0.463296853266147</v>
      </c>
    </row>
    <row r="39" spans="1:18" x14ac:dyDescent="0.2">
      <c r="A39">
        <v>201</v>
      </c>
      <c r="B39" s="1">
        <v>38412</v>
      </c>
      <c r="C39">
        <v>3.798</v>
      </c>
      <c r="D39">
        <v>3.798</v>
      </c>
      <c r="E39">
        <v>3.798</v>
      </c>
      <c r="F39">
        <v>3.798</v>
      </c>
      <c r="G39" s="2">
        <v>1.3299999999999999E-2</v>
      </c>
      <c r="I39" t="s">
        <v>42</v>
      </c>
      <c r="J39">
        <f ca="1">AVERAGE(OFFSET(C$16,3*ROWS(C$16:C53)-3,,3))</f>
        <v>5.0666666666666664</v>
      </c>
      <c r="K39">
        <f t="shared" ca="1" si="0"/>
        <v>-6.742744953678137E-2</v>
      </c>
      <c r="M39" s="3">
        <v>38018</v>
      </c>
      <c r="N39">
        <v>4.8090000000000002</v>
      </c>
      <c r="P39" t="s">
        <v>33</v>
      </c>
      <c r="Q39">
        <f ca="1">AVERAGE(OFFSET(N$2,3*ROWS(N$2:N39)-3,,3))</f>
        <v>5.15</v>
      </c>
      <c r="R39">
        <f t="shared" ca="1" si="1"/>
        <v>-0.24449877750611249</v>
      </c>
    </row>
    <row r="40" spans="1:18" x14ac:dyDescent="0.2">
      <c r="A40">
        <v>200</v>
      </c>
      <c r="B40" s="1">
        <v>38443</v>
      </c>
      <c r="C40">
        <v>3.5990000000000002</v>
      </c>
      <c r="D40">
        <v>3.5990000000000002</v>
      </c>
      <c r="E40">
        <v>3.5990000000000002</v>
      </c>
      <c r="F40">
        <v>3.5990000000000002</v>
      </c>
      <c r="G40" s="2">
        <v>-5.2400000000000002E-2</v>
      </c>
      <c r="I40" t="s">
        <v>43</v>
      </c>
      <c r="J40">
        <f ca="1">AVERAGE(OFFSET(C$16,3*ROWS(C$16:C54)-3,,3))</f>
        <v>4.2469999999999999</v>
      </c>
      <c r="K40">
        <f t="shared" ca="1" si="0"/>
        <v>-0.16177631578947371</v>
      </c>
      <c r="M40" s="3">
        <v>38047</v>
      </c>
      <c r="N40">
        <v>4.6420000000000003</v>
      </c>
      <c r="P40" t="s">
        <v>34</v>
      </c>
      <c r="Q40">
        <f ca="1">AVERAGE(OFFSET(N$2,3*ROWS(N$2:N40)-3,,3))</f>
        <v>5.15</v>
      </c>
      <c r="R40">
        <f t="shared" ca="1" si="1"/>
        <v>0</v>
      </c>
    </row>
    <row r="41" spans="1:18" x14ac:dyDescent="0.2">
      <c r="A41">
        <v>199</v>
      </c>
      <c r="B41" s="1">
        <v>38473</v>
      </c>
      <c r="C41">
        <v>3.45</v>
      </c>
      <c r="D41">
        <v>3.45</v>
      </c>
      <c r="E41">
        <v>3.45</v>
      </c>
      <c r="F41">
        <v>3.45</v>
      </c>
      <c r="G41" s="2">
        <v>-4.1399999999999999E-2</v>
      </c>
      <c r="I41" t="s">
        <v>44</v>
      </c>
      <c r="J41">
        <f ca="1">AVERAGE(OFFSET(C$16,3*ROWS(C$16:C55)-3,,3))</f>
        <v>4.1486666666666672</v>
      </c>
      <c r="K41">
        <f t="shared" ca="1" si="0"/>
        <v>-2.3153598618632643E-2</v>
      </c>
      <c r="M41" s="3">
        <v>38078</v>
      </c>
      <c r="N41">
        <v>4.5469999999999997</v>
      </c>
      <c r="P41" t="s">
        <v>35</v>
      </c>
      <c r="Q41">
        <f ca="1">AVERAGE(OFFSET(N$2,3*ROWS(N$2:N41)-3,,3))</f>
        <v>5.15</v>
      </c>
      <c r="R41">
        <f t="shared" ca="1" si="1"/>
        <v>0</v>
      </c>
    </row>
    <row r="42" spans="1:18" x14ac:dyDescent="0.2">
      <c r="A42">
        <v>198</v>
      </c>
      <c r="B42" s="1">
        <v>38504</v>
      </c>
      <c r="C42">
        <v>3.1840000000000002</v>
      </c>
      <c r="D42">
        <v>3.1840000000000002</v>
      </c>
      <c r="E42">
        <v>3.1840000000000002</v>
      </c>
      <c r="F42">
        <v>3.1840000000000002</v>
      </c>
      <c r="G42" s="2">
        <v>-7.7100000000000002E-2</v>
      </c>
      <c r="I42" t="s">
        <v>45</v>
      </c>
      <c r="J42">
        <f ca="1">AVERAGE(OFFSET(C$16,3*ROWS(C$16:C56)-3,,3))</f>
        <v>3.8326666666666669</v>
      </c>
      <c r="K42">
        <f t="shared" ca="1" si="0"/>
        <v>-7.616905029728438E-2</v>
      </c>
      <c r="M42" s="3">
        <v>38108</v>
      </c>
      <c r="N42">
        <v>4.4560000000000004</v>
      </c>
      <c r="P42" t="s">
        <v>36</v>
      </c>
      <c r="Q42">
        <f ca="1">AVERAGE(OFFSET(N$2,3*ROWS(N$2:N42)-3,,3))</f>
        <v>5.15</v>
      </c>
      <c r="R42">
        <f t="shared" ca="1" si="1"/>
        <v>0</v>
      </c>
    </row>
    <row r="43" spans="1:18" x14ac:dyDescent="0.2">
      <c r="A43">
        <v>197</v>
      </c>
      <c r="B43" s="1">
        <v>38534</v>
      </c>
      <c r="C43">
        <v>3.3</v>
      </c>
      <c r="D43">
        <v>3.3</v>
      </c>
      <c r="E43">
        <v>3.3</v>
      </c>
      <c r="F43">
        <v>3.3</v>
      </c>
      <c r="G43" s="2">
        <v>3.6400000000000002E-2</v>
      </c>
      <c r="I43" t="s">
        <v>46</v>
      </c>
      <c r="J43">
        <f ca="1">AVERAGE(OFFSET(C$16,3*ROWS(C$16:C57)-3,,3))</f>
        <v>4.1166666666666663</v>
      </c>
      <c r="K43">
        <f t="shared" ca="1" si="0"/>
        <v>7.4099843451034708E-2</v>
      </c>
      <c r="M43" s="3">
        <v>38139</v>
      </c>
      <c r="N43">
        <v>4.468</v>
      </c>
      <c r="P43" t="s">
        <v>37</v>
      </c>
      <c r="Q43">
        <f ca="1">AVERAGE(OFFSET(N$2,3*ROWS(N$2:N43)-3,,3))</f>
        <v>5.0733333333333333</v>
      </c>
      <c r="R43">
        <f t="shared" ca="1" si="1"/>
        <v>-1.4886731391585806E-2</v>
      </c>
    </row>
    <row r="44" spans="1:18" x14ac:dyDescent="0.2">
      <c r="A44">
        <v>196</v>
      </c>
      <c r="B44" s="1">
        <v>38565</v>
      </c>
      <c r="C44">
        <v>3.177</v>
      </c>
      <c r="D44">
        <v>3.177</v>
      </c>
      <c r="E44">
        <v>3.177</v>
      </c>
      <c r="F44">
        <v>3.177</v>
      </c>
      <c r="G44" s="2">
        <v>-3.73E-2</v>
      </c>
      <c r="I44" t="s">
        <v>47</v>
      </c>
      <c r="J44">
        <f ca="1">AVERAGE(OFFSET(C$16,3*ROWS(C$16:C58)-3,,3))</f>
        <v>3.9499999999999997</v>
      </c>
      <c r="K44">
        <f t="shared" ca="1" si="0"/>
        <v>-4.0485829959514108E-2</v>
      </c>
      <c r="M44" s="3">
        <v>38169</v>
      </c>
      <c r="N44">
        <v>4.5810000000000004</v>
      </c>
      <c r="P44" t="s">
        <v>38</v>
      </c>
      <c r="Q44">
        <f ca="1">AVERAGE(OFFSET(N$2,3*ROWS(N$2:N44)-3,,3))</f>
        <v>5.0633333333333335</v>
      </c>
      <c r="R44">
        <f t="shared" ca="1" si="1"/>
        <v>-1.9710906701707609E-3</v>
      </c>
    </row>
    <row r="45" spans="1:18" x14ac:dyDescent="0.2">
      <c r="A45">
        <v>195</v>
      </c>
      <c r="B45" s="1">
        <v>38596</v>
      </c>
      <c r="C45">
        <v>3.1989999999999998</v>
      </c>
      <c r="D45">
        <v>3.1989999999999998</v>
      </c>
      <c r="E45">
        <v>3.1989999999999998</v>
      </c>
      <c r="F45">
        <v>3.1989999999999998</v>
      </c>
      <c r="G45" s="2">
        <v>6.8999999999999999E-3</v>
      </c>
      <c r="I45" t="s">
        <v>48</v>
      </c>
      <c r="J45">
        <f ca="1">AVERAGE(OFFSET(C$16,3*ROWS(C$16:C59)-3,,3))</f>
        <v>3.3659999999999997</v>
      </c>
      <c r="K45">
        <f t="shared" ca="1" si="0"/>
        <v>-0.14784810126582282</v>
      </c>
      <c r="M45" s="3">
        <v>38200</v>
      </c>
      <c r="N45">
        <v>4.5730000000000004</v>
      </c>
      <c r="P45" t="s">
        <v>39</v>
      </c>
      <c r="Q45">
        <f ca="1">AVERAGE(OFFSET(N$2,3*ROWS(N$2:N45)-3,,3))</f>
        <v>5.3533333333333326</v>
      </c>
      <c r="R45">
        <f t="shared" ca="1" si="1"/>
        <v>5.7274522712310594E-2</v>
      </c>
    </row>
    <row r="46" spans="1:18" x14ac:dyDescent="0.2">
      <c r="A46">
        <v>194</v>
      </c>
      <c r="B46" s="1">
        <v>38626</v>
      </c>
      <c r="C46">
        <v>3.4529999999999998</v>
      </c>
      <c r="D46">
        <v>3.4529999999999998</v>
      </c>
      <c r="E46">
        <v>3.4529999999999998</v>
      </c>
      <c r="F46">
        <v>3.4529999999999998</v>
      </c>
      <c r="G46" s="2">
        <v>7.9399999999999998E-2</v>
      </c>
      <c r="I46" t="s">
        <v>49</v>
      </c>
      <c r="J46">
        <f ca="1">AVERAGE(OFFSET(C$16,3*ROWS(C$16:C60)-3,,3))</f>
        <v>3.0663333333333331</v>
      </c>
      <c r="K46">
        <f t="shared" ca="1" si="0"/>
        <v>-8.9027530204000782E-2</v>
      </c>
      <c r="M46" s="3">
        <v>38231</v>
      </c>
      <c r="N46">
        <v>4.5609999999999999</v>
      </c>
      <c r="P46" t="s">
        <v>40</v>
      </c>
      <c r="Q46">
        <f ca="1">AVERAGE(OFFSET(N$2,3*ROWS(N$2:N46)-3,,3))</f>
        <v>5.2633333333333328</v>
      </c>
      <c r="R46">
        <f t="shared" ca="1" si="1"/>
        <v>-1.6811955168119508E-2</v>
      </c>
    </row>
    <row r="47" spans="1:18" x14ac:dyDescent="0.2">
      <c r="A47">
        <v>193</v>
      </c>
      <c r="B47" s="1">
        <v>38657</v>
      </c>
      <c r="C47">
        <v>3.508</v>
      </c>
      <c r="D47">
        <v>3.508</v>
      </c>
      <c r="E47">
        <v>3.508</v>
      </c>
      <c r="F47">
        <v>3.508</v>
      </c>
      <c r="G47" s="2">
        <v>1.5900000000000001E-2</v>
      </c>
      <c r="I47" t="s">
        <v>50</v>
      </c>
      <c r="J47">
        <f ca="1">AVERAGE(OFFSET(C$16,3*ROWS(C$16:C61)-3,,3))</f>
        <v>2.5653333333333332</v>
      </c>
      <c r="K47">
        <f t="shared" ca="1" si="0"/>
        <v>-0.16338732470920747</v>
      </c>
      <c r="M47" s="3">
        <v>38261</v>
      </c>
      <c r="N47">
        <v>4.383</v>
      </c>
      <c r="P47" t="s">
        <v>41</v>
      </c>
      <c r="Q47">
        <f ca="1">AVERAGE(OFFSET(N$2,3*ROWS(N$2:N47)-3,,3))</f>
        <v>5.1866666666666665</v>
      </c>
      <c r="R47">
        <f t="shared" ca="1" si="1"/>
        <v>-1.4566181127295685E-2</v>
      </c>
    </row>
    <row r="48" spans="1:18" x14ac:dyDescent="0.2">
      <c r="A48">
        <v>192</v>
      </c>
      <c r="B48" s="1">
        <v>38687</v>
      </c>
      <c r="C48">
        <v>3.5609999999999999</v>
      </c>
      <c r="D48">
        <v>3.5609999999999999</v>
      </c>
      <c r="E48">
        <v>3.5609999999999999</v>
      </c>
      <c r="F48">
        <v>3.5609999999999999</v>
      </c>
      <c r="G48" s="2">
        <v>1.5100000000000001E-2</v>
      </c>
      <c r="I48" t="s">
        <v>51</v>
      </c>
      <c r="J48">
        <f ca="1">AVERAGE(OFFSET(C$16,3*ROWS(C$16:C62)-3,,3))</f>
        <v>2.0823333333333331</v>
      </c>
      <c r="K48">
        <f t="shared" ca="1" si="0"/>
        <v>-0.18827962577962587</v>
      </c>
      <c r="M48" s="3">
        <v>38292</v>
      </c>
      <c r="N48">
        <v>4.25</v>
      </c>
      <c r="P48" t="s">
        <v>42</v>
      </c>
      <c r="Q48">
        <f ca="1">AVERAGE(OFFSET(N$2,3*ROWS(N$2:N48)-3,,3))</f>
        <v>4.7300000000000004</v>
      </c>
      <c r="R48">
        <f t="shared" ca="1" si="1"/>
        <v>-8.8046272493573108E-2</v>
      </c>
    </row>
    <row r="49" spans="1:18" x14ac:dyDescent="0.2">
      <c r="A49">
        <v>191</v>
      </c>
      <c r="B49" s="1">
        <v>38718</v>
      </c>
      <c r="C49">
        <v>3.5819999999999999</v>
      </c>
      <c r="D49">
        <v>3.5819999999999999</v>
      </c>
      <c r="E49">
        <v>3.5819999999999999</v>
      </c>
      <c r="F49">
        <v>3.5819999999999999</v>
      </c>
      <c r="G49" s="2">
        <v>5.8999999999999999E-3</v>
      </c>
      <c r="I49" t="s">
        <v>52</v>
      </c>
      <c r="J49">
        <f ca="1">AVERAGE(OFFSET(C$16,3*ROWS(C$16:C63)-3,,3))</f>
        <v>0.89900000000000002</v>
      </c>
      <c r="K49">
        <f t="shared" ca="1" si="0"/>
        <v>-0.56827277093004636</v>
      </c>
      <c r="M49" s="3">
        <v>38322</v>
      </c>
      <c r="N49">
        <v>3.9529999999999998</v>
      </c>
      <c r="P49" t="s">
        <v>43</v>
      </c>
      <c r="Q49">
        <f ca="1">AVERAGE(OFFSET(N$2,3*ROWS(N$2:N49)-3,,3))</f>
        <v>4.1433333333333335</v>
      </c>
      <c r="R49">
        <f t="shared" ca="1" si="1"/>
        <v>-0.12403100775193798</v>
      </c>
    </row>
    <row r="50" spans="1:18" x14ac:dyDescent="0.2">
      <c r="A50">
        <v>190</v>
      </c>
      <c r="B50" s="1">
        <v>38749</v>
      </c>
      <c r="C50">
        <v>3.75</v>
      </c>
      <c r="D50">
        <v>3.75</v>
      </c>
      <c r="E50">
        <v>3.75</v>
      </c>
      <c r="F50">
        <v>3.75</v>
      </c>
      <c r="G50" s="2">
        <v>4.6899999999999997E-2</v>
      </c>
      <c r="I50" t="s">
        <v>53</v>
      </c>
      <c r="J50">
        <f ca="1">AVERAGE(OFFSET(C$16,3*ROWS(C$16:C64)-3,,3))</f>
        <v>1.3163333333333334</v>
      </c>
      <c r="K50">
        <f t="shared" ca="1" si="0"/>
        <v>0.46421950315165006</v>
      </c>
      <c r="M50" s="3">
        <v>38353</v>
      </c>
      <c r="N50">
        <v>3.8479999999999999</v>
      </c>
      <c r="P50" t="s">
        <v>44</v>
      </c>
      <c r="Q50">
        <f ca="1">AVERAGE(OFFSET(N$2,3*ROWS(N$2:N50)-3,,3))</f>
        <v>4.0599999999999996</v>
      </c>
      <c r="R50">
        <f t="shared" ca="1" si="1"/>
        <v>-2.0112630732099901E-2</v>
      </c>
    </row>
    <row r="51" spans="1:18" x14ac:dyDescent="0.2">
      <c r="A51">
        <v>189</v>
      </c>
      <c r="B51" s="1">
        <v>38777</v>
      </c>
      <c r="C51">
        <v>4.04</v>
      </c>
      <c r="D51">
        <v>4.04</v>
      </c>
      <c r="E51">
        <v>4.04</v>
      </c>
      <c r="F51">
        <v>4.04</v>
      </c>
      <c r="G51" s="2">
        <v>7.7299999999999994E-2</v>
      </c>
      <c r="I51" t="s">
        <v>54</v>
      </c>
      <c r="J51">
        <f ca="1">AVERAGE(OFFSET(C$16,3*ROWS(C$16:C65)-3,,3))</f>
        <v>1.6833333333333336</v>
      </c>
      <c r="K51">
        <f t="shared" ca="1" si="0"/>
        <v>0.27880476069891125</v>
      </c>
      <c r="M51" s="3">
        <v>38384</v>
      </c>
      <c r="N51">
        <v>3.8039999999999998</v>
      </c>
      <c r="P51" t="s">
        <v>45</v>
      </c>
      <c r="Q51">
        <f ca="1">AVERAGE(OFFSET(N$2,3*ROWS(N$2:N51)-3,,3))</f>
        <v>3.6766666666666672</v>
      </c>
      <c r="R51">
        <f t="shared" ca="1" si="1"/>
        <v>-9.4417077175697695E-2</v>
      </c>
    </row>
    <row r="52" spans="1:18" x14ac:dyDescent="0.2">
      <c r="A52">
        <v>188</v>
      </c>
      <c r="B52" s="1">
        <v>38808</v>
      </c>
      <c r="C52">
        <v>4.24</v>
      </c>
      <c r="D52">
        <v>4.24</v>
      </c>
      <c r="E52">
        <v>4.24</v>
      </c>
      <c r="F52">
        <v>4.24</v>
      </c>
      <c r="G52" s="2">
        <v>4.9500000000000002E-2</v>
      </c>
      <c r="I52" t="s">
        <v>55</v>
      </c>
      <c r="J52">
        <f ca="1">AVERAGE(OFFSET(C$16,3*ROWS(C$16:C66)-3,,3))</f>
        <v>1.51</v>
      </c>
      <c r="K52">
        <f t="shared" ca="1" si="0"/>
        <v>-0.10297029702970306</v>
      </c>
      <c r="M52" s="3">
        <v>38412</v>
      </c>
      <c r="N52">
        <v>3.7280000000000002</v>
      </c>
      <c r="P52" t="s">
        <v>46</v>
      </c>
      <c r="Q52">
        <f ca="1">AVERAGE(OFFSET(N$2,3*ROWS(N$2:N52)-3,,3))</f>
        <v>3.6933333333333334</v>
      </c>
      <c r="R52">
        <f t="shared" ca="1" si="1"/>
        <v>4.5330915684496098E-3</v>
      </c>
    </row>
    <row r="53" spans="1:18" x14ac:dyDescent="0.2">
      <c r="A53">
        <v>187</v>
      </c>
      <c r="B53" s="1">
        <v>38838</v>
      </c>
      <c r="C53">
        <v>4.2709999999999999</v>
      </c>
      <c r="D53">
        <v>4.2709999999999999</v>
      </c>
      <c r="E53">
        <v>4.2709999999999999</v>
      </c>
      <c r="F53">
        <v>4.2709999999999999</v>
      </c>
      <c r="G53" s="2">
        <v>7.3000000000000001E-3</v>
      </c>
      <c r="I53" t="s">
        <v>56</v>
      </c>
      <c r="J53">
        <f ca="1">AVERAGE(OFFSET(C$16,3*ROWS(C$16:C67)-3,,3))</f>
        <v>1.2633333333333334</v>
      </c>
      <c r="K53">
        <f t="shared" ca="1" si="0"/>
        <v>-0.16335540838852092</v>
      </c>
      <c r="M53" s="3">
        <v>38443</v>
      </c>
      <c r="N53">
        <v>3.8210000000000002</v>
      </c>
      <c r="P53" t="s">
        <v>47</v>
      </c>
      <c r="Q53">
        <f ca="1">AVERAGE(OFFSET(N$2,3*ROWS(N$2:N53)-3,,3))</f>
        <v>3.8966666666666665</v>
      </c>
      <c r="R53">
        <f t="shared" ca="1" si="1"/>
        <v>5.5054151624548631E-2</v>
      </c>
    </row>
    <row r="54" spans="1:18" x14ac:dyDescent="0.2">
      <c r="A54">
        <v>186</v>
      </c>
      <c r="B54" s="1">
        <v>38869</v>
      </c>
      <c r="C54">
        <v>4.4509999999999996</v>
      </c>
      <c r="D54">
        <v>4.4509999999999996</v>
      </c>
      <c r="E54">
        <v>4.4509999999999996</v>
      </c>
      <c r="F54">
        <v>4.4509999999999996</v>
      </c>
      <c r="G54" s="2">
        <v>4.2099999999999999E-2</v>
      </c>
      <c r="I54" t="s">
        <v>57</v>
      </c>
      <c r="J54">
        <f ca="1">AVERAGE(OFFSET(C$16,3*ROWS(C$16:C68)-3,,3))</f>
        <v>0.93333333333333324</v>
      </c>
      <c r="K54">
        <f t="shared" ca="1" si="0"/>
        <v>-0.26121372031662282</v>
      </c>
      <c r="M54" s="3">
        <v>38473</v>
      </c>
      <c r="N54">
        <v>3.8690000000000002</v>
      </c>
      <c r="P54" t="s">
        <v>48</v>
      </c>
      <c r="Q54">
        <f ca="1">AVERAGE(OFFSET(N$2,3*ROWS(N$2:N54)-3,,3))</f>
        <v>3.36</v>
      </c>
      <c r="R54">
        <f t="shared" ca="1" si="1"/>
        <v>-0.13772455089820357</v>
      </c>
    </row>
    <row r="55" spans="1:18" x14ac:dyDescent="0.2">
      <c r="A55">
        <v>185</v>
      </c>
      <c r="B55" s="1">
        <v>38899</v>
      </c>
      <c r="C55">
        <v>4.2809999999999997</v>
      </c>
      <c r="D55">
        <v>4.2809999999999997</v>
      </c>
      <c r="E55">
        <v>4.2809999999999997</v>
      </c>
      <c r="F55">
        <v>4.2809999999999997</v>
      </c>
      <c r="G55" s="2">
        <v>-3.8199999999999998E-2</v>
      </c>
      <c r="I55" t="s">
        <v>58</v>
      </c>
      <c r="J55">
        <f ca="1">AVERAGE(OFFSET(C$16,3*ROWS(C$16:C69)-3,,3))</f>
        <v>0.5</v>
      </c>
      <c r="K55">
        <f t="shared" ca="1" si="0"/>
        <v>-0.46428571428571419</v>
      </c>
      <c r="M55" s="3">
        <v>38504</v>
      </c>
      <c r="N55">
        <v>3.7759999999999998</v>
      </c>
      <c r="P55" t="s">
        <v>49</v>
      </c>
      <c r="Q55">
        <f ca="1">AVERAGE(OFFSET(N$2,3*ROWS(N$2:N55)-3,,3))</f>
        <v>3.0533333333333332</v>
      </c>
      <c r="R55">
        <f t="shared" ca="1" si="1"/>
        <v>-9.1269841269841279E-2</v>
      </c>
    </row>
    <row r="56" spans="1:18" x14ac:dyDescent="0.2">
      <c r="A56">
        <v>184</v>
      </c>
      <c r="B56" s="1">
        <v>38930</v>
      </c>
      <c r="C56">
        <v>4.141</v>
      </c>
      <c r="D56">
        <v>4.141</v>
      </c>
      <c r="E56">
        <v>4.141</v>
      </c>
      <c r="F56">
        <v>4.141</v>
      </c>
      <c r="G56" s="2">
        <v>-3.27E-2</v>
      </c>
      <c r="I56" t="s">
        <v>59</v>
      </c>
      <c r="J56">
        <f ca="1">AVERAGE(OFFSET(C$16,3*ROWS(C$16:C70)-3,,3))</f>
        <v>0.70000000000000007</v>
      </c>
      <c r="K56">
        <f t="shared" ca="1" si="0"/>
        <v>0.40000000000000013</v>
      </c>
      <c r="M56" s="3">
        <v>38534</v>
      </c>
      <c r="N56">
        <v>3.609</v>
      </c>
      <c r="P56" t="s">
        <v>50</v>
      </c>
      <c r="Q56">
        <f ca="1">AVERAGE(OFFSET(N$2,3*ROWS(N$2:N56)-3,,3))</f>
        <v>2.6433333333333331</v>
      </c>
      <c r="R56">
        <f t="shared" ca="1" si="1"/>
        <v>-0.13427947598253276</v>
      </c>
    </row>
    <row r="57" spans="1:18" x14ac:dyDescent="0.2">
      <c r="A57">
        <v>183</v>
      </c>
      <c r="B57" s="1">
        <v>38961</v>
      </c>
      <c r="C57">
        <v>3.99</v>
      </c>
      <c r="D57">
        <v>3.99</v>
      </c>
      <c r="E57">
        <v>3.99</v>
      </c>
      <c r="F57">
        <v>3.99</v>
      </c>
      <c r="G57" s="2">
        <v>-3.6499999999999998E-2</v>
      </c>
      <c r="I57" t="s">
        <v>60</v>
      </c>
      <c r="J57">
        <f ca="1">AVERAGE(OFFSET(C$16,3*ROWS(C$16:C71)-3,,3))</f>
        <v>0.80000000000000016</v>
      </c>
      <c r="K57">
        <f t="shared" ca="1" si="0"/>
        <v>0.14285714285714302</v>
      </c>
      <c r="M57" s="3">
        <v>38565</v>
      </c>
      <c r="N57">
        <v>3.4980000000000002</v>
      </c>
      <c r="P57" t="s">
        <v>51</v>
      </c>
      <c r="Q57">
        <f ca="1">AVERAGE(OFFSET(N$2,3*ROWS(N$2:N57)-3,,3))</f>
        <v>2.1133333333333333</v>
      </c>
      <c r="R57">
        <f t="shared" ca="1" si="1"/>
        <v>-0.20050441361916771</v>
      </c>
    </row>
    <row r="58" spans="1:18" x14ac:dyDescent="0.2">
      <c r="A58">
        <v>182</v>
      </c>
      <c r="B58" s="1">
        <v>38991</v>
      </c>
      <c r="C58">
        <v>4.0999999999999996</v>
      </c>
      <c r="D58">
        <v>4.0999999999999996</v>
      </c>
      <c r="E58">
        <v>4.0999999999999996</v>
      </c>
      <c r="F58">
        <v>4.0999999999999996</v>
      </c>
      <c r="G58" s="2">
        <v>2.76E-2</v>
      </c>
      <c r="I58" t="s">
        <v>61</v>
      </c>
      <c r="J58">
        <f ca="1">AVERAGE(OFFSET(C$16,3*ROWS(C$16:C72)-3,,3))</f>
        <v>0.76666666666666661</v>
      </c>
      <c r="K58">
        <f t="shared" ca="1" si="0"/>
        <v>-4.1666666666666963E-2</v>
      </c>
      <c r="M58" s="3">
        <v>38596</v>
      </c>
      <c r="N58">
        <v>3.4980000000000002</v>
      </c>
      <c r="P58" t="s">
        <v>52</v>
      </c>
      <c r="Q58">
        <f ca="1">AVERAGE(OFFSET(N$2,3*ROWS(N$2:N58)-3,,3))</f>
        <v>1.3233333333333333</v>
      </c>
      <c r="R58">
        <f t="shared" ca="1" si="1"/>
        <v>-0.37381703470031546</v>
      </c>
    </row>
    <row r="59" spans="1:18" x14ac:dyDescent="0.2">
      <c r="A59">
        <v>181</v>
      </c>
      <c r="B59" s="1">
        <v>39022</v>
      </c>
      <c r="C59">
        <v>4</v>
      </c>
      <c r="D59">
        <v>4</v>
      </c>
      <c r="E59">
        <v>4</v>
      </c>
      <c r="F59">
        <v>4</v>
      </c>
      <c r="G59" s="2">
        <v>-2.4400000000000002E-2</v>
      </c>
      <c r="I59" t="s">
        <v>62</v>
      </c>
      <c r="J59">
        <f ca="1">AVERAGE(OFFSET(C$16,3*ROWS(C$16:C73)-3,,3))</f>
        <v>0.81666666666666676</v>
      </c>
      <c r="K59">
        <f t="shared" ca="1" si="0"/>
        <v>6.5217391304348116E-2</v>
      </c>
      <c r="M59" s="3">
        <v>38626</v>
      </c>
      <c r="N59">
        <v>3.4980000000000002</v>
      </c>
      <c r="P59" t="s">
        <v>53</v>
      </c>
      <c r="Q59">
        <f ca="1">AVERAGE(OFFSET(N$2,3*ROWS(N$2:N59)-3,,3))</f>
        <v>0.99333333333333318</v>
      </c>
      <c r="R59">
        <f t="shared" ca="1" si="1"/>
        <v>-0.24937027707808568</v>
      </c>
    </row>
    <row r="60" spans="1:18" x14ac:dyDescent="0.2">
      <c r="A60">
        <v>180</v>
      </c>
      <c r="B60" s="1">
        <v>39052</v>
      </c>
      <c r="C60">
        <v>4.2300000000000004</v>
      </c>
      <c r="D60">
        <v>4.2300000000000004</v>
      </c>
      <c r="E60">
        <v>4.2300000000000004</v>
      </c>
      <c r="F60">
        <v>4.2300000000000004</v>
      </c>
      <c r="G60" s="2">
        <v>5.7500000000000002E-2</v>
      </c>
      <c r="I60" t="s">
        <v>63</v>
      </c>
      <c r="J60">
        <f ca="1">AVERAGE(OFFSET(C$16,3*ROWS(C$16:C74)-3,,3))</f>
        <v>0.85</v>
      </c>
      <c r="K60">
        <f t="shared" ca="1" si="0"/>
        <v>4.0816326530612068E-2</v>
      </c>
      <c r="M60" s="3">
        <v>38657</v>
      </c>
      <c r="N60">
        <v>3.6349999999999998</v>
      </c>
      <c r="P60" t="s">
        <v>54</v>
      </c>
      <c r="Q60">
        <f ca="1">AVERAGE(OFFSET(N$2,3*ROWS(N$2:N60)-3,,3))</f>
        <v>1.64</v>
      </c>
      <c r="R60">
        <f t="shared" ca="1" si="1"/>
        <v>0.65100671140939603</v>
      </c>
    </row>
    <row r="61" spans="1:18" x14ac:dyDescent="0.2">
      <c r="A61">
        <v>179</v>
      </c>
      <c r="B61" s="1">
        <v>39083</v>
      </c>
      <c r="C61">
        <v>4.3810000000000002</v>
      </c>
      <c r="D61">
        <v>4.3810000000000002</v>
      </c>
      <c r="E61">
        <v>4.3810000000000002</v>
      </c>
      <c r="F61">
        <v>4.3810000000000002</v>
      </c>
      <c r="G61" s="2">
        <v>3.5700000000000003E-2</v>
      </c>
      <c r="I61" t="s">
        <v>64</v>
      </c>
      <c r="J61">
        <f ca="1">AVERAGE(OFFSET(C$16,3*ROWS(C$16:C75)-3,,3))</f>
        <v>1.2</v>
      </c>
      <c r="K61">
        <f t="shared" ca="1" si="0"/>
        <v>0.41176470588235303</v>
      </c>
      <c r="M61" s="3">
        <v>38687</v>
      </c>
      <c r="N61">
        <v>3.7850000000000001</v>
      </c>
      <c r="P61" t="s">
        <v>55</v>
      </c>
      <c r="Q61">
        <f ca="1">AVERAGE(OFFSET(N$2,3*ROWS(N$2:N61)-3,,3))</f>
        <v>1.5666666666666667</v>
      </c>
      <c r="R61">
        <f t="shared" ca="1" si="1"/>
        <v>-4.471544715447151E-2</v>
      </c>
    </row>
    <row r="62" spans="1:18" x14ac:dyDescent="0.2">
      <c r="A62">
        <v>178</v>
      </c>
      <c r="B62" s="1">
        <v>39114</v>
      </c>
      <c r="C62">
        <v>4.38</v>
      </c>
      <c r="D62">
        <v>4.38</v>
      </c>
      <c r="E62">
        <v>4.38</v>
      </c>
      <c r="F62">
        <v>4.38</v>
      </c>
      <c r="G62" s="2">
        <v>-2.0000000000000001E-4</v>
      </c>
      <c r="I62" t="s">
        <v>65</v>
      </c>
      <c r="J62">
        <f ca="1">AVERAGE(OFFSET(C$16,3*ROWS(C$16:C76)-3,,3))</f>
        <v>1.1166666666666665</v>
      </c>
      <c r="K62">
        <f t="shared" ca="1" si="0"/>
        <v>-6.9444444444444531E-2</v>
      </c>
      <c r="M62" s="3">
        <v>38718</v>
      </c>
      <c r="N62">
        <v>3.6179999999999999</v>
      </c>
      <c r="P62" t="s">
        <v>56</v>
      </c>
      <c r="Q62">
        <f ca="1">AVERAGE(OFFSET(N$2,3*ROWS(N$2:N62)-3,,3))</f>
        <v>1.4366666666666665</v>
      </c>
      <c r="R62">
        <f t="shared" ca="1" si="1"/>
        <v>-8.2978723404255383E-2</v>
      </c>
    </row>
    <row r="63" spans="1:18" x14ac:dyDescent="0.2">
      <c r="A63">
        <v>177</v>
      </c>
      <c r="B63" s="1">
        <v>39142</v>
      </c>
      <c r="C63">
        <v>4.351</v>
      </c>
      <c r="D63">
        <v>4.351</v>
      </c>
      <c r="E63">
        <v>4.351</v>
      </c>
      <c r="F63">
        <v>4.351</v>
      </c>
      <c r="G63" s="2">
        <v>-6.6E-3</v>
      </c>
      <c r="I63" t="s">
        <v>66</v>
      </c>
      <c r="J63">
        <f ca="1">AVERAGE(OFFSET(C$16,3*ROWS(C$16:C77)-3,,3))</f>
        <v>1.2</v>
      </c>
      <c r="K63">
        <f t="shared" ca="1" si="0"/>
        <v>7.4626865671642006E-2</v>
      </c>
      <c r="M63" s="3">
        <v>38749</v>
      </c>
      <c r="N63">
        <v>3.5339999999999998</v>
      </c>
      <c r="P63" t="s">
        <v>57</v>
      </c>
      <c r="Q63">
        <f ca="1">AVERAGE(OFFSET(N$2,3*ROWS(N$2:N63)-3,,3))</f>
        <v>1.01</v>
      </c>
      <c r="R63">
        <f t="shared" ca="1" si="1"/>
        <v>-0.29698375870069593</v>
      </c>
    </row>
    <row r="64" spans="1:18" x14ac:dyDescent="0.2">
      <c r="A64">
        <v>176</v>
      </c>
      <c r="B64" s="1">
        <v>39173</v>
      </c>
      <c r="C64">
        <v>4.78</v>
      </c>
      <c r="D64">
        <v>4.78</v>
      </c>
      <c r="E64">
        <v>4.78</v>
      </c>
      <c r="F64">
        <v>4.78</v>
      </c>
      <c r="G64" s="2">
        <v>9.8599999999999993E-2</v>
      </c>
      <c r="I64" t="s">
        <v>67</v>
      </c>
      <c r="J64">
        <f ca="1">AVERAGE(OFFSET(C$16,3*ROWS(C$16:C78)-3,,3))</f>
        <v>1.1833333333333333</v>
      </c>
      <c r="K64">
        <f t="shared" ca="1" si="0"/>
        <v>-1.388888888888884E-2</v>
      </c>
      <c r="M64" s="3">
        <v>38777</v>
      </c>
      <c r="N64">
        <v>3.7490000000000001</v>
      </c>
      <c r="P64" t="s">
        <v>58</v>
      </c>
      <c r="Q64">
        <f ca="1">AVERAGE(OFFSET(N$2,3*ROWS(N$2:N64)-3,,3))</f>
        <v>0.83666666666666656</v>
      </c>
      <c r="R64">
        <f t="shared" ca="1" si="1"/>
        <v>-0.1716171617161717</v>
      </c>
    </row>
    <row r="65" spans="1:18" x14ac:dyDescent="0.2">
      <c r="A65">
        <v>175</v>
      </c>
      <c r="B65" s="1">
        <v>39203</v>
      </c>
      <c r="C65">
        <v>4.8410000000000002</v>
      </c>
      <c r="D65">
        <v>4.8410000000000002</v>
      </c>
      <c r="E65">
        <v>4.8410000000000002</v>
      </c>
      <c r="F65">
        <v>4.8410000000000002</v>
      </c>
      <c r="G65" s="2">
        <v>1.2800000000000001E-2</v>
      </c>
      <c r="I65" t="s">
        <v>68</v>
      </c>
      <c r="J65">
        <f ca="1">AVERAGE(OFFSET(C$16,3*ROWS(C$16:C79)-3,,3))</f>
        <v>1.1333333333333333</v>
      </c>
      <c r="K65">
        <f t="shared" ca="1" si="0"/>
        <v>-4.2253521126760618E-2</v>
      </c>
      <c r="M65" s="3">
        <v>38808</v>
      </c>
      <c r="N65">
        <v>3.919</v>
      </c>
      <c r="P65" t="s">
        <v>59</v>
      </c>
      <c r="Q65">
        <f ca="1">AVERAGE(OFFSET(N$2,3*ROWS(N$2:N65)-3,,3))</f>
        <v>0.31</v>
      </c>
      <c r="R65">
        <f t="shared" ca="1" si="1"/>
        <v>-0.6294820717131473</v>
      </c>
    </row>
    <row r="66" spans="1:18" x14ac:dyDescent="0.2">
      <c r="A66">
        <v>174</v>
      </c>
      <c r="B66" s="1">
        <v>39234</v>
      </c>
      <c r="C66">
        <v>4.8600000000000003</v>
      </c>
      <c r="D66">
        <v>4.8600000000000003</v>
      </c>
      <c r="E66">
        <v>4.8600000000000003</v>
      </c>
      <c r="F66">
        <v>4.8600000000000003</v>
      </c>
      <c r="G66" s="2">
        <v>3.8999999999999998E-3</v>
      </c>
      <c r="I66" t="s">
        <v>69</v>
      </c>
      <c r="J66">
        <f ca="1">AVERAGE(OFFSET(C$16,3*ROWS(C$16:C80)-3,,3))</f>
        <v>0.85</v>
      </c>
      <c r="K66">
        <f t="shared" ca="1" si="0"/>
        <v>-0.25</v>
      </c>
      <c r="M66" s="3">
        <v>38838</v>
      </c>
      <c r="N66">
        <v>4.133</v>
      </c>
      <c r="P66" t="s">
        <v>60</v>
      </c>
      <c r="Q66">
        <f ca="1">AVERAGE(OFFSET(N$2,3*ROWS(N$2:N66)-3,,3))</f>
        <v>0.31</v>
      </c>
      <c r="R66">
        <f t="shared" ca="1" si="1"/>
        <v>0</v>
      </c>
    </row>
    <row r="67" spans="1:18" x14ac:dyDescent="0.2">
      <c r="A67">
        <v>173</v>
      </c>
      <c r="B67" s="1">
        <v>39264</v>
      </c>
      <c r="C67">
        <v>4.9009999999999998</v>
      </c>
      <c r="D67">
        <v>4.9009999999999998</v>
      </c>
      <c r="E67">
        <v>4.9009999999999998</v>
      </c>
      <c r="F67">
        <v>4.9009999999999998</v>
      </c>
      <c r="G67" s="2">
        <v>8.3999999999999995E-3</v>
      </c>
      <c r="I67" t="s">
        <v>70</v>
      </c>
      <c r="J67">
        <f ca="1">AVERAGE(OFFSET(C$16,3*ROWS(C$16:C81)-3,,3))</f>
        <v>0.34166666666666662</v>
      </c>
      <c r="K67">
        <f t="shared" ca="1" si="0"/>
        <v>-0.59803921568627461</v>
      </c>
      <c r="M67" s="3">
        <v>38869</v>
      </c>
      <c r="N67">
        <v>4.3410000000000002</v>
      </c>
      <c r="P67" t="s">
        <v>61</v>
      </c>
      <c r="Q67">
        <f ca="1">AVERAGE(OFFSET(N$2,3*ROWS(N$2:N67)-3,,3))</f>
        <v>0.31</v>
      </c>
      <c r="R67">
        <f t="shared" ca="1" si="1"/>
        <v>0</v>
      </c>
    </row>
    <row r="68" spans="1:18" x14ac:dyDescent="0.2">
      <c r="A68">
        <v>172</v>
      </c>
      <c r="B68" s="1">
        <v>39295</v>
      </c>
      <c r="C68">
        <v>4.7699999999999996</v>
      </c>
      <c r="D68">
        <v>4.7699999999999996</v>
      </c>
      <c r="E68">
        <v>4.7699999999999996</v>
      </c>
      <c r="F68">
        <v>4.7699999999999996</v>
      </c>
      <c r="G68" s="2">
        <v>-2.6700000000000002E-2</v>
      </c>
      <c r="I68" t="s">
        <v>71</v>
      </c>
      <c r="J68">
        <f ca="1">AVERAGE(OFFSET(C$16,3*ROWS(C$16:C82)-3,,3))</f>
        <v>0.3193333333333333</v>
      </c>
      <c r="K68">
        <f t="shared" ref="K68:K75" ca="1" si="2">J68/J67-1</f>
        <v>-6.5365853658536532E-2</v>
      </c>
      <c r="M68" s="3">
        <v>38899</v>
      </c>
      <c r="N68">
        <v>4.2750000000000004</v>
      </c>
      <c r="P68" t="s">
        <v>62</v>
      </c>
      <c r="Q68">
        <f ca="1">AVERAGE(OFFSET(N$2,3*ROWS(N$2:N68)-3,,3))</f>
        <v>0.31</v>
      </c>
      <c r="R68">
        <f t="shared" ref="R68:R85" ca="1" si="3">Q68/Q67-1</f>
        <v>0</v>
      </c>
    </row>
    <row r="69" spans="1:18" x14ac:dyDescent="0.2">
      <c r="A69">
        <v>171</v>
      </c>
      <c r="B69" s="1">
        <v>39326</v>
      </c>
      <c r="C69">
        <v>4.8310000000000004</v>
      </c>
      <c r="D69">
        <v>4.8310000000000004</v>
      </c>
      <c r="E69">
        <v>4.8310000000000004</v>
      </c>
      <c r="F69">
        <v>4.8310000000000004</v>
      </c>
      <c r="G69" s="2">
        <v>1.2800000000000001E-2</v>
      </c>
      <c r="I69" t="s">
        <v>72</v>
      </c>
      <c r="J69">
        <f ca="1">AVERAGE(OFFSET(C$16,3*ROWS(C$16:C83)-3,,3))</f>
        <v>0.23366666666666669</v>
      </c>
      <c r="K69">
        <f t="shared" ca="1" si="2"/>
        <v>-0.26826722338204578</v>
      </c>
      <c r="M69" s="3">
        <v>38930</v>
      </c>
      <c r="N69">
        <v>4.2750000000000004</v>
      </c>
      <c r="P69" t="s">
        <v>63</v>
      </c>
      <c r="Q69">
        <f ca="1">AVERAGE(OFFSET(N$2,3*ROWS(N$2:N69)-3,,3))</f>
        <v>0.31</v>
      </c>
      <c r="R69">
        <f t="shared" ca="1" si="3"/>
        <v>0</v>
      </c>
    </row>
    <row r="70" spans="1:18" x14ac:dyDescent="0.2">
      <c r="A70">
        <v>170</v>
      </c>
      <c r="B70" s="1">
        <v>39356</v>
      </c>
      <c r="C70">
        <v>4.8109999999999999</v>
      </c>
      <c r="D70">
        <v>4.8109999999999999</v>
      </c>
      <c r="E70">
        <v>4.8109999999999999</v>
      </c>
      <c r="F70">
        <v>4.8109999999999999</v>
      </c>
      <c r="G70" s="2">
        <v>-4.1000000000000003E-3</v>
      </c>
      <c r="I70" t="s">
        <v>73</v>
      </c>
      <c r="J70">
        <f ca="1">AVERAGE(OFFSET(C$16,3*ROWS(C$16:C84)-3,,3))</f>
        <v>0.32500000000000001</v>
      </c>
      <c r="K70">
        <f t="shared" ca="1" si="2"/>
        <v>0.39087018544935792</v>
      </c>
      <c r="M70" s="3">
        <v>38961</v>
      </c>
      <c r="N70">
        <v>4.2750000000000004</v>
      </c>
      <c r="P70" t="s">
        <v>64</v>
      </c>
      <c r="Q70">
        <f ca="1">AVERAGE(OFFSET(N$2,3*ROWS(N$2:N70)-3,,3))</f>
        <v>0.31</v>
      </c>
      <c r="R70">
        <f t="shared" ca="1" si="3"/>
        <v>0</v>
      </c>
    </row>
    <row r="71" spans="1:18" x14ac:dyDescent="0.2">
      <c r="A71">
        <v>169</v>
      </c>
      <c r="B71" s="1">
        <v>39387</v>
      </c>
      <c r="C71">
        <v>4.9800000000000004</v>
      </c>
      <c r="D71">
        <v>4.9800000000000004</v>
      </c>
      <c r="E71">
        <v>4.9800000000000004</v>
      </c>
      <c r="F71">
        <v>4.9800000000000004</v>
      </c>
      <c r="G71" s="2">
        <v>3.5099999999999999E-2</v>
      </c>
      <c r="I71" t="s">
        <v>74</v>
      </c>
      <c r="J71">
        <f ca="1">AVERAGE(OFFSET(C$16,3*ROWS(C$16:C85)-3,,3))</f>
        <v>0.17133333333333334</v>
      </c>
      <c r="K71">
        <f t="shared" ca="1" si="2"/>
        <v>-0.47282051282051285</v>
      </c>
      <c r="M71" s="3">
        <v>38991</v>
      </c>
      <c r="N71">
        <v>4.2750000000000004</v>
      </c>
      <c r="P71" t="s">
        <v>65</v>
      </c>
      <c r="Q71">
        <f ca="1">AVERAGE(OFFSET(N$2,3*ROWS(N$2:N71)-3,,3))</f>
        <v>0.31</v>
      </c>
      <c r="R71">
        <f t="shared" ca="1" si="3"/>
        <v>0</v>
      </c>
    </row>
    <row r="72" spans="1:18" x14ac:dyDescent="0.2">
      <c r="A72">
        <v>168</v>
      </c>
      <c r="B72" s="1">
        <v>39417</v>
      </c>
      <c r="C72">
        <v>5.0510000000000002</v>
      </c>
      <c r="D72">
        <v>5.0510000000000002</v>
      </c>
      <c r="E72">
        <v>5.0510000000000002</v>
      </c>
      <c r="F72">
        <v>5.0510000000000002</v>
      </c>
      <c r="G72" s="2">
        <v>1.43E-2</v>
      </c>
      <c r="I72" t="s">
        <v>75</v>
      </c>
      <c r="J72">
        <f ca="1">AVERAGE(OFFSET(C$16,3*ROWS(C$16:C86)-3,,3))</f>
        <v>2.7999999999999997E-2</v>
      </c>
      <c r="K72">
        <f t="shared" ca="1" si="2"/>
        <v>-0.83657587548638135</v>
      </c>
      <c r="M72" s="3">
        <v>39022</v>
      </c>
      <c r="N72">
        <v>4.2750000000000004</v>
      </c>
      <c r="P72" t="s">
        <v>66</v>
      </c>
      <c r="Q72">
        <f ca="1">AVERAGE(OFFSET(N$2,3*ROWS(N$2:N72)-3,,3))</f>
        <v>0.31</v>
      </c>
      <c r="R72">
        <f t="shared" ca="1" si="3"/>
        <v>0</v>
      </c>
    </row>
    <row r="73" spans="1:18" x14ac:dyDescent="0.2">
      <c r="A73">
        <v>167</v>
      </c>
      <c r="B73" s="1">
        <v>39448</v>
      </c>
      <c r="C73">
        <v>4.9320000000000004</v>
      </c>
      <c r="D73">
        <v>4.9320000000000004</v>
      </c>
      <c r="E73">
        <v>4.9320000000000004</v>
      </c>
      <c r="F73">
        <v>4.9320000000000004</v>
      </c>
      <c r="G73" s="2">
        <v>-2.3599999999999999E-2</v>
      </c>
      <c r="I73" t="s">
        <v>76</v>
      </c>
      <c r="J73">
        <f ca="1">AVERAGE(OFFSET(C$16,3*ROWS(C$16:C87)-3,,3))</f>
        <v>4.3000000000000003E-2</v>
      </c>
      <c r="K73">
        <f t="shared" ca="1" si="2"/>
        <v>0.53571428571428603</v>
      </c>
      <c r="M73" s="3">
        <v>39052</v>
      </c>
      <c r="N73">
        <v>4.2750000000000004</v>
      </c>
      <c r="P73" t="s">
        <v>67</v>
      </c>
      <c r="Q73">
        <f ca="1">AVERAGE(OFFSET(N$2,3*ROWS(N$2:N73)-3,,3))</f>
        <v>0.31</v>
      </c>
      <c r="R73">
        <f t="shared" ca="1" si="3"/>
        <v>0</v>
      </c>
    </row>
    <row r="74" spans="1:18" x14ac:dyDescent="0.2">
      <c r="A74">
        <v>166</v>
      </c>
      <c r="B74" s="1">
        <v>39479</v>
      </c>
      <c r="C74">
        <v>4.931</v>
      </c>
      <c r="D74">
        <v>4.931</v>
      </c>
      <c r="E74">
        <v>4.931</v>
      </c>
      <c r="F74">
        <v>4.931</v>
      </c>
      <c r="G74" s="2">
        <v>-2.0000000000000001E-4</v>
      </c>
      <c r="I74" t="s">
        <v>77</v>
      </c>
      <c r="J74">
        <f ca="1">AVERAGE(OFFSET(C$16,3*ROWS(C$16:C88)-3,,3))</f>
        <v>9.633333333333334E-2</v>
      </c>
      <c r="K74">
        <f t="shared" ca="1" si="2"/>
        <v>1.2403100775193798</v>
      </c>
      <c r="M74" s="3">
        <v>39083</v>
      </c>
      <c r="N74">
        <v>4.2750000000000004</v>
      </c>
      <c r="P74" t="s">
        <v>68</v>
      </c>
      <c r="Q74">
        <f ca="1">AVERAGE(OFFSET(N$2,3*ROWS(N$2:N74)-3,,3))</f>
        <v>0.31</v>
      </c>
      <c r="R74">
        <f t="shared" ca="1" si="3"/>
        <v>0</v>
      </c>
    </row>
    <row r="75" spans="1:18" x14ac:dyDescent="0.2">
      <c r="A75">
        <v>165</v>
      </c>
      <c r="B75" s="1">
        <v>39508</v>
      </c>
      <c r="C75">
        <v>5.101</v>
      </c>
      <c r="D75">
        <v>5.101</v>
      </c>
      <c r="E75">
        <v>5.101</v>
      </c>
      <c r="F75">
        <v>5.101</v>
      </c>
      <c r="G75" s="2">
        <v>3.4500000000000003E-2</v>
      </c>
      <c r="I75" t="s">
        <v>78</v>
      </c>
      <c r="J75">
        <f ca="1">AVERAGE(OFFSET(C$16,3*ROWS(C$16:C89)-3,,3))</f>
        <v>6.0333333333333329E-2</v>
      </c>
      <c r="K75">
        <f t="shared" ca="1" si="2"/>
        <v>-0.37370242214532878</v>
      </c>
      <c r="M75" s="3">
        <v>39114</v>
      </c>
      <c r="N75">
        <v>4.2750000000000004</v>
      </c>
      <c r="P75" t="s">
        <v>69</v>
      </c>
      <c r="Q75">
        <f ca="1">AVERAGE(OFFSET(N$2,3*ROWS(N$2:N75)-3,,3))</f>
        <v>0.31</v>
      </c>
      <c r="R75">
        <f t="shared" ca="1" si="3"/>
        <v>0</v>
      </c>
    </row>
    <row r="76" spans="1:18" x14ac:dyDescent="0.2">
      <c r="A76">
        <v>164</v>
      </c>
      <c r="B76" s="1">
        <v>39539</v>
      </c>
      <c r="C76">
        <v>5.2629999999999999</v>
      </c>
      <c r="D76">
        <v>5.2629999999999999</v>
      </c>
      <c r="E76">
        <v>5.2629999999999999</v>
      </c>
      <c r="F76">
        <v>5.2629999999999999</v>
      </c>
      <c r="G76" s="2">
        <v>3.1800000000000002E-2</v>
      </c>
      <c r="I76" t="s">
        <v>79</v>
      </c>
      <c r="J76">
        <f ca="1">AVERAGE(OFFSET(C$16,3*ROWS(C$16:C90)-3,,3))</f>
        <v>0.29699999999999999</v>
      </c>
      <c r="K76">
        <f ca="1">J76/J75-1</f>
        <v>3.9226519337016574</v>
      </c>
      <c r="M76" s="3">
        <v>39142</v>
      </c>
      <c r="N76">
        <v>4.2430000000000003</v>
      </c>
      <c r="P76" t="s">
        <v>70</v>
      </c>
      <c r="Q76">
        <f ca="1">AVERAGE(OFFSET(N$2,3*ROWS(N$2:N76)-3,,3))</f>
        <v>0.31</v>
      </c>
      <c r="R76">
        <f t="shared" ca="1" si="3"/>
        <v>0</v>
      </c>
    </row>
    <row r="77" spans="1:18" x14ac:dyDescent="0.2">
      <c r="A77">
        <v>163</v>
      </c>
      <c r="B77" s="1">
        <v>39569</v>
      </c>
      <c r="C77">
        <v>5.601</v>
      </c>
      <c r="D77">
        <v>5.601</v>
      </c>
      <c r="E77">
        <v>5.601</v>
      </c>
      <c r="F77">
        <v>5.601</v>
      </c>
      <c r="G77" s="2">
        <v>6.4199999999999993E-2</v>
      </c>
      <c r="M77" s="3">
        <v>39173</v>
      </c>
      <c r="N77">
        <v>4.18</v>
      </c>
      <c r="P77" t="s">
        <v>71</v>
      </c>
      <c r="Q77">
        <f ca="1">AVERAGE(OFFSET(N$2,3*ROWS(N$2:N77)-3,,3))</f>
        <v>0.31</v>
      </c>
      <c r="R77">
        <f t="shared" ca="1" si="3"/>
        <v>0</v>
      </c>
    </row>
    <row r="78" spans="1:18" x14ac:dyDescent="0.2">
      <c r="A78">
        <v>162</v>
      </c>
      <c r="B78" s="1">
        <v>39600</v>
      </c>
      <c r="C78">
        <v>5.9109999999999996</v>
      </c>
      <c r="D78">
        <v>5.9109999999999996</v>
      </c>
      <c r="E78">
        <v>5.9109999999999996</v>
      </c>
      <c r="F78">
        <v>5.9109999999999996</v>
      </c>
      <c r="G78" s="2">
        <v>5.5300000000000002E-2</v>
      </c>
      <c r="M78" s="3">
        <v>39203</v>
      </c>
      <c r="N78">
        <v>4.3639999999999999</v>
      </c>
      <c r="P78" t="s">
        <v>72</v>
      </c>
      <c r="Q78">
        <f ca="1">AVERAGE(OFFSET(N$2,3*ROWS(N$2:N78)-3,,3))</f>
        <v>0.31</v>
      </c>
      <c r="R78">
        <f t="shared" ca="1" si="3"/>
        <v>0</v>
      </c>
    </row>
    <row r="79" spans="1:18" x14ac:dyDescent="0.2">
      <c r="A79">
        <v>161</v>
      </c>
      <c r="B79" s="1">
        <v>39630</v>
      </c>
      <c r="C79">
        <v>5.9930000000000003</v>
      </c>
      <c r="D79">
        <v>5.9930000000000003</v>
      </c>
      <c r="E79">
        <v>5.9930000000000003</v>
      </c>
      <c r="F79">
        <v>5.9930000000000003</v>
      </c>
      <c r="G79" s="2">
        <v>1.3899999999999999E-2</v>
      </c>
      <c r="M79" s="3">
        <v>39234</v>
      </c>
      <c r="N79">
        <v>4.5659999999999998</v>
      </c>
      <c r="P79" t="s">
        <v>73</v>
      </c>
      <c r="Q79">
        <f ca="1">AVERAGE(OFFSET(N$2,3*ROWS(N$2:N79)-3,,3))</f>
        <v>0.26333333333333336</v>
      </c>
      <c r="R79">
        <f t="shared" ca="1" si="3"/>
        <v>-0.15053763440860202</v>
      </c>
    </row>
    <row r="80" spans="1:18" x14ac:dyDescent="0.2">
      <c r="A80">
        <v>160</v>
      </c>
      <c r="B80" s="1">
        <v>39661</v>
      </c>
      <c r="C80">
        <v>6.085</v>
      </c>
      <c r="D80">
        <v>6.085</v>
      </c>
      <c r="E80">
        <v>6.085</v>
      </c>
      <c r="F80">
        <v>6.085</v>
      </c>
      <c r="G80" s="2">
        <v>1.54E-2</v>
      </c>
      <c r="M80" s="3">
        <v>39264</v>
      </c>
      <c r="N80">
        <v>4.8920000000000003</v>
      </c>
      <c r="P80" t="s">
        <v>74</v>
      </c>
      <c r="Q80">
        <f ca="1">AVERAGE(OFFSET(N$2,3*ROWS(N$2:N80)-3,,3))</f>
        <v>0.16</v>
      </c>
      <c r="R80">
        <f t="shared" ca="1" si="3"/>
        <v>-0.39240506329113933</v>
      </c>
    </row>
    <row r="81" spans="1:18" x14ac:dyDescent="0.2">
      <c r="A81">
        <v>159</v>
      </c>
      <c r="B81" s="1">
        <v>39692</v>
      </c>
      <c r="C81">
        <v>6.1079999999999997</v>
      </c>
      <c r="D81">
        <v>6.1079999999999997</v>
      </c>
      <c r="E81">
        <v>6.1079999999999997</v>
      </c>
      <c r="F81">
        <v>6.1079999999999997</v>
      </c>
      <c r="G81" s="2">
        <v>3.8E-3</v>
      </c>
      <c r="M81" s="3">
        <v>39295</v>
      </c>
      <c r="N81">
        <v>4.8010000000000002</v>
      </c>
      <c r="P81" t="s">
        <v>75</v>
      </c>
      <c r="Q81">
        <f ca="1">AVERAGE(OFFSET(N$2,3*ROWS(N$2:N81)-3,,3))</f>
        <v>0.16</v>
      </c>
      <c r="R81">
        <f t="shared" ca="1" si="3"/>
        <v>0</v>
      </c>
    </row>
    <row r="82" spans="1:18" x14ac:dyDescent="0.2">
      <c r="A82">
        <v>158</v>
      </c>
      <c r="B82" s="1">
        <v>39722</v>
      </c>
      <c r="C82">
        <v>9.0060000000000002</v>
      </c>
      <c r="D82">
        <v>9.0060000000000002</v>
      </c>
      <c r="E82">
        <v>9.0060000000000002</v>
      </c>
      <c r="F82">
        <v>9.0060000000000002</v>
      </c>
      <c r="G82" s="2">
        <v>0.47449999999999998</v>
      </c>
      <c r="M82" s="3">
        <v>39326</v>
      </c>
      <c r="N82">
        <v>4.718</v>
      </c>
      <c r="P82" t="s">
        <v>76</v>
      </c>
      <c r="Q82">
        <f ca="1">AVERAGE(OFFSET(N$2,3*ROWS(N$2:N82)-3,,3))</f>
        <v>0.16</v>
      </c>
      <c r="R82">
        <f t="shared" ca="1" si="3"/>
        <v>0</v>
      </c>
    </row>
    <row r="83" spans="1:18" x14ac:dyDescent="0.2">
      <c r="A83">
        <v>157</v>
      </c>
      <c r="B83" s="1">
        <v>39753</v>
      </c>
      <c r="C83">
        <v>9.0549999999999997</v>
      </c>
      <c r="D83">
        <v>9.0549999999999997</v>
      </c>
      <c r="E83">
        <v>9.0549999999999997</v>
      </c>
      <c r="F83">
        <v>9.0549999999999997</v>
      </c>
      <c r="G83" s="2">
        <v>5.4000000000000003E-3</v>
      </c>
      <c r="M83" s="3">
        <v>39356</v>
      </c>
      <c r="N83">
        <v>4.718</v>
      </c>
      <c r="P83" t="s">
        <v>77</v>
      </c>
      <c r="Q83">
        <f ca="1">AVERAGE(OFFSET(N$2,3*ROWS(N$2:N83)-3,,3))</f>
        <v>0.16</v>
      </c>
      <c r="R83">
        <f t="shared" ca="1" si="3"/>
        <v>0</v>
      </c>
    </row>
    <row r="84" spans="1:18" x14ac:dyDescent="0.2">
      <c r="A84">
        <v>156</v>
      </c>
      <c r="B84" s="1">
        <v>39783</v>
      </c>
      <c r="C84">
        <v>14</v>
      </c>
      <c r="D84">
        <v>14</v>
      </c>
      <c r="E84">
        <v>14</v>
      </c>
      <c r="F84">
        <v>14</v>
      </c>
      <c r="G84" s="2">
        <v>0.54610000000000003</v>
      </c>
      <c r="M84" s="3">
        <v>39387</v>
      </c>
      <c r="N84">
        <v>4.5670000000000002</v>
      </c>
      <c r="P84" t="s">
        <v>78</v>
      </c>
      <c r="Q84">
        <f ca="1">AVERAGE(OFFSET(N$2,3*ROWS(N$2:N84)-3,,3))</f>
        <v>0.16</v>
      </c>
      <c r="R84">
        <f t="shared" ca="1" si="3"/>
        <v>0</v>
      </c>
    </row>
    <row r="85" spans="1:18" x14ac:dyDescent="0.2">
      <c r="A85">
        <v>155</v>
      </c>
      <c r="B85" s="1">
        <v>39814</v>
      </c>
      <c r="C85">
        <v>14.007</v>
      </c>
      <c r="D85">
        <v>14.007</v>
      </c>
      <c r="E85">
        <v>14.007</v>
      </c>
      <c r="F85">
        <v>14.007</v>
      </c>
      <c r="G85" s="2">
        <v>5.0000000000000001E-4</v>
      </c>
      <c r="M85" s="3">
        <v>39417</v>
      </c>
      <c r="N85">
        <v>4.9379999999999997</v>
      </c>
      <c r="P85" t="s">
        <v>79</v>
      </c>
      <c r="Q85">
        <f ca="1">AVERAGE(OFFSET(N$2,3*ROWS(N$2:N85)-3,,3))</f>
        <v>0.16</v>
      </c>
      <c r="R85">
        <f t="shared" ca="1" si="3"/>
        <v>0</v>
      </c>
    </row>
    <row r="86" spans="1:18" x14ac:dyDescent="0.2">
      <c r="A86">
        <v>154</v>
      </c>
      <c r="B86" s="1">
        <v>39845</v>
      </c>
      <c r="C86">
        <v>14.007</v>
      </c>
      <c r="D86">
        <v>14.007</v>
      </c>
      <c r="E86">
        <v>14.007</v>
      </c>
      <c r="F86">
        <v>14.007</v>
      </c>
      <c r="G86" s="2">
        <v>0</v>
      </c>
      <c r="M86" s="3">
        <v>39448</v>
      </c>
      <c r="N86">
        <v>4.7329999999999997</v>
      </c>
    </row>
    <row r="87" spans="1:18" x14ac:dyDescent="0.2">
      <c r="A87">
        <v>153</v>
      </c>
      <c r="B87" s="1">
        <v>39873</v>
      </c>
      <c r="C87">
        <v>13.182</v>
      </c>
      <c r="D87">
        <v>13.182</v>
      </c>
      <c r="E87">
        <v>13.182</v>
      </c>
      <c r="F87">
        <v>13.182</v>
      </c>
      <c r="G87" s="2">
        <v>-5.8900000000000001E-2</v>
      </c>
      <c r="M87" s="3">
        <v>39479</v>
      </c>
      <c r="N87">
        <v>4.5110000000000001</v>
      </c>
    </row>
    <row r="88" spans="1:18" x14ac:dyDescent="0.2">
      <c r="A88">
        <v>152</v>
      </c>
      <c r="B88" s="1">
        <v>39904</v>
      </c>
      <c r="C88">
        <v>14.218</v>
      </c>
      <c r="D88">
        <v>14.218</v>
      </c>
      <c r="E88">
        <v>14.218</v>
      </c>
      <c r="F88">
        <v>14.218</v>
      </c>
      <c r="G88" s="2">
        <v>7.8600000000000003E-2</v>
      </c>
      <c r="M88" s="3">
        <v>39508</v>
      </c>
      <c r="N88">
        <v>4.359</v>
      </c>
    </row>
    <row r="89" spans="1:18" x14ac:dyDescent="0.2">
      <c r="A89">
        <v>151</v>
      </c>
      <c r="B89" s="1">
        <v>39934</v>
      </c>
      <c r="C89">
        <v>4.851</v>
      </c>
      <c r="D89">
        <v>4.851</v>
      </c>
      <c r="E89">
        <v>4.851</v>
      </c>
      <c r="F89">
        <v>4.851</v>
      </c>
      <c r="G89" s="2">
        <v>-0.65880000000000005</v>
      </c>
      <c r="M89" s="3">
        <v>39539</v>
      </c>
      <c r="N89">
        <v>4.5869999999999997</v>
      </c>
    </row>
    <row r="90" spans="1:18" x14ac:dyDescent="0.2">
      <c r="A90">
        <v>150</v>
      </c>
      <c r="B90" s="1">
        <v>39965</v>
      </c>
      <c r="C90">
        <v>6.3410000000000002</v>
      </c>
      <c r="D90">
        <v>6.3410000000000002</v>
      </c>
      <c r="E90">
        <v>6.3410000000000002</v>
      </c>
      <c r="F90">
        <v>6.3410000000000002</v>
      </c>
      <c r="G90" s="2">
        <v>0.30719999999999997</v>
      </c>
      <c r="M90" s="3">
        <v>39569</v>
      </c>
      <c r="N90">
        <v>4.7960000000000003</v>
      </c>
    </row>
    <row r="91" spans="1:18" x14ac:dyDescent="0.2">
      <c r="A91">
        <v>149</v>
      </c>
      <c r="B91" s="1">
        <v>39995</v>
      </c>
      <c r="C91">
        <v>12.946999999999999</v>
      </c>
      <c r="D91">
        <v>12.946999999999999</v>
      </c>
      <c r="E91">
        <v>12.946999999999999</v>
      </c>
      <c r="F91">
        <v>12.946999999999999</v>
      </c>
      <c r="G91" s="2">
        <v>1.0418000000000001</v>
      </c>
      <c r="M91" s="3">
        <v>39600</v>
      </c>
      <c r="N91">
        <v>5.3319999999999999</v>
      </c>
    </row>
    <row r="92" spans="1:18" x14ac:dyDescent="0.2">
      <c r="A92">
        <v>148</v>
      </c>
      <c r="B92" s="1">
        <v>40026</v>
      </c>
      <c r="C92">
        <v>13.72</v>
      </c>
      <c r="D92">
        <v>13.72</v>
      </c>
      <c r="E92">
        <v>13.72</v>
      </c>
      <c r="F92">
        <v>13.72</v>
      </c>
      <c r="G92" s="2">
        <v>5.9700000000000003E-2</v>
      </c>
      <c r="M92" s="3">
        <v>39630</v>
      </c>
      <c r="N92">
        <v>5.4930000000000003</v>
      </c>
    </row>
    <row r="93" spans="1:18" x14ac:dyDescent="0.2">
      <c r="A93">
        <v>147</v>
      </c>
      <c r="B93" s="1">
        <v>40057</v>
      </c>
      <c r="C93">
        <v>11.512</v>
      </c>
      <c r="D93">
        <v>11.512</v>
      </c>
      <c r="E93">
        <v>11.512</v>
      </c>
      <c r="F93">
        <v>11.512</v>
      </c>
      <c r="G93" s="2">
        <v>-0.16089999999999999</v>
      </c>
      <c r="M93" s="3">
        <v>39661</v>
      </c>
      <c r="N93">
        <v>5.47</v>
      </c>
    </row>
    <row r="94" spans="1:18" x14ac:dyDescent="0.2">
      <c r="A94">
        <v>146</v>
      </c>
      <c r="B94" s="1">
        <v>40087</v>
      </c>
      <c r="C94">
        <v>10.523999999999999</v>
      </c>
      <c r="D94">
        <v>10.523999999999999</v>
      </c>
      <c r="E94">
        <v>10.523999999999999</v>
      </c>
      <c r="F94">
        <v>10.523999999999999</v>
      </c>
      <c r="G94" s="2">
        <v>-8.5800000000000001E-2</v>
      </c>
      <c r="M94" s="3">
        <v>39692</v>
      </c>
      <c r="N94">
        <v>5.4539999999999997</v>
      </c>
    </row>
    <row r="95" spans="1:18" x14ac:dyDescent="0.2">
      <c r="A95">
        <v>145</v>
      </c>
      <c r="B95" s="1">
        <v>40118</v>
      </c>
      <c r="C95">
        <v>8.5030000000000001</v>
      </c>
      <c r="D95">
        <v>8.5030000000000001</v>
      </c>
      <c r="E95">
        <v>8.5030000000000001</v>
      </c>
      <c r="F95">
        <v>8.5030000000000001</v>
      </c>
      <c r="G95" s="2">
        <v>-0.192</v>
      </c>
      <c r="M95" s="3">
        <v>39722</v>
      </c>
      <c r="N95">
        <v>5.4</v>
      </c>
    </row>
    <row r="96" spans="1:18" x14ac:dyDescent="0.2">
      <c r="A96">
        <v>144</v>
      </c>
      <c r="B96" s="1">
        <v>40148</v>
      </c>
      <c r="C96">
        <v>7.7519999999999998</v>
      </c>
      <c r="D96">
        <v>7.7519999999999998</v>
      </c>
      <c r="E96">
        <v>7.7519999999999998</v>
      </c>
      <c r="F96">
        <v>7.7519999999999998</v>
      </c>
      <c r="G96" s="2">
        <v>-8.8300000000000003E-2</v>
      </c>
      <c r="M96" s="3">
        <v>39753</v>
      </c>
      <c r="N96">
        <v>8.1579999999999995</v>
      </c>
    </row>
    <row r="97" spans="1:14" x14ac:dyDescent="0.2">
      <c r="A97">
        <v>143</v>
      </c>
      <c r="B97" s="1">
        <v>40179</v>
      </c>
      <c r="C97">
        <v>7.7539999999999996</v>
      </c>
      <c r="D97">
        <v>7.7539999999999996</v>
      </c>
      <c r="E97">
        <v>7.7539999999999996</v>
      </c>
      <c r="F97">
        <v>7.7539999999999996</v>
      </c>
      <c r="G97" s="2">
        <v>2.9999999999999997E-4</v>
      </c>
      <c r="M97" s="3">
        <v>39783</v>
      </c>
      <c r="N97">
        <v>9</v>
      </c>
    </row>
    <row r="98" spans="1:14" x14ac:dyDescent="0.2">
      <c r="A98">
        <v>142</v>
      </c>
      <c r="B98" s="1">
        <v>40210</v>
      </c>
      <c r="C98">
        <v>6.0019999999999998</v>
      </c>
      <c r="D98">
        <v>6.0019999999999998</v>
      </c>
      <c r="E98">
        <v>6.0019999999999998</v>
      </c>
      <c r="F98">
        <v>6.0019999999999998</v>
      </c>
      <c r="G98" s="2">
        <v>-0.22589999999999999</v>
      </c>
      <c r="M98" s="3">
        <v>39814</v>
      </c>
      <c r="N98">
        <v>13.95</v>
      </c>
    </row>
    <row r="99" spans="1:14" x14ac:dyDescent="0.2">
      <c r="A99">
        <v>141</v>
      </c>
      <c r="B99" s="1">
        <v>40238</v>
      </c>
      <c r="C99">
        <v>5.4039999999999999</v>
      </c>
      <c r="D99">
        <v>5.4039999999999999</v>
      </c>
      <c r="E99">
        <v>5.4039999999999999</v>
      </c>
      <c r="F99">
        <v>5.4039999999999999</v>
      </c>
      <c r="G99" s="2">
        <v>-9.9599999999999994E-2</v>
      </c>
      <c r="M99" s="3">
        <v>39845</v>
      </c>
      <c r="N99">
        <v>14.5</v>
      </c>
    </row>
    <row r="100" spans="1:14" x14ac:dyDescent="0.2">
      <c r="A100">
        <v>140</v>
      </c>
      <c r="B100" s="1">
        <v>40269</v>
      </c>
      <c r="C100">
        <v>5.3010000000000002</v>
      </c>
      <c r="D100">
        <v>5.3010000000000002</v>
      </c>
      <c r="E100">
        <v>5.3010000000000002</v>
      </c>
      <c r="F100">
        <v>5.3010000000000002</v>
      </c>
      <c r="G100" s="2">
        <v>-1.9099999999999999E-2</v>
      </c>
      <c r="M100" s="3">
        <v>39873</v>
      </c>
      <c r="N100">
        <v>14.5</v>
      </c>
    </row>
    <row r="101" spans="1:14" x14ac:dyDescent="0.2">
      <c r="A101">
        <v>139</v>
      </c>
      <c r="B101" s="1">
        <v>40299</v>
      </c>
      <c r="C101">
        <v>5.4009999999999998</v>
      </c>
      <c r="D101">
        <v>5.4009999999999998</v>
      </c>
      <c r="E101">
        <v>5.4009999999999998</v>
      </c>
      <c r="F101">
        <v>5.4009999999999998</v>
      </c>
      <c r="G101" s="2">
        <v>1.89E-2</v>
      </c>
      <c r="M101" s="3">
        <v>39904</v>
      </c>
      <c r="N101">
        <v>14.5</v>
      </c>
    </row>
    <row r="102" spans="1:14" x14ac:dyDescent="0.2">
      <c r="A102">
        <v>138</v>
      </c>
      <c r="B102" s="1">
        <v>40330</v>
      </c>
      <c r="C102">
        <v>6.0039999999999996</v>
      </c>
      <c r="D102">
        <v>6.0039999999999996</v>
      </c>
      <c r="E102">
        <v>6.0039999999999996</v>
      </c>
      <c r="F102">
        <v>6.0039999999999996</v>
      </c>
      <c r="G102" s="2">
        <v>0.1116</v>
      </c>
      <c r="M102" s="3">
        <v>39934</v>
      </c>
      <c r="N102">
        <v>14.5</v>
      </c>
    </row>
    <row r="103" spans="1:14" x14ac:dyDescent="0.2">
      <c r="A103">
        <v>137</v>
      </c>
      <c r="B103" s="1">
        <v>40360</v>
      </c>
      <c r="C103">
        <v>5.3540000000000001</v>
      </c>
      <c r="D103">
        <v>5.3540000000000001</v>
      </c>
      <c r="E103">
        <v>5.3540000000000001</v>
      </c>
      <c r="F103">
        <v>5.3540000000000001</v>
      </c>
      <c r="G103" s="2">
        <v>-0.10829999999999999</v>
      </c>
      <c r="M103" s="3">
        <v>39965</v>
      </c>
      <c r="N103">
        <v>14.5</v>
      </c>
    </row>
    <row r="104" spans="1:14" x14ac:dyDescent="0.2">
      <c r="A104">
        <v>136</v>
      </c>
      <c r="B104" s="1">
        <v>40391</v>
      </c>
      <c r="C104">
        <v>5.1020000000000003</v>
      </c>
      <c r="D104">
        <v>5.1020000000000003</v>
      </c>
      <c r="E104">
        <v>5.1020000000000003</v>
      </c>
      <c r="F104">
        <v>5.1020000000000003</v>
      </c>
      <c r="G104" s="2">
        <v>-4.7100000000000003E-2</v>
      </c>
      <c r="M104" s="3">
        <v>39995</v>
      </c>
      <c r="N104">
        <v>14.5</v>
      </c>
    </row>
    <row r="105" spans="1:14" x14ac:dyDescent="0.2">
      <c r="A105">
        <v>135</v>
      </c>
      <c r="B105" s="1">
        <v>40422</v>
      </c>
      <c r="C105">
        <v>4.6529999999999996</v>
      </c>
      <c r="D105">
        <v>4.6529999999999996</v>
      </c>
      <c r="E105">
        <v>4.6529999999999996</v>
      </c>
      <c r="F105">
        <v>4.6529999999999996</v>
      </c>
      <c r="G105" s="2">
        <v>-8.7999999999999995E-2</v>
      </c>
      <c r="M105" s="3">
        <v>40026</v>
      </c>
      <c r="N105">
        <v>14.5</v>
      </c>
    </row>
    <row r="106" spans="1:14" x14ac:dyDescent="0.2">
      <c r="A106">
        <v>134</v>
      </c>
      <c r="B106" s="1">
        <v>40452</v>
      </c>
      <c r="C106">
        <v>4.601</v>
      </c>
      <c r="D106">
        <v>4.601</v>
      </c>
      <c r="E106">
        <v>4.601</v>
      </c>
      <c r="F106">
        <v>4.601</v>
      </c>
      <c r="G106" s="2">
        <v>-1.12E-2</v>
      </c>
      <c r="M106" s="3">
        <v>40057</v>
      </c>
      <c r="N106">
        <v>14.5</v>
      </c>
    </row>
    <row r="107" spans="1:14" x14ac:dyDescent="0.2">
      <c r="A107">
        <v>133</v>
      </c>
      <c r="B107" s="1">
        <v>40483</v>
      </c>
      <c r="C107">
        <v>4.8010000000000002</v>
      </c>
      <c r="D107">
        <v>4.8010000000000002</v>
      </c>
      <c r="E107">
        <v>4.8010000000000002</v>
      </c>
      <c r="F107">
        <v>4.8010000000000002</v>
      </c>
      <c r="G107" s="2">
        <v>4.3499999999999997E-2</v>
      </c>
      <c r="M107" s="3">
        <v>40087</v>
      </c>
      <c r="N107">
        <v>14.5</v>
      </c>
    </row>
    <row r="108" spans="1:14" x14ac:dyDescent="0.2">
      <c r="A108">
        <v>132</v>
      </c>
      <c r="B108" s="1">
        <v>40513</v>
      </c>
      <c r="C108">
        <v>5.0030000000000001</v>
      </c>
      <c r="D108">
        <v>5.0030000000000001</v>
      </c>
      <c r="E108">
        <v>5.0030000000000001</v>
      </c>
      <c r="F108">
        <v>5.0030000000000001</v>
      </c>
      <c r="G108" s="2">
        <v>4.2099999999999999E-2</v>
      </c>
      <c r="M108" s="3">
        <v>40118</v>
      </c>
      <c r="N108">
        <v>14.5</v>
      </c>
    </row>
    <row r="109" spans="1:14" x14ac:dyDescent="0.2">
      <c r="A109">
        <v>131</v>
      </c>
      <c r="B109" s="1">
        <v>40544</v>
      </c>
      <c r="C109">
        <v>4.9509999999999996</v>
      </c>
      <c r="D109">
        <v>4.9509999999999996</v>
      </c>
      <c r="E109">
        <v>4.9509999999999996</v>
      </c>
      <c r="F109">
        <v>4.9509999999999996</v>
      </c>
      <c r="G109" s="2">
        <v>-1.04E-2</v>
      </c>
      <c r="M109" s="3">
        <v>40148</v>
      </c>
      <c r="N109">
        <v>9.1029999999999998</v>
      </c>
    </row>
    <row r="110" spans="1:14" x14ac:dyDescent="0.2">
      <c r="A110">
        <v>130</v>
      </c>
      <c r="B110" s="1">
        <v>40575</v>
      </c>
      <c r="C110">
        <v>3.5859999999999999</v>
      </c>
      <c r="D110">
        <v>3.5859999999999999</v>
      </c>
      <c r="E110">
        <v>3.5859999999999999</v>
      </c>
      <c r="F110">
        <v>3.5859999999999999</v>
      </c>
      <c r="G110" s="2">
        <v>-0.2757</v>
      </c>
      <c r="M110" s="3">
        <v>40179</v>
      </c>
      <c r="N110">
        <v>8.15</v>
      </c>
    </row>
    <row r="111" spans="1:14" x14ac:dyDescent="0.2">
      <c r="A111">
        <v>129</v>
      </c>
      <c r="B111" s="1">
        <v>40603</v>
      </c>
      <c r="C111">
        <v>5.1529999999999996</v>
      </c>
      <c r="D111">
        <v>5.1529999999999996</v>
      </c>
      <c r="E111">
        <v>5.1529999999999996</v>
      </c>
      <c r="F111">
        <v>5.1529999999999996</v>
      </c>
      <c r="G111" s="2">
        <v>0.437</v>
      </c>
      <c r="M111" s="3">
        <v>40210</v>
      </c>
      <c r="N111">
        <v>7.15</v>
      </c>
    </row>
    <row r="112" spans="1:14" x14ac:dyDescent="0.2">
      <c r="A112">
        <v>128</v>
      </c>
      <c r="B112" s="1">
        <v>40634</v>
      </c>
      <c r="C112">
        <v>5.1529999999999996</v>
      </c>
      <c r="D112">
        <v>5.1529999999999996</v>
      </c>
      <c r="E112">
        <v>5.1529999999999996</v>
      </c>
      <c r="F112">
        <v>5.1529999999999996</v>
      </c>
      <c r="G112" s="2">
        <v>0</v>
      </c>
      <c r="M112" s="3">
        <v>40238</v>
      </c>
      <c r="N112">
        <v>5.15</v>
      </c>
    </row>
    <row r="113" spans="1:14" x14ac:dyDescent="0.2">
      <c r="A113">
        <v>127</v>
      </c>
      <c r="B113" s="1">
        <v>40664</v>
      </c>
      <c r="C113">
        <v>5.65</v>
      </c>
      <c r="D113">
        <v>5.65</v>
      </c>
      <c r="E113">
        <v>5.65</v>
      </c>
      <c r="F113">
        <v>5.65</v>
      </c>
      <c r="G113" s="2">
        <v>9.64E-2</v>
      </c>
      <c r="M113" s="3">
        <v>40269</v>
      </c>
      <c r="N113">
        <v>5.15</v>
      </c>
    </row>
    <row r="114" spans="1:14" x14ac:dyDescent="0.2">
      <c r="A114">
        <v>126</v>
      </c>
      <c r="B114" s="1">
        <v>40695</v>
      </c>
      <c r="C114">
        <v>5.4</v>
      </c>
      <c r="D114">
        <v>5.4</v>
      </c>
      <c r="E114">
        <v>5.4</v>
      </c>
      <c r="F114">
        <v>5.4</v>
      </c>
      <c r="G114" s="2">
        <v>-4.4200000000000003E-2</v>
      </c>
      <c r="M114" s="3">
        <v>40299</v>
      </c>
      <c r="N114">
        <v>5.15</v>
      </c>
    </row>
    <row r="115" spans="1:14" x14ac:dyDescent="0.2">
      <c r="A115">
        <v>125</v>
      </c>
      <c r="B115" s="1">
        <v>40725</v>
      </c>
      <c r="C115">
        <v>5.4009999999999998</v>
      </c>
      <c r="D115">
        <v>5.4009999999999998</v>
      </c>
      <c r="E115">
        <v>5.4009999999999998</v>
      </c>
      <c r="F115">
        <v>5.4009999999999998</v>
      </c>
      <c r="G115" s="2">
        <v>2.0000000000000001E-4</v>
      </c>
      <c r="M115" s="3">
        <v>40330</v>
      </c>
      <c r="N115">
        <v>5.15</v>
      </c>
    </row>
    <row r="116" spans="1:14" x14ac:dyDescent="0.2">
      <c r="A116">
        <v>124</v>
      </c>
      <c r="B116" s="1">
        <v>40756</v>
      </c>
      <c r="C116">
        <v>5.601</v>
      </c>
      <c r="D116">
        <v>5.601</v>
      </c>
      <c r="E116">
        <v>5.601</v>
      </c>
      <c r="F116">
        <v>5.601</v>
      </c>
      <c r="G116" s="2">
        <v>3.6999999999999998E-2</v>
      </c>
      <c r="M116" s="3">
        <v>40360</v>
      </c>
      <c r="N116">
        <v>5.15</v>
      </c>
    </row>
    <row r="117" spans="1:14" x14ac:dyDescent="0.2">
      <c r="A117">
        <v>123</v>
      </c>
      <c r="B117" s="1">
        <v>40787</v>
      </c>
      <c r="C117">
        <v>5.25</v>
      </c>
      <c r="D117">
        <v>5.25</v>
      </c>
      <c r="E117">
        <v>5.25</v>
      </c>
      <c r="F117">
        <v>5.25</v>
      </c>
      <c r="G117" s="2">
        <v>-6.2700000000000006E-2</v>
      </c>
      <c r="M117" s="3">
        <v>40391</v>
      </c>
      <c r="N117">
        <v>5.15</v>
      </c>
    </row>
    <row r="118" spans="1:14" x14ac:dyDescent="0.2">
      <c r="A118">
        <v>122</v>
      </c>
      <c r="B118" s="1">
        <v>40817</v>
      </c>
      <c r="C118">
        <v>5.45</v>
      </c>
      <c r="D118">
        <v>5.45</v>
      </c>
      <c r="E118">
        <v>5.45</v>
      </c>
      <c r="F118">
        <v>5.45</v>
      </c>
      <c r="G118" s="2">
        <v>3.8100000000000002E-2</v>
      </c>
      <c r="M118" s="3">
        <v>40422</v>
      </c>
      <c r="N118">
        <v>5.15</v>
      </c>
    </row>
    <row r="119" spans="1:14" x14ac:dyDescent="0.2">
      <c r="A119">
        <v>121</v>
      </c>
      <c r="B119" s="1">
        <v>40848</v>
      </c>
      <c r="C119">
        <v>6.85</v>
      </c>
      <c r="D119">
        <v>6.85</v>
      </c>
      <c r="E119">
        <v>6.85</v>
      </c>
      <c r="F119">
        <v>6.85</v>
      </c>
      <c r="G119" s="2">
        <v>0.25690000000000002</v>
      </c>
      <c r="M119" s="3">
        <v>40452</v>
      </c>
      <c r="N119">
        <v>5.15</v>
      </c>
    </row>
    <row r="120" spans="1:14" x14ac:dyDescent="0.2">
      <c r="A120">
        <v>120</v>
      </c>
      <c r="B120" s="1">
        <v>40878</v>
      </c>
      <c r="C120">
        <v>6.4</v>
      </c>
      <c r="D120">
        <v>6.4</v>
      </c>
      <c r="E120">
        <v>6.4</v>
      </c>
      <c r="F120">
        <v>6.4</v>
      </c>
      <c r="G120" s="2">
        <v>-6.5699999999999995E-2</v>
      </c>
      <c r="M120" s="3">
        <v>40483</v>
      </c>
      <c r="N120">
        <v>5.15</v>
      </c>
    </row>
    <row r="121" spans="1:14" x14ac:dyDescent="0.2">
      <c r="A121">
        <v>119</v>
      </c>
      <c r="B121" s="1">
        <v>40909</v>
      </c>
      <c r="C121">
        <v>5.95</v>
      </c>
      <c r="D121">
        <v>5.95</v>
      </c>
      <c r="E121">
        <v>5.95</v>
      </c>
      <c r="F121">
        <v>5.95</v>
      </c>
      <c r="G121" s="2">
        <v>-7.0300000000000001E-2</v>
      </c>
      <c r="M121" s="3">
        <v>40513</v>
      </c>
      <c r="N121">
        <v>5.15</v>
      </c>
    </row>
    <row r="122" spans="1:14" x14ac:dyDescent="0.2">
      <c r="A122">
        <v>118</v>
      </c>
      <c r="B122" s="1">
        <v>40940</v>
      </c>
      <c r="C122">
        <v>5.601</v>
      </c>
      <c r="D122">
        <v>5.601</v>
      </c>
      <c r="E122">
        <v>5.601</v>
      </c>
      <c r="F122">
        <v>5.601</v>
      </c>
      <c r="G122" s="2">
        <v>-5.8700000000000002E-2</v>
      </c>
      <c r="M122" s="3">
        <v>40544</v>
      </c>
      <c r="N122">
        <v>5.15</v>
      </c>
    </row>
    <row r="123" spans="1:14" x14ac:dyDescent="0.2">
      <c r="A123">
        <v>117</v>
      </c>
      <c r="B123" s="1">
        <v>40969</v>
      </c>
      <c r="C123">
        <v>5.45</v>
      </c>
      <c r="D123">
        <v>5.45</v>
      </c>
      <c r="E123">
        <v>5.45</v>
      </c>
      <c r="F123">
        <v>5.45</v>
      </c>
      <c r="G123" s="2">
        <v>-2.7E-2</v>
      </c>
      <c r="M123" s="3">
        <v>40575</v>
      </c>
      <c r="N123">
        <v>5.15</v>
      </c>
    </row>
    <row r="124" spans="1:14" x14ac:dyDescent="0.2">
      <c r="A124">
        <v>116</v>
      </c>
      <c r="B124" s="1">
        <v>41000</v>
      </c>
      <c r="C124">
        <v>5.0990000000000002</v>
      </c>
      <c r="D124">
        <v>5.0990000000000002</v>
      </c>
      <c r="E124">
        <v>5.0990000000000002</v>
      </c>
      <c r="F124">
        <v>5.0990000000000002</v>
      </c>
      <c r="G124" s="2">
        <v>-6.4399999999999999E-2</v>
      </c>
      <c r="M124" s="3">
        <v>40603</v>
      </c>
      <c r="N124">
        <v>5.15</v>
      </c>
    </row>
    <row r="125" spans="1:14" x14ac:dyDescent="0.2">
      <c r="A125">
        <v>115</v>
      </c>
      <c r="B125" s="1">
        <v>41030</v>
      </c>
      <c r="C125">
        <v>5.6</v>
      </c>
      <c r="D125">
        <v>5.6</v>
      </c>
      <c r="E125">
        <v>5.6</v>
      </c>
      <c r="F125">
        <v>5.6</v>
      </c>
      <c r="G125" s="2">
        <v>9.8299999999999998E-2</v>
      </c>
      <c r="M125" s="3">
        <v>40634</v>
      </c>
      <c r="N125">
        <v>5.12</v>
      </c>
    </row>
    <row r="126" spans="1:14" x14ac:dyDescent="0.2">
      <c r="A126">
        <v>114</v>
      </c>
      <c r="B126" s="1">
        <v>41061</v>
      </c>
      <c r="C126">
        <v>5.6</v>
      </c>
      <c r="D126">
        <v>5.6</v>
      </c>
      <c r="E126">
        <v>5.6</v>
      </c>
      <c r="F126">
        <v>5.6</v>
      </c>
      <c r="G126" s="2">
        <v>0</v>
      </c>
      <c r="M126" s="3">
        <v>40664</v>
      </c>
      <c r="N126">
        <v>5.05</v>
      </c>
    </row>
    <row r="127" spans="1:14" x14ac:dyDescent="0.2">
      <c r="A127">
        <v>113</v>
      </c>
      <c r="B127" s="1">
        <v>41091</v>
      </c>
      <c r="C127">
        <v>5.4</v>
      </c>
      <c r="D127">
        <v>5.4</v>
      </c>
      <c r="E127">
        <v>5.4</v>
      </c>
      <c r="F127">
        <v>5.4</v>
      </c>
      <c r="G127" s="2">
        <v>-3.5700000000000003E-2</v>
      </c>
      <c r="M127" s="3">
        <v>40695</v>
      </c>
      <c r="N127">
        <v>5.05</v>
      </c>
    </row>
    <row r="128" spans="1:14" x14ac:dyDescent="0.2">
      <c r="A128">
        <v>112</v>
      </c>
      <c r="B128" s="1">
        <v>41122</v>
      </c>
      <c r="C128">
        <v>5</v>
      </c>
      <c r="D128">
        <v>5</v>
      </c>
      <c r="E128">
        <v>5</v>
      </c>
      <c r="F128">
        <v>5</v>
      </c>
      <c r="G128" s="2">
        <v>-7.4099999999999999E-2</v>
      </c>
      <c r="M128" s="3">
        <v>40725</v>
      </c>
      <c r="N128">
        <v>5.05</v>
      </c>
    </row>
    <row r="129" spans="1:14" x14ac:dyDescent="0.2">
      <c r="A129">
        <v>111</v>
      </c>
      <c r="B129" s="1">
        <v>41153</v>
      </c>
      <c r="C129">
        <v>4.8</v>
      </c>
      <c r="D129">
        <v>4.8</v>
      </c>
      <c r="E129">
        <v>4.8</v>
      </c>
      <c r="F129">
        <v>4.8</v>
      </c>
      <c r="G129" s="2">
        <v>-0.04</v>
      </c>
      <c r="M129" s="3">
        <v>40756</v>
      </c>
      <c r="N129">
        <v>5.05</v>
      </c>
    </row>
    <row r="130" spans="1:14" x14ac:dyDescent="0.2">
      <c r="A130">
        <v>110</v>
      </c>
      <c r="B130" s="1">
        <v>41183</v>
      </c>
      <c r="C130">
        <v>4.399</v>
      </c>
      <c r="D130">
        <v>4.399</v>
      </c>
      <c r="E130">
        <v>4.399</v>
      </c>
      <c r="F130">
        <v>4.399</v>
      </c>
      <c r="G130" s="2">
        <v>-8.3500000000000005E-2</v>
      </c>
      <c r="M130" s="3">
        <v>40787</v>
      </c>
      <c r="N130">
        <v>5.09</v>
      </c>
    </row>
    <row r="131" spans="1:14" x14ac:dyDescent="0.2">
      <c r="A131">
        <v>109</v>
      </c>
      <c r="B131" s="1">
        <v>41214</v>
      </c>
      <c r="C131">
        <v>4.2489999999999997</v>
      </c>
      <c r="D131">
        <v>4.2489999999999997</v>
      </c>
      <c r="E131">
        <v>4.2489999999999997</v>
      </c>
      <c r="F131">
        <v>4.2489999999999997</v>
      </c>
      <c r="G131" s="2">
        <v>-3.4099999999999998E-2</v>
      </c>
      <c r="M131" s="3">
        <v>40817</v>
      </c>
      <c r="N131">
        <v>5.0599999999999996</v>
      </c>
    </row>
    <row r="132" spans="1:14" x14ac:dyDescent="0.2">
      <c r="A132">
        <v>108</v>
      </c>
      <c r="B132" s="1">
        <v>41244</v>
      </c>
      <c r="C132">
        <v>4.093</v>
      </c>
      <c r="D132">
        <v>4.093</v>
      </c>
      <c r="E132">
        <v>4.093</v>
      </c>
      <c r="F132">
        <v>4.093</v>
      </c>
      <c r="G132" s="2">
        <v>-3.6700000000000003E-2</v>
      </c>
      <c r="M132" s="3">
        <v>40848</v>
      </c>
      <c r="N132">
        <v>5.25</v>
      </c>
    </row>
    <row r="133" spans="1:14" x14ac:dyDescent="0.2">
      <c r="A133">
        <v>107</v>
      </c>
      <c r="B133" s="1">
        <v>41275</v>
      </c>
      <c r="C133">
        <v>4.149</v>
      </c>
      <c r="D133">
        <v>4.149</v>
      </c>
      <c r="E133">
        <v>4.149</v>
      </c>
      <c r="F133">
        <v>4.149</v>
      </c>
      <c r="G133" s="2">
        <v>1.37E-2</v>
      </c>
      <c r="M133" s="3">
        <v>40878</v>
      </c>
      <c r="N133">
        <v>5.75</v>
      </c>
    </row>
    <row r="134" spans="1:14" x14ac:dyDescent="0.2">
      <c r="A134">
        <v>106</v>
      </c>
      <c r="B134" s="1">
        <v>41306</v>
      </c>
      <c r="C134">
        <v>4.0990000000000002</v>
      </c>
      <c r="D134">
        <v>4.0990000000000002</v>
      </c>
      <c r="E134">
        <v>4.0990000000000002</v>
      </c>
      <c r="F134">
        <v>4.0990000000000002</v>
      </c>
      <c r="G134" s="2">
        <v>-1.21E-2</v>
      </c>
      <c r="M134" s="3">
        <v>40909</v>
      </c>
      <c r="N134">
        <v>5.35</v>
      </c>
    </row>
    <row r="135" spans="1:14" x14ac:dyDescent="0.2">
      <c r="A135">
        <v>105</v>
      </c>
      <c r="B135" s="1">
        <v>41334</v>
      </c>
      <c r="C135">
        <v>4.1980000000000004</v>
      </c>
      <c r="D135">
        <v>4.1980000000000004</v>
      </c>
      <c r="E135">
        <v>4.1980000000000004</v>
      </c>
      <c r="F135">
        <v>4.1980000000000004</v>
      </c>
      <c r="G135" s="2">
        <v>2.4199999999999999E-2</v>
      </c>
      <c r="M135" s="3">
        <v>40940</v>
      </c>
      <c r="N135">
        <v>5.15</v>
      </c>
    </row>
    <row r="136" spans="1:14" x14ac:dyDescent="0.2">
      <c r="A136">
        <v>104</v>
      </c>
      <c r="B136" s="1">
        <v>41365</v>
      </c>
      <c r="C136">
        <v>3.8980000000000001</v>
      </c>
      <c r="D136">
        <v>3.8980000000000001</v>
      </c>
      <c r="E136">
        <v>3.8980000000000001</v>
      </c>
      <c r="F136">
        <v>3.8980000000000001</v>
      </c>
      <c r="G136" s="2">
        <v>-7.1499999999999994E-2</v>
      </c>
      <c r="M136" s="3">
        <v>40969</v>
      </c>
      <c r="N136">
        <v>5.29</v>
      </c>
    </row>
    <row r="137" spans="1:14" x14ac:dyDescent="0.2">
      <c r="A137">
        <v>103</v>
      </c>
      <c r="B137" s="1">
        <v>41395</v>
      </c>
      <c r="C137">
        <v>3.7</v>
      </c>
      <c r="D137">
        <v>3.7</v>
      </c>
      <c r="E137">
        <v>3.7</v>
      </c>
      <c r="F137">
        <v>3.7</v>
      </c>
      <c r="G137" s="2">
        <v>-5.0799999999999998E-2</v>
      </c>
      <c r="M137" s="3">
        <v>41000</v>
      </c>
      <c r="N137">
        <v>5.3</v>
      </c>
    </row>
    <row r="138" spans="1:14" x14ac:dyDescent="0.2">
      <c r="A138">
        <v>102</v>
      </c>
      <c r="B138" s="1">
        <v>41426</v>
      </c>
      <c r="C138">
        <v>3.9</v>
      </c>
      <c r="D138">
        <v>3.9</v>
      </c>
      <c r="E138">
        <v>3.9</v>
      </c>
      <c r="F138">
        <v>3.9</v>
      </c>
      <c r="G138" s="2">
        <v>5.4100000000000002E-2</v>
      </c>
      <c r="M138" s="3">
        <v>41030</v>
      </c>
      <c r="N138">
        <v>5.3</v>
      </c>
    </row>
    <row r="139" spans="1:14" x14ac:dyDescent="0.2">
      <c r="A139">
        <v>101</v>
      </c>
      <c r="B139" s="1">
        <v>41456</v>
      </c>
      <c r="C139">
        <v>4.0999999999999996</v>
      </c>
      <c r="D139">
        <v>4.0999999999999996</v>
      </c>
      <c r="E139">
        <v>4.0999999999999996</v>
      </c>
      <c r="F139">
        <v>4.0999999999999996</v>
      </c>
      <c r="G139" s="2">
        <v>5.1299999999999998E-2</v>
      </c>
      <c r="M139" s="3">
        <v>41061</v>
      </c>
      <c r="N139">
        <v>4.96</v>
      </c>
    </row>
    <row r="140" spans="1:14" x14ac:dyDescent="0.2">
      <c r="A140">
        <v>100</v>
      </c>
      <c r="B140" s="1">
        <v>41487</v>
      </c>
      <c r="C140">
        <v>4.0999999999999996</v>
      </c>
      <c r="D140">
        <v>4.0999999999999996</v>
      </c>
      <c r="E140">
        <v>4.0999999999999996</v>
      </c>
      <c r="F140">
        <v>4.0999999999999996</v>
      </c>
      <c r="G140" s="2">
        <v>0</v>
      </c>
      <c r="M140" s="3">
        <v>41091</v>
      </c>
      <c r="N140">
        <v>4.82</v>
      </c>
    </row>
    <row r="141" spans="1:14" x14ac:dyDescent="0.2">
      <c r="A141">
        <v>99</v>
      </c>
      <c r="B141" s="1">
        <v>41518</v>
      </c>
      <c r="C141">
        <v>4.1500000000000004</v>
      </c>
      <c r="D141">
        <v>4.1500000000000004</v>
      </c>
      <c r="E141">
        <v>4.1500000000000004</v>
      </c>
      <c r="F141">
        <v>4.1500000000000004</v>
      </c>
      <c r="G141" s="2">
        <v>1.2200000000000001E-2</v>
      </c>
      <c r="M141" s="3">
        <v>41122</v>
      </c>
      <c r="N141">
        <v>4.84</v>
      </c>
    </row>
    <row r="142" spans="1:14" x14ac:dyDescent="0.2">
      <c r="A142">
        <v>98</v>
      </c>
      <c r="B142" s="1">
        <v>41548</v>
      </c>
      <c r="C142">
        <v>4.0999999999999996</v>
      </c>
      <c r="D142">
        <v>4.0999999999999996</v>
      </c>
      <c r="E142">
        <v>4.0999999999999996</v>
      </c>
      <c r="F142">
        <v>4.0999999999999996</v>
      </c>
      <c r="G142" s="2">
        <v>-1.2E-2</v>
      </c>
      <c r="M142" s="3">
        <v>41153</v>
      </c>
      <c r="N142">
        <v>4.53</v>
      </c>
    </row>
    <row r="143" spans="1:14" x14ac:dyDescent="0.2">
      <c r="A143">
        <v>97</v>
      </c>
      <c r="B143" s="1">
        <v>41579</v>
      </c>
      <c r="C143">
        <v>3.9</v>
      </c>
      <c r="D143">
        <v>3.9</v>
      </c>
      <c r="E143">
        <v>3.9</v>
      </c>
      <c r="F143">
        <v>3.9</v>
      </c>
      <c r="G143" s="2">
        <v>-4.8800000000000003E-2</v>
      </c>
      <c r="M143" s="3">
        <v>41183</v>
      </c>
      <c r="N143">
        <v>4.32</v>
      </c>
    </row>
    <row r="144" spans="1:14" x14ac:dyDescent="0.2">
      <c r="A144">
        <v>96</v>
      </c>
      <c r="B144" s="1">
        <v>41609</v>
      </c>
      <c r="C144">
        <v>3.85</v>
      </c>
      <c r="D144">
        <v>3.85</v>
      </c>
      <c r="E144">
        <v>3.85</v>
      </c>
      <c r="F144">
        <v>3.85</v>
      </c>
      <c r="G144" s="2">
        <v>-1.2800000000000001E-2</v>
      </c>
      <c r="M144" s="3">
        <v>41214</v>
      </c>
      <c r="N144">
        <v>4.1100000000000003</v>
      </c>
    </row>
    <row r="145" spans="1:14" x14ac:dyDescent="0.2">
      <c r="A145">
        <v>95</v>
      </c>
      <c r="B145" s="1">
        <v>41640</v>
      </c>
      <c r="C145">
        <v>3.5</v>
      </c>
      <c r="D145">
        <v>3.5</v>
      </c>
      <c r="E145">
        <v>3.5</v>
      </c>
      <c r="F145">
        <v>3.5</v>
      </c>
      <c r="G145" s="2">
        <v>-9.0899999999999995E-2</v>
      </c>
      <c r="M145" s="3">
        <v>41244</v>
      </c>
      <c r="N145">
        <v>4</v>
      </c>
    </row>
    <row r="146" spans="1:14" x14ac:dyDescent="0.2">
      <c r="A146">
        <v>94</v>
      </c>
      <c r="B146" s="1">
        <v>41671</v>
      </c>
      <c r="C146">
        <v>3.2989999999999999</v>
      </c>
      <c r="D146">
        <v>3.2989999999999999</v>
      </c>
      <c r="E146">
        <v>3.2989999999999999</v>
      </c>
      <c r="F146">
        <v>3.2989999999999999</v>
      </c>
      <c r="G146" s="2">
        <v>-5.74E-2</v>
      </c>
      <c r="M146" s="3">
        <v>41275</v>
      </c>
      <c r="N146">
        <v>3.97</v>
      </c>
    </row>
    <row r="147" spans="1:14" x14ac:dyDescent="0.2">
      <c r="A147">
        <v>93</v>
      </c>
      <c r="B147" s="1">
        <v>41699</v>
      </c>
      <c r="C147">
        <v>3.2989999999999999</v>
      </c>
      <c r="D147">
        <v>3.2989999999999999</v>
      </c>
      <c r="E147">
        <v>3.2989999999999999</v>
      </c>
      <c r="F147">
        <v>3.2989999999999999</v>
      </c>
      <c r="G147" s="2">
        <v>0</v>
      </c>
      <c r="M147" s="3">
        <v>41306</v>
      </c>
      <c r="N147">
        <v>4.0599999999999996</v>
      </c>
    </row>
    <row r="148" spans="1:14" x14ac:dyDescent="0.2">
      <c r="A148">
        <v>92</v>
      </c>
      <c r="B148" s="1">
        <v>41730</v>
      </c>
      <c r="C148">
        <v>3.2</v>
      </c>
      <c r="D148">
        <v>3.2</v>
      </c>
      <c r="E148">
        <v>3.2</v>
      </c>
      <c r="F148">
        <v>3.2</v>
      </c>
      <c r="G148" s="2">
        <v>-0.03</v>
      </c>
      <c r="M148" s="3">
        <v>41334</v>
      </c>
      <c r="N148">
        <v>4.1500000000000004</v>
      </c>
    </row>
    <row r="149" spans="1:14" x14ac:dyDescent="0.2">
      <c r="A149">
        <v>91</v>
      </c>
      <c r="B149" s="1">
        <v>41760</v>
      </c>
      <c r="C149">
        <v>3.2</v>
      </c>
      <c r="D149">
        <v>3.2</v>
      </c>
      <c r="E149">
        <v>3.2</v>
      </c>
      <c r="F149">
        <v>3.2</v>
      </c>
      <c r="G149" s="2">
        <v>0</v>
      </c>
      <c r="M149" s="3">
        <v>41365</v>
      </c>
      <c r="N149">
        <v>3.95</v>
      </c>
    </row>
    <row r="150" spans="1:14" x14ac:dyDescent="0.2">
      <c r="A150">
        <v>90</v>
      </c>
      <c r="B150" s="1">
        <v>41791</v>
      </c>
      <c r="C150">
        <v>2.7989999999999999</v>
      </c>
      <c r="D150">
        <v>2.7989999999999999</v>
      </c>
      <c r="E150">
        <v>2.7989999999999999</v>
      </c>
      <c r="F150">
        <v>2.7989999999999999</v>
      </c>
      <c r="G150" s="2">
        <v>-0.12529999999999999</v>
      </c>
      <c r="M150" s="3">
        <v>41395</v>
      </c>
      <c r="N150">
        <v>3.54</v>
      </c>
    </row>
    <row r="151" spans="1:14" x14ac:dyDescent="0.2">
      <c r="A151">
        <v>89</v>
      </c>
      <c r="B151" s="1">
        <v>41821</v>
      </c>
      <c r="C151">
        <v>2.5979999999999999</v>
      </c>
      <c r="D151">
        <v>2.5979999999999999</v>
      </c>
      <c r="E151">
        <v>2.5979999999999999</v>
      </c>
      <c r="F151">
        <v>2.5979999999999999</v>
      </c>
      <c r="G151" s="2">
        <v>-7.1800000000000003E-2</v>
      </c>
      <c r="M151" s="3">
        <v>41426</v>
      </c>
      <c r="N151">
        <v>3.54</v>
      </c>
    </row>
    <row r="152" spans="1:14" x14ac:dyDescent="0.2">
      <c r="A152">
        <v>88</v>
      </c>
      <c r="B152" s="1">
        <v>41852</v>
      </c>
      <c r="C152">
        <v>2.5990000000000002</v>
      </c>
      <c r="D152">
        <v>2.5990000000000002</v>
      </c>
      <c r="E152">
        <v>2.5990000000000002</v>
      </c>
      <c r="F152">
        <v>2.5990000000000002</v>
      </c>
      <c r="G152" s="2">
        <v>4.0000000000000002E-4</v>
      </c>
      <c r="M152" s="3">
        <v>41456</v>
      </c>
      <c r="N152">
        <v>3.54</v>
      </c>
    </row>
    <row r="153" spans="1:14" x14ac:dyDescent="0.2">
      <c r="A153">
        <v>87</v>
      </c>
      <c r="B153" s="1">
        <v>41883</v>
      </c>
      <c r="C153">
        <v>2.4990000000000001</v>
      </c>
      <c r="D153">
        <v>2.4990000000000001</v>
      </c>
      <c r="E153">
        <v>2.4990000000000001</v>
      </c>
      <c r="F153">
        <v>2.4990000000000001</v>
      </c>
      <c r="G153" s="2">
        <v>-3.85E-2</v>
      </c>
      <c r="M153" s="3">
        <v>41487</v>
      </c>
      <c r="N153">
        <v>3.65</v>
      </c>
    </row>
    <row r="154" spans="1:14" x14ac:dyDescent="0.2">
      <c r="A154">
        <v>86</v>
      </c>
      <c r="B154" s="1">
        <v>41913</v>
      </c>
      <c r="C154">
        <v>2.399</v>
      </c>
      <c r="D154">
        <v>2.399</v>
      </c>
      <c r="E154">
        <v>2.399</v>
      </c>
      <c r="F154">
        <v>2.399</v>
      </c>
      <c r="G154" s="2">
        <v>-0.04</v>
      </c>
      <c r="M154" s="3">
        <v>41518</v>
      </c>
      <c r="N154">
        <v>3.89</v>
      </c>
    </row>
    <row r="155" spans="1:14" x14ac:dyDescent="0.2">
      <c r="A155">
        <v>85</v>
      </c>
      <c r="B155" s="1">
        <v>41944</v>
      </c>
      <c r="C155">
        <v>1.9990000000000001</v>
      </c>
      <c r="D155">
        <v>1.9990000000000001</v>
      </c>
      <c r="E155">
        <v>1.9990000000000001</v>
      </c>
      <c r="F155">
        <v>1.9990000000000001</v>
      </c>
      <c r="G155" s="2">
        <v>-0.16669999999999999</v>
      </c>
      <c r="M155" s="3">
        <v>41548</v>
      </c>
      <c r="N155">
        <v>4.01</v>
      </c>
    </row>
    <row r="156" spans="1:14" x14ac:dyDescent="0.2">
      <c r="A156">
        <v>84</v>
      </c>
      <c r="B156" s="1">
        <v>41974</v>
      </c>
      <c r="C156">
        <v>1.849</v>
      </c>
      <c r="D156">
        <v>1.849</v>
      </c>
      <c r="E156">
        <v>1.849</v>
      </c>
      <c r="F156">
        <v>1.849</v>
      </c>
      <c r="G156" s="2">
        <v>-7.4999999999999997E-2</v>
      </c>
      <c r="M156" s="3">
        <v>41579</v>
      </c>
      <c r="N156">
        <v>3.99</v>
      </c>
    </row>
    <row r="157" spans="1:14" x14ac:dyDescent="0.2">
      <c r="A157">
        <v>83</v>
      </c>
      <c r="B157" s="1">
        <v>42005</v>
      </c>
      <c r="C157">
        <v>1.2989999999999999</v>
      </c>
      <c r="D157">
        <v>1.2989999999999999</v>
      </c>
      <c r="E157">
        <v>1.2989999999999999</v>
      </c>
      <c r="F157">
        <v>1.2989999999999999</v>
      </c>
      <c r="G157" s="2">
        <v>-0.29749999999999999</v>
      </c>
      <c r="M157" s="3">
        <v>41609</v>
      </c>
      <c r="N157">
        <v>3.69</v>
      </c>
    </row>
    <row r="158" spans="1:14" x14ac:dyDescent="0.2">
      <c r="A158">
        <v>82</v>
      </c>
      <c r="B158" s="1">
        <v>42036</v>
      </c>
      <c r="C158">
        <v>0.79900000000000004</v>
      </c>
      <c r="D158">
        <v>0.79900000000000004</v>
      </c>
      <c r="E158">
        <v>0.79900000000000004</v>
      </c>
      <c r="F158">
        <v>0.79900000000000004</v>
      </c>
      <c r="G158" s="2">
        <v>-0.38490000000000002</v>
      </c>
      <c r="M158" s="3">
        <v>41640</v>
      </c>
      <c r="N158">
        <v>3.42</v>
      </c>
    </row>
    <row r="159" spans="1:14" x14ac:dyDescent="0.2">
      <c r="A159">
        <v>81</v>
      </c>
      <c r="B159" s="1">
        <v>42064</v>
      </c>
      <c r="C159">
        <v>0.59899999999999998</v>
      </c>
      <c r="D159">
        <v>0.59899999999999998</v>
      </c>
      <c r="E159">
        <v>0.59899999999999998</v>
      </c>
      <c r="F159">
        <v>0.59899999999999998</v>
      </c>
      <c r="G159" s="2">
        <v>-0.25030000000000002</v>
      </c>
      <c r="M159" s="3">
        <v>41671</v>
      </c>
      <c r="N159">
        <v>3.33</v>
      </c>
    </row>
    <row r="160" spans="1:14" x14ac:dyDescent="0.2">
      <c r="A160">
        <v>80</v>
      </c>
      <c r="B160" s="1">
        <v>42095</v>
      </c>
      <c r="C160">
        <v>0.89900000000000002</v>
      </c>
      <c r="D160">
        <v>0.89900000000000002</v>
      </c>
      <c r="E160">
        <v>0.89900000000000002</v>
      </c>
      <c r="F160">
        <v>0.89900000000000002</v>
      </c>
      <c r="G160" s="2">
        <v>0.50080000000000002</v>
      </c>
      <c r="M160" s="3">
        <v>41699</v>
      </c>
      <c r="N160">
        <v>3.33</v>
      </c>
    </row>
    <row r="161" spans="1:14" x14ac:dyDescent="0.2">
      <c r="A161">
        <v>79</v>
      </c>
      <c r="B161" s="1">
        <v>42125</v>
      </c>
      <c r="C161">
        <v>1.25</v>
      </c>
      <c r="D161">
        <v>1.25</v>
      </c>
      <c r="E161">
        <v>1.25</v>
      </c>
      <c r="F161">
        <v>1.25</v>
      </c>
      <c r="G161" s="2">
        <v>0.39040000000000002</v>
      </c>
      <c r="M161" s="3">
        <v>41730</v>
      </c>
      <c r="N161">
        <v>3.26</v>
      </c>
    </row>
    <row r="162" spans="1:14" x14ac:dyDescent="0.2">
      <c r="A162">
        <v>78</v>
      </c>
      <c r="B162" s="1">
        <v>42156</v>
      </c>
      <c r="C162">
        <v>1.8</v>
      </c>
      <c r="D162">
        <v>1.8</v>
      </c>
      <c r="E162">
        <v>1.8</v>
      </c>
      <c r="F162">
        <v>1.8</v>
      </c>
      <c r="G162" s="2">
        <v>0.44</v>
      </c>
      <c r="M162" s="3">
        <v>41760</v>
      </c>
      <c r="N162">
        <v>2.98</v>
      </c>
    </row>
    <row r="163" spans="1:14" x14ac:dyDescent="0.2">
      <c r="A163">
        <v>77</v>
      </c>
      <c r="B163" s="1">
        <v>42186</v>
      </c>
      <c r="C163">
        <v>1.8</v>
      </c>
      <c r="D163">
        <v>1.8</v>
      </c>
      <c r="E163">
        <v>1.8</v>
      </c>
      <c r="F163">
        <v>1.8</v>
      </c>
      <c r="G163" s="2">
        <v>0</v>
      </c>
      <c r="M163" s="3">
        <v>41791</v>
      </c>
      <c r="N163">
        <v>2.92</v>
      </c>
    </row>
    <row r="164" spans="1:14" x14ac:dyDescent="0.2">
      <c r="A164">
        <v>76</v>
      </c>
      <c r="B164" s="1">
        <v>42217</v>
      </c>
      <c r="C164">
        <v>1.65</v>
      </c>
      <c r="D164">
        <v>1.65</v>
      </c>
      <c r="E164">
        <v>1.65</v>
      </c>
      <c r="F164">
        <v>1.65</v>
      </c>
      <c r="G164" s="2">
        <v>-8.3299999999999999E-2</v>
      </c>
      <c r="M164" s="3">
        <v>41821</v>
      </c>
      <c r="N164">
        <v>2.9</v>
      </c>
    </row>
    <row r="165" spans="1:14" x14ac:dyDescent="0.2">
      <c r="A165">
        <v>75</v>
      </c>
      <c r="B165" s="1">
        <v>42248</v>
      </c>
      <c r="C165">
        <v>1.6</v>
      </c>
      <c r="D165">
        <v>1.6</v>
      </c>
      <c r="E165">
        <v>1.6</v>
      </c>
      <c r="F165">
        <v>1.6</v>
      </c>
      <c r="G165" s="2">
        <v>-3.0300000000000001E-2</v>
      </c>
      <c r="M165" s="3">
        <v>41852</v>
      </c>
      <c r="N165">
        <v>2.61</v>
      </c>
    </row>
    <row r="166" spans="1:14" x14ac:dyDescent="0.2">
      <c r="A166">
        <v>74</v>
      </c>
      <c r="B166" s="1">
        <v>42278</v>
      </c>
      <c r="C166">
        <v>1.5</v>
      </c>
      <c r="D166">
        <v>1.5</v>
      </c>
      <c r="E166">
        <v>1.5</v>
      </c>
      <c r="F166">
        <v>1.5</v>
      </c>
      <c r="G166" s="2">
        <v>-6.25E-2</v>
      </c>
      <c r="M166" s="3">
        <v>41883</v>
      </c>
      <c r="N166">
        <v>2.42</v>
      </c>
    </row>
    <row r="167" spans="1:14" x14ac:dyDescent="0.2">
      <c r="A167">
        <v>73</v>
      </c>
      <c r="B167" s="1">
        <v>42309</v>
      </c>
      <c r="C167">
        <v>1.44</v>
      </c>
      <c r="D167">
        <v>1.44</v>
      </c>
      <c r="E167">
        <v>1.44</v>
      </c>
      <c r="F167">
        <v>1.44</v>
      </c>
      <c r="G167" s="2">
        <v>-0.04</v>
      </c>
      <c r="M167" s="3">
        <v>41913</v>
      </c>
      <c r="N167">
        <v>2.27</v>
      </c>
    </row>
    <row r="168" spans="1:14" x14ac:dyDescent="0.2">
      <c r="A168">
        <v>72</v>
      </c>
      <c r="B168" s="1">
        <v>42339</v>
      </c>
      <c r="C168">
        <v>1.59</v>
      </c>
      <c r="D168">
        <v>1.59</v>
      </c>
      <c r="E168">
        <v>1.59</v>
      </c>
      <c r="F168">
        <v>1.59</v>
      </c>
      <c r="G168" s="2">
        <v>0.1042</v>
      </c>
      <c r="M168" s="3">
        <v>41944</v>
      </c>
      <c r="N168">
        <v>2.17</v>
      </c>
    </row>
    <row r="169" spans="1:14" x14ac:dyDescent="0.2">
      <c r="A169">
        <v>71</v>
      </c>
      <c r="B169" s="1">
        <v>42370</v>
      </c>
      <c r="C169">
        <v>1.45</v>
      </c>
      <c r="D169">
        <v>1.45</v>
      </c>
      <c r="E169">
        <v>1.45</v>
      </c>
      <c r="F169">
        <v>1.45</v>
      </c>
      <c r="G169" s="2">
        <v>-8.8099999999999998E-2</v>
      </c>
      <c r="M169" s="3">
        <v>41974</v>
      </c>
      <c r="N169">
        <v>1.9</v>
      </c>
    </row>
    <row r="170" spans="1:14" x14ac:dyDescent="0.2">
      <c r="A170">
        <v>70</v>
      </c>
      <c r="B170" s="1">
        <v>42401</v>
      </c>
      <c r="C170">
        <v>1.35</v>
      </c>
      <c r="D170">
        <v>1.35</v>
      </c>
      <c r="E170">
        <v>1.35</v>
      </c>
      <c r="F170">
        <v>1.35</v>
      </c>
      <c r="G170" s="2">
        <v>-6.9000000000000006E-2</v>
      </c>
      <c r="M170" s="3">
        <v>42005</v>
      </c>
      <c r="N170">
        <v>1.66</v>
      </c>
    </row>
    <row r="171" spans="1:14" x14ac:dyDescent="0.2">
      <c r="A171">
        <v>69</v>
      </c>
      <c r="B171" s="1">
        <v>42430</v>
      </c>
      <c r="C171">
        <v>0.99</v>
      </c>
      <c r="D171">
        <v>0.99</v>
      </c>
      <c r="E171">
        <v>0.99</v>
      </c>
      <c r="F171">
        <v>0.99</v>
      </c>
      <c r="G171" s="2">
        <v>-0.26669999999999999</v>
      </c>
      <c r="M171" s="3">
        <v>42036</v>
      </c>
      <c r="N171">
        <v>1.2</v>
      </c>
    </row>
    <row r="172" spans="1:14" x14ac:dyDescent="0.2">
      <c r="A172">
        <v>68</v>
      </c>
      <c r="B172" s="1">
        <v>42461</v>
      </c>
      <c r="C172">
        <v>1</v>
      </c>
      <c r="D172">
        <v>1</v>
      </c>
      <c r="E172">
        <v>1</v>
      </c>
      <c r="F172">
        <v>1</v>
      </c>
      <c r="G172" s="2">
        <v>1.01E-2</v>
      </c>
      <c r="M172" s="3">
        <v>42064</v>
      </c>
      <c r="N172">
        <v>1.1100000000000001</v>
      </c>
    </row>
    <row r="173" spans="1:14" x14ac:dyDescent="0.2">
      <c r="A173">
        <v>67</v>
      </c>
      <c r="B173" s="1">
        <v>42491</v>
      </c>
      <c r="C173">
        <v>0.95</v>
      </c>
      <c r="D173">
        <v>0.95</v>
      </c>
      <c r="E173">
        <v>0.95</v>
      </c>
      <c r="F173">
        <v>0.95</v>
      </c>
      <c r="G173" s="2">
        <v>-0.05</v>
      </c>
      <c r="M173" s="3">
        <v>42095</v>
      </c>
      <c r="N173">
        <v>0.57999999999999996</v>
      </c>
    </row>
    <row r="174" spans="1:14" x14ac:dyDescent="0.2">
      <c r="A174">
        <v>66</v>
      </c>
      <c r="B174" s="1">
        <v>42522</v>
      </c>
      <c r="C174">
        <v>0.85</v>
      </c>
      <c r="D174">
        <v>0.85</v>
      </c>
      <c r="E174">
        <v>0.85</v>
      </c>
      <c r="F174">
        <v>0.85</v>
      </c>
      <c r="G174" s="2">
        <v>-0.1053</v>
      </c>
      <c r="M174" s="3">
        <v>42125</v>
      </c>
      <c r="N174">
        <v>0.99</v>
      </c>
    </row>
    <row r="175" spans="1:14" x14ac:dyDescent="0.2">
      <c r="A175">
        <v>65</v>
      </c>
      <c r="B175" s="1">
        <v>42552</v>
      </c>
      <c r="C175">
        <v>0.65</v>
      </c>
      <c r="D175">
        <v>0.65</v>
      </c>
      <c r="E175">
        <v>0.65</v>
      </c>
      <c r="F175">
        <v>0.65</v>
      </c>
      <c r="G175" s="2">
        <v>-0.23530000000000001</v>
      </c>
      <c r="M175" s="3">
        <v>42156</v>
      </c>
      <c r="N175">
        <v>1.41</v>
      </c>
    </row>
    <row r="176" spans="1:14" x14ac:dyDescent="0.2">
      <c r="A176">
        <v>64</v>
      </c>
      <c r="B176" s="1">
        <v>42583</v>
      </c>
      <c r="C176">
        <v>0.45</v>
      </c>
      <c r="D176">
        <v>0.45</v>
      </c>
      <c r="E176">
        <v>0.45</v>
      </c>
      <c r="F176">
        <v>0.45</v>
      </c>
      <c r="G176" s="2">
        <v>-0.30769999999999997</v>
      </c>
      <c r="M176" s="3">
        <v>42186</v>
      </c>
      <c r="N176">
        <v>1.64</v>
      </c>
    </row>
    <row r="177" spans="1:14" x14ac:dyDescent="0.2">
      <c r="A177">
        <v>63</v>
      </c>
      <c r="B177" s="1">
        <v>42614</v>
      </c>
      <c r="C177">
        <v>0.4</v>
      </c>
      <c r="D177">
        <v>0.4</v>
      </c>
      <c r="E177">
        <v>0.4</v>
      </c>
      <c r="F177">
        <v>0.4</v>
      </c>
      <c r="G177" s="2">
        <v>-0.1111</v>
      </c>
      <c r="M177" s="3">
        <v>42217</v>
      </c>
      <c r="N177">
        <v>1.64</v>
      </c>
    </row>
    <row r="178" spans="1:14" x14ac:dyDescent="0.2">
      <c r="A178">
        <v>62</v>
      </c>
      <c r="B178" s="1">
        <v>42644</v>
      </c>
      <c r="C178">
        <v>0.45</v>
      </c>
      <c r="D178">
        <v>0.45</v>
      </c>
      <c r="E178">
        <v>0.45</v>
      </c>
      <c r="F178">
        <v>0.45</v>
      </c>
      <c r="G178" s="2">
        <v>0.125</v>
      </c>
      <c r="M178" s="3">
        <v>42248</v>
      </c>
      <c r="N178">
        <v>1.64</v>
      </c>
    </row>
    <row r="179" spans="1:14" x14ac:dyDescent="0.2">
      <c r="A179">
        <v>61</v>
      </c>
      <c r="B179" s="1">
        <v>42675</v>
      </c>
      <c r="C179">
        <v>0.85</v>
      </c>
      <c r="D179">
        <v>0.85</v>
      </c>
      <c r="E179">
        <v>0.85</v>
      </c>
      <c r="F179">
        <v>0.85</v>
      </c>
      <c r="G179" s="2">
        <v>0.88890000000000002</v>
      </c>
      <c r="M179" s="3">
        <v>42278</v>
      </c>
      <c r="N179">
        <v>1.64</v>
      </c>
    </row>
    <row r="180" spans="1:14" x14ac:dyDescent="0.2">
      <c r="A180">
        <v>60</v>
      </c>
      <c r="B180" s="1">
        <v>42705</v>
      </c>
      <c r="C180">
        <v>0.8</v>
      </c>
      <c r="D180">
        <v>0.8</v>
      </c>
      <c r="E180">
        <v>0.8</v>
      </c>
      <c r="F180">
        <v>0.8</v>
      </c>
      <c r="G180" s="2">
        <v>-5.8799999999999998E-2</v>
      </c>
      <c r="M180" s="3">
        <v>42309</v>
      </c>
      <c r="N180">
        <v>1.57</v>
      </c>
    </row>
    <row r="181" spans="1:14" x14ac:dyDescent="0.2">
      <c r="A181">
        <v>59</v>
      </c>
      <c r="B181" s="1">
        <v>42736</v>
      </c>
      <c r="C181">
        <v>0.8</v>
      </c>
      <c r="D181">
        <v>0.8</v>
      </c>
      <c r="E181">
        <v>0.8</v>
      </c>
      <c r="F181">
        <v>0.8</v>
      </c>
      <c r="G181" s="2">
        <v>0</v>
      </c>
      <c r="M181" s="3">
        <v>42339</v>
      </c>
      <c r="N181">
        <v>1.49</v>
      </c>
    </row>
    <row r="182" spans="1:14" x14ac:dyDescent="0.2">
      <c r="A182">
        <v>58</v>
      </c>
      <c r="B182" s="1">
        <v>42767</v>
      </c>
      <c r="C182">
        <v>0.8</v>
      </c>
      <c r="D182">
        <v>0.8</v>
      </c>
      <c r="E182">
        <v>0.8</v>
      </c>
      <c r="F182">
        <v>0.8</v>
      </c>
      <c r="G182" s="2">
        <v>0</v>
      </c>
      <c r="M182" s="3">
        <v>42370</v>
      </c>
      <c r="N182">
        <v>1.47</v>
      </c>
    </row>
    <row r="183" spans="1:14" x14ac:dyDescent="0.2">
      <c r="A183">
        <v>57</v>
      </c>
      <c r="B183" s="1">
        <v>42795</v>
      </c>
      <c r="C183">
        <v>0.8</v>
      </c>
      <c r="D183">
        <v>0.8</v>
      </c>
      <c r="E183">
        <v>0.8</v>
      </c>
      <c r="F183">
        <v>0.8</v>
      </c>
      <c r="G183" s="2">
        <v>0</v>
      </c>
      <c r="M183" s="3">
        <v>42401</v>
      </c>
      <c r="N183">
        <v>1.42</v>
      </c>
    </row>
    <row r="184" spans="1:14" x14ac:dyDescent="0.2">
      <c r="A184">
        <v>56</v>
      </c>
      <c r="B184" s="1">
        <v>42826</v>
      </c>
      <c r="C184">
        <v>0.75</v>
      </c>
      <c r="D184">
        <v>0.75</v>
      </c>
      <c r="E184">
        <v>0.75</v>
      </c>
      <c r="F184">
        <v>0.75</v>
      </c>
      <c r="G184" s="2">
        <v>-6.25E-2</v>
      </c>
      <c r="M184" s="3">
        <v>42430</v>
      </c>
      <c r="N184">
        <v>1.42</v>
      </c>
    </row>
    <row r="185" spans="1:14" x14ac:dyDescent="0.2">
      <c r="A185">
        <v>55</v>
      </c>
      <c r="B185" s="1">
        <v>42856</v>
      </c>
      <c r="C185">
        <v>0.75</v>
      </c>
      <c r="D185">
        <v>0.75</v>
      </c>
      <c r="E185">
        <v>0.75</v>
      </c>
      <c r="F185">
        <v>0.75</v>
      </c>
      <c r="G185" s="2">
        <v>0</v>
      </c>
      <c r="M185" s="3">
        <v>42461</v>
      </c>
      <c r="N185">
        <v>1.31</v>
      </c>
    </row>
    <row r="186" spans="1:14" x14ac:dyDescent="0.2">
      <c r="A186">
        <v>54</v>
      </c>
      <c r="B186" s="1">
        <v>42887</v>
      </c>
      <c r="C186">
        <v>0.8</v>
      </c>
      <c r="D186">
        <v>0.8</v>
      </c>
      <c r="E186">
        <v>0.8</v>
      </c>
      <c r="F186">
        <v>0.8</v>
      </c>
      <c r="G186" s="2">
        <v>6.6699999999999995E-2</v>
      </c>
      <c r="M186" s="3">
        <v>42491</v>
      </c>
      <c r="N186">
        <v>0.86</v>
      </c>
    </row>
    <row r="187" spans="1:14" x14ac:dyDescent="0.2">
      <c r="A187">
        <v>53</v>
      </c>
      <c r="B187" s="1">
        <v>42917</v>
      </c>
      <c r="C187">
        <v>0.85</v>
      </c>
      <c r="D187">
        <v>0.85</v>
      </c>
      <c r="E187">
        <v>0.85</v>
      </c>
      <c r="F187">
        <v>0.85</v>
      </c>
      <c r="G187" s="2">
        <v>6.25E-2</v>
      </c>
      <c r="M187" s="3">
        <v>42522</v>
      </c>
      <c r="N187">
        <v>0.86</v>
      </c>
    </row>
    <row r="188" spans="1:14" x14ac:dyDescent="0.2">
      <c r="A188">
        <v>52</v>
      </c>
      <c r="B188" s="1">
        <v>42948</v>
      </c>
      <c r="C188">
        <v>0.8</v>
      </c>
      <c r="D188">
        <v>0.8</v>
      </c>
      <c r="E188">
        <v>0.8</v>
      </c>
      <c r="F188">
        <v>0.8</v>
      </c>
      <c r="G188" s="2">
        <v>-5.8799999999999998E-2</v>
      </c>
      <c r="M188" s="3">
        <v>42552</v>
      </c>
      <c r="N188">
        <v>0.86</v>
      </c>
    </row>
    <row r="189" spans="1:14" x14ac:dyDescent="0.2">
      <c r="A189">
        <v>51</v>
      </c>
      <c r="B189" s="1">
        <v>42979</v>
      </c>
      <c r="C189">
        <v>0.8</v>
      </c>
      <c r="D189">
        <v>0.8</v>
      </c>
      <c r="E189">
        <v>0.8</v>
      </c>
      <c r="F189">
        <v>0.8</v>
      </c>
      <c r="G189" s="2">
        <v>0</v>
      </c>
      <c r="M189" s="3">
        <v>42583</v>
      </c>
      <c r="N189">
        <v>0.86</v>
      </c>
    </row>
    <row r="190" spans="1:14" x14ac:dyDescent="0.2">
      <c r="A190">
        <v>50</v>
      </c>
      <c r="B190" s="1">
        <v>43009</v>
      </c>
      <c r="C190">
        <v>0.75</v>
      </c>
      <c r="D190">
        <v>0.75</v>
      </c>
      <c r="E190">
        <v>0.75</v>
      </c>
      <c r="F190">
        <v>0.75</v>
      </c>
      <c r="G190" s="2">
        <v>-6.25E-2</v>
      </c>
      <c r="M190" s="3">
        <v>42614</v>
      </c>
      <c r="N190">
        <v>0.79</v>
      </c>
    </row>
    <row r="191" spans="1:14" x14ac:dyDescent="0.2">
      <c r="A191">
        <v>49</v>
      </c>
      <c r="B191" s="1">
        <v>43040</v>
      </c>
      <c r="C191">
        <v>0.7</v>
      </c>
      <c r="D191">
        <v>0.7</v>
      </c>
      <c r="E191">
        <v>0.7</v>
      </c>
      <c r="F191">
        <v>0.7</v>
      </c>
      <c r="G191" s="2">
        <v>-6.6699999999999995E-2</v>
      </c>
      <c r="M191" s="3">
        <v>42644</v>
      </c>
      <c r="N191">
        <v>0.31</v>
      </c>
    </row>
    <row r="192" spans="1:14" x14ac:dyDescent="0.2">
      <c r="A192">
        <v>48</v>
      </c>
      <c r="B192" s="1">
        <v>43070</v>
      </c>
      <c r="C192">
        <v>1.1000000000000001</v>
      </c>
      <c r="D192">
        <v>1.1000000000000001</v>
      </c>
      <c r="E192">
        <v>1.1000000000000001</v>
      </c>
      <c r="F192">
        <v>1.1000000000000001</v>
      </c>
      <c r="G192" s="2">
        <v>0.57140000000000002</v>
      </c>
      <c r="M192" s="3">
        <v>42675</v>
      </c>
      <c r="N192">
        <v>0.31</v>
      </c>
    </row>
    <row r="193" spans="1:14" x14ac:dyDescent="0.2">
      <c r="A193">
        <v>47</v>
      </c>
      <c r="B193" s="1">
        <v>43101</v>
      </c>
      <c r="C193">
        <v>1.2</v>
      </c>
      <c r="D193">
        <v>1.2</v>
      </c>
      <c r="E193">
        <v>1.2</v>
      </c>
      <c r="F193">
        <v>1.2</v>
      </c>
      <c r="G193" s="2">
        <v>9.0899999999999995E-2</v>
      </c>
      <c r="M193" s="3">
        <v>42705</v>
      </c>
      <c r="N193">
        <v>0.31</v>
      </c>
    </row>
    <row r="194" spans="1:14" x14ac:dyDescent="0.2">
      <c r="A194">
        <v>46</v>
      </c>
      <c r="B194" s="1">
        <v>43132</v>
      </c>
      <c r="C194">
        <v>1.25</v>
      </c>
      <c r="D194">
        <v>1.25</v>
      </c>
      <c r="E194">
        <v>1.25</v>
      </c>
      <c r="F194">
        <v>1.25</v>
      </c>
      <c r="G194" s="2">
        <v>4.1700000000000001E-2</v>
      </c>
      <c r="M194" s="3">
        <v>42736</v>
      </c>
      <c r="N194">
        <v>0.31</v>
      </c>
    </row>
    <row r="195" spans="1:14" x14ac:dyDescent="0.2">
      <c r="A195">
        <v>45</v>
      </c>
      <c r="B195" s="1">
        <v>43160</v>
      </c>
      <c r="C195">
        <v>1.1499999999999999</v>
      </c>
      <c r="D195">
        <v>1.1499999999999999</v>
      </c>
      <c r="E195">
        <v>1.1499999999999999</v>
      </c>
      <c r="F195">
        <v>1.1499999999999999</v>
      </c>
      <c r="G195" s="2">
        <v>-0.08</v>
      </c>
      <c r="M195" s="3">
        <v>42767</v>
      </c>
      <c r="N195">
        <v>0.31</v>
      </c>
    </row>
    <row r="196" spans="1:14" x14ac:dyDescent="0.2">
      <c r="A196">
        <v>44</v>
      </c>
      <c r="B196" s="1">
        <v>43191</v>
      </c>
      <c r="C196">
        <v>1.1499999999999999</v>
      </c>
      <c r="D196">
        <v>1.1499999999999999</v>
      </c>
      <c r="E196">
        <v>1.1499999999999999</v>
      </c>
      <c r="F196">
        <v>1.1499999999999999</v>
      </c>
      <c r="G196" s="2">
        <v>0</v>
      </c>
      <c r="M196" s="3">
        <v>42795</v>
      </c>
      <c r="N196">
        <v>0.31</v>
      </c>
    </row>
    <row r="197" spans="1:14" x14ac:dyDescent="0.2">
      <c r="A197">
        <v>43</v>
      </c>
      <c r="B197" s="1">
        <v>43221</v>
      </c>
      <c r="C197">
        <v>1.1499999999999999</v>
      </c>
      <c r="D197">
        <v>1.1499999999999999</v>
      </c>
      <c r="E197">
        <v>1.1499999999999999</v>
      </c>
      <c r="F197">
        <v>1.1499999999999999</v>
      </c>
      <c r="G197" s="2">
        <v>0</v>
      </c>
      <c r="M197" s="3">
        <v>42826</v>
      </c>
      <c r="N197">
        <v>0.31</v>
      </c>
    </row>
    <row r="198" spans="1:14" x14ac:dyDescent="0.2">
      <c r="A198">
        <v>42</v>
      </c>
      <c r="B198" s="1">
        <v>43252</v>
      </c>
      <c r="C198">
        <v>1.05</v>
      </c>
      <c r="D198">
        <v>1.05</v>
      </c>
      <c r="E198">
        <v>1.05</v>
      </c>
      <c r="F198">
        <v>1.05</v>
      </c>
      <c r="G198" s="2">
        <v>-8.6999999999999994E-2</v>
      </c>
      <c r="M198" s="3">
        <v>42856</v>
      </c>
      <c r="N198">
        <v>0.31</v>
      </c>
    </row>
    <row r="199" spans="1:14" x14ac:dyDescent="0.2">
      <c r="A199">
        <v>41</v>
      </c>
      <c r="B199" s="1">
        <v>43282</v>
      </c>
      <c r="C199">
        <v>1.2</v>
      </c>
      <c r="D199">
        <v>1.2</v>
      </c>
      <c r="E199">
        <v>1.2</v>
      </c>
      <c r="F199">
        <v>1.2</v>
      </c>
      <c r="G199" s="2">
        <v>0.1429</v>
      </c>
      <c r="M199" s="3">
        <v>42887</v>
      </c>
      <c r="N199">
        <v>0.31</v>
      </c>
    </row>
    <row r="200" spans="1:14" x14ac:dyDescent="0.2">
      <c r="A200">
        <v>40</v>
      </c>
      <c r="B200" s="1">
        <v>43313</v>
      </c>
      <c r="C200">
        <v>1.2</v>
      </c>
      <c r="D200">
        <v>1.2</v>
      </c>
      <c r="E200">
        <v>1.2</v>
      </c>
      <c r="F200">
        <v>1.2</v>
      </c>
      <c r="G200" s="2">
        <v>0</v>
      </c>
      <c r="M200" s="3">
        <v>42917</v>
      </c>
      <c r="N200">
        <v>0.31</v>
      </c>
    </row>
    <row r="201" spans="1:14" x14ac:dyDescent="0.2">
      <c r="A201">
        <v>39</v>
      </c>
      <c r="B201" s="1">
        <v>43344</v>
      </c>
      <c r="C201">
        <v>1.2</v>
      </c>
      <c r="D201">
        <v>1.2</v>
      </c>
      <c r="E201">
        <v>1.2</v>
      </c>
      <c r="F201">
        <v>1.2</v>
      </c>
      <c r="G201" s="2">
        <v>0</v>
      </c>
      <c r="M201" s="3">
        <v>42948</v>
      </c>
      <c r="N201">
        <v>0.31</v>
      </c>
    </row>
    <row r="202" spans="1:14" x14ac:dyDescent="0.2">
      <c r="A202">
        <v>38</v>
      </c>
      <c r="B202" s="1">
        <v>43374</v>
      </c>
      <c r="C202">
        <v>1.2</v>
      </c>
      <c r="D202">
        <v>1.2</v>
      </c>
      <c r="E202">
        <v>1.2</v>
      </c>
      <c r="F202">
        <v>1.2</v>
      </c>
      <c r="G202" s="2">
        <v>0</v>
      </c>
      <c r="M202" s="3">
        <v>42979</v>
      </c>
      <c r="N202">
        <v>0.31</v>
      </c>
    </row>
    <row r="203" spans="1:14" x14ac:dyDescent="0.2">
      <c r="A203">
        <v>37</v>
      </c>
      <c r="B203" s="1">
        <v>43405</v>
      </c>
      <c r="C203">
        <v>1.2</v>
      </c>
      <c r="D203">
        <v>1.2</v>
      </c>
      <c r="E203">
        <v>1.2</v>
      </c>
      <c r="F203">
        <v>1.2</v>
      </c>
      <c r="G203" s="2">
        <v>0</v>
      </c>
      <c r="M203" s="3">
        <v>43009</v>
      </c>
      <c r="N203">
        <v>0.31</v>
      </c>
    </row>
    <row r="204" spans="1:14" x14ac:dyDescent="0.2">
      <c r="A204">
        <v>36</v>
      </c>
      <c r="B204" s="1">
        <v>43435</v>
      </c>
      <c r="C204">
        <v>1.1499999999999999</v>
      </c>
      <c r="D204">
        <v>1.1499999999999999</v>
      </c>
      <c r="E204">
        <v>1.1499999999999999</v>
      </c>
      <c r="F204">
        <v>1.1499999999999999</v>
      </c>
      <c r="G204" s="2">
        <v>-4.1700000000000001E-2</v>
      </c>
      <c r="M204" s="3">
        <v>43040</v>
      </c>
      <c r="N204">
        <v>0.31</v>
      </c>
    </row>
    <row r="205" spans="1:14" x14ac:dyDescent="0.2">
      <c r="A205">
        <v>35</v>
      </c>
      <c r="B205" s="1">
        <v>43466</v>
      </c>
      <c r="C205">
        <v>1.25</v>
      </c>
      <c r="D205">
        <v>1.25</v>
      </c>
      <c r="E205">
        <v>1.25</v>
      </c>
      <c r="F205">
        <v>1.25</v>
      </c>
      <c r="G205" s="2">
        <v>8.6999999999999994E-2</v>
      </c>
      <c r="M205" s="3">
        <v>43070</v>
      </c>
      <c r="N205">
        <v>0.31</v>
      </c>
    </row>
    <row r="206" spans="1:14" x14ac:dyDescent="0.2">
      <c r="A206">
        <v>34</v>
      </c>
      <c r="B206" s="1">
        <v>43497</v>
      </c>
      <c r="C206">
        <v>1.1499999999999999</v>
      </c>
      <c r="D206">
        <v>1.1499999999999999</v>
      </c>
      <c r="E206">
        <v>1.1499999999999999</v>
      </c>
      <c r="F206">
        <v>1.1499999999999999</v>
      </c>
      <c r="G206" s="2">
        <v>-0.08</v>
      </c>
      <c r="M206" s="3">
        <v>43101</v>
      </c>
      <c r="N206">
        <v>0.31</v>
      </c>
    </row>
    <row r="207" spans="1:14" x14ac:dyDescent="0.2">
      <c r="A207">
        <v>33</v>
      </c>
      <c r="B207" s="1">
        <v>43525</v>
      </c>
      <c r="C207">
        <v>1</v>
      </c>
      <c r="D207">
        <v>1</v>
      </c>
      <c r="E207">
        <v>1</v>
      </c>
      <c r="F207">
        <v>1</v>
      </c>
      <c r="G207" s="2">
        <v>-0.13039999999999999</v>
      </c>
      <c r="M207" s="3">
        <v>43132</v>
      </c>
      <c r="N207">
        <v>0.31</v>
      </c>
    </row>
    <row r="208" spans="1:14" x14ac:dyDescent="0.2">
      <c r="A208">
        <v>32</v>
      </c>
      <c r="B208" s="1">
        <v>43556</v>
      </c>
      <c r="C208">
        <v>1</v>
      </c>
      <c r="D208">
        <v>1</v>
      </c>
      <c r="E208">
        <v>1</v>
      </c>
      <c r="F208">
        <v>1</v>
      </c>
      <c r="G208" s="2">
        <v>0</v>
      </c>
      <c r="M208" s="3">
        <v>43160</v>
      </c>
      <c r="N208">
        <v>0.31</v>
      </c>
    </row>
    <row r="209" spans="1:14" x14ac:dyDescent="0.2">
      <c r="A209">
        <v>31</v>
      </c>
      <c r="B209" s="1">
        <v>43586</v>
      </c>
      <c r="C209">
        <v>0.85</v>
      </c>
      <c r="D209">
        <v>0.85</v>
      </c>
      <c r="E209">
        <v>0.85</v>
      </c>
      <c r="F209">
        <v>0.85</v>
      </c>
      <c r="G209" s="2">
        <v>-0.15</v>
      </c>
      <c r="M209" s="3">
        <v>43191</v>
      </c>
      <c r="N209">
        <v>0.31</v>
      </c>
    </row>
    <row r="210" spans="1:14" x14ac:dyDescent="0.2">
      <c r="A210">
        <v>30</v>
      </c>
      <c r="B210" s="1">
        <v>43617</v>
      </c>
      <c r="C210">
        <v>0.7</v>
      </c>
      <c r="D210">
        <v>0.7</v>
      </c>
      <c r="E210">
        <v>0.7</v>
      </c>
      <c r="F210">
        <v>0.7</v>
      </c>
      <c r="G210" s="2">
        <v>-0.17649999999999999</v>
      </c>
      <c r="M210" s="3">
        <v>43221</v>
      </c>
      <c r="N210">
        <v>0.31</v>
      </c>
    </row>
    <row r="211" spans="1:14" x14ac:dyDescent="0.2">
      <c r="A211">
        <v>29</v>
      </c>
      <c r="B211" s="1">
        <v>43647</v>
      </c>
      <c r="C211">
        <v>0.55000000000000004</v>
      </c>
      <c r="D211">
        <v>0.55000000000000004</v>
      </c>
      <c r="E211">
        <v>0.55000000000000004</v>
      </c>
      <c r="F211">
        <v>0.55000000000000004</v>
      </c>
      <c r="G211" s="2">
        <v>-0.21429999999999999</v>
      </c>
      <c r="M211" s="3">
        <v>43252</v>
      </c>
      <c r="N211">
        <v>0.31</v>
      </c>
    </row>
    <row r="212" spans="1:14" x14ac:dyDescent="0.2">
      <c r="A212">
        <v>28</v>
      </c>
      <c r="B212" s="1">
        <v>43678</v>
      </c>
      <c r="C212">
        <v>0.2</v>
      </c>
      <c r="D212">
        <v>0.2</v>
      </c>
      <c r="E212">
        <v>0.2</v>
      </c>
      <c r="F212">
        <v>0.2</v>
      </c>
      <c r="G212" s="2">
        <v>-0.63639999999999997</v>
      </c>
      <c r="M212" s="3">
        <v>43282</v>
      </c>
      <c r="N212">
        <v>0.31</v>
      </c>
    </row>
    <row r="213" spans="1:14" x14ac:dyDescent="0.2">
      <c r="A213">
        <v>27</v>
      </c>
      <c r="B213" s="1">
        <v>43709</v>
      </c>
      <c r="C213">
        <v>0.27500000000000002</v>
      </c>
      <c r="D213">
        <v>0.27500000000000002</v>
      </c>
      <c r="E213">
        <v>0.27500000000000002</v>
      </c>
      <c r="F213">
        <v>0.27500000000000002</v>
      </c>
      <c r="G213" s="2">
        <v>0.375</v>
      </c>
      <c r="M213" s="3">
        <v>43313</v>
      </c>
      <c r="N213">
        <v>0.31</v>
      </c>
    </row>
    <row r="214" spans="1:14" x14ac:dyDescent="0.2">
      <c r="A214">
        <v>26</v>
      </c>
      <c r="B214" s="1">
        <v>43739</v>
      </c>
      <c r="C214">
        <v>0.28199999999999997</v>
      </c>
      <c r="D214">
        <v>0.27500000000000002</v>
      </c>
      <c r="E214">
        <v>0.3</v>
      </c>
      <c r="F214">
        <v>0.25700000000000001</v>
      </c>
      <c r="G214" s="2">
        <v>2.7300000000000001E-2</v>
      </c>
      <c r="M214" s="3">
        <v>43344</v>
      </c>
      <c r="N214">
        <v>0.31</v>
      </c>
    </row>
    <row r="215" spans="1:14" x14ac:dyDescent="0.2">
      <c r="A215">
        <v>25</v>
      </c>
      <c r="B215" s="1">
        <v>43770</v>
      </c>
      <c r="C215">
        <v>0.313</v>
      </c>
      <c r="D215">
        <v>0.28199999999999997</v>
      </c>
      <c r="E215">
        <v>0.35</v>
      </c>
      <c r="F215">
        <v>0.28199999999999997</v>
      </c>
      <c r="G215" s="2">
        <v>0.1062</v>
      </c>
      <c r="M215" s="3">
        <v>43374</v>
      </c>
      <c r="N215">
        <v>0.31</v>
      </c>
    </row>
    <row r="216" spans="1:14" x14ac:dyDescent="0.2">
      <c r="A216">
        <v>24</v>
      </c>
      <c r="B216" s="1">
        <v>43800</v>
      </c>
      <c r="C216">
        <v>0.36299999999999999</v>
      </c>
      <c r="D216">
        <v>0.313</v>
      </c>
      <c r="E216">
        <v>0.36299999999999999</v>
      </c>
      <c r="F216">
        <v>0.313</v>
      </c>
      <c r="G216" s="2">
        <v>0.16</v>
      </c>
      <c r="M216" s="3">
        <v>43405</v>
      </c>
      <c r="N216">
        <v>0.31</v>
      </c>
    </row>
    <row r="217" spans="1:14" x14ac:dyDescent="0.2">
      <c r="A217">
        <v>23</v>
      </c>
      <c r="B217" s="1">
        <v>43831</v>
      </c>
      <c r="C217">
        <v>0.26300000000000001</v>
      </c>
      <c r="D217">
        <v>0.36299999999999999</v>
      </c>
      <c r="E217">
        <v>0.36299999999999999</v>
      </c>
      <c r="F217">
        <v>0.26300000000000001</v>
      </c>
      <c r="G217" s="2">
        <v>-0.27450000000000002</v>
      </c>
      <c r="M217" s="3">
        <v>43435</v>
      </c>
      <c r="N217">
        <v>0.31</v>
      </c>
    </row>
    <row r="218" spans="1:14" x14ac:dyDescent="0.2">
      <c r="A218">
        <v>22</v>
      </c>
      <c r="B218" s="1">
        <v>43862</v>
      </c>
      <c r="C218">
        <v>0.113</v>
      </c>
      <c r="D218">
        <v>0.26200000000000001</v>
      </c>
      <c r="E218">
        <v>0.26200000000000001</v>
      </c>
      <c r="F218">
        <v>0.113</v>
      </c>
      <c r="G218" s="2">
        <v>-0.57030000000000003</v>
      </c>
      <c r="M218" s="3">
        <v>43466</v>
      </c>
      <c r="N218">
        <v>0.31</v>
      </c>
    </row>
    <row r="219" spans="1:14" x14ac:dyDescent="0.2">
      <c r="A219">
        <v>21</v>
      </c>
      <c r="B219" s="1">
        <v>43891</v>
      </c>
      <c r="C219">
        <v>0.32500000000000001</v>
      </c>
      <c r="D219">
        <v>0.113</v>
      </c>
      <c r="E219">
        <v>0.32500000000000001</v>
      </c>
      <c r="F219">
        <v>3.7999999999999999E-2</v>
      </c>
      <c r="G219" s="2">
        <v>1.8761000000000001</v>
      </c>
      <c r="M219" s="3">
        <v>43497</v>
      </c>
      <c r="N219">
        <v>0.31</v>
      </c>
    </row>
    <row r="220" spans="1:14" x14ac:dyDescent="0.2">
      <c r="A220">
        <v>20</v>
      </c>
      <c r="B220" s="1">
        <v>43922</v>
      </c>
      <c r="C220">
        <v>0.375</v>
      </c>
      <c r="D220">
        <v>0.32500000000000001</v>
      </c>
      <c r="E220">
        <v>0.42499999999999999</v>
      </c>
      <c r="F220">
        <v>0.32500000000000001</v>
      </c>
      <c r="G220" s="2">
        <v>0.15379999999999999</v>
      </c>
      <c r="M220" s="3">
        <v>43525</v>
      </c>
      <c r="N220">
        <v>0.31</v>
      </c>
    </row>
    <row r="221" spans="1:14" x14ac:dyDescent="0.2">
      <c r="A221">
        <v>19</v>
      </c>
      <c r="B221" s="1">
        <v>43952</v>
      </c>
      <c r="C221">
        <v>0.35</v>
      </c>
      <c r="D221">
        <v>0.375</v>
      </c>
      <c r="E221">
        <v>0.375</v>
      </c>
      <c r="F221">
        <v>0.35</v>
      </c>
      <c r="G221" s="2">
        <v>-6.6699999999999995E-2</v>
      </c>
      <c r="M221" s="3">
        <v>43556</v>
      </c>
      <c r="N221">
        <v>0.31</v>
      </c>
    </row>
    <row r="222" spans="1:14" x14ac:dyDescent="0.2">
      <c r="A222">
        <v>18</v>
      </c>
      <c r="B222" s="1">
        <v>43983</v>
      </c>
      <c r="C222">
        <v>0.25</v>
      </c>
      <c r="D222">
        <v>0.35</v>
      </c>
      <c r="E222">
        <v>0.35</v>
      </c>
      <c r="F222">
        <v>0.16500000000000001</v>
      </c>
      <c r="G222" s="2">
        <v>-0.28710000000000002</v>
      </c>
      <c r="M222" s="3">
        <v>43586</v>
      </c>
      <c r="N222">
        <v>0.31</v>
      </c>
    </row>
    <row r="223" spans="1:14" x14ac:dyDescent="0.2">
      <c r="A223">
        <v>17</v>
      </c>
      <c r="B223" s="1">
        <v>44013</v>
      </c>
      <c r="C223">
        <v>0.113</v>
      </c>
      <c r="D223">
        <v>0.24399999999999999</v>
      </c>
      <c r="E223">
        <v>0.25700000000000001</v>
      </c>
      <c r="F223">
        <v>0.106</v>
      </c>
      <c r="G223" s="2">
        <v>-0.54510000000000003</v>
      </c>
      <c r="M223" s="3">
        <v>43617</v>
      </c>
      <c r="N223">
        <v>0.31</v>
      </c>
    </row>
    <row r="224" spans="1:14" x14ac:dyDescent="0.2">
      <c r="A224">
        <v>16</v>
      </c>
      <c r="B224" s="1">
        <v>44044</v>
      </c>
      <c r="C224">
        <v>0.21</v>
      </c>
      <c r="D224">
        <v>0.113</v>
      </c>
      <c r="E224">
        <v>0.217</v>
      </c>
      <c r="F224">
        <v>0.108</v>
      </c>
      <c r="G224" s="2">
        <v>0.85019999999999996</v>
      </c>
      <c r="M224" s="3">
        <v>43647</v>
      </c>
      <c r="N224">
        <v>0.31</v>
      </c>
    </row>
    <row r="225" spans="1:14" x14ac:dyDescent="0.2">
      <c r="A225">
        <v>15</v>
      </c>
      <c r="B225" s="1">
        <v>44075</v>
      </c>
      <c r="C225">
        <v>0.191</v>
      </c>
      <c r="D225">
        <v>0.219</v>
      </c>
      <c r="E225">
        <v>0.223</v>
      </c>
      <c r="F225">
        <v>0.124</v>
      </c>
      <c r="G225" s="2">
        <v>-9.0499999999999997E-2</v>
      </c>
      <c r="M225" s="3">
        <v>43678</v>
      </c>
      <c r="N225">
        <v>0.31</v>
      </c>
    </row>
    <row r="226" spans="1:14" x14ac:dyDescent="0.2">
      <c r="A226">
        <v>14</v>
      </c>
      <c r="B226" s="1">
        <v>44105</v>
      </c>
      <c r="C226">
        <v>7.1999999999999995E-2</v>
      </c>
      <c r="D226">
        <v>0.18099999999999999</v>
      </c>
      <c r="E226">
        <v>0.23899999999999999</v>
      </c>
      <c r="F226">
        <v>3.7999999999999999E-2</v>
      </c>
      <c r="G226" s="2">
        <v>-0.62570000000000003</v>
      </c>
      <c r="M226" s="3">
        <v>43709</v>
      </c>
      <c r="N226">
        <v>0.31</v>
      </c>
    </row>
    <row r="227" spans="1:14" x14ac:dyDescent="0.2">
      <c r="A227">
        <v>13</v>
      </c>
      <c r="B227" s="1">
        <v>44136</v>
      </c>
      <c r="C227">
        <v>2.5999999999999999E-2</v>
      </c>
      <c r="D227">
        <v>7.0999999999999994E-2</v>
      </c>
      <c r="E227">
        <v>0.114</v>
      </c>
      <c r="F227">
        <v>-1.4E-2</v>
      </c>
      <c r="G227" s="2">
        <v>-0.63639999999999997</v>
      </c>
      <c r="M227" s="3">
        <v>43739</v>
      </c>
      <c r="N227">
        <v>0.31</v>
      </c>
    </row>
    <row r="228" spans="1:14" x14ac:dyDescent="0.2">
      <c r="A228">
        <v>12</v>
      </c>
      <c r="B228" s="1">
        <v>44166</v>
      </c>
      <c r="C228">
        <v>-1.4E-2</v>
      </c>
      <c r="D228">
        <v>2.5999999999999999E-2</v>
      </c>
      <c r="E228">
        <v>3.3000000000000002E-2</v>
      </c>
      <c r="F228">
        <v>-8.7999999999999995E-2</v>
      </c>
      <c r="G228" s="2">
        <v>-1.5385</v>
      </c>
      <c r="M228" s="3">
        <v>43770</v>
      </c>
      <c r="N228">
        <v>0.31</v>
      </c>
    </row>
    <row r="229" spans="1:14" x14ac:dyDescent="0.2">
      <c r="A229">
        <v>11</v>
      </c>
      <c r="B229" s="1">
        <v>44197</v>
      </c>
      <c r="C229">
        <v>-6.4000000000000001E-2</v>
      </c>
      <c r="D229">
        <v>-1.4999999999999999E-2</v>
      </c>
      <c r="E229">
        <v>1E-3</v>
      </c>
      <c r="F229">
        <v>-7.4999999999999997E-2</v>
      </c>
      <c r="G229" s="2">
        <v>3.6071</v>
      </c>
      <c r="M229" s="3">
        <v>43800</v>
      </c>
      <c r="N229">
        <v>0.31</v>
      </c>
    </row>
    <row r="230" spans="1:14" x14ac:dyDescent="0.2">
      <c r="A230">
        <v>10</v>
      </c>
      <c r="B230" s="1">
        <v>44228</v>
      </c>
      <c r="C230">
        <v>6.8000000000000005E-2</v>
      </c>
      <c r="D230">
        <v>-6.5000000000000002E-2</v>
      </c>
      <c r="E230">
        <v>0.11799999999999999</v>
      </c>
      <c r="F230">
        <v>-7.4999999999999997E-2</v>
      </c>
      <c r="G230" s="2">
        <v>-2.0465</v>
      </c>
      <c r="M230" s="3">
        <v>43831</v>
      </c>
      <c r="N230">
        <v>0.31</v>
      </c>
    </row>
    <row r="231" spans="1:14" x14ac:dyDescent="0.2">
      <c r="A231">
        <v>9</v>
      </c>
      <c r="B231" s="1">
        <v>44256</v>
      </c>
      <c r="C231">
        <v>0.125</v>
      </c>
      <c r="D231">
        <v>6.3E-2</v>
      </c>
      <c r="E231">
        <v>0.125</v>
      </c>
      <c r="F231">
        <v>-1.2999999999999999E-2</v>
      </c>
      <c r="G231" s="2">
        <v>0.85189999999999999</v>
      </c>
      <c r="M231" s="3">
        <v>43862</v>
      </c>
      <c r="N231">
        <v>0.31</v>
      </c>
    </row>
    <row r="232" spans="1:14" x14ac:dyDescent="0.2">
      <c r="A232">
        <v>8</v>
      </c>
      <c r="B232" s="1">
        <v>44287</v>
      </c>
      <c r="C232">
        <v>5.3999999999999999E-2</v>
      </c>
      <c r="D232">
        <v>2.3E-2</v>
      </c>
      <c r="E232">
        <v>0.125</v>
      </c>
      <c r="F232">
        <v>-2E-3</v>
      </c>
      <c r="G232" s="2">
        <v>-0.56799999999999995</v>
      </c>
      <c r="M232" s="3">
        <v>43891</v>
      </c>
      <c r="N232">
        <v>0.31</v>
      </c>
    </row>
    <row r="233" spans="1:14" x14ac:dyDescent="0.2">
      <c r="A233">
        <v>7</v>
      </c>
      <c r="B233" s="1">
        <v>44317</v>
      </c>
      <c r="C233">
        <v>0.13800000000000001</v>
      </c>
      <c r="D233">
        <v>5.3999999999999999E-2</v>
      </c>
      <c r="E233">
        <v>0.30299999999999999</v>
      </c>
      <c r="F233">
        <v>2.5000000000000001E-2</v>
      </c>
      <c r="G233" s="2">
        <v>1.5463</v>
      </c>
      <c r="M233" s="3">
        <v>43922</v>
      </c>
      <c r="N233">
        <v>0.31</v>
      </c>
    </row>
    <row r="234" spans="1:14" x14ac:dyDescent="0.2">
      <c r="A234">
        <v>6</v>
      </c>
      <c r="B234" s="1">
        <v>44348</v>
      </c>
      <c r="C234">
        <v>9.7000000000000003E-2</v>
      </c>
      <c r="D234">
        <v>0.14899999999999999</v>
      </c>
      <c r="E234">
        <v>0.16</v>
      </c>
      <c r="F234">
        <v>9.0999999999999998E-2</v>
      </c>
      <c r="G234" s="2">
        <v>-0.29089999999999999</v>
      </c>
      <c r="M234" s="3">
        <v>43952</v>
      </c>
      <c r="N234">
        <v>0.31</v>
      </c>
    </row>
    <row r="235" spans="1:14" x14ac:dyDescent="0.2">
      <c r="A235">
        <v>5</v>
      </c>
      <c r="B235" s="1">
        <v>44378</v>
      </c>
      <c r="C235">
        <v>3.4000000000000002E-2</v>
      </c>
      <c r="D235">
        <v>9.7000000000000003E-2</v>
      </c>
      <c r="E235">
        <v>0.15</v>
      </c>
      <c r="F235">
        <v>3.4000000000000002E-2</v>
      </c>
      <c r="G235" s="2">
        <v>-0.6462</v>
      </c>
      <c r="M235" s="3">
        <v>43983</v>
      </c>
      <c r="N235">
        <v>0.17</v>
      </c>
    </row>
    <row r="236" spans="1:14" x14ac:dyDescent="0.2">
      <c r="A236">
        <v>4</v>
      </c>
      <c r="B236" s="1">
        <v>44409</v>
      </c>
      <c r="C236">
        <v>2.4E-2</v>
      </c>
      <c r="D236">
        <v>3.4000000000000002E-2</v>
      </c>
      <c r="E236">
        <v>3.7999999999999999E-2</v>
      </c>
      <c r="F236">
        <v>-3.3000000000000002E-2</v>
      </c>
      <c r="G236" s="2">
        <v>-0.28989999999999999</v>
      </c>
      <c r="M236" s="3">
        <v>44013</v>
      </c>
      <c r="N236">
        <v>0.16</v>
      </c>
    </row>
    <row r="237" spans="1:14" x14ac:dyDescent="0.2">
      <c r="A237">
        <v>3</v>
      </c>
      <c r="B237" s="1">
        <v>44440</v>
      </c>
      <c r="C237">
        <v>0.123</v>
      </c>
      <c r="D237">
        <v>-2.1000000000000001E-2</v>
      </c>
      <c r="E237">
        <v>0.14199999999999999</v>
      </c>
      <c r="F237">
        <v>-3.7999999999999999E-2</v>
      </c>
      <c r="G237" s="2">
        <v>4.0204000000000004</v>
      </c>
      <c r="M237" s="3">
        <v>44044</v>
      </c>
      <c r="N237">
        <v>0.16</v>
      </c>
    </row>
    <row r="238" spans="1:14" x14ac:dyDescent="0.2">
      <c r="A238">
        <v>2</v>
      </c>
      <c r="B238" s="1">
        <v>44470</v>
      </c>
      <c r="C238">
        <v>0.372</v>
      </c>
      <c r="D238">
        <v>0.123</v>
      </c>
      <c r="E238">
        <v>0.38</v>
      </c>
      <c r="F238">
        <v>3.7999999999999999E-2</v>
      </c>
      <c r="G238" s="2">
        <v>2.0244</v>
      </c>
      <c r="M238" s="3">
        <v>44075</v>
      </c>
      <c r="N238">
        <v>0.16</v>
      </c>
    </row>
    <row r="239" spans="1:14" x14ac:dyDescent="0.2">
      <c r="A239">
        <v>1</v>
      </c>
      <c r="B239" s="1">
        <v>44501</v>
      </c>
      <c r="C239">
        <v>0.35899999999999999</v>
      </c>
      <c r="D239">
        <v>0.378</v>
      </c>
      <c r="E239">
        <v>0.38600000000000001</v>
      </c>
      <c r="F239">
        <v>0.26200000000000001</v>
      </c>
      <c r="G239" s="2">
        <v>-3.49E-2</v>
      </c>
      <c r="M239" s="3">
        <v>44105</v>
      </c>
      <c r="N239">
        <v>0.16</v>
      </c>
    </row>
    <row r="240" spans="1:14" x14ac:dyDescent="0.2">
      <c r="B240" s="1">
        <v>44531</v>
      </c>
      <c r="C240">
        <v>0.16</v>
      </c>
      <c r="M240" s="3">
        <v>44136</v>
      </c>
      <c r="N240">
        <v>0.16</v>
      </c>
    </row>
    <row r="241" spans="13:14" x14ac:dyDescent="0.2">
      <c r="M241" s="3">
        <v>44166</v>
      </c>
      <c r="N241">
        <v>0.16</v>
      </c>
    </row>
    <row r="242" spans="13:14" x14ac:dyDescent="0.2">
      <c r="M242" s="3">
        <v>44197</v>
      </c>
      <c r="N242">
        <v>0.16</v>
      </c>
    </row>
    <row r="243" spans="13:14" x14ac:dyDescent="0.2">
      <c r="M243" s="3">
        <v>44228</v>
      </c>
      <c r="N243">
        <v>0.16</v>
      </c>
    </row>
    <row r="244" spans="13:14" x14ac:dyDescent="0.2">
      <c r="M244" s="3">
        <v>44256</v>
      </c>
      <c r="N244">
        <v>0.16</v>
      </c>
    </row>
    <row r="245" spans="13:14" x14ac:dyDescent="0.2">
      <c r="M245" s="3">
        <v>44287</v>
      </c>
      <c r="N245">
        <v>0.16</v>
      </c>
    </row>
    <row r="246" spans="13:14" x14ac:dyDescent="0.2">
      <c r="M246" s="3">
        <v>44317</v>
      </c>
      <c r="N246">
        <v>0.16</v>
      </c>
    </row>
    <row r="247" spans="13:14" x14ac:dyDescent="0.2">
      <c r="M247" s="3">
        <v>44348</v>
      </c>
      <c r="N247">
        <v>0.16</v>
      </c>
    </row>
    <row r="248" spans="13:14" x14ac:dyDescent="0.2">
      <c r="M248" s="3">
        <v>44378</v>
      </c>
      <c r="N248">
        <v>0.16</v>
      </c>
    </row>
    <row r="249" spans="13:14" x14ac:dyDescent="0.2">
      <c r="M249" s="3">
        <v>44409</v>
      </c>
      <c r="N249">
        <v>0.16</v>
      </c>
    </row>
    <row r="250" spans="13:14" x14ac:dyDescent="0.2">
      <c r="M250" s="3">
        <v>44440</v>
      </c>
      <c r="N250">
        <v>0.16</v>
      </c>
    </row>
    <row r="251" spans="13:14" x14ac:dyDescent="0.2">
      <c r="M251" s="3">
        <v>44470</v>
      </c>
      <c r="N251">
        <v>0.16</v>
      </c>
    </row>
    <row r="252" spans="13:14" x14ac:dyDescent="0.2">
      <c r="M252" s="3">
        <v>44501</v>
      </c>
      <c r="N252">
        <v>0.16</v>
      </c>
    </row>
    <row r="253" spans="13:14" x14ac:dyDescent="0.2">
      <c r="M253" s="3">
        <v>44531</v>
      </c>
      <c r="N253">
        <v>0.16</v>
      </c>
    </row>
  </sheetData>
  <autoFilter ref="A1:G239" xr:uid="{00000000-0009-0000-0000-000000000000}">
    <sortState xmlns:xlrd2="http://schemas.microsoft.com/office/spreadsheetml/2017/richdata2" ref="A2:G239">
      <sortCondition descending="1" ref="A1:A23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Lithuania 10-Year Bond Yield 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2022-07-14T11:54:27Z</dcterms:created>
  <dcterms:modified xsi:type="dcterms:W3CDTF">2022-07-19T13:01:48Z</dcterms:modified>
</cp:coreProperties>
</file>