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nchev/git/cassandra/data/small_countries/results_ban_revisions/"/>
    </mc:Choice>
  </mc:AlternateContent>
  <xr:revisionPtr revIDLastSave="0" documentId="13_ncr:1_{D0ED8817-C4F0-2144-9322-31540CDC0758}" xr6:coauthVersionLast="47" xr6:coauthVersionMax="47" xr10:uidLastSave="{00000000-0000-0000-0000-000000000000}"/>
  <bookViews>
    <workbookView xWindow="1380" yWindow="2800" windowWidth="27640" windowHeight="16940" activeTab="6" xr2:uid="{3581F90C-9629-1144-A0C6-FE5562B1E6F8}"/>
  </bookViews>
  <sheets>
    <sheet name="Bulgaria" sheetId="1" r:id="rId1"/>
    <sheet name="Estonia" sheetId="2" r:id="rId2"/>
    <sheet name="Lithuania" sheetId="3" r:id="rId3"/>
    <sheet name="Romania" sheetId="4" r:id="rId4"/>
    <sheet name="Dist Bulgaria" sheetId="5" r:id="rId5"/>
    <sheet name="Dist Estonia" sheetId="6" r:id="rId6"/>
    <sheet name="Dist Lithuania" sheetId="7" r:id="rId7"/>
    <sheet name="Dist Romania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7" l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J3" i="1"/>
  <c r="I3" i="1"/>
  <c r="G3" i="1"/>
  <c r="H3" i="1"/>
  <c r="F3" i="1"/>
  <c r="E3" i="1"/>
  <c r="D3" i="1"/>
  <c r="B3" i="8"/>
  <c r="C3" i="8"/>
  <c r="D3" i="8"/>
  <c r="E3" i="8"/>
  <c r="F3" i="8"/>
  <c r="G3" i="8"/>
  <c r="B4" i="8"/>
  <c r="C4" i="8"/>
  <c r="D4" i="8"/>
  <c r="E4" i="8"/>
  <c r="F4" i="8"/>
  <c r="G4" i="8"/>
  <c r="B5" i="8"/>
  <c r="C5" i="8"/>
  <c r="D5" i="8"/>
  <c r="E5" i="8"/>
  <c r="F5" i="8"/>
  <c r="G5" i="8"/>
  <c r="B6" i="8"/>
  <c r="C6" i="8"/>
  <c r="D6" i="8"/>
  <c r="E6" i="8"/>
  <c r="F6" i="8"/>
  <c r="G6" i="8"/>
  <c r="B7" i="8"/>
  <c r="C7" i="8"/>
  <c r="D7" i="8"/>
  <c r="E7" i="8"/>
  <c r="F7" i="8"/>
  <c r="G7" i="8"/>
  <c r="B8" i="8"/>
  <c r="C8" i="8"/>
  <c r="D8" i="8"/>
  <c r="E8" i="8"/>
  <c r="F8" i="8"/>
  <c r="G8" i="8"/>
  <c r="B9" i="8"/>
  <c r="C9" i="8"/>
  <c r="D9" i="8"/>
  <c r="E9" i="8"/>
  <c r="F9" i="8"/>
  <c r="G9" i="8"/>
  <c r="B10" i="8"/>
  <c r="C10" i="8"/>
  <c r="D10" i="8"/>
  <c r="E10" i="8"/>
  <c r="F10" i="8"/>
  <c r="G10" i="8"/>
  <c r="B11" i="8"/>
  <c r="C11" i="8"/>
  <c r="D11" i="8"/>
  <c r="E11" i="8"/>
  <c r="F11" i="8"/>
  <c r="G11" i="8"/>
  <c r="B12" i="8"/>
  <c r="C12" i="8"/>
  <c r="D12" i="8"/>
  <c r="E12" i="8"/>
  <c r="F12" i="8"/>
  <c r="G12" i="8"/>
  <c r="B13" i="8"/>
  <c r="C13" i="8"/>
  <c r="D13" i="8"/>
  <c r="E13" i="8"/>
  <c r="F13" i="8"/>
  <c r="G13" i="8"/>
  <c r="B14" i="8"/>
  <c r="C14" i="8"/>
  <c r="D14" i="8"/>
  <c r="E14" i="8"/>
  <c r="F14" i="8"/>
  <c r="G14" i="8"/>
  <c r="B15" i="8"/>
  <c r="C15" i="8"/>
  <c r="D15" i="8"/>
  <c r="E15" i="8"/>
  <c r="F15" i="8"/>
  <c r="G15" i="8"/>
  <c r="B16" i="8"/>
  <c r="C16" i="8"/>
  <c r="D16" i="8"/>
  <c r="E16" i="8"/>
  <c r="F16" i="8"/>
  <c r="G16" i="8"/>
  <c r="B17" i="8"/>
  <c r="C17" i="8"/>
  <c r="D17" i="8"/>
  <c r="E17" i="8"/>
  <c r="F17" i="8"/>
  <c r="G17" i="8"/>
  <c r="B18" i="8"/>
  <c r="C18" i="8"/>
  <c r="D18" i="8"/>
  <c r="E18" i="8"/>
  <c r="F18" i="8"/>
  <c r="G18" i="8"/>
  <c r="B19" i="8"/>
  <c r="C19" i="8"/>
  <c r="D19" i="8"/>
  <c r="E19" i="8"/>
  <c r="F19" i="8"/>
  <c r="G19" i="8"/>
  <c r="B20" i="8"/>
  <c r="C20" i="8"/>
  <c r="D20" i="8"/>
  <c r="E20" i="8"/>
  <c r="F20" i="8"/>
  <c r="G20" i="8"/>
  <c r="B21" i="8"/>
  <c r="C21" i="8"/>
  <c r="D21" i="8"/>
  <c r="E21" i="8"/>
  <c r="F21" i="8"/>
  <c r="G21" i="8"/>
  <c r="B22" i="8"/>
  <c r="C22" i="8"/>
  <c r="D22" i="8"/>
  <c r="E22" i="8"/>
  <c r="F22" i="8"/>
  <c r="G22" i="8"/>
  <c r="F2" i="8"/>
  <c r="G2" i="8"/>
  <c r="E2" i="8"/>
  <c r="C2" i="8"/>
  <c r="D2" i="8"/>
  <c r="B2" i="8"/>
  <c r="B3" i="7"/>
  <c r="C3" i="7"/>
  <c r="D3" i="7"/>
  <c r="E3" i="7"/>
  <c r="F3" i="7"/>
  <c r="G3" i="7"/>
  <c r="B4" i="7"/>
  <c r="C4" i="7"/>
  <c r="D4" i="7"/>
  <c r="E4" i="7"/>
  <c r="F4" i="7"/>
  <c r="G4" i="7"/>
  <c r="B5" i="7"/>
  <c r="C5" i="7"/>
  <c r="D5" i="7"/>
  <c r="E5" i="7"/>
  <c r="F5" i="7"/>
  <c r="G5" i="7"/>
  <c r="B6" i="7"/>
  <c r="C6" i="7"/>
  <c r="D6" i="7"/>
  <c r="E6" i="7"/>
  <c r="F6" i="7"/>
  <c r="G6" i="7"/>
  <c r="B7" i="7"/>
  <c r="C7" i="7"/>
  <c r="D7" i="7"/>
  <c r="E7" i="7"/>
  <c r="F7" i="7"/>
  <c r="G7" i="7"/>
  <c r="B8" i="7"/>
  <c r="C8" i="7"/>
  <c r="D8" i="7"/>
  <c r="E8" i="7"/>
  <c r="F8" i="7"/>
  <c r="G8" i="7"/>
  <c r="B9" i="7"/>
  <c r="C9" i="7"/>
  <c r="D9" i="7"/>
  <c r="E9" i="7"/>
  <c r="F9" i="7"/>
  <c r="G9" i="7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3" i="7"/>
  <c r="C13" i="7"/>
  <c r="D13" i="7"/>
  <c r="E13" i="7"/>
  <c r="F13" i="7"/>
  <c r="G13" i="7"/>
  <c r="B14" i="7"/>
  <c r="C14" i="7"/>
  <c r="D14" i="7"/>
  <c r="E14" i="7"/>
  <c r="F14" i="7"/>
  <c r="G14" i="7"/>
  <c r="B15" i="7"/>
  <c r="C15" i="7"/>
  <c r="D15" i="7"/>
  <c r="E15" i="7"/>
  <c r="F15" i="7"/>
  <c r="G15" i="7"/>
  <c r="B16" i="7"/>
  <c r="C16" i="7"/>
  <c r="D16" i="7"/>
  <c r="E16" i="7"/>
  <c r="F16" i="7"/>
  <c r="G16" i="7"/>
  <c r="B17" i="7"/>
  <c r="C17" i="7"/>
  <c r="D17" i="7"/>
  <c r="E17" i="7"/>
  <c r="F17" i="7"/>
  <c r="G17" i="7"/>
  <c r="B18" i="7"/>
  <c r="C18" i="7"/>
  <c r="D18" i="7"/>
  <c r="E18" i="7"/>
  <c r="F18" i="7"/>
  <c r="G18" i="7"/>
  <c r="B19" i="7"/>
  <c r="C19" i="7"/>
  <c r="D19" i="7"/>
  <c r="E19" i="7"/>
  <c r="F19" i="7"/>
  <c r="G19" i="7"/>
  <c r="F2" i="7"/>
  <c r="G2" i="7"/>
  <c r="E2" i="7"/>
  <c r="C2" i="7"/>
  <c r="D2" i="7"/>
  <c r="B3" i="6"/>
  <c r="C3" i="6"/>
  <c r="D3" i="6"/>
  <c r="E3" i="6"/>
  <c r="F3" i="6"/>
  <c r="G3" i="6"/>
  <c r="B4" i="6"/>
  <c r="C4" i="6"/>
  <c r="D4" i="6"/>
  <c r="E4" i="6"/>
  <c r="F4" i="6"/>
  <c r="G4" i="6"/>
  <c r="B5" i="6"/>
  <c r="C5" i="6"/>
  <c r="D5" i="6"/>
  <c r="E5" i="6"/>
  <c r="F5" i="6"/>
  <c r="G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D8" i="6"/>
  <c r="E8" i="6"/>
  <c r="F8" i="6"/>
  <c r="G8" i="6"/>
  <c r="B9" i="6"/>
  <c r="C9" i="6"/>
  <c r="D9" i="6"/>
  <c r="E9" i="6"/>
  <c r="F9" i="6"/>
  <c r="G9" i="6"/>
  <c r="B10" i="6"/>
  <c r="C10" i="6"/>
  <c r="D10" i="6"/>
  <c r="E10" i="6"/>
  <c r="F10" i="6"/>
  <c r="G10" i="6"/>
  <c r="B11" i="6"/>
  <c r="C11" i="6"/>
  <c r="D11" i="6"/>
  <c r="E11" i="6"/>
  <c r="F11" i="6"/>
  <c r="G11" i="6"/>
  <c r="B12" i="6"/>
  <c r="C12" i="6"/>
  <c r="D12" i="6"/>
  <c r="E12" i="6"/>
  <c r="F12" i="6"/>
  <c r="G12" i="6"/>
  <c r="B13" i="6"/>
  <c r="C13" i="6"/>
  <c r="D13" i="6"/>
  <c r="E13" i="6"/>
  <c r="F13" i="6"/>
  <c r="G13" i="6"/>
  <c r="B14" i="6"/>
  <c r="C14" i="6"/>
  <c r="D14" i="6"/>
  <c r="E14" i="6"/>
  <c r="F14" i="6"/>
  <c r="G14" i="6"/>
  <c r="B15" i="6"/>
  <c r="C15" i="6"/>
  <c r="D15" i="6"/>
  <c r="E15" i="6"/>
  <c r="F15" i="6"/>
  <c r="G15" i="6"/>
  <c r="B16" i="6"/>
  <c r="C16" i="6"/>
  <c r="D16" i="6"/>
  <c r="E16" i="6"/>
  <c r="F16" i="6"/>
  <c r="G16" i="6"/>
  <c r="B17" i="6"/>
  <c r="C17" i="6"/>
  <c r="D17" i="6"/>
  <c r="E17" i="6"/>
  <c r="F17" i="6"/>
  <c r="G17" i="6"/>
  <c r="B18" i="6"/>
  <c r="C18" i="6"/>
  <c r="D18" i="6"/>
  <c r="E18" i="6"/>
  <c r="F18" i="6"/>
  <c r="G18" i="6"/>
  <c r="B19" i="6"/>
  <c r="C19" i="6"/>
  <c r="D19" i="6"/>
  <c r="E19" i="6"/>
  <c r="F19" i="6"/>
  <c r="G19" i="6"/>
  <c r="B20" i="6"/>
  <c r="C20" i="6"/>
  <c r="D20" i="6"/>
  <c r="E20" i="6"/>
  <c r="F20" i="6"/>
  <c r="G20" i="6"/>
  <c r="B21" i="6"/>
  <c r="C21" i="6"/>
  <c r="D21" i="6"/>
  <c r="E21" i="6"/>
  <c r="F21" i="6"/>
  <c r="G21" i="6"/>
  <c r="B22" i="6"/>
  <c r="C22" i="6"/>
  <c r="D22" i="6"/>
  <c r="E22" i="6"/>
  <c r="F22" i="6"/>
  <c r="G22" i="6"/>
  <c r="G2" i="6"/>
  <c r="F2" i="6"/>
  <c r="E2" i="6"/>
  <c r="C2" i="6"/>
  <c r="D2" i="6"/>
  <c r="B2" i="6"/>
  <c r="B3" i="5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F2" i="5"/>
  <c r="G2" i="5"/>
  <c r="E2" i="5"/>
  <c r="C2" i="5"/>
  <c r="D2" i="5"/>
  <c r="B2" i="5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H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J3" i="4"/>
  <c r="I3" i="4"/>
  <c r="H3" i="4"/>
  <c r="G3" i="4"/>
  <c r="F3" i="4"/>
  <c r="E3" i="4"/>
  <c r="D3" i="4"/>
  <c r="C3" i="4"/>
  <c r="B3" i="4"/>
  <c r="B4" i="3"/>
  <c r="C4" i="3"/>
  <c r="D4" i="3"/>
  <c r="E4" i="3"/>
  <c r="F4" i="3"/>
  <c r="G4" i="3"/>
  <c r="H4" i="3"/>
  <c r="I4" i="3"/>
  <c r="J4" i="3"/>
  <c r="B5" i="3"/>
  <c r="C5" i="3"/>
  <c r="D5" i="3"/>
  <c r="E5" i="3"/>
  <c r="F5" i="3"/>
  <c r="G5" i="3"/>
  <c r="H5" i="3"/>
  <c r="I5" i="3"/>
  <c r="J5" i="3"/>
  <c r="B6" i="3"/>
  <c r="C6" i="3"/>
  <c r="D6" i="3"/>
  <c r="E6" i="3"/>
  <c r="F6" i="3"/>
  <c r="G6" i="3"/>
  <c r="H6" i="3"/>
  <c r="I6" i="3"/>
  <c r="J6" i="3"/>
  <c r="B7" i="3"/>
  <c r="C7" i="3"/>
  <c r="D7" i="3"/>
  <c r="E7" i="3"/>
  <c r="F7" i="3"/>
  <c r="G7" i="3"/>
  <c r="H7" i="3"/>
  <c r="I7" i="3"/>
  <c r="J7" i="3"/>
  <c r="B8" i="3"/>
  <c r="C8" i="3"/>
  <c r="D8" i="3"/>
  <c r="E8" i="3"/>
  <c r="F8" i="3"/>
  <c r="G8" i="3"/>
  <c r="H8" i="3"/>
  <c r="I8" i="3"/>
  <c r="J8" i="3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B3" i="2"/>
  <c r="C3" i="2"/>
  <c r="D3" i="2"/>
  <c r="E3" i="2"/>
  <c r="F3" i="2"/>
  <c r="G3" i="2"/>
  <c r="H3" i="2"/>
  <c r="I3" i="2"/>
  <c r="J3" i="2"/>
  <c r="B3" i="3"/>
  <c r="C3" i="3"/>
  <c r="D3" i="3"/>
  <c r="E3" i="3"/>
  <c r="F3" i="3"/>
  <c r="G3" i="3"/>
  <c r="H3" i="3"/>
  <c r="I3" i="3"/>
  <c r="J3" i="3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B21" i="2"/>
  <c r="C21" i="2"/>
  <c r="D21" i="2"/>
  <c r="E21" i="2"/>
  <c r="F21" i="2"/>
  <c r="G21" i="2"/>
  <c r="H21" i="2"/>
  <c r="I21" i="2"/>
  <c r="J21" i="2"/>
  <c r="B22" i="2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C3" i="1"/>
  <c r="B3" i="1"/>
</calcChain>
</file>

<file path=xl/sharedStrings.xml><?xml version="1.0" encoding="utf-8"?>
<sst xmlns="http://schemas.openxmlformats.org/spreadsheetml/2006/main" count="248" uniqueCount="34">
  <si>
    <t>GDP Actual</t>
  </si>
  <si>
    <t>Median</t>
  </si>
  <si>
    <t>RMSE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</si>
  <si>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</si>
  <si>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</si>
  <si>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</si>
  <si>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</si>
  <si>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</si>
  <si>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</si>
  <si>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</si>
  <si>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</si>
  <si>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</si>
  <si>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</si>
  <si>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</si>
  <si>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</si>
  <si>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</si>
  <si>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</si>
  <si>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</si>
  <si>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</si>
  <si>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</si>
  <si>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</si>
  <si>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</si>
  <si>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</si>
  <si>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</si>
  <si>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Benchmark</t>
  </si>
  <si>
    <t>DeepGaR</t>
  </si>
  <si>
    <t>Predictive Score</t>
  </si>
  <si>
    <t>Probability of recession</t>
  </si>
  <si>
    <t>Standard Deviation</t>
  </si>
  <si>
    <t>Skewness</t>
  </si>
  <si>
    <t>Tailweight</t>
  </si>
  <si>
    <t>.05 Quantile</t>
  </si>
  <si>
    <t>.95 Quantile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</si>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</sst>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deepgar_Bulgaria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benchmark_Bulgaria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deepgar_Estonia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benchmark_Estonia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benchmark_Lithuania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deepgar_Lithuania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benchmark_Romania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deepgar_Romani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deepgar_Bulgaria"/>
    </sheetNames>
    <sheetDataSet>
      <sheetData sheetId="0">
        <row r="2">
          <cell r="B2">
            <v>0.68467210000000001</v>
          </cell>
          <cell r="C2">
            <v>0.81672955000000003</v>
          </cell>
          <cell r="D2">
            <v>0.13205744559326099</v>
          </cell>
          <cell r="E2">
            <v>8.9529990000000004E-2</v>
          </cell>
          <cell r="F2">
            <v>1.4140345000000001</v>
          </cell>
          <cell r="G2">
            <v>1.3245045</v>
          </cell>
          <cell r="I2">
            <v>0.38355403999999998</v>
          </cell>
          <cell r="J2">
            <v>-8.1533739999999993E-2</v>
          </cell>
          <cell r="K2">
            <v>1.5822563000000001</v>
          </cell>
          <cell r="L2">
            <v>1.1964246000000001</v>
          </cell>
          <cell r="M2">
            <v>0.43564596999999999</v>
          </cell>
        </row>
        <row r="3">
          <cell r="B3">
            <v>0.62828600000000001</v>
          </cell>
          <cell r="C3">
            <v>0.72669755999999996</v>
          </cell>
          <cell r="D3">
            <v>9.8411564125060996E-2</v>
          </cell>
          <cell r="E3">
            <v>-0.14063086999999999</v>
          </cell>
          <cell r="F3">
            <v>1.3629515999999999</v>
          </cell>
          <cell r="G3">
            <v>1.5035825</v>
          </cell>
          <cell r="I3">
            <v>0.42491030000000002</v>
          </cell>
          <cell r="J3">
            <v>-0.13852069</v>
          </cell>
          <cell r="K3">
            <v>1.5110633</v>
          </cell>
          <cell r="L3">
            <v>1.1330652000000001</v>
          </cell>
          <cell r="M3">
            <v>0.55102633999999995</v>
          </cell>
        </row>
        <row r="4">
          <cell r="B4">
            <v>0.74306700000000003</v>
          </cell>
          <cell r="C4">
            <v>0.69747095999999997</v>
          </cell>
          <cell r="D4">
            <v>4.5596036998748798E-2</v>
          </cell>
          <cell r="E4">
            <v>-0.21177208</v>
          </cell>
          <cell r="F4">
            <v>1.4314385999999999</v>
          </cell>
          <cell r="G4">
            <v>1.6432106</v>
          </cell>
          <cell r="I4">
            <v>0.46765125000000002</v>
          </cell>
          <cell r="J4">
            <v>-9.8198140000000003E-2</v>
          </cell>
          <cell r="K4">
            <v>1.4839859</v>
          </cell>
          <cell r="L4">
            <v>1.2066730000000001</v>
          </cell>
          <cell r="M4">
            <v>0.57665049999999995</v>
          </cell>
        </row>
        <row r="5">
          <cell r="B5">
            <v>0.57244119999999998</v>
          </cell>
          <cell r="C5">
            <v>0.58421909999999999</v>
          </cell>
          <cell r="D5">
            <v>1.17778980911255E-2</v>
          </cell>
          <cell r="E5">
            <v>-0.36588502000000001</v>
          </cell>
          <cell r="F5">
            <v>1.1939964999999999</v>
          </cell>
          <cell r="G5">
            <v>1.5598816</v>
          </cell>
          <cell r="I5">
            <v>0.42555486999999997</v>
          </cell>
          <cell r="J5">
            <v>-0.21420591999999999</v>
          </cell>
          <cell r="K5">
            <v>1.4470961</v>
          </cell>
          <cell r="L5">
            <v>1.2105944</v>
          </cell>
          <cell r="M5">
            <v>0.70508990000000005</v>
          </cell>
        </row>
        <row r="6">
          <cell r="B6">
            <v>0.61530799999999997</v>
          </cell>
          <cell r="C6">
            <v>0.28265402000000001</v>
          </cell>
          <cell r="D6">
            <v>0.33265398278999297</v>
          </cell>
          <cell r="E6">
            <v>-0.76370716000000005</v>
          </cell>
          <cell r="F6">
            <v>0.92038363000000001</v>
          </cell>
          <cell r="G6">
            <v>1.6840908999999999</v>
          </cell>
          <cell r="I6">
            <v>0.44316410000000001</v>
          </cell>
          <cell r="J6">
            <v>-0.27634399999999998</v>
          </cell>
          <cell r="K6">
            <v>1.3306849000000001</v>
          </cell>
          <cell r="L6">
            <v>0.82741969999999998</v>
          </cell>
          <cell r="M6">
            <v>0.89852019999999999</v>
          </cell>
        </row>
        <row r="7">
          <cell r="B7">
            <v>0.41625409999999902</v>
          </cell>
          <cell r="C7">
            <v>0.4844292</v>
          </cell>
          <cell r="D7">
            <v>6.8175110424423202E-2</v>
          </cell>
          <cell r="E7">
            <v>-0.6257663</v>
          </cell>
          <cell r="F7">
            <v>1.2468106000000001</v>
          </cell>
          <cell r="G7">
            <v>1.8725768</v>
          </cell>
          <cell r="I7">
            <v>0.50736844999999997</v>
          </cell>
          <cell r="J7">
            <v>-0.20654458000000001</v>
          </cell>
          <cell r="K7">
            <v>1.3348088</v>
          </cell>
          <cell r="L7">
            <v>0.89289397000000004</v>
          </cell>
          <cell r="M7">
            <v>0.73939500000000002</v>
          </cell>
        </row>
        <row r="8">
          <cell r="B8">
            <v>3.7901061</v>
          </cell>
          <cell r="C8">
            <v>0.33620480000000003</v>
          </cell>
          <cell r="D8">
            <v>3.4539013029704999</v>
          </cell>
          <cell r="E8">
            <v>-0.72598169999999995</v>
          </cell>
          <cell r="F8">
            <v>1.0521246</v>
          </cell>
          <cell r="G8">
            <v>1.7781062999999999</v>
          </cell>
          <cell r="I8">
            <v>0.47923344000000001</v>
          </cell>
          <cell r="J8">
            <v>-0.21916527999999999</v>
          </cell>
          <cell r="K8">
            <v>1.3273349999999999</v>
          </cell>
          <cell r="L8">
            <v>6.9822819999999998E-9</v>
          </cell>
          <cell r="M8">
            <v>0.84800850000000005</v>
          </cell>
        </row>
        <row r="9">
          <cell r="B9">
            <v>-0.26303520000000002</v>
          </cell>
          <cell r="C9">
            <v>3.7114395999999998</v>
          </cell>
          <cell r="D9">
            <v>3.9744748095275799</v>
          </cell>
          <cell r="E9">
            <v>3.4795866000000002</v>
          </cell>
          <cell r="F9">
            <v>4.5185804000000003</v>
          </cell>
          <cell r="G9">
            <v>1.0389938000000001</v>
          </cell>
          <cell r="I9">
            <v>0.25975323</v>
          </cell>
          <cell r="J9">
            <v>0.33975798000000001</v>
          </cell>
          <cell r="K9">
            <v>2.172987</v>
          </cell>
          <cell r="L9">
            <v>4.4226527999999999E-12</v>
          </cell>
          <cell r="M9">
            <v>3.6881004000000001E-10</v>
          </cell>
        </row>
        <row r="10">
          <cell r="B10">
            <v>-0.64212250000000004</v>
          </cell>
          <cell r="C10">
            <v>0.35449619999999998</v>
          </cell>
          <cell r="D10">
            <v>0.99661871081352205</v>
          </cell>
          <cell r="E10">
            <v>-0.53768813999999998</v>
          </cell>
          <cell r="F10">
            <v>1.0628850000000001</v>
          </cell>
          <cell r="G10">
            <v>1.6005731999999999</v>
          </cell>
          <cell r="I10">
            <v>0.45174180000000003</v>
          </cell>
          <cell r="J10">
            <v>-0.11069999</v>
          </cell>
          <cell r="K10">
            <v>1.4429471</v>
          </cell>
          <cell r="L10">
            <v>0.12141544</v>
          </cell>
          <cell r="M10">
            <v>0.85346246000000003</v>
          </cell>
        </row>
        <row r="11">
          <cell r="B11">
            <v>0.269872</v>
          </cell>
          <cell r="C11">
            <v>6.9615709999999997E-2</v>
          </cell>
          <cell r="D11">
            <v>0.20025629319858501</v>
          </cell>
          <cell r="E11">
            <v>-0.84675102999999996</v>
          </cell>
          <cell r="F11">
            <v>0.72216590000000003</v>
          </cell>
          <cell r="G11">
            <v>1.5689169000000001</v>
          </cell>
          <cell r="I11">
            <v>0.43254959999999998</v>
          </cell>
          <cell r="J11">
            <v>-0.17317149000000001</v>
          </cell>
          <cell r="K11">
            <v>1.3942032</v>
          </cell>
          <cell r="L11">
            <v>1.0633149</v>
          </cell>
          <cell r="M11">
            <v>0.95951635000000002</v>
          </cell>
        </row>
        <row r="12">
          <cell r="B12">
            <v>-0.206285999999999</v>
          </cell>
          <cell r="C12">
            <v>0.50289510000000004</v>
          </cell>
          <cell r="D12">
            <v>0.70918111680603002</v>
          </cell>
          <cell r="E12">
            <v>-0.54617850000000001</v>
          </cell>
          <cell r="F12">
            <v>1.2502626999999999</v>
          </cell>
          <cell r="G12">
            <v>1.7964412999999999</v>
          </cell>
          <cell r="I12">
            <v>0.49825191000000002</v>
          </cell>
          <cell r="J12">
            <v>-0.16627650999999999</v>
          </cell>
          <cell r="K12">
            <v>1.4281349000000001</v>
          </cell>
          <cell r="L12">
            <v>0.28398960000000001</v>
          </cell>
          <cell r="M12">
            <v>0.74122469999999996</v>
          </cell>
        </row>
        <row r="13">
          <cell r="B13">
            <v>-7.3236512999999999</v>
          </cell>
          <cell r="C13">
            <v>-7.4532619999999996</v>
          </cell>
          <cell r="D13">
            <v>0.12961055226440399</v>
          </cell>
          <cell r="E13">
            <v>-9.9439124999999997</v>
          </cell>
          <cell r="F13">
            <v>-5.0729674999999999</v>
          </cell>
          <cell r="G13">
            <v>4.8709449999999999</v>
          </cell>
          <cell r="I13">
            <v>1.1792984</v>
          </cell>
          <cell r="J13">
            <v>-2.0262380000000002</v>
          </cell>
          <cell r="K13">
            <v>0.13434660000000001</v>
          </cell>
          <cell r="L13">
            <v>0.23745094</v>
          </cell>
          <cell r="M13">
            <v>1</v>
          </cell>
        </row>
        <row r="14">
          <cell r="B14">
            <v>3.09490529999999</v>
          </cell>
          <cell r="C14">
            <v>0.46014273</v>
          </cell>
          <cell r="D14">
            <v>2.6347625683334299</v>
          </cell>
          <cell r="E14">
            <v>0.10000439</v>
          </cell>
          <cell r="F14">
            <v>1.370255</v>
          </cell>
          <cell r="G14">
            <v>1.2702506</v>
          </cell>
          <cell r="I14">
            <v>0.3276502</v>
          </cell>
          <cell r="J14">
            <v>0.32087502000000001</v>
          </cell>
          <cell r="K14">
            <v>1.8260164000000001</v>
          </cell>
          <cell r="L14">
            <v>2.9472512999999998E-3</v>
          </cell>
          <cell r="M14">
            <v>0.79764820000000003</v>
          </cell>
        </row>
        <row r="15">
          <cell r="B15">
            <v>1.4067505</v>
          </cell>
          <cell r="C15">
            <v>3.0159867</v>
          </cell>
          <cell r="D15">
            <v>1.60923618098449</v>
          </cell>
          <cell r="E15">
            <v>2.7137701999999999</v>
          </cell>
          <cell r="F15">
            <v>3.6537660000000001</v>
          </cell>
          <cell r="G15">
            <v>0.93999577000000001</v>
          </cell>
          <cell r="I15">
            <v>0.27107012000000003</v>
          </cell>
          <cell r="J15">
            <v>0.21021126000000001</v>
          </cell>
          <cell r="K15">
            <v>2.0803695000000002</v>
          </cell>
          <cell r="L15">
            <v>1.5279664000000001E-4</v>
          </cell>
          <cell r="M15">
            <v>8.2135425999999997E-7</v>
          </cell>
        </row>
        <row r="16">
          <cell r="B16">
            <v>1.7864663999999999</v>
          </cell>
          <cell r="C16">
            <v>1.3656158</v>
          </cell>
          <cell r="D16">
            <v>0.42085055527343701</v>
          </cell>
          <cell r="E16">
            <v>0.81353222999999997</v>
          </cell>
          <cell r="F16">
            <v>1.9695464</v>
          </cell>
          <cell r="G16">
            <v>1.1560142</v>
          </cell>
          <cell r="I16">
            <v>0.34464901999999997</v>
          </cell>
          <cell r="J16">
            <v>3.256071E-2</v>
          </cell>
          <cell r="K16">
            <v>1.7246087000000001</v>
          </cell>
          <cell r="L16">
            <v>0.41505966</v>
          </cell>
          <cell r="M16">
            <v>4.1726159999999998E-2</v>
          </cell>
        </row>
        <row r="17">
          <cell r="B17">
            <v>0.91578879999999996</v>
          </cell>
          <cell r="C17">
            <v>1.5024351</v>
          </cell>
          <cell r="D17">
            <v>0.58664628815765296</v>
          </cell>
          <cell r="E17">
            <v>1.258426</v>
          </cell>
          <cell r="F17">
            <v>1.7735057999999999</v>
          </cell>
          <cell r="G17">
            <v>0.51507985999999994</v>
          </cell>
          <cell r="I17">
            <v>0.16587192000000001</v>
          </cell>
          <cell r="J17">
            <v>2.7050103999999998E-2</v>
          </cell>
          <cell r="K17">
            <v>2.1973962999999999</v>
          </cell>
          <cell r="L17">
            <v>3.5732704999999997E-2</v>
          </cell>
          <cell r="M17">
            <v>2.1089571999999999E-3</v>
          </cell>
        </row>
        <row r="18">
          <cell r="B18">
            <v>0.83705510000000005</v>
          </cell>
          <cell r="C18">
            <v>0.94101710000000005</v>
          </cell>
          <cell r="D18">
            <v>0.10396199127426101</v>
          </cell>
          <cell r="E18">
            <v>0.21576103999999999</v>
          </cell>
          <cell r="F18">
            <v>1.5462461999999999</v>
          </cell>
          <cell r="G18">
            <v>1.3304851</v>
          </cell>
          <cell r="I18">
            <v>0.3853203</v>
          </cell>
          <cell r="J18">
            <v>-7.5490840000000003E-2</v>
          </cell>
          <cell r="K18">
            <v>1.5747796999999999</v>
          </cell>
          <cell r="L18">
            <v>1.2945415</v>
          </cell>
          <cell r="M18">
            <v>0.2961414</v>
          </cell>
        </row>
        <row r="19">
          <cell r="B19">
            <v>1.0449264999999901</v>
          </cell>
          <cell r="C19">
            <v>0.74612515999999995</v>
          </cell>
          <cell r="D19">
            <v>0.29880133835220302</v>
          </cell>
          <cell r="E19">
            <v>-0.28985149999999998</v>
          </cell>
          <cell r="F19">
            <v>1.5980127</v>
          </cell>
          <cell r="G19">
            <v>1.8878641</v>
          </cell>
          <cell r="I19">
            <v>0.52901710000000002</v>
          </cell>
          <cell r="J19">
            <v>-0.10146951</v>
          </cell>
          <cell r="K19">
            <v>1.3745183999999999</v>
          </cell>
          <cell r="L19">
            <v>0.75652933</v>
          </cell>
          <cell r="M19">
            <v>0.52012630000000004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benchmark_Bulgaria"/>
    </sheetNames>
    <sheetDataSet>
      <sheetData sheetId="0">
        <row r="2">
          <cell r="C2">
            <v>0.76770467305333301</v>
          </cell>
          <cell r="D2">
            <v>8.3032573053333794E-2</v>
          </cell>
          <cell r="L2">
            <v>0.83727059021623296</v>
          </cell>
          <cell r="M2">
            <v>0.50135844284709496</v>
          </cell>
        </row>
        <row r="3">
          <cell r="C3">
            <v>0.69092428600289701</v>
          </cell>
          <cell r="D3">
            <v>6.26382860028976E-2</v>
          </cell>
          <cell r="L3">
            <v>0.78092951141738498</v>
          </cell>
          <cell r="M3">
            <v>0.55565512177588094</v>
          </cell>
        </row>
        <row r="4">
          <cell r="C4">
            <v>0.82290131891964002</v>
          </cell>
          <cell r="D4">
            <v>7.9834318919639893E-2</v>
          </cell>
          <cell r="L4">
            <v>0.80658004669857097</v>
          </cell>
          <cell r="M4">
            <v>0.460420027320466</v>
          </cell>
        </row>
        <row r="5">
          <cell r="C5">
            <v>0.68055951794036196</v>
          </cell>
          <cell r="D5">
            <v>0.108118317940362</v>
          </cell>
          <cell r="L5">
            <v>0.750713162802779</v>
          </cell>
          <cell r="M5">
            <v>0.560324104775208</v>
          </cell>
        </row>
        <row r="6">
          <cell r="C6">
            <v>0.634433407657923</v>
          </cell>
          <cell r="D6">
            <v>1.9125407657923799E-2</v>
          </cell>
          <cell r="L6">
            <v>0.75700082412513103</v>
          </cell>
          <cell r="M6">
            <v>0.58876912921187996</v>
          </cell>
        </row>
        <row r="7">
          <cell r="C7">
            <v>0.676530604824094</v>
          </cell>
          <cell r="D7">
            <v>0.26027650482409398</v>
          </cell>
          <cell r="L7">
            <v>0.66128375699358</v>
          </cell>
          <cell r="M7">
            <v>0.56328459046845303</v>
          </cell>
        </row>
        <row r="8">
          <cell r="C8">
            <v>0.59549632657252005</v>
          </cell>
          <cell r="D8">
            <v>3.1946097734274699</v>
          </cell>
          <cell r="L8">
            <v>2.3003136772797099E-7</v>
          </cell>
          <cell r="M8">
            <v>0.61689361617343097</v>
          </cell>
        </row>
        <row r="9">
          <cell r="C9">
            <v>2.15626556264665</v>
          </cell>
          <cell r="D9">
            <v>2.4193007626466501</v>
          </cell>
          <cell r="L9">
            <v>6.5211296452443801E-4</v>
          </cell>
          <cell r="M9">
            <v>1.2587340882828001E-2</v>
          </cell>
        </row>
        <row r="10">
          <cell r="C10">
            <v>0.27502748341407501</v>
          </cell>
          <cell r="D10">
            <v>0.91714998341407605</v>
          </cell>
          <cell r="L10">
            <v>0.21486670439362099</v>
          </cell>
          <cell r="M10">
            <v>0.80192973450578697</v>
          </cell>
        </row>
        <row r="11">
          <cell r="C11">
            <v>4.3066273893823503E-2</v>
          </cell>
          <cell r="D11">
            <v>0.226805726106176</v>
          </cell>
          <cell r="L11">
            <v>0.63610744162060195</v>
          </cell>
          <cell r="M11">
            <v>0.85790092258801598</v>
          </cell>
        </row>
        <row r="12">
          <cell r="C12">
            <v>0.61687727078172705</v>
          </cell>
          <cell r="D12">
            <v>0.82316327078172702</v>
          </cell>
          <cell r="L12">
            <v>0.26827270880806198</v>
          </cell>
          <cell r="M12">
            <v>0.62163434635635495</v>
          </cell>
        </row>
        <row r="13">
          <cell r="C13">
            <v>0.30184034032628598</v>
          </cell>
          <cell r="D13">
            <v>7.6254916403262802</v>
          </cell>
          <cell r="L13">
            <v>4.1623489596463801E-22</v>
          </cell>
          <cell r="M13">
            <v>0.70672861863520797</v>
          </cell>
        </row>
        <row r="14">
          <cell r="C14">
            <v>-3.0238119729238502</v>
          </cell>
          <cell r="D14">
            <v>6.1187172729238499</v>
          </cell>
          <cell r="L14">
            <v>4.8667926120037304E-7</v>
          </cell>
          <cell r="M14">
            <v>0.99960341171450096</v>
          </cell>
        </row>
        <row r="15">
          <cell r="C15">
            <v>1.84220065019653</v>
          </cell>
          <cell r="D15">
            <v>0.43545015019653399</v>
          </cell>
          <cell r="L15">
            <v>0.55606283044350202</v>
          </cell>
          <cell r="M15">
            <v>3.5068660487888599E-2</v>
          </cell>
        </row>
        <row r="16">
          <cell r="C16">
            <v>1.26427533539538</v>
          </cell>
          <cell r="D16">
            <v>0.52219106460461395</v>
          </cell>
          <cell r="L16">
            <v>0.52678373241835696</v>
          </cell>
          <cell r="M16">
            <v>0.16058420841523299</v>
          </cell>
        </row>
        <row r="17">
          <cell r="C17">
            <v>1.2099011641056301</v>
          </cell>
          <cell r="D17">
            <v>0.29411236410563601</v>
          </cell>
          <cell r="L17">
            <v>0.82887086411941802</v>
          </cell>
          <cell r="M17">
            <v>0.14636303433308301</v>
          </cell>
        </row>
        <row r="18">
          <cell r="C18">
            <v>0.90453364402551995</v>
          </cell>
          <cell r="D18">
            <v>6.7478544025520698E-2</v>
          </cell>
          <cell r="L18">
            <v>0.85105117126546503</v>
          </cell>
          <cell r="M18">
            <v>0.39865841247990802</v>
          </cell>
        </row>
        <row r="19">
          <cell r="C19">
            <v>0.98774899546759298</v>
          </cell>
          <cell r="D19">
            <v>5.7177504532406803E-2</v>
          </cell>
          <cell r="L19">
            <v>0.866804109022415</v>
          </cell>
          <cell r="M19">
            <v>0.34933973502280902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deepgar_Estonia"/>
    </sheetNames>
    <sheetDataSet>
      <sheetData sheetId="0">
        <row r="2">
          <cell r="B2">
            <v>1.1984395000000001</v>
          </cell>
          <cell r="C2">
            <v>1.2614386</v>
          </cell>
          <cell r="D2">
            <v>6.2999108169555507E-2</v>
          </cell>
          <cell r="E2">
            <v>-0.88402944999999999</v>
          </cell>
          <cell r="F2">
            <v>3.6169875</v>
          </cell>
          <cell r="G2">
            <v>4.501017</v>
          </cell>
          <cell r="I2">
            <v>0.66041386000000002</v>
          </cell>
          <cell r="J2">
            <v>5.4766636E-2</v>
          </cell>
          <cell r="K2">
            <v>1.2741275000000001</v>
          </cell>
          <cell r="L2">
            <v>0.72701179999999999</v>
          </cell>
          <cell r="M2">
            <v>0.36296737000000001</v>
          </cell>
        </row>
        <row r="3">
          <cell r="B3">
            <v>1.9724695999999999</v>
          </cell>
          <cell r="C3">
            <v>1.3174644</v>
          </cell>
          <cell r="D3">
            <v>0.65500524834594698</v>
          </cell>
          <cell r="E3">
            <v>-0.73530320000000005</v>
          </cell>
          <cell r="F3">
            <v>3.6751149999999999</v>
          </cell>
          <cell r="G3">
            <v>4.4104184999999996</v>
          </cell>
          <cell r="I3">
            <v>0.64731609999999995</v>
          </cell>
          <cell r="J3">
            <v>7.9016489999999995E-2</v>
          </cell>
          <cell r="K3">
            <v>1.2958137999999999</v>
          </cell>
          <cell r="L3">
            <v>0.56400865</v>
          </cell>
          <cell r="M3">
            <v>0.33950138000000002</v>
          </cell>
        </row>
        <row r="4">
          <cell r="B4">
            <v>1.8986689000000001</v>
          </cell>
          <cell r="C4">
            <v>1.5264187</v>
          </cell>
          <cell r="D4">
            <v>0.372250214086914</v>
          </cell>
          <cell r="E4">
            <v>-0.44980013000000002</v>
          </cell>
          <cell r="F4">
            <v>3.9058242000000001</v>
          </cell>
          <cell r="G4">
            <v>4.3556239999999997</v>
          </cell>
          <cell r="I4">
            <v>0.63814389999999999</v>
          </cell>
          <cell r="J4">
            <v>0.10398999</v>
          </cell>
          <cell r="K4">
            <v>1.3115829999999999</v>
          </cell>
          <cell r="L4">
            <v>0.66797704000000002</v>
          </cell>
          <cell r="M4">
            <v>0.26973784000000001</v>
          </cell>
        </row>
        <row r="5">
          <cell r="B5">
            <v>0.35811279999999901</v>
          </cell>
          <cell r="C5">
            <v>1.5438341</v>
          </cell>
          <cell r="D5">
            <v>1.18572129023284</v>
          </cell>
          <cell r="E5">
            <v>-0.31800830000000002</v>
          </cell>
          <cell r="F5">
            <v>3.948658</v>
          </cell>
          <cell r="G5">
            <v>4.2666664000000001</v>
          </cell>
          <cell r="I5">
            <v>0.62144977000000001</v>
          </cell>
          <cell r="J5">
            <v>0.14096990000000001</v>
          </cell>
          <cell r="K5">
            <v>1.3271503</v>
          </cell>
          <cell r="L5">
            <v>0.40010289999999998</v>
          </cell>
          <cell r="M5">
            <v>0.25483084</v>
          </cell>
        </row>
        <row r="6">
          <cell r="B6">
            <v>1.4456859</v>
          </cell>
          <cell r="C6">
            <v>0.76067364000000004</v>
          </cell>
          <cell r="D6">
            <v>0.685012257841491</v>
          </cell>
          <cell r="E6">
            <v>-2.0274733999999999</v>
          </cell>
          <cell r="F6">
            <v>3.1417033999999999</v>
          </cell>
          <cell r="G6">
            <v>5.1691770000000004</v>
          </cell>
          <cell r="I6">
            <v>0.74054675999999997</v>
          </cell>
          <cell r="J6">
            <v>-0.11151643</v>
          </cell>
          <cell r="K6">
            <v>1.1428475</v>
          </cell>
          <cell r="L6">
            <v>0.5398811</v>
          </cell>
          <cell r="M6">
            <v>0.52429309999999996</v>
          </cell>
        </row>
        <row r="7">
          <cell r="B7">
            <v>1.0615787999999999</v>
          </cell>
          <cell r="C7">
            <v>1.2662428999999999</v>
          </cell>
          <cell r="D7">
            <v>0.20466406174774099</v>
          </cell>
          <cell r="E7">
            <v>-0.99487510000000001</v>
          </cell>
          <cell r="F7">
            <v>3.6353249999999999</v>
          </cell>
          <cell r="G7">
            <v>4.6302000000000003</v>
          </cell>
          <cell r="I7">
            <v>0.67720084999999997</v>
          </cell>
          <cell r="J7">
            <v>2.8644077E-2</v>
          </cell>
          <cell r="K7">
            <v>1.2388098000000001</v>
          </cell>
          <cell r="L7">
            <v>0.6812068</v>
          </cell>
          <cell r="M7">
            <v>0.36848930000000002</v>
          </cell>
        </row>
        <row r="8">
          <cell r="B8">
            <v>0.77574169999999998</v>
          </cell>
          <cell r="C8">
            <v>0.71253330000000004</v>
          </cell>
          <cell r="D8">
            <v>6.3208404845428404E-2</v>
          </cell>
          <cell r="E8">
            <v>-2.2684530999999999</v>
          </cell>
          <cell r="F8">
            <v>3.1224050000000001</v>
          </cell>
          <cell r="G8">
            <v>5.3908579999999997</v>
          </cell>
          <cell r="I8">
            <v>0.76136820000000005</v>
          </cell>
          <cell r="J8">
            <v>-0.16278625999999999</v>
          </cell>
          <cell r="K8">
            <v>1.0932496</v>
          </cell>
          <cell r="L8">
            <v>0.55106619999999995</v>
          </cell>
          <cell r="M8">
            <v>0.53513390000000005</v>
          </cell>
        </row>
        <row r="9">
          <cell r="B9">
            <v>0.68453619999999904</v>
          </cell>
          <cell r="C9">
            <v>0.99490529999999999</v>
          </cell>
          <cell r="D9">
            <v>0.310369092987823</v>
          </cell>
          <cell r="E9">
            <v>-1.5437132</v>
          </cell>
          <cell r="F9">
            <v>3.3471391000000001</v>
          </cell>
          <cell r="G9">
            <v>4.8908525000000003</v>
          </cell>
          <cell r="I9">
            <v>0.71010510000000004</v>
          </cell>
          <cell r="J9">
            <v>-4.9827542000000002E-2</v>
          </cell>
          <cell r="K9">
            <v>1.1944471999999999</v>
          </cell>
          <cell r="L9">
            <v>0.60485655000000005</v>
          </cell>
          <cell r="M9">
            <v>0.45697473999999999</v>
          </cell>
        </row>
        <row r="10">
          <cell r="B10">
            <v>1.3765189</v>
          </cell>
          <cell r="C10">
            <v>0.75238320000000003</v>
          </cell>
          <cell r="D10">
            <v>0.62413572748794499</v>
          </cell>
          <cell r="E10">
            <v>-2.1229247999999998</v>
          </cell>
          <cell r="F10">
            <v>3.1428946999999998</v>
          </cell>
          <cell r="G10">
            <v>5.2658195000000001</v>
          </cell>
          <cell r="I10">
            <v>0.74987029999999999</v>
          </cell>
          <cell r="J10">
            <v>-0.13472724999999999</v>
          </cell>
          <cell r="K10">
            <v>1.1226041</v>
          </cell>
          <cell r="L10">
            <v>0.54424340000000004</v>
          </cell>
          <cell r="M10">
            <v>0.52582127000000001</v>
          </cell>
        </row>
        <row r="11">
          <cell r="B11">
            <v>1.6370484000000001</v>
          </cell>
          <cell r="C11">
            <v>1.0725503999999999</v>
          </cell>
          <cell r="D11">
            <v>0.56449798400726303</v>
          </cell>
          <cell r="E11">
            <v>-1.4716691</v>
          </cell>
          <cell r="F11">
            <v>3.4474597</v>
          </cell>
          <cell r="G11">
            <v>4.9191289999999999</v>
          </cell>
          <cell r="I11">
            <v>0.71243816999999998</v>
          </cell>
          <cell r="J11">
            <v>-4.6319899999999997E-2</v>
          </cell>
          <cell r="K11">
            <v>1.1742455999999999</v>
          </cell>
          <cell r="L11">
            <v>0.57232594000000003</v>
          </cell>
          <cell r="M11">
            <v>0.43545640000000002</v>
          </cell>
        </row>
        <row r="12">
          <cell r="B12">
            <v>0.42620569999999902</v>
          </cell>
          <cell r="C12">
            <v>1.2042732</v>
          </cell>
          <cell r="D12">
            <v>0.77806752387695299</v>
          </cell>
          <cell r="E12">
            <v>-1.2136681</v>
          </cell>
          <cell r="F12">
            <v>3.5669900999999999</v>
          </cell>
          <cell r="G12">
            <v>4.7806582000000004</v>
          </cell>
          <cell r="I12">
            <v>0.69621750000000004</v>
          </cell>
          <cell r="J12">
            <v>-1.4869031E-2</v>
          </cell>
          <cell r="K12">
            <v>1.2047669999999999</v>
          </cell>
          <cell r="L12">
            <v>0.51602780000000004</v>
          </cell>
          <cell r="M12">
            <v>0.3935632</v>
          </cell>
        </row>
        <row r="13">
          <cell r="B13">
            <v>0.69710170000000005</v>
          </cell>
          <cell r="C13">
            <v>0.58094270000000003</v>
          </cell>
          <cell r="D13">
            <v>0.11615900962753301</v>
          </cell>
          <cell r="E13">
            <v>-2.4571679999999998</v>
          </cell>
          <cell r="F13">
            <v>3.015949</v>
          </cell>
          <cell r="G13">
            <v>5.4731170000000002</v>
          </cell>
          <cell r="I13">
            <v>0.77084649999999999</v>
          </cell>
          <cell r="J13">
            <v>-0.17206263999999999</v>
          </cell>
          <cell r="K13">
            <v>1.0838357999999999</v>
          </cell>
          <cell r="L13">
            <v>0.54266274000000003</v>
          </cell>
          <cell r="M13">
            <v>0.56788680000000002</v>
          </cell>
        </row>
        <row r="14">
          <cell r="B14">
            <v>0.36475659999999999</v>
          </cell>
          <cell r="C14">
            <v>0.7593164</v>
          </cell>
          <cell r="D14">
            <v>0.39455978479232701</v>
          </cell>
          <cell r="E14">
            <v>-2.0943329999999998</v>
          </cell>
          <cell r="F14">
            <v>3.1649761000000001</v>
          </cell>
          <cell r="G14">
            <v>5.259309</v>
          </cell>
          <cell r="I14">
            <v>0.74970113999999999</v>
          </cell>
          <cell r="J14">
            <v>-0.12536938</v>
          </cell>
          <cell r="K14">
            <v>1.1181946</v>
          </cell>
          <cell r="L14">
            <v>0.52553092999999995</v>
          </cell>
          <cell r="M14">
            <v>0.52392994999999998</v>
          </cell>
        </row>
        <row r="15">
          <cell r="B15">
            <v>-1.2066581000000001</v>
          </cell>
          <cell r="C15">
            <v>0.88248026000000002</v>
          </cell>
          <cell r="D15">
            <v>2.08913836371002</v>
          </cell>
          <cell r="E15">
            <v>-1.7215016999999999</v>
          </cell>
          <cell r="F15">
            <v>3.2107599000000002</v>
          </cell>
          <cell r="G15">
            <v>4.9322615000000001</v>
          </cell>
          <cell r="I15">
            <v>0.71448462999999995</v>
          </cell>
          <cell r="J15">
            <v>-7.3359995999999997E-2</v>
          </cell>
          <cell r="K15">
            <v>1.1927851</v>
          </cell>
          <cell r="L15">
            <v>0.19564189000000001</v>
          </cell>
          <cell r="M15">
            <v>0.49021905999999998</v>
          </cell>
        </row>
        <row r="16">
          <cell r="B16">
            <v>-5.8116608999999997</v>
          </cell>
          <cell r="C16">
            <v>-5.7945633000000001</v>
          </cell>
          <cell r="D16">
            <v>1.7097606542968401E-2</v>
          </cell>
          <cell r="E16">
            <v>-11.677408</v>
          </cell>
          <cell r="F16">
            <v>-1.4532559</v>
          </cell>
          <cell r="G16">
            <v>10.224152999999999</v>
          </cell>
          <cell r="I16">
            <v>1.1591309000000001</v>
          </cell>
          <cell r="J16">
            <v>-1.3205003</v>
          </cell>
          <cell r="K16">
            <v>0.45385343</v>
          </cell>
          <cell r="L16">
            <v>0.22471923999999999</v>
          </cell>
          <cell r="M16">
            <v>0.99980959999999997</v>
          </cell>
        </row>
        <row r="17">
          <cell r="B17">
            <v>3.6193271999999999</v>
          </cell>
          <cell r="C17">
            <v>-1.4901707</v>
          </cell>
          <cell r="D17">
            <v>5.1094979172393797</v>
          </cell>
          <cell r="E17">
            <v>-4.3385490000000004</v>
          </cell>
          <cell r="F17">
            <v>-0.15993126999999999</v>
          </cell>
          <cell r="G17">
            <v>4.1786180000000002</v>
          </cell>
          <cell r="I17">
            <v>0.53797700000000004</v>
          </cell>
          <cell r="J17">
            <v>-0.40330806000000002</v>
          </cell>
          <cell r="K17">
            <v>1.3981425999999999</v>
          </cell>
          <cell r="L17">
            <v>8.8273663000000003E-7</v>
          </cell>
          <cell r="M17">
            <v>0.99706709999999998</v>
          </cell>
        </row>
        <row r="18">
          <cell r="B18">
            <v>2.1968412000000002</v>
          </cell>
          <cell r="C18">
            <v>2.1229695999999998</v>
          </cell>
          <cell r="D18">
            <v>7.3871572619628997E-2</v>
          </cell>
          <cell r="E18">
            <v>0.93837839999999995</v>
          </cell>
          <cell r="F18">
            <v>4.7748220000000003</v>
          </cell>
          <cell r="G18">
            <v>3.8364440000000002</v>
          </cell>
          <cell r="I18">
            <v>0.50565963999999997</v>
          </cell>
          <cell r="J18">
            <v>0.36356339999999998</v>
          </cell>
          <cell r="K18">
            <v>1.5400324999999999</v>
          </cell>
          <cell r="L18">
            <v>0.93753600000000004</v>
          </cell>
          <cell r="M18">
            <v>3.9852551999999999E-2</v>
          </cell>
        </row>
        <row r="19">
          <cell r="B19">
            <v>3.3305378999999999</v>
          </cell>
          <cell r="C19">
            <v>1.6929335999999999</v>
          </cell>
          <cell r="D19">
            <v>1.63760434058227</v>
          </cell>
          <cell r="E19">
            <v>0.22026213</v>
          </cell>
          <cell r="F19">
            <v>4.1459875000000004</v>
          </cell>
          <cell r="G19">
            <v>3.9257255</v>
          </cell>
          <cell r="I19">
            <v>0.55477770000000004</v>
          </cell>
          <cell r="J19">
            <v>0.2510753</v>
          </cell>
          <cell r="K19">
            <v>1.4353772</v>
          </cell>
          <cell r="L19">
            <v>0.22806999999999999</v>
          </cell>
          <cell r="M19">
            <v>0.16125708999999999</v>
          </cell>
        </row>
        <row r="20">
          <cell r="B20">
            <v>2.4190475999999999</v>
          </cell>
          <cell r="C20">
            <v>1.8836961000000001</v>
          </cell>
          <cell r="D20">
            <v>0.53535152074584902</v>
          </cell>
          <cell r="E20">
            <v>0.81486075999999996</v>
          </cell>
          <cell r="F20">
            <v>4.4285445000000001</v>
          </cell>
          <cell r="G20">
            <v>3.6136837000000002</v>
          </cell>
          <cell r="I20">
            <v>0.47181440000000002</v>
          </cell>
          <cell r="J20">
            <v>0.37280595</v>
          </cell>
          <cell r="K20">
            <v>1.5923096999999999</v>
          </cell>
          <cell r="L20">
            <v>0.59084219999999998</v>
          </cell>
          <cell r="M20">
            <v>5.4929949999999998E-2</v>
          </cell>
        </row>
        <row r="21">
          <cell r="B21">
            <v>1.025301</v>
          </cell>
          <cell r="C21">
            <v>1.762186</v>
          </cell>
          <cell r="D21">
            <v>0.73688505041503904</v>
          </cell>
          <cell r="E21">
            <v>0.31778356000000002</v>
          </cell>
          <cell r="F21">
            <v>4.2429170000000003</v>
          </cell>
          <cell r="G21">
            <v>3.9251334999999998</v>
          </cell>
          <cell r="I21">
            <v>0.55073070000000002</v>
          </cell>
          <cell r="J21">
            <v>0.26558807000000001</v>
          </cell>
          <cell r="K21">
            <v>1.4394579000000001</v>
          </cell>
          <cell r="L21">
            <v>0.68694067000000003</v>
          </cell>
          <cell r="M21">
            <v>0.13939009999999999</v>
          </cell>
        </row>
        <row r="22">
          <cell r="B22">
            <v>1.766462</v>
          </cell>
          <cell r="C22">
            <v>1.0438993000000001</v>
          </cell>
          <cell r="D22">
            <v>0.72256270228576602</v>
          </cell>
          <cell r="E22">
            <v>-1.4645866999999999</v>
          </cell>
          <cell r="F22">
            <v>3.4193305999999999</v>
          </cell>
          <cell r="G22">
            <v>4.8839173000000002</v>
          </cell>
          <cell r="I22">
            <v>0.70884055000000001</v>
          </cell>
          <cell r="J22">
            <v>-3.6054067000000002E-2</v>
          </cell>
          <cell r="K22">
            <v>1.1855895999999999</v>
          </cell>
          <cell r="L22">
            <v>0.53732179999999996</v>
          </cell>
          <cell r="M22">
            <v>0.44281542000000002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benchmark_Estonia"/>
    </sheetNames>
    <sheetDataSet>
      <sheetData sheetId="0">
        <row r="2">
          <cell r="C2">
            <v>0.90571872268585096</v>
          </cell>
          <cell r="D2">
            <v>0.29272077731414903</v>
          </cell>
          <cell r="L2">
            <v>0.64634466650005995</v>
          </cell>
          <cell r="M2">
            <v>0.48181137460016599</v>
          </cell>
        </row>
        <row r="3">
          <cell r="C3">
            <v>0.92991802081131303</v>
          </cell>
          <cell r="D3">
            <v>1.0425515791886799</v>
          </cell>
          <cell r="L3">
            <v>0.45755316330104301</v>
          </cell>
          <cell r="M3">
            <v>0.47396304580846998</v>
          </cell>
        </row>
        <row r="4">
          <cell r="C4">
            <v>0.96732797761547995</v>
          </cell>
          <cell r="D4">
            <v>0.93134092238451904</v>
          </cell>
          <cell r="L4">
            <v>0.448979139245544</v>
          </cell>
          <cell r="M4">
            <v>0.46620361927914999</v>
          </cell>
        </row>
        <row r="5">
          <cell r="C5">
            <v>1.4786745740238201</v>
          </cell>
          <cell r="D5">
            <v>1.1205617740238201</v>
          </cell>
          <cell r="L5">
            <v>0.48092639757133798</v>
          </cell>
          <cell r="M5">
            <v>0.26661270338165999</v>
          </cell>
        </row>
        <row r="6">
          <cell r="C6">
            <v>0.54050189190488096</v>
          </cell>
          <cell r="D6">
            <v>0.90518400809511801</v>
          </cell>
          <cell r="L6">
            <v>0.48970618352033501</v>
          </cell>
          <cell r="M6">
            <v>0.59122627878536105</v>
          </cell>
        </row>
        <row r="7">
          <cell r="C7">
            <v>1.15793826844268</v>
          </cell>
          <cell r="D7">
            <v>9.63594684426827E-2</v>
          </cell>
          <cell r="L7">
            <v>0.73341594897625195</v>
          </cell>
          <cell r="M7">
            <v>0.39422935548524102</v>
          </cell>
        </row>
        <row r="8">
          <cell r="C8">
            <v>0.77975950829876395</v>
          </cell>
          <cell r="D8">
            <v>4.0178082987640798E-3</v>
          </cell>
          <cell r="L8">
            <v>0.63415498186010899</v>
          </cell>
          <cell r="M8">
            <v>0.52043711825802896</v>
          </cell>
        </row>
        <row r="9">
          <cell r="C9">
            <v>0.56384155459997498</v>
          </cell>
          <cell r="D9">
            <v>0.120694645400024</v>
          </cell>
          <cell r="L9">
            <v>0.60278978695448204</v>
          </cell>
          <cell r="M9">
            <v>0.57981315456289095</v>
          </cell>
        </row>
        <row r="10">
          <cell r="C10">
            <v>0.551398455737939</v>
          </cell>
          <cell r="D10">
            <v>0.82512044426205999</v>
          </cell>
          <cell r="L10">
            <v>0.48670433987400802</v>
          </cell>
          <cell r="M10">
            <v>0.58322430441557604</v>
          </cell>
        </row>
        <row r="11">
          <cell r="C11">
            <v>1.20576235584151</v>
          </cell>
          <cell r="D11">
            <v>0.43128604415848498</v>
          </cell>
          <cell r="L11">
            <v>0.67113676858982796</v>
          </cell>
          <cell r="M11">
            <v>0.375591433200964</v>
          </cell>
        </row>
        <row r="12">
          <cell r="C12">
            <v>1.0878986375455799</v>
          </cell>
          <cell r="D12">
            <v>0.66169293754558001</v>
          </cell>
          <cell r="L12">
            <v>0.65297081453324402</v>
          </cell>
          <cell r="M12">
            <v>0.42428150583951502</v>
          </cell>
        </row>
        <row r="13">
          <cell r="C13">
            <v>0.76455429477115999</v>
          </cell>
          <cell r="D13">
            <v>6.7452594771160806E-2</v>
          </cell>
          <cell r="L13">
            <v>0.70635059422079505</v>
          </cell>
          <cell r="M13">
            <v>0.52771090781074104</v>
          </cell>
        </row>
        <row r="14">
          <cell r="C14">
            <v>0.88992703030050402</v>
          </cell>
          <cell r="D14">
            <v>0.52517043030050403</v>
          </cell>
          <cell r="L14">
            <v>0.67389412054539299</v>
          </cell>
          <cell r="M14">
            <v>0.486382819920405</v>
          </cell>
        </row>
        <row r="15">
          <cell r="C15">
            <v>0.17285228150080401</v>
          </cell>
          <cell r="D15">
            <v>1.3795103815008001</v>
          </cell>
          <cell r="L15">
            <v>0.413346858306328</v>
          </cell>
          <cell r="M15">
            <v>0.66433027166133996</v>
          </cell>
        </row>
        <row r="16">
          <cell r="C16">
            <v>1.50283720876164</v>
          </cell>
          <cell r="D16">
            <v>7.3144981087616401</v>
          </cell>
          <cell r="L16">
            <v>1.8251110373885899E-10</v>
          </cell>
          <cell r="M16">
            <v>0.162082373567322</v>
          </cell>
        </row>
        <row r="17">
          <cell r="C17">
            <v>-2.6848504496685601</v>
          </cell>
          <cell r="D17">
            <v>6.30417764966856</v>
          </cell>
          <cell r="L17">
            <v>1.6066473465723701E-3</v>
          </cell>
          <cell r="M17">
            <v>0.97170727005664503</v>
          </cell>
        </row>
        <row r="18">
          <cell r="C18">
            <v>1.38605602836061</v>
          </cell>
          <cell r="D18">
            <v>0.81078517163938602</v>
          </cell>
          <cell r="L18">
            <v>0.44268659161481899</v>
          </cell>
          <cell r="M18">
            <v>0.35071363068803801</v>
          </cell>
        </row>
        <row r="19">
          <cell r="C19">
            <v>1.59681812489659</v>
          </cell>
          <cell r="D19">
            <v>1.7337197751033999</v>
          </cell>
          <cell r="L19">
            <v>0.22237574254979001</v>
          </cell>
          <cell r="M19">
            <v>0.21343977837333</v>
          </cell>
        </row>
        <row r="20">
          <cell r="C20">
            <v>1.24176139025968</v>
          </cell>
          <cell r="D20">
            <v>1.1772862097403101</v>
          </cell>
          <cell r="L20">
            <v>0.37617964374254798</v>
          </cell>
          <cell r="M20">
            <v>0.391291122799521</v>
          </cell>
        </row>
        <row r="21">
          <cell r="C21">
            <v>1.75063144579116</v>
          </cell>
          <cell r="D21">
            <v>0.72533044579116102</v>
          </cell>
          <cell r="L21">
            <v>0.74132359955012295</v>
          </cell>
          <cell r="M21">
            <v>0.15529141994054299</v>
          </cell>
        </row>
        <row r="22">
          <cell r="C22">
            <v>1.1079757281307401</v>
          </cell>
          <cell r="D22">
            <v>0.65848627186925501</v>
          </cell>
          <cell r="L22">
            <v>0.62205417914093297</v>
          </cell>
          <cell r="M22">
            <v>0.40794802421646698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benchmark_Lithuania"/>
    </sheetNames>
    <sheetDataSet>
      <sheetData sheetId="0">
        <row r="2">
          <cell r="B2">
            <v>1.036133</v>
          </cell>
          <cell r="C2">
            <v>1.04163544906804</v>
          </cell>
          <cell r="D2">
            <v>5.5024490680493001E-3</v>
          </cell>
          <cell r="L2">
            <v>0.97642368759311204</v>
          </cell>
          <cell r="M2">
            <v>0.41575798298683497</v>
          </cell>
        </row>
        <row r="3">
          <cell r="B3">
            <v>0.8970863</v>
          </cell>
          <cell r="C3">
            <v>1.08317727887675</v>
          </cell>
          <cell r="D3">
            <v>0.18609097887675</v>
          </cell>
          <cell r="L3">
            <v>0.98265245777107801</v>
          </cell>
          <cell r="M3">
            <v>0.396699197680562</v>
          </cell>
        </row>
        <row r="4">
          <cell r="B4">
            <v>0.85498459999999998</v>
          </cell>
          <cell r="C4">
            <v>1.39920542306266</v>
          </cell>
          <cell r="D4">
            <v>0.54422082306266295</v>
          </cell>
          <cell r="L4">
            <v>0.71420431504650905</v>
          </cell>
          <cell r="M4">
            <v>0.27982241434946598</v>
          </cell>
        </row>
        <row r="5">
          <cell r="B5">
            <v>1.2053041</v>
          </cell>
          <cell r="C5">
            <v>0.91456707123824998</v>
          </cell>
          <cell r="D5">
            <v>0.29073702876174901</v>
          </cell>
          <cell r="L5">
            <v>0.81783472879894004</v>
          </cell>
          <cell r="M5">
            <v>0.47545864511837099</v>
          </cell>
        </row>
        <row r="6">
          <cell r="B6">
            <v>0.86655579999999999</v>
          </cell>
          <cell r="C6">
            <v>1.1356572226141499</v>
          </cell>
          <cell r="D6">
            <v>0.26910142261415798</v>
          </cell>
          <cell r="L6">
            <v>0.96442104876328005</v>
          </cell>
          <cell r="M6">
            <v>0.37383622486752499</v>
          </cell>
        </row>
        <row r="7">
          <cell r="B7">
            <v>1.2837395999999901</v>
          </cell>
          <cell r="C7">
            <v>1.00375951033932</v>
          </cell>
          <cell r="D7">
            <v>0.279980089660676</v>
          </cell>
          <cell r="L7">
            <v>0.85899161324638995</v>
          </cell>
          <cell r="M7">
            <v>0.43368422127953499</v>
          </cell>
        </row>
        <row r="8">
          <cell r="B8">
            <v>1.402795</v>
          </cell>
          <cell r="C8">
            <v>1.0688372400036901</v>
          </cell>
          <cell r="D8">
            <v>0.33395775999630101</v>
          </cell>
          <cell r="L8">
            <v>0.78329736237550296</v>
          </cell>
          <cell r="M8">
            <v>0.40830912646185002</v>
          </cell>
        </row>
        <row r="9">
          <cell r="B9">
            <v>1.1810267999999999</v>
          </cell>
          <cell r="C9">
            <v>0.95416017006369802</v>
          </cell>
          <cell r="D9">
            <v>0.22686662993630199</v>
          </cell>
          <cell r="L9">
            <v>0.74300369040955905</v>
          </cell>
          <cell r="M9">
            <v>0.462301692515389</v>
          </cell>
        </row>
        <row r="10">
          <cell r="B10">
            <v>0.39741379999999998</v>
          </cell>
          <cell r="C10">
            <v>0.69811592156631497</v>
          </cell>
          <cell r="D10">
            <v>0.30070212156631498</v>
          </cell>
          <cell r="L10">
            <v>1.06124293541515</v>
          </cell>
          <cell r="M10">
            <v>0.56455076605936505</v>
          </cell>
        </row>
        <row r="11">
          <cell r="B11">
            <v>1.2897021</v>
          </cell>
          <cell r="C11">
            <v>0.86995570222349095</v>
          </cell>
          <cell r="D11">
            <v>0.41974639777650802</v>
          </cell>
          <cell r="L11">
            <v>0.81310757963263003</v>
          </cell>
          <cell r="M11">
            <v>0.494511031399958</v>
          </cell>
        </row>
        <row r="12">
          <cell r="B12">
            <v>0.73158529999999999</v>
          </cell>
          <cell r="C12">
            <v>0.92254774111350502</v>
          </cell>
          <cell r="D12">
            <v>0.19096244111350499</v>
          </cell>
          <cell r="L12">
            <v>0.88172296208474399</v>
          </cell>
          <cell r="M12">
            <v>0.47468880870189401</v>
          </cell>
        </row>
        <row r="13">
          <cell r="B13">
            <v>-5.8640365000000001</v>
          </cell>
          <cell r="C13">
            <v>1.50549115723255</v>
          </cell>
          <cell r="D13">
            <v>7.3695276572325499</v>
          </cell>
          <cell r="L13">
            <v>6.9375372067493897E-4</v>
          </cell>
          <cell r="M13">
            <v>0.163389165882905</v>
          </cell>
        </row>
        <row r="14">
          <cell r="B14">
            <v>3.8817072000000001</v>
          </cell>
          <cell r="C14">
            <v>-0.78496948923338705</v>
          </cell>
          <cell r="D14">
            <v>4.6666766892333804</v>
          </cell>
          <cell r="L14">
            <v>5.0685733716895601E-80</v>
          </cell>
          <cell r="M14">
            <v>1</v>
          </cell>
        </row>
        <row r="15">
          <cell r="B15">
            <v>1.5550774999999999</v>
          </cell>
          <cell r="C15">
            <v>1.1567180734686999</v>
          </cell>
          <cell r="D15">
            <v>0.39835942653129303</v>
          </cell>
          <cell r="L15">
            <v>0.610731195978513</v>
          </cell>
          <cell r="M15">
            <v>0.37174622063131102</v>
          </cell>
        </row>
        <row r="16">
          <cell r="B16">
            <v>1.7075258</v>
          </cell>
          <cell r="C16">
            <v>1.5664540726796099</v>
          </cell>
          <cell r="D16">
            <v>0.141071727320387</v>
          </cell>
          <cell r="L16">
            <v>1.0092332449828501</v>
          </cell>
          <cell r="M16">
            <v>0.23876979349174601</v>
          </cell>
        </row>
        <row r="17">
          <cell r="B17">
            <v>1.2022796</v>
          </cell>
          <cell r="C17">
            <v>1.3397505490405199</v>
          </cell>
          <cell r="D17">
            <v>0.13747094904052801</v>
          </cell>
          <cell r="L17">
            <v>1.13172954581734</v>
          </cell>
          <cell r="M17">
            <v>0.25918476638976201</v>
          </cell>
        </row>
        <row r="18">
          <cell r="B18">
            <v>0.72037209999999996</v>
          </cell>
          <cell r="C18">
            <v>0.85198792310788596</v>
          </cell>
          <cell r="D18">
            <v>0.131615823107886</v>
          </cell>
          <cell r="L18">
            <v>0.91882296424158005</v>
          </cell>
          <cell r="M18">
            <v>0.50246145706502598</v>
          </cell>
        </row>
        <row r="19">
          <cell r="B19">
            <v>1.2538825999999901</v>
          </cell>
          <cell r="C19">
            <v>1.0867780789803501</v>
          </cell>
          <cell r="D19">
            <v>0.16710452101964299</v>
          </cell>
          <cell r="L19">
            <v>0.294003294627735</v>
          </cell>
          <cell r="M19">
            <v>0.46739022829566801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deepgar_Lithuania"/>
    </sheetNames>
    <sheetDataSet>
      <sheetData sheetId="0">
        <row r="2">
          <cell r="C2">
            <v>1.2400675999999999</v>
          </cell>
          <cell r="D2">
            <v>0.20393460120391799</v>
          </cell>
          <cell r="E2">
            <v>6.7602283999999999E-2</v>
          </cell>
          <cell r="F2">
            <v>2.7209968999999998</v>
          </cell>
          <cell r="G2">
            <v>2.6533945000000001</v>
          </cell>
          <cell r="I2">
            <v>0.40463734000000001</v>
          </cell>
          <cell r="J2">
            <v>0.10085534</v>
          </cell>
          <cell r="K2">
            <v>1.5419778</v>
          </cell>
          <cell r="L2">
            <v>1.360231</v>
          </cell>
          <cell r="M2">
            <v>0.25985311999999999</v>
          </cell>
        </row>
        <row r="3">
          <cell r="C3">
            <v>1.1346457000000001</v>
          </cell>
          <cell r="D3">
            <v>0.23755940045471099</v>
          </cell>
          <cell r="E3">
            <v>-0.64282669999999997</v>
          </cell>
          <cell r="F3">
            <v>2.8177938</v>
          </cell>
          <cell r="G3">
            <v>3.4606203999999998</v>
          </cell>
          <cell r="I3">
            <v>0.52334696000000003</v>
          </cell>
          <cell r="J3">
            <v>-2.6987339999999999E-2</v>
          </cell>
          <cell r="K3">
            <v>1.4121334999999999</v>
          </cell>
          <cell r="L3">
            <v>0.93085949999999995</v>
          </cell>
          <cell r="M3">
            <v>0.37304989999999999</v>
          </cell>
        </row>
        <row r="4">
          <cell r="C4">
            <v>1.1940713999999999</v>
          </cell>
          <cell r="D4">
            <v>0.339086812086486</v>
          </cell>
          <cell r="E4">
            <v>-0.63906589999999996</v>
          </cell>
          <cell r="F4">
            <v>2.7704105000000001</v>
          </cell>
          <cell r="G4">
            <v>3.4094764999999998</v>
          </cell>
          <cell r="I4">
            <v>0.51716620000000002</v>
          </cell>
          <cell r="J4">
            <v>-7.0685044000000002E-2</v>
          </cell>
          <cell r="K4">
            <v>1.4629272</v>
          </cell>
          <cell r="L4">
            <v>0.86131829999999998</v>
          </cell>
          <cell r="M4">
            <v>0.34469031999999999</v>
          </cell>
        </row>
        <row r="5">
          <cell r="C5">
            <v>1.1388136</v>
          </cell>
          <cell r="D5">
            <v>6.6490485154724097E-2</v>
          </cell>
          <cell r="E5">
            <v>-0.14293678000000001</v>
          </cell>
          <cell r="F5">
            <v>2.6535392</v>
          </cell>
          <cell r="G5">
            <v>2.7964760000000002</v>
          </cell>
          <cell r="I5">
            <v>0.42586970000000002</v>
          </cell>
          <cell r="J5">
            <v>7.5520690000000001E-2</v>
          </cell>
          <cell r="K5">
            <v>1.4958897</v>
          </cell>
          <cell r="L5">
            <v>1.2924310999999999</v>
          </cell>
          <cell r="M5">
            <v>0.33008720000000003</v>
          </cell>
        </row>
        <row r="6">
          <cell r="C6">
            <v>1.2570182999999999</v>
          </cell>
          <cell r="D6">
            <v>0.39046252771301199</v>
          </cell>
          <cell r="E6">
            <v>-0.32704175000000002</v>
          </cell>
          <cell r="F6">
            <v>2.8972042</v>
          </cell>
          <cell r="G6">
            <v>3.2242459999999999</v>
          </cell>
          <cell r="I6">
            <v>0.49088985000000002</v>
          </cell>
          <cell r="J6">
            <v>1.6440090000000001E-2</v>
          </cell>
          <cell r="K6">
            <v>1.4540698999999999</v>
          </cell>
          <cell r="L6">
            <v>0.89589909999999995</v>
          </cell>
          <cell r="M6">
            <v>0.30512869999999997</v>
          </cell>
        </row>
        <row r="7">
          <cell r="C7">
            <v>1.0540243</v>
          </cell>
          <cell r="D7">
            <v>0.22971526127777001</v>
          </cell>
          <cell r="E7">
            <v>-0.74283516000000005</v>
          </cell>
          <cell r="F7">
            <v>2.7285162999999999</v>
          </cell>
          <cell r="G7">
            <v>3.4713516000000002</v>
          </cell>
          <cell r="I7">
            <v>0.52379279999999995</v>
          </cell>
          <cell r="J7">
            <v>-3.5387293E-2</v>
          </cell>
          <cell r="K7">
            <v>1.4004129999999999</v>
          </cell>
          <cell r="L7">
            <v>0.9557795</v>
          </cell>
          <cell r="M7">
            <v>0.40941040000000001</v>
          </cell>
        </row>
        <row r="8">
          <cell r="C8">
            <v>1.1436356999999999</v>
          </cell>
          <cell r="D8">
            <v>0.25915925018310498</v>
          </cell>
          <cell r="E8">
            <v>-0.69648129999999997</v>
          </cell>
          <cell r="F8">
            <v>2.868595</v>
          </cell>
          <cell r="G8">
            <v>3.5650759999999999</v>
          </cell>
          <cell r="I8">
            <v>0.5374584</v>
          </cell>
          <cell r="J8">
            <v>-3.2696693999999998E-2</v>
          </cell>
          <cell r="K8">
            <v>1.3931544</v>
          </cell>
          <cell r="L8">
            <v>0.91491999999999996</v>
          </cell>
          <cell r="M8">
            <v>0.37426922000000001</v>
          </cell>
        </row>
        <row r="9">
          <cell r="C9">
            <v>1.1390212</v>
          </cell>
          <cell r="D9">
            <v>4.2005641781616303E-2</v>
          </cell>
          <cell r="E9">
            <v>-0.35790914000000001</v>
          </cell>
          <cell r="F9">
            <v>2.7329826000000002</v>
          </cell>
          <cell r="G9">
            <v>3.0908918000000001</v>
          </cell>
          <cell r="I9">
            <v>0.46903669999999997</v>
          </cell>
          <cell r="J9">
            <v>3.0243684E-2</v>
          </cell>
          <cell r="K9">
            <v>1.4364984000000001</v>
          </cell>
          <cell r="L9">
            <v>1.1498344</v>
          </cell>
          <cell r="M9">
            <v>0.35245278000000002</v>
          </cell>
        </row>
        <row r="10">
          <cell r="C10">
            <v>0.83743299999999998</v>
          </cell>
          <cell r="D10">
            <v>0.44001918053741401</v>
          </cell>
          <cell r="E10">
            <v>-0.33517282999999998</v>
          </cell>
          <cell r="F10">
            <v>2.1534019999999998</v>
          </cell>
          <cell r="G10">
            <v>2.488575</v>
          </cell>
          <cell r="I10">
            <v>0.3796602</v>
          </cell>
          <cell r="J10">
            <v>5.2661527E-2</v>
          </cell>
          <cell r="K10">
            <v>1.4859205</v>
          </cell>
          <cell r="L10">
            <v>0.96437349999999999</v>
          </cell>
          <cell r="M10">
            <v>0.51436369999999998</v>
          </cell>
        </row>
        <row r="11">
          <cell r="C11">
            <v>0.90062370000000003</v>
          </cell>
          <cell r="D11">
            <v>0.38907842083892802</v>
          </cell>
          <cell r="E11">
            <v>-0.88228399999999996</v>
          </cell>
          <cell r="F11">
            <v>2.5270790000000001</v>
          </cell>
          <cell r="G11">
            <v>3.4093629999999999</v>
          </cell>
          <cell r="I11">
            <v>0.51343419999999995</v>
          </cell>
          <cell r="J11">
            <v>-4.6487003999999998E-2</v>
          </cell>
          <cell r="K11">
            <v>1.3930777000000001</v>
          </cell>
          <cell r="L11">
            <v>0.87276964999999995</v>
          </cell>
          <cell r="M11">
            <v>0.47962025000000003</v>
          </cell>
        </row>
        <row r="12">
          <cell r="C12">
            <v>1.0874820999999999</v>
          </cell>
          <cell r="D12">
            <v>0.35589679476470898</v>
          </cell>
          <cell r="E12">
            <v>-0.43799149999999998</v>
          </cell>
          <cell r="F12">
            <v>2.6732488000000001</v>
          </cell>
          <cell r="G12">
            <v>3.1112403999999998</v>
          </cell>
          <cell r="I12">
            <v>0.47183757999999998</v>
          </cell>
          <cell r="J12">
            <v>1.882938E-2</v>
          </cell>
          <cell r="K12">
            <v>1.4285569</v>
          </cell>
          <cell r="L12">
            <v>0.94584259999999998</v>
          </cell>
          <cell r="M12">
            <v>0.37962222000000001</v>
          </cell>
        </row>
        <row r="13">
          <cell r="C13">
            <v>-5.6037860000000004</v>
          </cell>
          <cell r="D13">
            <v>0.26025050833129798</v>
          </cell>
          <cell r="E13">
            <v>-14.763104999999999</v>
          </cell>
          <cell r="F13">
            <v>0.61805575999999995</v>
          </cell>
          <cell r="G13">
            <v>15.381161000000001</v>
          </cell>
          <cell r="I13">
            <v>1.7963327</v>
          </cell>
          <cell r="J13">
            <v>-0.96473986</v>
          </cell>
          <cell r="K13">
            <v>0.60168060000000001</v>
          </cell>
          <cell r="L13">
            <v>0.15216133000000001</v>
          </cell>
          <cell r="M13">
            <v>0.95939695999999997</v>
          </cell>
        </row>
        <row r="14">
          <cell r="C14">
            <v>-0.61204829999999999</v>
          </cell>
          <cell r="D14">
            <v>4.4937555279228203</v>
          </cell>
          <cell r="E14">
            <v>-1.5678369999999999</v>
          </cell>
          <cell r="F14">
            <v>0.26936611999999999</v>
          </cell>
          <cell r="G14">
            <v>1.8372031</v>
          </cell>
          <cell r="I14">
            <v>0.28290004000000002</v>
          </cell>
          <cell r="J14">
            <v>-3.5080800000000002E-2</v>
          </cell>
          <cell r="K14">
            <v>1.5361564999999999</v>
          </cell>
          <cell r="L14">
            <v>1.6135692999999999E-6</v>
          </cell>
          <cell r="M14">
            <v>0.99126590000000003</v>
          </cell>
        </row>
        <row r="15">
          <cell r="C15">
            <v>1.2989390000000001</v>
          </cell>
          <cell r="D15">
            <v>0.256138510360717</v>
          </cell>
          <cell r="E15">
            <v>0.60535830000000002</v>
          </cell>
          <cell r="F15">
            <v>2.5225455999999999</v>
          </cell>
          <cell r="G15">
            <v>1.9171872000000001</v>
          </cell>
          <cell r="I15">
            <v>0.28131378000000001</v>
          </cell>
          <cell r="J15">
            <v>0.22462435</v>
          </cell>
          <cell r="K15">
            <v>1.6470993</v>
          </cell>
          <cell r="L15">
            <v>1.2419411</v>
          </cell>
          <cell r="M15">
            <v>0.12617296</v>
          </cell>
        </row>
        <row r="16">
          <cell r="C16">
            <v>1.6815485999999999</v>
          </cell>
          <cell r="D16">
            <v>2.5977204571533099E-2</v>
          </cell>
          <cell r="E16">
            <v>0.64198964999999997</v>
          </cell>
          <cell r="F16">
            <v>3.0528933999999999</v>
          </cell>
          <cell r="G16">
            <v>2.4109037</v>
          </cell>
          <cell r="I16">
            <v>0.37393736999999999</v>
          </cell>
          <cell r="J16">
            <v>0.105572</v>
          </cell>
          <cell r="K16">
            <v>1.6728472999999999</v>
          </cell>
          <cell r="L16">
            <v>1.7093929999999999</v>
          </cell>
          <cell r="M16">
            <v>8.2172415999999998E-2</v>
          </cell>
        </row>
        <row r="17">
          <cell r="C17">
            <v>2.0400596000000002</v>
          </cell>
          <cell r="D17">
            <v>0.83777996649780195</v>
          </cell>
          <cell r="E17">
            <v>1.6272224</v>
          </cell>
          <cell r="F17">
            <v>2.8426355999999999</v>
          </cell>
          <cell r="G17">
            <v>1.2154132</v>
          </cell>
          <cell r="I17">
            <v>0.1920886</v>
          </cell>
          <cell r="J17">
            <v>0.17973469</v>
          </cell>
          <cell r="K17">
            <v>2.1354527000000001</v>
          </cell>
          <cell r="L17">
            <v>6.8045149999999999E-2</v>
          </cell>
          <cell r="M17">
            <v>1.9074694000000001E-3</v>
          </cell>
        </row>
        <row r="18">
          <cell r="C18">
            <v>0.95852894</v>
          </cell>
          <cell r="D18">
            <v>0.238156835909271</v>
          </cell>
          <cell r="E18">
            <v>-0.70025826000000002</v>
          </cell>
          <cell r="F18">
            <v>2.5305882</v>
          </cell>
          <cell r="G18">
            <v>3.2308463999999999</v>
          </cell>
          <cell r="I18">
            <v>0.48756206000000002</v>
          </cell>
          <cell r="J18">
            <v>-2.7021132E-2</v>
          </cell>
          <cell r="K18">
            <v>1.3977643</v>
          </cell>
          <cell r="L18">
            <v>0.97983354</v>
          </cell>
          <cell r="M18">
            <v>0.44936955000000001</v>
          </cell>
        </row>
        <row r="19">
          <cell r="C19">
            <v>1.2734426999999999</v>
          </cell>
          <cell r="D19">
            <v>1.95601452087403E-2</v>
          </cell>
          <cell r="E19">
            <v>0.71947116</v>
          </cell>
          <cell r="F19">
            <v>1.3526106</v>
          </cell>
          <cell r="G19">
            <v>0.63313942999999995</v>
          </cell>
          <cell r="I19">
            <v>7.3022069999999994E-2</v>
          </cell>
          <cell r="J19">
            <v>-0.38741550000000002</v>
          </cell>
          <cell r="K19">
            <v>2.7936396999999999</v>
          </cell>
          <cell r="L19">
            <v>8.4975719999999999</v>
          </cell>
          <cell r="M19">
            <v>7.2112789999999996E-2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benchmark_Romania"/>
    </sheetNames>
    <sheetDataSet>
      <sheetData sheetId="0">
        <row r="2">
          <cell r="B2">
            <v>2.11891933203409</v>
          </cell>
          <cell r="C2">
            <v>0.81584406014667199</v>
          </cell>
          <cell r="D2">
            <v>1.3030752718874099</v>
          </cell>
          <cell r="L2">
            <v>0.22882134449226901</v>
          </cell>
          <cell r="M2">
            <v>0.54815312279569794</v>
          </cell>
        </row>
        <row r="3">
          <cell r="B3">
            <v>2.30415177652627</v>
          </cell>
          <cell r="C3">
            <v>1.0927953525871501</v>
          </cell>
          <cell r="D3">
            <v>1.2113564239391199</v>
          </cell>
          <cell r="L3">
            <v>0.28218156365549102</v>
          </cell>
          <cell r="M3">
            <v>0.42986586980980002</v>
          </cell>
        </row>
        <row r="4">
          <cell r="B4">
            <v>1.2125424069789801</v>
          </cell>
          <cell r="C4">
            <v>1.1555228274554901</v>
          </cell>
          <cell r="D4">
            <v>5.7019579523483098E-2</v>
          </cell>
          <cell r="L4">
            <v>0.58291562387399298</v>
          </cell>
          <cell r="M4">
            <v>0.405174781629764</v>
          </cell>
        </row>
        <row r="5">
          <cell r="B5">
            <v>2.3409195630765298</v>
          </cell>
          <cell r="C5">
            <v>0.74582800369429003</v>
          </cell>
          <cell r="D5">
            <v>1.5950915593822299</v>
          </cell>
          <cell r="L5">
            <v>0.18008559448981901</v>
          </cell>
          <cell r="M5">
            <v>0.56888480643255501</v>
          </cell>
        </row>
        <row r="6">
          <cell r="B6">
            <v>1.0620265903914501</v>
          </cell>
          <cell r="C6">
            <v>1.18748034547944</v>
          </cell>
          <cell r="D6">
            <v>0.125453755087997</v>
          </cell>
          <cell r="L6">
            <v>0.63178404571250402</v>
          </cell>
          <cell r="M6">
            <v>0.388542949363329</v>
          </cell>
        </row>
        <row r="7">
          <cell r="B7">
            <v>0.57129379700726002</v>
          </cell>
          <cell r="C7">
            <v>1.46425474191452</v>
          </cell>
          <cell r="D7">
            <v>0.89296094490726396</v>
          </cell>
          <cell r="L7">
            <v>0.38477309609856097</v>
          </cell>
          <cell r="M7">
            <v>0.218443214386773</v>
          </cell>
        </row>
        <row r="8">
          <cell r="B8">
            <v>1.5165333402819401</v>
          </cell>
          <cell r="C8">
            <v>0.52175296663027804</v>
          </cell>
          <cell r="D8">
            <v>0.99478037365166105</v>
          </cell>
          <cell r="L8">
            <v>0.35337484331334901</v>
          </cell>
          <cell r="M8">
            <v>0.662885161270093</v>
          </cell>
        </row>
        <row r="9">
          <cell r="B9">
            <v>1.05409960899065</v>
          </cell>
          <cell r="C9">
            <v>0.65887833422381104</v>
          </cell>
          <cell r="D9">
            <v>0.39522127476683799</v>
          </cell>
          <cell r="L9">
            <v>0.50382907918781505</v>
          </cell>
          <cell r="M9">
            <v>0.59600074959046401</v>
          </cell>
        </row>
        <row r="10">
          <cell r="B10">
            <v>0.70358736421440005</v>
          </cell>
          <cell r="C10">
            <v>0.98024057730163505</v>
          </cell>
          <cell r="D10">
            <v>0.27665321308723501</v>
          </cell>
          <cell r="L10">
            <v>0.70724221284385402</v>
          </cell>
          <cell r="M10">
            <v>0.47224262635691999</v>
          </cell>
        </row>
        <row r="11">
          <cell r="B11">
            <v>1.4831007230536399</v>
          </cell>
          <cell r="C11">
            <v>0.64971765341485499</v>
          </cell>
          <cell r="D11">
            <v>0.83338306963878395</v>
          </cell>
          <cell r="L11">
            <v>0.40965695356415699</v>
          </cell>
          <cell r="M11">
            <v>0.61063154953353904</v>
          </cell>
        </row>
        <row r="12">
          <cell r="B12">
            <v>0.80279029692470905</v>
          </cell>
          <cell r="C12">
            <v>1.1044599339446699</v>
          </cell>
          <cell r="D12">
            <v>0.30166963701996502</v>
          </cell>
          <cell r="L12">
            <v>0.70402050226287505</v>
          </cell>
          <cell r="M12">
            <v>0.415904894544115</v>
          </cell>
        </row>
        <row r="13">
          <cell r="B13">
            <v>0.69284064665126999</v>
          </cell>
          <cell r="C13">
            <v>0.782325968081238</v>
          </cell>
          <cell r="D13">
            <v>8.9485321429968095E-2</v>
          </cell>
          <cell r="L13">
            <v>0.67731852518954905</v>
          </cell>
          <cell r="M13">
            <v>0.55875441889119704</v>
          </cell>
        </row>
        <row r="14">
          <cell r="B14">
            <v>0.66848411636031002</v>
          </cell>
          <cell r="C14">
            <v>0.45847475787773501</v>
          </cell>
          <cell r="D14">
            <v>0.21000935848257399</v>
          </cell>
          <cell r="L14">
            <v>0.57250671307197598</v>
          </cell>
          <cell r="M14">
            <v>0.67124210522626304</v>
          </cell>
        </row>
        <row r="15">
          <cell r="B15">
            <v>0.25783435358982998</v>
          </cell>
          <cell r="C15">
            <v>2.4787960126578099</v>
          </cell>
          <cell r="D15">
            <v>2.2209616590679802</v>
          </cell>
          <cell r="L15">
            <v>1.04139519033046E-3</v>
          </cell>
          <cell r="M15">
            <v>3.12698319169073E-3</v>
          </cell>
        </row>
        <row r="16">
          <cell r="B16">
            <v>-10.248841516178301</v>
          </cell>
          <cell r="C16">
            <v>-0.37752597967238799</v>
          </cell>
          <cell r="D16">
            <v>9.87131553650595</v>
          </cell>
          <cell r="L16">
            <v>6.3623591982728002E-39</v>
          </cell>
          <cell r="M16">
            <v>0.94840642681183196</v>
          </cell>
        </row>
        <row r="17">
          <cell r="B17">
            <v>4.7639214272841901</v>
          </cell>
          <cell r="C17">
            <v>-3.00136428218378</v>
          </cell>
          <cell r="D17">
            <v>7.7652857094679701</v>
          </cell>
          <cell r="L17">
            <v>5.5352933135093597E-8</v>
          </cell>
          <cell r="M17">
            <v>0.99897065621911396</v>
          </cell>
        </row>
        <row r="18">
          <cell r="B18">
            <v>3.8884636225240099</v>
          </cell>
          <cell r="C18">
            <v>1.91256371844186</v>
          </cell>
          <cell r="D18">
            <v>1.9758999040821399</v>
          </cell>
          <cell r="L18">
            <v>0.13781450150646599</v>
          </cell>
          <cell r="M18">
            <v>0.121175956109123</v>
          </cell>
        </row>
        <row r="19">
          <cell r="B19">
            <v>1.94638540252343</v>
          </cell>
          <cell r="C19">
            <v>1.72724076221322</v>
          </cell>
          <cell r="D19">
            <v>0.219144640310208</v>
          </cell>
          <cell r="L19">
            <v>0.491643594749962</v>
          </cell>
          <cell r="M19">
            <v>0.19585888424616299</v>
          </cell>
        </row>
        <row r="20">
          <cell r="B20">
            <v>1.59413345893665</v>
          </cell>
          <cell r="C20">
            <v>1.0167624864895799</v>
          </cell>
          <cell r="D20">
            <v>0.57737097244707203</v>
          </cell>
          <cell r="L20">
            <v>0.39489610578344497</v>
          </cell>
          <cell r="M20">
            <v>0.46828603959752402</v>
          </cell>
        </row>
        <row r="21">
          <cell r="B21">
            <v>0.40846669117999002</v>
          </cell>
          <cell r="C21">
            <v>0.75742982569947404</v>
          </cell>
          <cell r="D21">
            <v>0.34896313451948402</v>
          </cell>
          <cell r="L21">
            <v>0.63772444648465698</v>
          </cell>
          <cell r="M21">
            <v>0.56238746545041396</v>
          </cell>
        </row>
        <row r="22">
          <cell r="B22">
            <v>-5.2542332401899899E-2</v>
          </cell>
          <cell r="C22">
            <v>1.1357804141195</v>
          </cell>
          <cell r="D22">
            <v>1.1883227465213999</v>
          </cell>
          <cell r="L22">
            <v>0.21904924086159799</v>
          </cell>
          <cell r="M22">
            <v>0.38181754492481801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deepgar_Romania"/>
    </sheetNames>
    <sheetDataSet>
      <sheetData sheetId="0">
        <row r="2">
          <cell r="C2">
            <v>1.535461</v>
          </cell>
          <cell r="D2">
            <v>0.58345838308999798</v>
          </cell>
          <cell r="E2">
            <v>0.81801813999999995</v>
          </cell>
          <cell r="F2">
            <v>2.2065890000000001</v>
          </cell>
          <cell r="G2">
            <v>1.3885708000000001</v>
          </cell>
          <cell r="I2">
            <v>0.30280637999999999</v>
          </cell>
          <cell r="J2">
            <v>-2.66518E-2</v>
          </cell>
          <cell r="K2">
            <v>1.6183574000000001</v>
          </cell>
          <cell r="L2">
            <v>0.36824256</v>
          </cell>
          <cell r="M2">
            <v>6.9606795999999999E-2</v>
          </cell>
        </row>
        <row r="3">
          <cell r="C3">
            <v>1.4951926</v>
          </cell>
          <cell r="D3">
            <v>0.80895912954598403</v>
          </cell>
          <cell r="E3">
            <v>0.27364572999999998</v>
          </cell>
          <cell r="F3">
            <v>3.0967790000000002</v>
          </cell>
          <cell r="G3">
            <v>2.8231335</v>
          </cell>
          <cell r="I3">
            <v>0.57958054999999997</v>
          </cell>
          <cell r="J3">
            <v>0.14681683000000001</v>
          </cell>
          <cell r="K3">
            <v>1.3407656999999999</v>
          </cell>
          <cell r="L3">
            <v>0.37926029999999999</v>
          </cell>
          <cell r="M3">
            <v>0.20341018</v>
          </cell>
        </row>
        <row r="4">
          <cell r="C4">
            <v>1.2946742</v>
          </cell>
          <cell r="D4">
            <v>8.2131751117333396E-2</v>
          </cell>
          <cell r="E4">
            <v>-0.3018054</v>
          </cell>
          <cell r="F4">
            <v>3.3744155999999998</v>
          </cell>
          <cell r="G4">
            <v>3.6762210999999998</v>
          </cell>
          <cell r="I4">
            <v>0.73760630000000005</v>
          </cell>
          <cell r="J4">
            <v>0.1740196</v>
          </cell>
          <cell r="K4">
            <v>1.1949525000000001</v>
          </cell>
          <cell r="L4">
            <v>0.61128026000000002</v>
          </cell>
          <cell r="M4">
            <v>0.34964993999999999</v>
          </cell>
        </row>
        <row r="5">
          <cell r="C5">
            <v>1.0897509000000001</v>
          </cell>
          <cell r="D5">
            <v>1.2511686771130801</v>
          </cell>
          <cell r="E5">
            <v>-0.22744602</v>
          </cell>
          <cell r="F5">
            <v>2.7501272999999999</v>
          </cell>
          <cell r="G5">
            <v>2.9775733999999998</v>
          </cell>
          <cell r="I5">
            <v>0.60665977000000004</v>
          </cell>
          <cell r="J5">
            <v>0.1389397</v>
          </cell>
          <cell r="K5">
            <v>1.2601047000000001</v>
          </cell>
          <cell r="L5">
            <v>0.22743443999999999</v>
          </cell>
          <cell r="M5">
            <v>0.41249245000000001</v>
          </cell>
        </row>
        <row r="6">
          <cell r="C6">
            <v>1.48482</v>
          </cell>
          <cell r="D6">
            <v>0.42279341788644298</v>
          </cell>
          <cell r="E6">
            <v>0.14674944000000001</v>
          </cell>
          <cell r="F6">
            <v>3.2267318</v>
          </cell>
          <cell r="G6">
            <v>3.0799823000000002</v>
          </cell>
          <cell r="I6">
            <v>0.62834100000000004</v>
          </cell>
          <cell r="J6">
            <v>0.15120790000000001</v>
          </cell>
          <cell r="K6">
            <v>1.2960811999999999</v>
          </cell>
          <cell r="L6">
            <v>0.68043524</v>
          </cell>
          <cell r="M6">
            <v>0.23144692</v>
          </cell>
        </row>
        <row r="7">
          <cell r="C7">
            <v>1.5689051000000001</v>
          </cell>
          <cell r="D7">
            <v>0.99761131812030301</v>
          </cell>
          <cell r="E7">
            <v>-3.0879489999999999E-2</v>
          </cell>
          <cell r="F7">
            <v>3.5974819999999998</v>
          </cell>
          <cell r="G7">
            <v>3.6283615</v>
          </cell>
          <cell r="I7">
            <v>0.73399919999999996</v>
          </cell>
          <cell r="J7">
            <v>0.15052375000000001</v>
          </cell>
          <cell r="K7">
            <v>1.2202371000000001</v>
          </cell>
          <cell r="L7">
            <v>0.35755799999999999</v>
          </cell>
          <cell r="M7">
            <v>0.24581411</v>
          </cell>
        </row>
        <row r="8">
          <cell r="C8">
            <v>0.86788350000000003</v>
          </cell>
          <cell r="D8">
            <v>0.64864983684489697</v>
          </cell>
          <cell r="E8">
            <v>-0.35787803000000001</v>
          </cell>
          <cell r="F8">
            <v>2.3121139999999998</v>
          </cell>
          <cell r="G8">
            <v>2.6699920000000001</v>
          </cell>
          <cell r="I8">
            <v>0.54847860000000004</v>
          </cell>
          <cell r="J8">
            <v>9.7626699999999997E-2</v>
          </cell>
          <cell r="K8">
            <v>1.2640505</v>
          </cell>
          <cell r="L8">
            <v>0.48880717000000001</v>
          </cell>
          <cell r="M8">
            <v>0.52883950000000002</v>
          </cell>
        </row>
        <row r="9">
          <cell r="C9">
            <v>1.0735554</v>
          </cell>
          <cell r="D9">
            <v>1.9455741312999798E-2</v>
          </cell>
          <cell r="E9">
            <v>-3.8125087000000002E-2</v>
          </cell>
          <cell r="F9">
            <v>2.4545956000000002</v>
          </cell>
          <cell r="G9">
            <v>2.4927206000000002</v>
          </cell>
          <cell r="I9">
            <v>0.51481120000000002</v>
          </cell>
          <cell r="J9">
            <v>0.11819992999999999</v>
          </cell>
          <cell r="K9">
            <v>1.3346552</v>
          </cell>
          <cell r="L9">
            <v>0.96909875000000001</v>
          </cell>
          <cell r="M9">
            <v>0.40143015999999998</v>
          </cell>
        </row>
        <row r="10">
          <cell r="C10">
            <v>1.2553641</v>
          </cell>
          <cell r="D10">
            <v>0.55177669618751601</v>
          </cell>
          <cell r="E10">
            <v>-0.30650553000000003</v>
          </cell>
          <cell r="F10">
            <v>3.2407544000000001</v>
          </cell>
          <cell r="G10">
            <v>3.5472598</v>
          </cell>
          <cell r="I10">
            <v>0.71560299999999999</v>
          </cell>
          <cell r="J10">
            <v>0.15540480000000001</v>
          </cell>
          <cell r="K10">
            <v>1.2050076000000001</v>
          </cell>
          <cell r="L10">
            <v>0.55434424000000004</v>
          </cell>
          <cell r="M10">
            <v>0.36010565999999999</v>
          </cell>
        </row>
        <row r="11">
          <cell r="C11">
            <v>0.73842509999999995</v>
          </cell>
          <cell r="D11">
            <v>0.74467564704579603</v>
          </cell>
          <cell r="E11">
            <v>-0.87406839999999997</v>
          </cell>
          <cell r="F11">
            <v>2.6965704000000001</v>
          </cell>
          <cell r="G11">
            <v>3.5706386999999999</v>
          </cell>
          <cell r="I11">
            <v>0.71521849999999998</v>
          </cell>
          <cell r="J11">
            <v>0.14281706999999999</v>
          </cell>
          <cell r="K11">
            <v>1.1178991</v>
          </cell>
          <cell r="L11">
            <v>0.41120889999999999</v>
          </cell>
          <cell r="M11">
            <v>0.56905466000000005</v>
          </cell>
        </row>
        <row r="12">
          <cell r="C12">
            <v>1.0036054999999999</v>
          </cell>
          <cell r="D12">
            <v>0.200815188037753</v>
          </cell>
          <cell r="E12">
            <v>-1.0351440000000001</v>
          </cell>
          <cell r="F12">
            <v>3.4698308</v>
          </cell>
          <cell r="G12">
            <v>4.504975</v>
          </cell>
          <cell r="I12">
            <v>0.89353150000000003</v>
          </cell>
          <cell r="J12">
            <v>0.15665989</v>
          </cell>
          <cell r="K12">
            <v>1.0482855</v>
          </cell>
          <cell r="L12">
            <v>0.46010074000000001</v>
          </cell>
          <cell r="M12">
            <v>0.47466856000000002</v>
          </cell>
        </row>
        <row r="13">
          <cell r="C13">
            <v>0.62639104999999995</v>
          </cell>
          <cell r="D13">
            <v>6.6449593451501907E-2</v>
          </cell>
          <cell r="E13">
            <v>-1.3282742999999999</v>
          </cell>
          <cell r="F13">
            <v>2.9382172</v>
          </cell>
          <cell r="G13">
            <v>4.2664913999999996</v>
          </cell>
          <cell r="I13">
            <v>0.8443233</v>
          </cell>
          <cell r="J13">
            <v>0.14694995</v>
          </cell>
          <cell r="K13">
            <v>1.0115044</v>
          </cell>
          <cell r="L13">
            <v>0.46645241999999998</v>
          </cell>
          <cell r="M13">
            <v>0.58833826</v>
          </cell>
        </row>
        <row r="14">
          <cell r="C14">
            <v>0.95572190000000001</v>
          </cell>
          <cell r="D14">
            <v>0.28723779840790897</v>
          </cell>
          <cell r="E14">
            <v>-0.10931873</v>
          </cell>
          <cell r="F14">
            <v>2.2579231000000002</v>
          </cell>
          <cell r="G14">
            <v>2.3672418999999998</v>
          </cell>
          <cell r="I14">
            <v>0.49056285999999999</v>
          </cell>
          <cell r="J14">
            <v>0.108047746</v>
          </cell>
          <cell r="K14">
            <v>1.3451914</v>
          </cell>
          <cell r="L14">
            <v>0.90754089999999998</v>
          </cell>
          <cell r="M14">
            <v>0.47530913000000002</v>
          </cell>
        </row>
        <row r="15">
          <cell r="C15">
            <v>1.2636803000000001</v>
          </cell>
          <cell r="D15">
            <v>1.0058459852697199</v>
          </cell>
          <cell r="E15">
            <v>-1.9338332</v>
          </cell>
          <cell r="F15">
            <v>4.9562999999999997</v>
          </cell>
          <cell r="G15">
            <v>6.8901329999999996</v>
          </cell>
          <cell r="I15">
            <v>1.3456199</v>
          </cell>
          <cell r="J15">
            <v>0.15765467</v>
          </cell>
          <cell r="K15">
            <v>0.89275705999999999</v>
          </cell>
          <cell r="L15">
            <v>0.26577613</v>
          </cell>
          <cell r="M15">
            <v>0.43716781999999998</v>
          </cell>
        </row>
        <row r="16">
          <cell r="C16">
            <v>-6.6944970000000001</v>
          </cell>
          <cell r="D16">
            <v>3.55434440771886</v>
          </cell>
          <cell r="E16">
            <v>-9.2809699999999999</v>
          </cell>
          <cell r="F16">
            <v>-4.3393639999999998</v>
          </cell>
          <cell r="G16">
            <v>4.9416055999999999</v>
          </cell>
          <cell r="I16">
            <v>0.89025337000000004</v>
          </cell>
          <cell r="J16">
            <v>-1.0551925</v>
          </cell>
          <cell r="K16">
            <v>0.26886283999999999</v>
          </cell>
          <cell r="L16">
            <v>2.2320630000000001E-2</v>
          </cell>
          <cell r="M16">
            <v>1</v>
          </cell>
        </row>
        <row r="17">
          <cell r="C17">
            <v>-0.38618249999999998</v>
          </cell>
          <cell r="D17">
            <v>5.1501039142951397</v>
          </cell>
          <cell r="E17">
            <v>-1.0202020000000001</v>
          </cell>
          <cell r="F17">
            <v>9.3770489999999998E-2</v>
          </cell>
          <cell r="G17">
            <v>1.1139725</v>
          </cell>
          <cell r="I17">
            <v>0.23858451999999999</v>
          </cell>
          <cell r="J17">
            <v>-0.11340582</v>
          </cell>
          <cell r="K17">
            <v>1.6020620000000001</v>
          </cell>
          <cell r="L17">
            <v>1.08269056E-14</v>
          </cell>
          <cell r="M17">
            <v>0.99949854999999999</v>
          </cell>
        </row>
        <row r="18">
          <cell r="C18">
            <v>2.2360734999999998</v>
          </cell>
          <cell r="D18">
            <v>1.6523901285664899</v>
          </cell>
          <cell r="E18">
            <v>1.5124481000000001</v>
          </cell>
          <cell r="F18">
            <v>3.2373815000000001</v>
          </cell>
          <cell r="G18">
            <v>1.7249334000000001</v>
          </cell>
          <cell r="I18">
            <v>0.36889624999999998</v>
          </cell>
          <cell r="J18">
            <v>0.12922606</v>
          </cell>
          <cell r="K18">
            <v>1.6282989000000001</v>
          </cell>
          <cell r="L18">
            <v>3.9678089999999999E-2</v>
          </cell>
          <cell r="M18">
            <v>6.1717723000000004E-3</v>
          </cell>
        </row>
        <row r="19">
          <cell r="C19">
            <v>2.0738884999999998</v>
          </cell>
          <cell r="D19">
            <v>0.12750313774451399</v>
          </cell>
          <cell r="E19">
            <v>1.5678905000000001</v>
          </cell>
          <cell r="F19">
            <v>2.5189501999999999</v>
          </cell>
          <cell r="G19">
            <v>0.95105969999999995</v>
          </cell>
          <cell r="I19">
            <v>0.21425330000000001</v>
          </cell>
          <cell r="J19">
            <v>-4.2454258000000002E-2</v>
          </cell>
          <cell r="K19">
            <v>1.8359745999999999</v>
          </cell>
          <cell r="L19">
            <v>1.9601211999999999</v>
          </cell>
          <cell r="M19">
            <v>3.6179634999999998E-3</v>
          </cell>
        </row>
        <row r="20">
          <cell r="C20">
            <v>1.5596414000000001</v>
          </cell>
          <cell r="D20">
            <v>3.4492097700087501E-2</v>
          </cell>
          <cell r="E20">
            <v>0.63123940000000001</v>
          </cell>
          <cell r="F20">
            <v>2.7969293999999998</v>
          </cell>
          <cell r="G20">
            <v>2.1656900000000001</v>
          </cell>
          <cell r="I20">
            <v>0.45466047999999998</v>
          </cell>
          <cell r="J20">
            <v>0.13132416999999999</v>
          </cell>
          <cell r="K20">
            <v>1.4890884</v>
          </cell>
          <cell r="L20">
            <v>1.1937498</v>
          </cell>
          <cell r="M20">
            <v>0.11203356</v>
          </cell>
        </row>
        <row r="21">
          <cell r="C21">
            <v>0.67165370000000002</v>
          </cell>
          <cell r="D21">
            <v>0.26318699677395802</v>
          </cell>
          <cell r="E21">
            <v>-0.94568600000000003</v>
          </cell>
          <cell r="F21">
            <v>2.5818914999999998</v>
          </cell>
          <cell r="G21">
            <v>3.5275774000000002</v>
          </cell>
          <cell r="I21">
            <v>0.70714222999999998</v>
          </cell>
          <cell r="J21">
            <v>0.1257192</v>
          </cell>
          <cell r="K21">
            <v>1.0999308999999999</v>
          </cell>
          <cell r="L21">
            <v>0.59410702999999998</v>
          </cell>
          <cell r="M21">
            <v>0.59410859999999999</v>
          </cell>
        </row>
        <row r="22">
          <cell r="C22">
            <v>1.3728632999999999</v>
          </cell>
          <cell r="D22">
            <v>1.4254056250959899</v>
          </cell>
          <cell r="E22">
            <v>-0.19936403999999999</v>
          </cell>
          <cell r="F22">
            <v>3.3214570000000001</v>
          </cell>
          <cell r="G22">
            <v>3.5208208999999999</v>
          </cell>
          <cell r="I22">
            <v>0.71359309999999998</v>
          </cell>
          <cell r="J22">
            <v>0.13735536000000001</v>
          </cell>
          <cell r="K22">
            <v>1.2125026999999999</v>
          </cell>
          <cell r="L22">
            <v>0.19362509999999999</v>
          </cell>
          <cell r="M22">
            <v>0.312446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81A2-C842-414B-BDFE-553BF0214573}">
  <dimension ref="A1:J20"/>
  <sheetViews>
    <sheetView workbookViewId="0">
      <selection activeCell="B3" sqref="B3:J20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6</v>
      </c>
      <c r="B3" s="1">
        <f>[1]results_deepgar_Bulgaria!B2</f>
        <v>0.68467210000000001</v>
      </c>
      <c r="C3" s="1">
        <f>[2]results_benchmark_Bulgaria!C2</f>
        <v>0.76770467305333301</v>
      </c>
      <c r="D3" s="1">
        <f>[1]results_deepgar_Bulgaria!C2</f>
        <v>0.81672955000000003</v>
      </c>
      <c r="E3" s="1">
        <f>[2]results_benchmark_Bulgaria!D2</f>
        <v>8.3032573053333794E-2</v>
      </c>
      <c r="F3" s="1">
        <f>[1]results_deepgar_Bulgaria!D2</f>
        <v>0.13205744559326099</v>
      </c>
      <c r="G3" s="1">
        <f>[2]results_benchmark_Bulgaria!L2</f>
        <v>0.83727059021623296</v>
      </c>
      <c r="H3" s="1">
        <f>[1]results_deepgar_Bulgaria!L2</f>
        <v>1.1964246000000001</v>
      </c>
      <c r="I3" s="1">
        <f>[2]results_benchmark_Bulgaria!M2</f>
        <v>0.50135844284709496</v>
      </c>
      <c r="J3" s="1">
        <f>[1]results_deepgar_Bulgaria!M2</f>
        <v>0.43564596999999999</v>
      </c>
    </row>
    <row r="4" spans="1:10" x14ac:dyDescent="0.2">
      <c r="A4" t="s">
        <v>7</v>
      </c>
      <c r="B4" s="1">
        <f>[1]results_deepgar_Bulgaria!B3</f>
        <v>0.62828600000000001</v>
      </c>
      <c r="C4" s="1">
        <f>[2]results_benchmark_Bulgaria!C3</f>
        <v>0.69092428600289701</v>
      </c>
      <c r="D4" s="1">
        <f>[1]results_deepgar_Bulgaria!C3</f>
        <v>0.72669755999999996</v>
      </c>
      <c r="E4" s="1">
        <f>[2]results_benchmark_Bulgaria!D3</f>
        <v>6.26382860028976E-2</v>
      </c>
      <c r="F4" s="1">
        <f>[1]results_deepgar_Bulgaria!D3</f>
        <v>9.8411564125060996E-2</v>
      </c>
      <c r="G4" s="1">
        <f>[2]results_benchmark_Bulgaria!L3</f>
        <v>0.78092951141738498</v>
      </c>
      <c r="H4" s="1">
        <f>[1]results_deepgar_Bulgaria!L3</f>
        <v>1.1330652000000001</v>
      </c>
      <c r="I4" s="1">
        <f>[2]results_benchmark_Bulgaria!M3</f>
        <v>0.55565512177588094</v>
      </c>
      <c r="J4" s="1">
        <f>[1]results_deepgar_Bulgaria!M3</f>
        <v>0.55102633999999995</v>
      </c>
    </row>
    <row r="5" spans="1:10" x14ac:dyDescent="0.2">
      <c r="A5" t="s">
        <v>8</v>
      </c>
      <c r="B5" s="1">
        <f>[1]results_deepgar_Bulgaria!B4</f>
        <v>0.74306700000000003</v>
      </c>
      <c r="C5" s="1">
        <f>[2]results_benchmark_Bulgaria!C4</f>
        <v>0.82290131891964002</v>
      </c>
      <c r="D5" s="1">
        <f>[1]results_deepgar_Bulgaria!C4</f>
        <v>0.69747095999999997</v>
      </c>
      <c r="E5" s="1">
        <f>[2]results_benchmark_Bulgaria!D4</f>
        <v>7.9834318919639893E-2</v>
      </c>
      <c r="F5" s="1">
        <f>[1]results_deepgar_Bulgaria!D4</f>
        <v>4.5596036998748798E-2</v>
      </c>
      <c r="G5" s="1">
        <f>[2]results_benchmark_Bulgaria!L4</f>
        <v>0.80658004669857097</v>
      </c>
      <c r="H5" s="1">
        <f>[1]results_deepgar_Bulgaria!L4</f>
        <v>1.2066730000000001</v>
      </c>
      <c r="I5" s="1">
        <f>[2]results_benchmark_Bulgaria!M4</f>
        <v>0.460420027320466</v>
      </c>
      <c r="J5" s="1">
        <f>[1]results_deepgar_Bulgaria!M4</f>
        <v>0.57665049999999995</v>
      </c>
    </row>
    <row r="6" spans="1:10" x14ac:dyDescent="0.2">
      <c r="A6" t="s">
        <v>9</v>
      </c>
      <c r="B6" s="1">
        <f>[1]results_deepgar_Bulgaria!B5</f>
        <v>0.57244119999999998</v>
      </c>
      <c r="C6" s="1">
        <f>[2]results_benchmark_Bulgaria!C5</f>
        <v>0.68055951794036196</v>
      </c>
      <c r="D6" s="1">
        <f>[1]results_deepgar_Bulgaria!C5</f>
        <v>0.58421909999999999</v>
      </c>
      <c r="E6" s="1">
        <f>[2]results_benchmark_Bulgaria!D5</f>
        <v>0.108118317940362</v>
      </c>
      <c r="F6" s="1">
        <f>[1]results_deepgar_Bulgaria!D5</f>
        <v>1.17778980911255E-2</v>
      </c>
      <c r="G6" s="1">
        <f>[2]results_benchmark_Bulgaria!L5</f>
        <v>0.750713162802779</v>
      </c>
      <c r="H6" s="1">
        <f>[1]results_deepgar_Bulgaria!L5</f>
        <v>1.2105944</v>
      </c>
      <c r="I6" s="1">
        <f>[2]results_benchmark_Bulgaria!M5</f>
        <v>0.560324104775208</v>
      </c>
      <c r="J6" s="1">
        <f>[1]results_deepgar_Bulgaria!M5</f>
        <v>0.70508990000000005</v>
      </c>
    </row>
    <row r="7" spans="1:10" x14ac:dyDescent="0.2">
      <c r="A7" t="s">
        <v>10</v>
      </c>
      <c r="B7" s="1">
        <f>[1]results_deepgar_Bulgaria!B6</f>
        <v>0.61530799999999997</v>
      </c>
      <c r="C7" s="1">
        <f>[2]results_benchmark_Bulgaria!C6</f>
        <v>0.634433407657923</v>
      </c>
      <c r="D7" s="1">
        <f>[1]results_deepgar_Bulgaria!C6</f>
        <v>0.28265402000000001</v>
      </c>
      <c r="E7" s="1">
        <f>[2]results_benchmark_Bulgaria!D6</f>
        <v>1.9125407657923799E-2</v>
      </c>
      <c r="F7" s="1">
        <f>[1]results_deepgar_Bulgaria!D6</f>
        <v>0.33265398278999297</v>
      </c>
      <c r="G7" s="1">
        <f>[2]results_benchmark_Bulgaria!L6</f>
        <v>0.75700082412513103</v>
      </c>
      <c r="H7" s="1">
        <f>[1]results_deepgar_Bulgaria!L6</f>
        <v>0.82741969999999998</v>
      </c>
      <c r="I7" s="1">
        <f>[2]results_benchmark_Bulgaria!M6</f>
        <v>0.58876912921187996</v>
      </c>
      <c r="J7" s="1">
        <f>[1]results_deepgar_Bulgaria!M6</f>
        <v>0.89852019999999999</v>
      </c>
    </row>
    <row r="8" spans="1:10" x14ac:dyDescent="0.2">
      <c r="A8" t="s">
        <v>11</v>
      </c>
      <c r="B8" s="1">
        <f>[1]results_deepgar_Bulgaria!B7</f>
        <v>0.41625409999999902</v>
      </c>
      <c r="C8" s="1">
        <f>[2]results_benchmark_Bulgaria!C7</f>
        <v>0.676530604824094</v>
      </c>
      <c r="D8" s="1">
        <f>[1]results_deepgar_Bulgaria!C7</f>
        <v>0.4844292</v>
      </c>
      <c r="E8" s="1">
        <f>[2]results_benchmark_Bulgaria!D7</f>
        <v>0.26027650482409398</v>
      </c>
      <c r="F8" s="1">
        <f>[1]results_deepgar_Bulgaria!D7</f>
        <v>6.8175110424423202E-2</v>
      </c>
      <c r="G8" s="1">
        <f>[2]results_benchmark_Bulgaria!L7</f>
        <v>0.66128375699358</v>
      </c>
      <c r="H8" s="1">
        <f>[1]results_deepgar_Bulgaria!L7</f>
        <v>0.89289397000000004</v>
      </c>
      <c r="I8" s="1">
        <f>[2]results_benchmark_Bulgaria!M7</f>
        <v>0.56328459046845303</v>
      </c>
      <c r="J8" s="1">
        <f>[1]results_deepgar_Bulgaria!M7</f>
        <v>0.73939500000000002</v>
      </c>
    </row>
    <row r="9" spans="1:10" x14ac:dyDescent="0.2">
      <c r="A9" t="s">
        <v>12</v>
      </c>
      <c r="B9" s="1">
        <f>[1]results_deepgar_Bulgaria!B8</f>
        <v>3.7901061</v>
      </c>
      <c r="C9" s="1">
        <f>[2]results_benchmark_Bulgaria!C8</f>
        <v>0.59549632657252005</v>
      </c>
      <c r="D9" s="1">
        <f>[1]results_deepgar_Bulgaria!C8</f>
        <v>0.33620480000000003</v>
      </c>
      <c r="E9" s="1">
        <f>[2]results_benchmark_Bulgaria!D8</f>
        <v>3.1946097734274699</v>
      </c>
      <c r="F9" s="1">
        <f>[1]results_deepgar_Bulgaria!D8</f>
        <v>3.4539013029704999</v>
      </c>
      <c r="G9" s="1">
        <f>[2]results_benchmark_Bulgaria!L8</f>
        <v>2.3003136772797099E-7</v>
      </c>
      <c r="H9" s="1">
        <f>[1]results_deepgar_Bulgaria!L8</f>
        <v>6.9822819999999998E-9</v>
      </c>
      <c r="I9" s="1">
        <f>[2]results_benchmark_Bulgaria!M8</f>
        <v>0.61689361617343097</v>
      </c>
      <c r="J9" s="1">
        <f>[1]results_deepgar_Bulgaria!M8</f>
        <v>0.84800850000000005</v>
      </c>
    </row>
    <row r="10" spans="1:10" x14ac:dyDescent="0.2">
      <c r="A10" t="s">
        <v>13</v>
      </c>
      <c r="B10" s="1">
        <f>[1]results_deepgar_Bulgaria!B9</f>
        <v>-0.26303520000000002</v>
      </c>
      <c r="C10" s="1">
        <f>[2]results_benchmark_Bulgaria!C9</f>
        <v>2.15626556264665</v>
      </c>
      <c r="D10" s="1">
        <f>[1]results_deepgar_Bulgaria!C9</f>
        <v>3.7114395999999998</v>
      </c>
      <c r="E10" s="1">
        <f>[2]results_benchmark_Bulgaria!D9</f>
        <v>2.4193007626466501</v>
      </c>
      <c r="F10" s="1">
        <f>[1]results_deepgar_Bulgaria!D9</f>
        <v>3.9744748095275799</v>
      </c>
      <c r="G10" s="1">
        <f>[2]results_benchmark_Bulgaria!L9</f>
        <v>6.5211296452443801E-4</v>
      </c>
      <c r="H10" s="1">
        <f>[1]results_deepgar_Bulgaria!L9</f>
        <v>4.4226527999999999E-12</v>
      </c>
      <c r="I10" s="1">
        <f>[2]results_benchmark_Bulgaria!M9</f>
        <v>1.2587340882828001E-2</v>
      </c>
      <c r="J10" s="1">
        <f>[1]results_deepgar_Bulgaria!M9</f>
        <v>3.6881004000000001E-10</v>
      </c>
    </row>
    <row r="11" spans="1:10" x14ac:dyDescent="0.2">
      <c r="A11" t="s">
        <v>14</v>
      </c>
      <c r="B11" s="1">
        <f>[1]results_deepgar_Bulgaria!B10</f>
        <v>-0.64212250000000004</v>
      </c>
      <c r="C11" s="1">
        <f>[2]results_benchmark_Bulgaria!C10</f>
        <v>0.27502748341407501</v>
      </c>
      <c r="D11" s="1">
        <f>[1]results_deepgar_Bulgaria!C10</f>
        <v>0.35449619999999998</v>
      </c>
      <c r="E11" s="1">
        <f>[2]results_benchmark_Bulgaria!D10</f>
        <v>0.91714998341407605</v>
      </c>
      <c r="F11" s="1">
        <f>[1]results_deepgar_Bulgaria!D10</f>
        <v>0.99661871081352205</v>
      </c>
      <c r="G11" s="1">
        <f>[2]results_benchmark_Bulgaria!L10</f>
        <v>0.21486670439362099</v>
      </c>
      <c r="H11" s="1">
        <f>[1]results_deepgar_Bulgaria!L10</f>
        <v>0.12141544</v>
      </c>
      <c r="I11" s="1">
        <f>[2]results_benchmark_Bulgaria!M10</f>
        <v>0.80192973450578697</v>
      </c>
      <c r="J11" s="1">
        <f>[1]results_deepgar_Bulgaria!M10</f>
        <v>0.85346246000000003</v>
      </c>
    </row>
    <row r="12" spans="1:10" x14ac:dyDescent="0.2">
      <c r="A12" t="s">
        <v>15</v>
      </c>
      <c r="B12" s="1">
        <f>[1]results_deepgar_Bulgaria!B11</f>
        <v>0.269872</v>
      </c>
      <c r="C12" s="1">
        <f>[2]results_benchmark_Bulgaria!C11</f>
        <v>4.3066273893823503E-2</v>
      </c>
      <c r="D12" s="1">
        <f>[1]results_deepgar_Bulgaria!C11</f>
        <v>6.9615709999999997E-2</v>
      </c>
      <c r="E12" s="1">
        <f>[2]results_benchmark_Bulgaria!D11</f>
        <v>0.226805726106176</v>
      </c>
      <c r="F12" s="1">
        <f>[1]results_deepgar_Bulgaria!D11</f>
        <v>0.20025629319858501</v>
      </c>
      <c r="G12" s="1">
        <f>[2]results_benchmark_Bulgaria!L11</f>
        <v>0.63610744162060195</v>
      </c>
      <c r="H12" s="1">
        <f>[1]results_deepgar_Bulgaria!L11</f>
        <v>1.0633149</v>
      </c>
      <c r="I12" s="1">
        <f>[2]results_benchmark_Bulgaria!M11</f>
        <v>0.85790092258801598</v>
      </c>
      <c r="J12" s="1">
        <f>[1]results_deepgar_Bulgaria!M11</f>
        <v>0.95951635000000002</v>
      </c>
    </row>
    <row r="13" spans="1:10" x14ac:dyDescent="0.2">
      <c r="A13" t="s">
        <v>16</v>
      </c>
      <c r="B13" s="1">
        <f>[1]results_deepgar_Bulgaria!B12</f>
        <v>-0.206285999999999</v>
      </c>
      <c r="C13" s="1">
        <f>[2]results_benchmark_Bulgaria!C12</f>
        <v>0.61687727078172705</v>
      </c>
      <c r="D13" s="1">
        <f>[1]results_deepgar_Bulgaria!C12</f>
        <v>0.50289510000000004</v>
      </c>
      <c r="E13" s="1">
        <f>[2]results_benchmark_Bulgaria!D12</f>
        <v>0.82316327078172702</v>
      </c>
      <c r="F13" s="1">
        <f>[1]results_deepgar_Bulgaria!D12</f>
        <v>0.70918111680603002</v>
      </c>
      <c r="G13" s="1">
        <f>[2]results_benchmark_Bulgaria!L12</f>
        <v>0.26827270880806198</v>
      </c>
      <c r="H13" s="1">
        <f>[1]results_deepgar_Bulgaria!L12</f>
        <v>0.28398960000000001</v>
      </c>
      <c r="I13" s="1">
        <f>[2]results_benchmark_Bulgaria!M12</f>
        <v>0.62163434635635495</v>
      </c>
      <c r="J13" s="1">
        <f>[1]results_deepgar_Bulgaria!M12</f>
        <v>0.74122469999999996</v>
      </c>
    </row>
    <row r="14" spans="1:10" x14ac:dyDescent="0.2">
      <c r="A14" t="s">
        <v>17</v>
      </c>
      <c r="B14" s="1">
        <f>[1]results_deepgar_Bulgaria!B13</f>
        <v>-7.3236512999999999</v>
      </c>
      <c r="C14" s="1">
        <f>[2]results_benchmark_Bulgaria!C13</f>
        <v>0.30184034032628598</v>
      </c>
      <c r="D14" s="1">
        <f>[1]results_deepgar_Bulgaria!C13</f>
        <v>-7.4532619999999996</v>
      </c>
      <c r="E14" s="1">
        <f>[2]results_benchmark_Bulgaria!D13</f>
        <v>7.6254916403262802</v>
      </c>
      <c r="F14" s="1">
        <f>[1]results_deepgar_Bulgaria!D13</f>
        <v>0.12961055226440399</v>
      </c>
      <c r="G14" s="1">
        <f>[2]results_benchmark_Bulgaria!L13</f>
        <v>4.1623489596463801E-22</v>
      </c>
      <c r="H14" s="1">
        <f>[1]results_deepgar_Bulgaria!L13</f>
        <v>0.23745094</v>
      </c>
      <c r="I14" s="1">
        <f>[2]results_benchmark_Bulgaria!M13</f>
        <v>0.70672861863520797</v>
      </c>
      <c r="J14" s="1">
        <f>[1]results_deepgar_Bulgaria!M13</f>
        <v>1</v>
      </c>
    </row>
    <row r="15" spans="1:10" x14ac:dyDescent="0.2">
      <c r="A15" t="s">
        <v>18</v>
      </c>
      <c r="B15" s="1">
        <f>[1]results_deepgar_Bulgaria!B14</f>
        <v>3.09490529999999</v>
      </c>
      <c r="C15" s="1">
        <f>[2]results_benchmark_Bulgaria!C14</f>
        <v>-3.0238119729238502</v>
      </c>
      <c r="D15" s="1">
        <f>[1]results_deepgar_Bulgaria!C14</f>
        <v>0.46014273</v>
      </c>
      <c r="E15" s="1">
        <f>[2]results_benchmark_Bulgaria!D14</f>
        <v>6.1187172729238499</v>
      </c>
      <c r="F15" s="1">
        <f>[1]results_deepgar_Bulgaria!D14</f>
        <v>2.6347625683334299</v>
      </c>
      <c r="G15" s="1">
        <f>[2]results_benchmark_Bulgaria!L14</f>
        <v>4.8667926120037304E-7</v>
      </c>
      <c r="H15" s="1">
        <f>[1]results_deepgar_Bulgaria!L14</f>
        <v>2.9472512999999998E-3</v>
      </c>
      <c r="I15" s="1">
        <f>[2]results_benchmark_Bulgaria!M14</f>
        <v>0.99960341171450096</v>
      </c>
      <c r="J15" s="1">
        <f>[1]results_deepgar_Bulgaria!M14</f>
        <v>0.79764820000000003</v>
      </c>
    </row>
    <row r="16" spans="1:10" x14ac:dyDescent="0.2">
      <c r="A16" t="s">
        <v>19</v>
      </c>
      <c r="B16" s="1">
        <f>[1]results_deepgar_Bulgaria!B15</f>
        <v>1.4067505</v>
      </c>
      <c r="C16" s="1">
        <f>[2]results_benchmark_Bulgaria!C15</f>
        <v>1.84220065019653</v>
      </c>
      <c r="D16" s="1">
        <f>[1]results_deepgar_Bulgaria!C15</f>
        <v>3.0159867</v>
      </c>
      <c r="E16" s="1">
        <f>[2]results_benchmark_Bulgaria!D15</f>
        <v>0.43545015019653399</v>
      </c>
      <c r="F16" s="1">
        <f>[1]results_deepgar_Bulgaria!D15</f>
        <v>1.60923618098449</v>
      </c>
      <c r="G16" s="1">
        <f>[2]results_benchmark_Bulgaria!L15</f>
        <v>0.55606283044350202</v>
      </c>
      <c r="H16" s="1">
        <f>[1]results_deepgar_Bulgaria!L15</f>
        <v>1.5279664000000001E-4</v>
      </c>
      <c r="I16" s="1">
        <f>[2]results_benchmark_Bulgaria!M15</f>
        <v>3.5068660487888599E-2</v>
      </c>
      <c r="J16" s="1">
        <f>[1]results_deepgar_Bulgaria!M15</f>
        <v>8.2135425999999997E-7</v>
      </c>
    </row>
    <row r="17" spans="1:10" x14ac:dyDescent="0.2">
      <c r="A17" t="s">
        <v>20</v>
      </c>
      <c r="B17" s="1">
        <f>[1]results_deepgar_Bulgaria!B16</f>
        <v>1.7864663999999999</v>
      </c>
      <c r="C17" s="1">
        <f>[2]results_benchmark_Bulgaria!C16</f>
        <v>1.26427533539538</v>
      </c>
      <c r="D17" s="1">
        <f>[1]results_deepgar_Bulgaria!C16</f>
        <v>1.3656158</v>
      </c>
      <c r="E17" s="1">
        <f>[2]results_benchmark_Bulgaria!D16</f>
        <v>0.52219106460461395</v>
      </c>
      <c r="F17" s="1">
        <f>[1]results_deepgar_Bulgaria!D16</f>
        <v>0.42085055527343701</v>
      </c>
      <c r="G17" s="1">
        <f>[2]results_benchmark_Bulgaria!L16</f>
        <v>0.52678373241835696</v>
      </c>
      <c r="H17" s="1">
        <f>[1]results_deepgar_Bulgaria!L16</f>
        <v>0.41505966</v>
      </c>
      <c r="I17" s="1">
        <f>[2]results_benchmark_Bulgaria!M16</f>
        <v>0.16058420841523299</v>
      </c>
      <c r="J17" s="1">
        <f>[1]results_deepgar_Bulgaria!M16</f>
        <v>4.1726159999999998E-2</v>
      </c>
    </row>
    <row r="18" spans="1:10" x14ac:dyDescent="0.2">
      <c r="A18" t="s">
        <v>21</v>
      </c>
      <c r="B18" s="1">
        <f>[1]results_deepgar_Bulgaria!B17</f>
        <v>0.91578879999999996</v>
      </c>
      <c r="C18" s="1">
        <f>[2]results_benchmark_Bulgaria!C17</f>
        <v>1.2099011641056301</v>
      </c>
      <c r="D18" s="1">
        <f>[1]results_deepgar_Bulgaria!C17</f>
        <v>1.5024351</v>
      </c>
      <c r="E18" s="1">
        <f>[2]results_benchmark_Bulgaria!D17</f>
        <v>0.29411236410563601</v>
      </c>
      <c r="F18" s="1">
        <f>[1]results_deepgar_Bulgaria!D17</f>
        <v>0.58664628815765296</v>
      </c>
      <c r="G18" s="1">
        <f>[2]results_benchmark_Bulgaria!L17</f>
        <v>0.82887086411941802</v>
      </c>
      <c r="H18" s="1">
        <f>[1]results_deepgar_Bulgaria!L17</f>
        <v>3.5732704999999997E-2</v>
      </c>
      <c r="I18" s="1">
        <f>[2]results_benchmark_Bulgaria!M17</f>
        <v>0.14636303433308301</v>
      </c>
      <c r="J18" s="1">
        <f>[1]results_deepgar_Bulgaria!M17</f>
        <v>2.1089571999999999E-3</v>
      </c>
    </row>
    <row r="19" spans="1:10" x14ac:dyDescent="0.2">
      <c r="A19" t="s">
        <v>22</v>
      </c>
      <c r="B19" s="1">
        <f>[1]results_deepgar_Bulgaria!B18</f>
        <v>0.83705510000000005</v>
      </c>
      <c r="C19" s="1">
        <f>[2]results_benchmark_Bulgaria!C18</f>
        <v>0.90453364402551995</v>
      </c>
      <c r="D19" s="1">
        <f>[1]results_deepgar_Bulgaria!C18</f>
        <v>0.94101710000000005</v>
      </c>
      <c r="E19" s="1">
        <f>[2]results_benchmark_Bulgaria!D18</f>
        <v>6.7478544025520698E-2</v>
      </c>
      <c r="F19" s="1">
        <f>[1]results_deepgar_Bulgaria!D18</f>
        <v>0.10396199127426101</v>
      </c>
      <c r="G19" s="1">
        <f>[2]results_benchmark_Bulgaria!L18</f>
        <v>0.85105117126546503</v>
      </c>
      <c r="H19" s="1">
        <f>[1]results_deepgar_Bulgaria!L18</f>
        <v>1.2945415</v>
      </c>
      <c r="I19" s="1">
        <f>[2]results_benchmark_Bulgaria!M18</f>
        <v>0.39865841247990802</v>
      </c>
      <c r="J19" s="1">
        <f>[1]results_deepgar_Bulgaria!M18</f>
        <v>0.2961414</v>
      </c>
    </row>
    <row r="20" spans="1:10" x14ac:dyDescent="0.2">
      <c r="A20" t="s">
        <v>23</v>
      </c>
      <c r="B20" s="1">
        <f>[1]results_deepgar_Bulgaria!B19</f>
        <v>1.0449264999999901</v>
      </c>
      <c r="C20" s="1">
        <f>[2]results_benchmark_Bulgaria!C19</f>
        <v>0.98774899546759298</v>
      </c>
      <c r="D20" s="1">
        <f>[1]results_deepgar_Bulgaria!C19</f>
        <v>0.74612515999999995</v>
      </c>
      <c r="E20" s="1">
        <f>[2]results_benchmark_Bulgaria!D19</f>
        <v>5.7177504532406803E-2</v>
      </c>
      <c r="F20" s="1">
        <f>[1]results_deepgar_Bulgaria!D19</f>
        <v>0.29880133835220302</v>
      </c>
      <c r="G20" s="1">
        <f>[2]results_benchmark_Bulgaria!L19</f>
        <v>0.866804109022415</v>
      </c>
      <c r="H20" s="1">
        <f>[1]results_deepgar_Bulgaria!L19</f>
        <v>0.75652933</v>
      </c>
      <c r="I20" s="1">
        <f>[2]results_benchmark_Bulgaria!M19</f>
        <v>0.34933973502280902</v>
      </c>
      <c r="J20" s="1">
        <f>[1]results_deepgar_Bulgaria!M19</f>
        <v>0.52012630000000004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1F05-8066-DF4B-A41B-5BC24B10D267}">
  <dimension ref="A1:J24"/>
  <sheetViews>
    <sheetView workbookViewId="0">
      <selection activeCell="B3" sqref="B3:J23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f>[3]results_deepgar_Estonia!B2</f>
        <v>1.1984395000000001</v>
      </c>
      <c r="C3" s="1">
        <f>[4]results_benchmark_Estonia!C2</f>
        <v>0.90571872268585096</v>
      </c>
      <c r="D3" s="1">
        <f>[3]results_deepgar_Estonia!C2</f>
        <v>1.2614386</v>
      </c>
      <c r="E3" s="1">
        <f>[4]results_benchmark_Estonia!D2</f>
        <v>0.29272077731414903</v>
      </c>
      <c r="F3" s="1">
        <f>[3]results_deepgar_Estonia!D2</f>
        <v>6.2999108169555507E-2</v>
      </c>
      <c r="G3" s="1">
        <f>[4]results_benchmark_Estonia!L2</f>
        <v>0.64634466650005995</v>
      </c>
      <c r="H3" s="1">
        <f>[3]results_deepgar_Estonia!L2</f>
        <v>0.72701179999999999</v>
      </c>
      <c r="I3" s="1">
        <f>[4]results_benchmark_Estonia!M2</f>
        <v>0.48181137460016599</v>
      </c>
      <c r="J3" s="1">
        <f>[3]results_deepgar_Estonia!M2</f>
        <v>0.36296737000000001</v>
      </c>
    </row>
    <row r="4" spans="1:10" x14ac:dyDescent="0.2">
      <c r="A4" t="s">
        <v>4</v>
      </c>
      <c r="B4" s="1">
        <f>[3]results_deepgar_Estonia!B3</f>
        <v>1.9724695999999999</v>
      </c>
      <c r="C4" s="1">
        <f>[4]results_benchmark_Estonia!C3</f>
        <v>0.92991802081131303</v>
      </c>
      <c r="D4" s="1">
        <f>[3]results_deepgar_Estonia!C3</f>
        <v>1.3174644</v>
      </c>
      <c r="E4" s="1">
        <f>[4]results_benchmark_Estonia!D3</f>
        <v>1.0425515791886799</v>
      </c>
      <c r="F4" s="1">
        <f>[3]results_deepgar_Estonia!D3</f>
        <v>0.65500524834594698</v>
      </c>
      <c r="G4" s="1">
        <f>[4]results_benchmark_Estonia!L3</f>
        <v>0.45755316330104301</v>
      </c>
      <c r="H4" s="1">
        <f>[3]results_deepgar_Estonia!L3</f>
        <v>0.56400865</v>
      </c>
      <c r="I4" s="1">
        <f>[4]results_benchmark_Estonia!M3</f>
        <v>0.47396304580846998</v>
      </c>
      <c r="J4" s="1">
        <f>[3]results_deepgar_Estonia!M3</f>
        <v>0.33950138000000002</v>
      </c>
    </row>
    <row r="5" spans="1:10" x14ac:dyDescent="0.2">
      <c r="A5" t="s">
        <v>5</v>
      </c>
      <c r="B5" s="1">
        <f>[3]results_deepgar_Estonia!B4</f>
        <v>1.8986689000000001</v>
      </c>
      <c r="C5" s="1">
        <f>[4]results_benchmark_Estonia!C4</f>
        <v>0.96732797761547995</v>
      </c>
      <c r="D5" s="1">
        <f>[3]results_deepgar_Estonia!C4</f>
        <v>1.5264187</v>
      </c>
      <c r="E5" s="1">
        <f>[4]results_benchmark_Estonia!D4</f>
        <v>0.93134092238451904</v>
      </c>
      <c r="F5" s="1">
        <f>[3]results_deepgar_Estonia!D4</f>
        <v>0.372250214086914</v>
      </c>
      <c r="G5" s="1">
        <f>[4]results_benchmark_Estonia!L4</f>
        <v>0.448979139245544</v>
      </c>
      <c r="H5" s="1">
        <f>[3]results_deepgar_Estonia!L4</f>
        <v>0.66797704000000002</v>
      </c>
      <c r="I5" s="1">
        <f>[4]results_benchmark_Estonia!M4</f>
        <v>0.46620361927914999</v>
      </c>
      <c r="J5" s="1">
        <f>[3]results_deepgar_Estonia!M4</f>
        <v>0.26973784000000001</v>
      </c>
    </row>
    <row r="6" spans="1:10" x14ac:dyDescent="0.2">
      <c r="A6" t="s">
        <v>6</v>
      </c>
      <c r="B6" s="1">
        <f>[3]results_deepgar_Estonia!B5</f>
        <v>0.35811279999999901</v>
      </c>
      <c r="C6" s="1">
        <f>[4]results_benchmark_Estonia!C5</f>
        <v>1.4786745740238201</v>
      </c>
      <c r="D6" s="1">
        <f>[3]results_deepgar_Estonia!C5</f>
        <v>1.5438341</v>
      </c>
      <c r="E6" s="1">
        <f>[4]results_benchmark_Estonia!D5</f>
        <v>1.1205617740238201</v>
      </c>
      <c r="F6" s="1">
        <f>[3]results_deepgar_Estonia!D5</f>
        <v>1.18572129023284</v>
      </c>
      <c r="G6" s="1">
        <f>[4]results_benchmark_Estonia!L5</f>
        <v>0.48092639757133798</v>
      </c>
      <c r="H6" s="1">
        <f>[3]results_deepgar_Estonia!L5</f>
        <v>0.40010289999999998</v>
      </c>
      <c r="I6" s="1">
        <f>[4]results_benchmark_Estonia!M5</f>
        <v>0.26661270338165999</v>
      </c>
      <c r="J6" s="1">
        <f>[3]results_deepgar_Estonia!M5</f>
        <v>0.25483084</v>
      </c>
    </row>
    <row r="7" spans="1:10" x14ac:dyDescent="0.2">
      <c r="A7" t="s">
        <v>7</v>
      </c>
      <c r="B7" s="1">
        <f>[3]results_deepgar_Estonia!B6</f>
        <v>1.4456859</v>
      </c>
      <c r="C7" s="1">
        <f>[4]results_benchmark_Estonia!C6</f>
        <v>0.54050189190488096</v>
      </c>
      <c r="D7" s="1">
        <f>[3]results_deepgar_Estonia!C6</f>
        <v>0.76067364000000004</v>
      </c>
      <c r="E7" s="1">
        <f>[4]results_benchmark_Estonia!D6</f>
        <v>0.90518400809511801</v>
      </c>
      <c r="F7" s="1">
        <f>[3]results_deepgar_Estonia!D6</f>
        <v>0.685012257841491</v>
      </c>
      <c r="G7" s="1">
        <f>[4]results_benchmark_Estonia!L6</f>
        <v>0.48970618352033501</v>
      </c>
      <c r="H7" s="1">
        <f>[3]results_deepgar_Estonia!L6</f>
        <v>0.5398811</v>
      </c>
      <c r="I7" s="1">
        <f>[4]results_benchmark_Estonia!M6</f>
        <v>0.59122627878536105</v>
      </c>
      <c r="J7" s="1">
        <f>[3]results_deepgar_Estonia!M6</f>
        <v>0.52429309999999996</v>
      </c>
    </row>
    <row r="8" spans="1:10" x14ac:dyDescent="0.2">
      <c r="A8" t="s">
        <v>8</v>
      </c>
      <c r="B8" s="1">
        <f>[3]results_deepgar_Estonia!B7</f>
        <v>1.0615787999999999</v>
      </c>
      <c r="C8" s="1">
        <f>[4]results_benchmark_Estonia!C7</f>
        <v>1.15793826844268</v>
      </c>
      <c r="D8" s="1">
        <f>[3]results_deepgar_Estonia!C7</f>
        <v>1.2662428999999999</v>
      </c>
      <c r="E8" s="1">
        <f>[4]results_benchmark_Estonia!D7</f>
        <v>9.63594684426827E-2</v>
      </c>
      <c r="F8" s="1">
        <f>[3]results_deepgar_Estonia!D7</f>
        <v>0.20466406174774099</v>
      </c>
      <c r="G8" s="1">
        <f>[4]results_benchmark_Estonia!L7</f>
        <v>0.73341594897625195</v>
      </c>
      <c r="H8" s="1">
        <f>[3]results_deepgar_Estonia!L7</f>
        <v>0.6812068</v>
      </c>
      <c r="I8" s="1">
        <f>[4]results_benchmark_Estonia!M7</f>
        <v>0.39422935548524102</v>
      </c>
      <c r="J8" s="1">
        <f>[3]results_deepgar_Estonia!M7</f>
        <v>0.36848930000000002</v>
      </c>
    </row>
    <row r="9" spans="1:10" x14ac:dyDescent="0.2">
      <c r="A9" t="s">
        <v>9</v>
      </c>
      <c r="B9" s="1">
        <f>[3]results_deepgar_Estonia!B8</f>
        <v>0.77574169999999998</v>
      </c>
      <c r="C9" s="1">
        <f>[4]results_benchmark_Estonia!C8</f>
        <v>0.77975950829876395</v>
      </c>
      <c r="D9" s="1">
        <f>[3]results_deepgar_Estonia!C8</f>
        <v>0.71253330000000004</v>
      </c>
      <c r="E9" s="1">
        <f>[4]results_benchmark_Estonia!D8</f>
        <v>4.0178082987640798E-3</v>
      </c>
      <c r="F9" s="1">
        <f>[3]results_deepgar_Estonia!D8</f>
        <v>6.3208404845428404E-2</v>
      </c>
      <c r="G9" s="1">
        <f>[4]results_benchmark_Estonia!L8</f>
        <v>0.63415498186010899</v>
      </c>
      <c r="H9" s="1">
        <f>[3]results_deepgar_Estonia!L8</f>
        <v>0.55106619999999995</v>
      </c>
      <c r="I9" s="1">
        <f>[4]results_benchmark_Estonia!M8</f>
        <v>0.52043711825802896</v>
      </c>
      <c r="J9" s="1">
        <f>[3]results_deepgar_Estonia!M8</f>
        <v>0.53513390000000005</v>
      </c>
    </row>
    <row r="10" spans="1:10" x14ac:dyDescent="0.2">
      <c r="A10" t="s">
        <v>10</v>
      </c>
      <c r="B10" s="1">
        <f>[3]results_deepgar_Estonia!B9</f>
        <v>0.68453619999999904</v>
      </c>
      <c r="C10" s="1">
        <f>[4]results_benchmark_Estonia!C9</f>
        <v>0.56384155459997498</v>
      </c>
      <c r="D10" s="1">
        <f>[3]results_deepgar_Estonia!C9</f>
        <v>0.99490529999999999</v>
      </c>
      <c r="E10" s="1">
        <f>[4]results_benchmark_Estonia!D9</f>
        <v>0.120694645400024</v>
      </c>
      <c r="F10" s="1">
        <f>[3]results_deepgar_Estonia!D9</f>
        <v>0.310369092987823</v>
      </c>
      <c r="G10" s="1">
        <f>[4]results_benchmark_Estonia!L9</f>
        <v>0.60278978695448204</v>
      </c>
      <c r="H10" s="1">
        <f>[3]results_deepgar_Estonia!L9</f>
        <v>0.60485655000000005</v>
      </c>
      <c r="I10" s="1">
        <f>[4]results_benchmark_Estonia!M9</f>
        <v>0.57981315456289095</v>
      </c>
      <c r="J10" s="1">
        <f>[3]results_deepgar_Estonia!M9</f>
        <v>0.45697473999999999</v>
      </c>
    </row>
    <row r="11" spans="1:10" x14ac:dyDescent="0.2">
      <c r="A11" t="s">
        <v>11</v>
      </c>
      <c r="B11" s="1">
        <f>[3]results_deepgar_Estonia!B10</f>
        <v>1.3765189</v>
      </c>
      <c r="C11" s="1">
        <f>[4]results_benchmark_Estonia!C10</f>
        <v>0.551398455737939</v>
      </c>
      <c r="D11" s="1">
        <f>[3]results_deepgar_Estonia!C10</f>
        <v>0.75238320000000003</v>
      </c>
      <c r="E11" s="1">
        <f>[4]results_benchmark_Estonia!D10</f>
        <v>0.82512044426205999</v>
      </c>
      <c r="F11" s="1">
        <f>[3]results_deepgar_Estonia!D10</f>
        <v>0.62413572748794499</v>
      </c>
      <c r="G11" s="1">
        <f>[4]results_benchmark_Estonia!L10</f>
        <v>0.48670433987400802</v>
      </c>
      <c r="H11" s="1">
        <f>[3]results_deepgar_Estonia!L10</f>
        <v>0.54424340000000004</v>
      </c>
      <c r="I11" s="1">
        <f>[4]results_benchmark_Estonia!M10</f>
        <v>0.58322430441557604</v>
      </c>
      <c r="J11" s="1">
        <f>[3]results_deepgar_Estonia!M10</f>
        <v>0.52582127000000001</v>
      </c>
    </row>
    <row r="12" spans="1:10" x14ac:dyDescent="0.2">
      <c r="A12" t="s">
        <v>12</v>
      </c>
      <c r="B12" s="1">
        <f>[3]results_deepgar_Estonia!B11</f>
        <v>1.6370484000000001</v>
      </c>
      <c r="C12" s="1">
        <f>[4]results_benchmark_Estonia!C11</f>
        <v>1.20576235584151</v>
      </c>
      <c r="D12" s="1">
        <f>[3]results_deepgar_Estonia!C11</f>
        <v>1.0725503999999999</v>
      </c>
      <c r="E12" s="1">
        <f>[4]results_benchmark_Estonia!D11</f>
        <v>0.43128604415848498</v>
      </c>
      <c r="F12" s="1">
        <f>[3]results_deepgar_Estonia!D11</f>
        <v>0.56449798400726303</v>
      </c>
      <c r="G12" s="1">
        <f>[4]results_benchmark_Estonia!L11</f>
        <v>0.67113676858982796</v>
      </c>
      <c r="H12" s="1">
        <f>[3]results_deepgar_Estonia!L11</f>
        <v>0.57232594000000003</v>
      </c>
      <c r="I12" s="1">
        <f>[4]results_benchmark_Estonia!M11</f>
        <v>0.375591433200964</v>
      </c>
      <c r="J12" s="1">
        <f>[3]results_deepgar_Estonia!M11</f>
        <v>0.43545640000000002</v>
      </c>
    </row>
    <row r="13" spans="1:10" x14ac:dyDescent="0.2">
      <c r="A13" t="s">
        <v>13</v>
      </c>
      <c r="B13" s="1">
        <f>[3]results_deepgar_Estonia!B12</f>
        <v>0.42620569999999902</v>
      </c>
      <c r="C13" s="1">
        <f>[4]results_benchmark_Estonia!C12</f>
        <v>1.0878986375455799</v>
      </c>
      <c r="D13" s="1">
        <f>[3]results_deepgar_Estonia!C12</f>
        <v>1.2042732</v>
      </c>
      <c r="E13" s="1">
        <f>[4]results_benchmark_Estonia!D12</f>
        <v>0.66169293754558001</v>
      </c>
      <c r="F13" s="1">
        <f>[3]results_deepgar_Estonia!D12</f>
        <v>0.77806752387695299</v>
      </c>
      <c r="G13" s="1">
        <f>[4]results_benchmark_Estonia!L12</f>
        <v>0.65297081453324402</v>
      </c>
      <c r="H13" s="1">
        <f>[3]results_deepgar_Estonia!L12</f>
        <v>0.51602780000000004</v>
      </c>
      <c r="I13" s="1">
        <f>[4]results_benchmark_Estonia!M12</f>
        <v>0.42428150583951502</v>
      </c>
      <c r="J13" s="1">
        <f>[3]results_deepgar_Estonia!M12</f>
        <v>0.3935632</v>
      </c>
    </row>
    <row r="14" spans="1:10" x14ac:dyDescent="0.2">
      <c r="A14" t="s">
        <v>14</v>
      </c>
      <c r="B14" s="1">
        <f>[3]results_deepgar_Estonia!B13</f>
        <v>0.69710170000000005</v>
      </c>
      <c r="C14" s="1">
        <f>[4]results_benchmark_Estonia!C13</f>
        <v>0.76455429477115999</v>
      </c>
      <c r="D14" s="1">
        <f>[3]results_deepgar_Estonia!C13</f>
        <v>0.58094270000000003</v>
      </c>
      <c r="E14" s="1">
        <f>[4]results_benchmark_Estonia!D13</f>
        <v>6.7452594771160806E-2</v>
      </c>
      <c r="F14" s="1">
        <f>[3]results_deepgar_Estonia!D13</f>
        <v>0.11615900962753301</v>
      </c>
      <c r="G14" s="1">
        <f>[4]results_benchmark_Estonia!L13</f>
        <v>0.70635059422079505</v>
      </c>
      <c r="H14" s="1">
        <f>[3]results_deepgar_Estonia!L13</f>
        <v>0.54266274000000003</v>
      </c>
      <c r="I14" s="1">
        <f>[4]results_benchmark_Estonia!M13</f>
        <v>0.52771090781074104</v>
      </c>
      <c r="J14" s="1">
        <f>[3]results_deepgar_Estonia!M13</f>
        <v>0.56788680000000002</v>
      </c>
    </row>
    <row r="15" spans="1:10" x14ac:dyDescent="0.2">
      <c r="A15" t="s">
        <v>15</v>
      </c>
      <c r="B15" s="1">
        <f>[3]results_deepgar_Estonia!B14</f>
        <v>0.36475659999999999</v>
      </c>
      <c r="C15" s="1">
        <f>[4]results_benchmark_Estonia!C14</f>
        <v>0.88992703030050402</v>
      </c>
      <c r="D15" s="1">
        <f>[3]results_deepgar_Estonia!C14</f>
        <v>0.7593164</v>
      </c>
      <c r="E15" s="1">
        <f>[4]results_benchmark_Estonia!D14</f>
        <v>0.52517043030050403</v>
      </c>
      <c r="F15" s="1">
        <f>[3]results_deepgar_Estonia!D14</f>
        <v>0.39455978479232701</v>
      </c>
      <c r="G15" s="1">
        <f>[4]results_benchmark_Estonia!L14</f>
        <v>0.67389412054539299</v>
      </c>
      <c r="H15" s="1">
        <f>[3]results_deepgar_Estonia!L14</f>
        <v>0.52553092999999995</v>
      </c>
      <c r="I15" s="1">
        <f>[4]results_benchmark_Estonia!M14</f>
        <v>0.486382819920405</v>
      </c>
      <c r="J15" s="1">
        <f>[3]results_deepgar_Estonia!M14</f>
        <v>0.52392994999999998</v>
      </c>
    </row>
    <row r="16" spans="1:10" x14ac:dyDescent="0.2">
      <c r="A16" t="s">
        <v>16</v>
      </c>
      <c r="B16" s="1">
        <f>[3]results_deepgar_Estonia!B15</f>
        <v>-1.2066581000000001</v>
      </c>
      <c r="C16" s="1">
        <f>[4]results_benchmark_Estonia!C15</f>
        <v>0.17285228150080401</v>
      </c>
      <c r="D16" s="1">
        <f>[3]results_deepgar_Estonia!C15</f>
        <v>0.88248026000000002</v>
      </c>
      <c r="E16" s="1">
        <f>[4]results_benchmark_Estonia!D15</f>
        <v>1.3795103815008001</v>
      </c>
      <c r="F16" s="1">
        <f>[3]results_deepgar_Estonia!D15</f>
        <v>2.08913836371002</v>
      </c>
      <c r="G16" s="1">
        <f>[4]results_benchmark_Estonia!L15</f>
        <v>0.413346858306328</v>
      </c>
      <c r="H16" s="1">
        <f>[3]results_deepgar_Estonia!L15</f>
        <v>0.19564189000000001</v>
      </c>
      <c r="I16" s="1">
        <f>[4]results_benchmark_Estonia!M15</f>
        <v>0.66433027166133996</v>
      </c>
      <c r="J16" s="1">
        <f>[3]results_deepgar_Estonia!M15</f>
        <v>0.49021905999999998</v>
      </c>
    </row>
    <row r="17" spans="1:10" x14ac:dyDescent="0.2">
      <c r="A17" t="s">
        <v>17</v>
      </c>
      <c r="B17" s="1">
        <f>[3]results_deepgar_Estonia!B16</f>
        <v>-5.8116608999999997</v>
      </c>
      <c r="C17" s="1">
        <f>[4]results_benchmark_Estonia!C16</f>
        <v>1.50283720876164</v>
      </c>
      <c r="D17" s="1">
        <f>[3]results_deepgar_Estonia!C16</f>
        <v>-5.7945633000000001</v>
      </c>
      <c r="E17" s="1">
        <f>[4]results_benchmark_Estonia!D16</f>
        <v>7.3144981087616401</v>
      </c>
      <c r="F17" s="1">
        <f>[3]results_deepgar_Estonia!D16</f>
        <v>1.7097606542968401E-2</v>
      </c>
      <c r="G17" s="1">
        <f>[4]results_benchmark_Estonia!L16</f>
        <v>1.8251110373885899E-10</v>
      </c>
      <c r="H17" s="1">
        <f>[3]results_deepgar_Estonia!L16</f>
        <v>0.22471923999999999</v>
      </c>
      <c r="I17" s="1">
        <f>[4]results_benchmark_Estonia!M16</f>
        <v>0.162082373567322</v>
      </c>
      <c r="J17" s="1">
        <f>[3]results_deepgar_Estonia!M16</f>
        <v>0.99980959999999997</v>
      </c>
    </row>
    <row r="18" spans="1:10" x14ac:dyDescent="0.2">
      <c r="A18" t="s">
        <v>18</v>
      </c>
      <c r="B18" s="1">
        <f>[3]results_deepgar_Estonia!B17</f>
        <v>3.6193271999999999</v>
      </c>
      <c r="C18" s="1">
        <f>[4]results_benchmark_Estonia!C17</f>
        <v>-2.6848504496685601</v>
      </c>
      <c r="D18" s="1">
        <f>[3]results_deepgar_Estonia!C17</f>
        <v>-1.4901707</v>
      </c>
      <c r="E18" s="1">
        <f>[4]results_benchmark_Estonia!D17</f>
        <v>6.30417764966856</v>
      </c>
      <c r="F18" s="1">
        <f>[3]results_deepgar_Estonia!D17</f>
        <v>5.1094979172393797</v>
      </c>
      <c r="G18" s="1">
        <f>[4]results_benchmark_Estonia!L17</f>
        <v>1.6066473465723701E-3</v>
      </c>
      <c r="H18" s="1">
        <f>[3]results_deepgar_Estonia!L17</f>
        <v>8.8273663000000003E-7</v>
      </c>
      <c r="I18" s="1">
        <f>[4]results_benchmark_Estonia!M17</f>
        <v>0.97170727005664503</v>
      </c>
      <c r="J18" s="1">
        <f>[3]results_deepgar_Estonia!M17</f>
        <v>0.99706709999999998</v>
      </c>
    </row>
    <row r="19" spans="1:10" x14ac:dyDescent="0.2">
      <c r="A19" t="s">
        <v>19</v>
      </c>
      <c r="B19" s="1">
        <f>[3]results_deepgar_Estonia!B18</f>
        <v>2.1968412000000002</v>
      </c>
      <c r="C19" s="1">
        <f>[4]results_benchmark_Estonia!C18</f>
        <v>1.38605602836061</v>
      </c>
      <c r="D19" s="1">
        <f>[3]results_deepgar_Estonia!C18</f>
        <v>2.1229695999999998</v>
      </c>
      <c r="E19" s="1">
        <f>[4]results_benchmark_Estonia!D18</f>
        <v>0.81078517163938602</v>
      </c>
      <c r="F19" s="1">
        <f>[3]results_deepgar_Estonia!D18</f>
        <v>7.3871572619628997E-2</v>
      </c>
      <c r="G19" s="1">
        <f>[4]results_benchmark_Estonia!L18</f>
        <v>0.44268659161481899</v>
      </c>
      <c r="H19" s="1">
        <f>[3]results_deepgar_Estonia!L18</f>
        <v>0.93753600000000004</v>
      </c>
      <c r="I19" s="1">
        <f>[4]results_benchmark_Estonia!M18</f>
        <v>0.35071363068803801</v>
      </c>
      <c r="J19" s="1">
        <f>[3]results_deepgar_Estonia!M18</f>
        <v>3.9852551999999999E-2</v>
      </c>
    </row>
    <row r="20" spans="1:10" x14ac:dyDescent="0.2">
      <c r="A20" t="s">
        <v>20</v>
      </c>
      <c r="B20" s="1">
        <f>[3]results_deepgar_Estonia!B19</f>
        <v>3.3305378999999999</v>
      </c>
      <c r="C20" s="1">
        <f>[4]results_benchmark_Estonia!C19</f>
        <v>1.59681812489659</v>
      </c>
      <c r="D20" s="1">
        <f>[3]results_deepgar_Estonia!C19</f>
        <v>1.6929335999999999</v>
      </c>
      <c r="E20" s="1">
        <f>[4]results_benchmark_Estonia!D19</f>
        <v>1.7337197751033999</v>
      </c>
      <c r="F20" s="1">
        <f>[3]results_deepgar_Estonia!D19</f>
        <v>1.63760434058227</v>
      </c>
      <c r="G20" s="1">
        <f>[4]results_benchmark_Estonia!L19</f>
        <v>0.22237574254979001</v>
      </c>
      <c r="H20" s="1">
        <f>[3]results_deepgar_Estonia!L19</f>
        <v>0.22806999999999999</v>
      </c>
      <c r="I20" s="1">
        <f>[4]results_benchmark_Estonia!M19</f>
        <v>0.21343977837333</v>
      </c>
      <c r="J20" s="1">
        <f>[3]results_deepgar_Estonia!M19</f>
        <v>0.16125708999999999</v>
      </c>
    </row>
    <row r="21" spans="1:10" x14ac:dyDescent="0.2">
      <c r="A21" t="s">
        <v>21</v>
      </c>
      <c r="B21" s="1">
        <f>[3]results_deepgar_Estonia!B20</f>
        <v>2.4190475999999999</v>
      </c>
      <c r="C21" s="1">
        <f>[4]results_benchmark_Estonia!C20</f>
        <v>1.24176139025968</v>
      </c>
      <c r="D21" s="1">
        <f>[3]results_deepgar_Estonia!C20</f>
        <v>1.8836961000000001</v>
      </c>
      <c r="E21" s="1">
        <f>[4]results_benchmark_Estonia!D20</f>
        <v>1.1772862097403101</v>
      </c>
      <c r="F21" s="1">
        <f>[3]results_deepgar_Estonia!D20</f>
        <v>0.53535152074584902</v>
      </c>
      <c r="G21" s="1">
        <f>[4]results_benchmark_Estonia!L20</f>
        <v>0.37617964374254798</v>
      </c>
      <c r="H21" s="1">
        <f>[3]results_deepgar_Estonia!L20</f>
        <v>0.59084219999999998</v>
      </c>
      <c r="I21" s="1">
        <f>[4]results_benchmark_Estonia!M20</f>
        <v>0.391291122799521</v>
      </c>
      <c r="J21" s="1">
        <f>[3]results_deepgar_Estonia!M20</f>
        <v>5.4929949999999998E-2</v>
      </c>
    </row>
    <row r="22" spans="1:10" x14ac:dyDescent="0.2">
      <c r="A22" t="s">
        <v>22</v>
      </c>
      <c r="B22" s="1">
        <f>[3]results_deepgar_Estonia!B21</f>
        <v>1.025301</v>
      </c>
      <c r="C22" s="1">
        <f>[4]results_benchmark_Estonia!C21</f>
        <v>1.75063144579116</v>
      </c>
      <c r="D22" s="1">
        <f>[3]results_deepgar_Estonia!C21</f>
        <v>1.762186</v>
      </c>
      <c r="E22" s="1">
        <f>[4]results_benchmark_Estonia!D21</f>
        <v>0.72533044579116102</v>
      </c>
      <c r="F22" s="1">
        <f>[3]results_deepgar_Estonia!D21</f>
        <v>0.73688505041503904</v>
      </c>
      <c r="G22" s="1">
        <f>[4]results_benchmark_Estonia!L21</f>
        <v>0.74132359955012295</v>
      </c>
      <c r="H22" s="1">
        <f>[3]results_deepgar_Estonia!L21</f>
        <v>0.68694067000000003</v>
      </c>
      <c r="I22" s="1">
        <f>[4]results_benchmark_Estonia!M21</f>
        <v>0.15529141994054299</v>
      </c>
      <c r="J22" s="1">
        <f>[3]results_deepgar_Estonia!M21</f>
        <v>0.13939009999999999</v>
      </c>
    </row>
    <row r="23" spans="1:10" x14ac:dyDescent="0.2">
      <c r="A23" t="s">
        <v>23</v>
      </c>
      <c r="B23" s="1">
        <f>[3]results_deepgar_Estonia!B22</f>
        <v>1.766462</v>
      </c>
      <c r="C23" s="1">
        <f>[4]results_benchmark_Estonia!C22</f>
        <v>1.1079757281307401</v>
      </c>
      <c r="D23" s="1">
        <f>[3]results_deepgar_Estonia!C22</f>
        <v>1.0438993000000001</v>
      </c>
      <c r="E23" s="1">
        <f>[4]results_benchmark_Estonia!D22</f>
        <v>0.65848627186925501</v>
      </c>
      <c r="F23" s="1">
        <f>[3]results_deepgar_Estonia!D22</f>
        <v>0.72256270228576602</v>
      </c>
      <c r="G23" s="1">
        <f>[4]results_benchmark_Estonia!L22</f>
        <v>0.62205417914093297</v>
      </c>
      <c r="H23" s="1">
        <f>[3]results_deepgar_Estonia!L22</f>
        <v>0.53732179999999996</v>
      </c>
      <c r="I23" s="1">
        <f>[4]results_benchmark_Estonia!M22</f>
        <v>0.40794802421646698</v>
      </c>
      <c r="J23" s="1">
        <f>[3]results_deepgar_Estonia!M22</f>
        <v>0.44281542000000002</v>
      </c>
    </row>
    <row r="24" spans="1:10" x14ac:dyDescent="0.2"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3BAF-765D-7945-A5B9-9755B6ED8F48}">
  <dimension ref="A1:J20"/>
  <sheetViews>
    <sheetView workbookViewId="0">
      <selection activeCell="B3" sqref="B3:J20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6</v>
      </c>
      <c r="B3" s="1">
        <f>[5]results_benchmark_Lithuania!B2</f>
        <v>1.036133</v>
      </c>
      <c r="C3" s="1">
        <f>[5]results_benchmark_Lithuania!C2</f>
        <v>1.04163544906804</v>
      </c>
      <c r="D3" s="1">
        <f>[6]results_deepgar_Lithuania!C2</f>
        <v>1.2400675999999999</v>
      </c>
      <c r="E3" s="1">
        <f>[5]results_benchmark_Lithuania!D2</f>
        <v>5.5024490680493001E-3</v>
      </c>
      <c r="F3" s="1">
        <f>[6]results_deepgar_Lithuania!D2</f>
        <v>0.20393460120391799</v>
      </c>
      <c r="G3" s="1">
        <f>[5]results_benchmark_Lithuania!L2</f>
        <v>0.97642368759311204</v>
      </c>
      <c r="H3" s="1">
        <f>[6]results_deepgar_Lithuania!L2</f>
        <v>1.360231</v>
      </c>
      <c r="I3" s="1">
        <f>[5]results_benchmark_Lithuania!M2</f>
        <v>0.41575798298683497</v>
      </c>
      <c r="J3" s="1">
        <f>[6]results_deepgar_Lithuania!M2</f>
        <v>0.25985311999999999</v>
      </c>
    </row>
    <row r="4" spans="1:10" x14ac:dyDescent="0.2">
      <c r="A4" t="s">
        <v>7</v>
      </c>
      <c r="B4" s="1">
        <f>[5]results_benchmark_Lithuania!B3</f>
        <v>0.8970863</v>
      </c>
      <c r="C4" s="1">
        <f>[5]results_benchmark_Lithuania!C3</f>
        <v>1.08317727887675</v>
      </c>
      <c r="D4" s="1">
        <f>[6]results_deepgar_Lithuania!C3</f>
        <v>1.1346457000000001</v>
      </c>
      <c r="E4" s="1">
        <f>[5]results_benchmark_Lithuania!D3</f>
        <v>0.18609097887675</v>
      </c>
      <c r="F4" s="1">
        <f>[6]results_deepgar_Lithuania!D3</f>
        <v>0.23755940045471099</v>
      </c>
      <c r="G4" s="1">
        <f>[5]results_benchmark_Lithuania!L3</f>
        <v>0.98265245777107801</v>
      </c>
      <c r="H4" s="1">
        <f>[6]results_deepgar_Lithuania!L3</f>
        <v>0.93085949999999995</v>
      </c>
      <c r="I4" s="1">
        <f>[5]results_benchmark_Lithuania!M3</f>
        <v>0.396699197680562</v>
      </c>
      <c r="J4" s="1">
        <f>[6]results_deepgar_Lithuania!M3</f>
        <v>0.37304989999999999</v>
      </c>
    </row>
    <row r="5" spans="1:10" x14ac:dyDescent="0.2">
      <c r="A5" t="s">
        <v>8</v>
      </c>
      <c r="B5" s="1">
        <f>[5]results_benchmark_Lithuania!B4</f>
        <v>0.85498459999999998</v>
      </c>
      <c r="C5" s="1">
        <f>[5]results_benchmark_Lithuania!C4</f>
        <v>1.39920542306266</v>
      </c>
      <c r="D5" s="1">
        <f>[6]results_deepgar_Lithuania!C4</f>
        <v>1.1940713999999999</v>
      </c>
      <c r="E5" s="1">
        <f>[5]results_benchmark_Lithuania!D4</f>
        <v>0.54422082306266295</v>
      </c>
      <c r="F5" s="1">
        <f>[6]results_deepgar_Lithuania!D4</f>
        <v>0.339086812086486</v>
      </c>
      <c r="G5" s="1">
        <f>[5]results_benchmark_Lithuania!L4</f>
        <v>0.71420431504650905</v>
      </c>
      <c r="H5" s="1">
        <f>[6]results_deepgar_Lithuania!L4</f>
        <v>0.86131829999999998</v>
      </c>
      <c r="I5" s="1">
        <f>[5]results_benchmark_Lithuania!M4</f>
        <v>0.27982241434946598</v>
      </c>
      <c r="J5" s="1">
        <f>[6]results_deepgar_Lithuania!M4</f>
        <v>0.34469031999999999</v>
      </c>
    </row>
    <row r="6" spans="1:10" x14ac:dyDescent="0.2">
      <c r="A6" t="s">
        <v>9</v>
      </c>
      <c r="B6" s="1">
        <f>[5]results_benchmark_Lithuania!B5</f>
        <v>1.2053041</v>
      </c>
      <c r="C6" s="1">
        <f>[5]results_benchmark_Lithuania!C5</f>
        <v>0.91456707123824998</v>
      </c>
      <c r="D6" s="1">
        <f>[6]results_deepgar_Lithuania!C5</f>
        <v>1.1388136</v>
      </c>
      <c r="E6" s="1">
        <f>[5]results_benchmark_Lithuania!D5</f>
        <v>0.29073702876174901</v>
      </c>
      <c r="F6" s="1">
        <f>[6]results_deepgar_Lithuania!D5</f>
        <v>6.6490485154724097E-2</v>
      </c>
      <c r="G6" s="1">
        <f>[5]results_benchmark_Lithuania!L5</f>
        <v>0.81783472879894004</v>
      </c>
      <c r="H6" s="1">
        <f>[6]results_deepgar_Lithuania!L5</f>
        <v>1.2924310999999999</v>
      </c>
      <c r="I6" s="1">
        <f>[5]results_benchmark_Lithuania!M5</f>
        <v>0.47545864511837099</v>
      </c>
      <c r="J6" s="1">
        <f>[6]results_deepgar_Lithuania!M5</f>
        <v>0.33008720000000003</v>
      </c>
    </row>
    <row r="7" spans="1:10" x14ac:dyDescent="0.2">
      <c r="A7" t="s">
        <v>10</v>
      </c>
      <c r="B7" s="1">
        <f>[5]results_benchmark_Lithuania!B6</f>
        <v>0.86655579999999999</v>
      </c>
      <c r="C7" s="1">
        <f>[5]results_benchmark_Lithuania!C6</f>
        <v>1.1356572226141499</v>
      </c>
      <c r="D7" s="1">
        <f>[6]results_deepgar_Lithuania!C6</f>
        <v>1.2570182999999999</v>
      </c>
      <c r="E7" s="1">
        <f>[5]results_benchmark_Lithuania!D6</f>
        <v>0.26910142261415798</v>
      </c>
      <c r="F7" s="1">
        <f>[6]results_deepgar_Lithuania!D6</f>
        <v>0.39046252771301199</v>
      </c>
      <c r="G7" s="1">
        <f>[5]results_benchmark_Lithuania!L6</f>
        <v>0.96442104876328005</v>
      </c>
      <c r="H7" s="1">
        <f>[6]results_deepgar_Lithuania!L6</f>
        <v>0.89589909999999995</v>
      </c>
      <c r="I7" s="1">
        <f>[5]results_benchmark_Lithuania!M6</f>
        <v>0.37383622486752499</v>
      </c>
      <c r="J7" s="1">
        <f>[6]results_deepgar_Lithuania!M6</f>
        <v>0.30512869999999997</v>
      </c>
    </row>
    <row r="8" spans="1:10" x14ac:dyDescent="0.2">
      <c r="A8" t="s">
        <v>11</v>
      </c>
      <c r="B8" s="1">
        <f>[5]results_benchmark_Lithuania!B7</f>
        <v>1.2837395999999901</v>
      </c>
      <c r="C8" s="1">
        <f>[5]results_benchmark_Lithuania!C7</f>
        <v>1.00375951033932</v>
      </c>
      <c r="D8" s="1">
        <f>[6]results_deepgar_Lithuania!C7</f>
        <v>1.0540243</v>
      </c>
      <c r="E8" s="1">
        <f>[5]results_benchmark_Lithuania!D7</f>
        <v>0.279980089660676</v>
      </c>
      <c r="F8" s="1">
        <f>[6]results_deepgar_Lithuania!D7</f>
        <v>0.22971526127777001</v>
      </c>
      <c r="G8" s="1">
        <f>[5]results_benchmark_Lithuania!L7</f>
        <v>0.85899161324638995</v>
      </c>
      <c r="H8" s="1">
        <f>[6]results_deepgar_Lithuania!L7</f>
        <v>0.9557795</v>
      </c>
      <c r="I8" s="1">
        <f>[5]results_benchmark_Lithuania!M7</f>
        <v>0.43368422127953499</v>
      </c>
      <c r="J8" s="1">
        <f>[6]results_deepgar_Lithuania!M7</f>
        <v>0.40941040000000001</v>
      </c>
    </row>
    <row r="9" spans="1:10" x14ac:dyDescent="0.2">
      <c r="A9" t="s">
        <v>12</v>
      </c>
      <c r="B9" s="1">
        <f>[5]results_benchmark_Lithuania!B8</f>
        <v>1.402795</v>
      </c>
      <c r="C9" s="1">
        <f>[5]results_benchmark_Lithuania!C8</f>
        <v>1.0688372400036901</v>
      </c>
      <c r="D9" s="1">
        <f>[6]results_deepgar_Lithuania!C8</f>
        <v>1.1436356999999999</v>
      </c>
      <c r="E9" s="1">
        <f>[5]results_benchmark_Lithuania!D8</f>
        <v>0.33395775999630101</v>
      </c>
      <c r="F9" s="1">
        <f>[6]results_deepgar_Lithuania!D8</f>
        <v>0.25915925018310498</v>
      </c>
      <c r="G9" s="1">
        <f>[5]results_benchmark_Lithuania!L8</f>
        <v>0.78329736237550296</v>
      </c>
      <c r="H9" s="1">
        <f>[6]results_deepgar_Lithuania!L8</f>
        <v>0.91491999999999996</v>
      </c>
      <c r="I9" s="1">
        <f>[5]results_benchmark_Lithuania!M8</f>
        <v>0.40830912646185002</v>
      </c>
      <c r="J9" s="1">
        <f>[6]results_deepgar_Lithuania!M8</f>
        <v>0.37426922000000001</v>
      </c>
    </row>
    <row r="10" spans="1:10" x14ac:dyDescent="0.2">
      <c r="A10" t="s">
        <v>13</v>
      </c>
      <c r="B10" s="1">
        <f>[5]results_benchmark_Lithuania!B9</f>
        <v>1.1810267999999999</v>
      </c>
      <c r="C10" s="1">
        <f>[5]results_benchmark_Lithuania!C9</f>
        <v>0.95416017006369802</v>
      </c>
      <c r="D10" s="1">
        <f>[6]results_deepgar_Lithuania!C9</f>
        <v>1.1390212</v>
      </c>
      <c r="E10" s="1">
        <f>[5]results_benchmark_Lithuania!D9</f>
        <v>0.22686662993630199</v>
      </c>
      <c r="F10" s="1">
        <f>[6]results_deepgar_Lithuania!D9</f>
        <v>4.2005641781616303E-2</v>
      </c>
      <c r="G10" s="1">
        <f>[5]results_benchmark_Lithuania!L9</f>
        <v>0.74300369040955905</v>
      </c>
      <c r="H10" s="1">
        <f>[6]results_deepgar_Lithuania!L9</f>
        <v>1.1498344</v>
      </c>
      <c r="I10" s="1">
        <f>[5]results_benchmark_Lithuania!M9</f>
        <v>0.462301692515389</v>
      </c>
      <c r="J10" s="1">
        <f>[6]results_deepgar_Lithuania!M9</f>
        <v>0.35245278000000002</v>
      </c>
    </row>
    <row r="11" spans="1:10" x14ac:dyDescent="0.2">
      <c r="A11" t="s">
        <v>14</v>
      </c>
      <c r="B11" s="1">
        <f>[5]results_benchmark_Lithuania!B10</f>
        <v>0.39741379999999998</v>
      </c>
      <c r="C11" s="1">
        <f>[5]results_benchmark_Lithuania!C10</f>
        <v>0.69811592156631497</v>
      </c>
      <c r="D11" s="1">
        <f>[6]results_deepgar_Lithuania!C10</f>
        <v>0.83743299999999998</v>
      </c>
      <c r="E11" s="1">
        <f>[5]results_benchmark_Lithuania!D10</f>
        <v>0.30070212156631498</v>
      </c>
      <c r="F11" s="1">
        <f>[6]results_deepgar_Lithuania!D10</f>
        <v>0.44001918053741401</v>
      </c>
      <c r="G11" s="1">
        <f>[5]results_benchmark_Lithuania!L10</f>
        <v>1.06124293541515</v>
      </c>
      <c r="H11" s="1">
        <f>[6]results_deepgar_Lithuania!L10</f>
        <v>0.96437349999999999</v>
      </c>
      <c r="I11" s="1">
        <f>[5]results_benchmark_Lithuania!M10</f>
        <v>0.56455076605936505</v>
      </c>
      <c r="J11" s="1">
        <f>[6]results_deepgar_Lithuania!M10</f>
        <v>0.51436369999999998</v>
      </c>
    </row>
    <row r="12" spans="1:10" x14ac:dyDescent="0.2">
      <c r="A12" t="s">
        <v>15</v>
      </c>
      <c r="B12" s="1">
        <f>[5]results_benchmark_Lithuania!B11</f>
        <v>1.2897021</v>
      </c>
      <c r="C12" s="1">
        <f>[5]results_benchmark_Lithuania!C11</f>
        <v>0.86995570222349095</v>
      </c>
      <c r="D12" s="1">
        <f>[6]results_deepgar_Lithuania!C11</f>
        <v>0.90062370000000003</v>
      </c>
      <c r="E12" s="1">
        <f>[5]results_benchmark_Lithuania!D11</f>
        <v>0.41974639777650802</v>
      </c>
      <c r="F12" s="1">
        <f>[6]results_deepgar_Lithuania!D11</f>
        <v>0.38907842083892802</v>
      </c>
      <c r="G12" s="1">
        <f>[5]results_benchmark_Lithuania!L11</f>
        <v>0.81310757963263003</v>
      </c>
      <c r="H12" s="1">
        <f>[6]results_deepgar_Lithuania!L11</f>
        <v>0.87276964999999995</v>
      </c>
      <c r="I12" s="1">
        <f>[5]results_benchmark_Lithuania!M11</f>
        <v>0.494511031399958</v>
      </c>
      <c r="J12" s="1">
        <f>[6]results_deepgar_Lithuania!M11</f>
        <v>0.47962025000000003</v>
      </c>
    </row>
    <row r="13" spans="1:10" x14ac:dyDescent="0.2">
      <c r="A13" t="s">
        <v>16</v>
      </c>
      <c r="B13" s="1">
        <f>[5]results_benchmark_Lithuania!B12</f>
        <v>0.73158529999999999</v>
      </c>
      <c r="C13" s="1">
        <f>[5]results_benchmark_Lithuania!C12</f>
        <v>0.92254774111350502</v>
      </c>
      <c r="D13" s="1">
        <f>[6]results_deepgar_Lithuania!C12</f>
        <v>1.0874820999999999</v>
      </c>
      <c r="E13" s="1">
        <f>[5]results_benchmark_Lithuania!D12</f>
        <v>0.19096244111350499</v>
      </c>
      <c r="F13" s="1">
        <f>[6]results_deepgar_Lithuania!D12</f>
        <v>0.35589679476470898</v>
      </c>
      <c r="G13" s="1">
        <f>[5]results_benchmark_Lithuania!L12</f>
        <v>0.88172296208474399</v>
      </c>
      <c r="H13" s="1">
        <f>[6]results_deepgar_Lithuania!L12</f>
        <v>0.94584259999999998</v>
      </c>
      <c r="I13" s="1">
        <f>[5]results_benchmark_Lithuania!M12</f>
        <v>0.47468880870189401</v>
      </c>
      <c r="J13" s="1">
        <f>[6]results_deepgar_Lithuania!M12</f>
        <v>0.37962222000000001</v>
      </c>
    </row>
    <row r="14" spans="1:10" x14ac:dyDescent="0.2">
      <c r="A14" t="s">
        <v>17</v>
      </c>
      <c r="B14" s="1">
        <f>[5]results_benchmark_Lithuania!B13</f>
        <v>-5.8640365000000001</v>
      </c>
      <c r="C14" s="1">
        <f>[5]results_benchmark_Lithuania!C13</f>
        <v>1.50549115723255</v>
      </c>
      <c r="D14" s="1">
        <f>[6]results_deepgar_Lithuania!C13</f>
        <v>-5.6037860000000004</v>
      </c>
      <c r="E14" s="1">
        <f>[5]results_benchmark_Lithuania!D13</f>
        <v>7.3695276572325499</v>
      </c>
      <c r="F14" s="1">
        <f>[6]results_deepgar_Lithuania!D13</f>
        <v>0.26025050833129798</v>
      </c>
      <c r="G14" s="1">
        <f>[5]results_benchmark_Lithuania!L13</f>
        <v>6.9375372067493897E-4</v>
      </c>
      <c r="H14" s="1">
        <f>[6]results_deepgar_Lithuania!L13</f>
        <v>0.15216133000000001</v>
      </c>
      <c r="I14" s="1">
        <f>[5]results_benchmark_Lithuania!M13</f>
        <v>0.163389165882905</v>
      </c>
      <c r="J14" s="1">
        <f>[6]results_deepgar_Lithuania!M13</f>
        <v>0.95939695999999997</v>
      </c>
    </row>
    <row r="15" spans="1:10" x14ac:dyDescent="0.2">
      <c r="A15" t="s">
        <v>18</v>
      </c>
      <c r="B15" s="1">
        <f>[5]results_benchmark_Lithuania!B14</f>
        <v>3.8817072000000001</v>
      </c>
      <c r="C15" s="1">
        <f>[5]results_benchmark_Lithuania!C14</f>
        <v>-0.78496948923338705</v>
      </c>
      <c r="D15" s="1">
        <f>[6]results_deepgar_Lithuania!C14</f>
        <v>-0.61204829999999999</v>
      </c>
      <c r="E15" s="1">
        <f>[5]results_benchmark_Lithuania!D14</f>
        <v>4.6666766892333804</v>
      </c>
      <c r="F15" s="1">
        <f>[6]results_deepgar_Lithuania!D14</f>
        <v>4.4937555279228203</v>
      </c>
      <c r="G15" s="1">
        <f>[5]results_benchmark_Lithuania!L14</f>
        <v>5.0685733716895601E-80</v>
      </c>
      <c r="H15" s="1">
        <f>[6]results_deepgar_Lithuania!L14</f>
        <v>1.6135692999999999E-6</v>
      </c>
      <c r="I15" s="1">
        <f>[5]results_benchmark_Lithuania!M14</f>
        <v>1</v>
      </c>
      <c r="J15" s="1">
        <f>[6]results_deepgar_Lithuania!M14</f>
        <v>0.99126590000000003</v>
      </c>
    </row>
    <row r="16" spans="1:10" x14ac:dyDescent="0.2">
      <c r="A16" t="s">
        <v>19</v>
      </c>
      <c r="B16" s="1">
        <f>[5]results_benchmark_Lithuania!B15</f>
        <v>1.5550774999999999</v>
      </c>
      <c r="C16" s="1">
        <f>[5]results_benchmark_Lithuania!C15</f>
        <v>1.1567180734686999</v>
      </c>
      <c r="D16" s="1">
        <f>[6]results_deepgar_Lithuania!C15</f>
        <v>1.2989390000000001</v>
      </c>
      <c r="E16" s="1">
        <f>[5]results_benchmark_Lithuania!D15</f>
        <v>0.39835942653129303</v>
      </c>
      <c r="F16" s="1">
        <f>[6]results_deepgar_Lithuania!D15</f>
        <v>0.256138510360717</v>
      </c>
      <c r="G16" s="1">
        <f>[5]results_benchmark_Lithuania!L15</f>
        <v>0.610731195978513</v>
      </c>
      <c r="H16" s="1">
        <f>[6]results_deepgar_Lithuania!L15</f>
        <v>1.2419411</v>
      </c>
      <c r="I16" s="1">
        <f>[5]results_benchmark_Lithuania!M15</f>
        <v>0.37174622063131102</v>
      </c>
      <c r="J16" s="1">
        <f>[6]results_deepgar_Lithuania!M15</f>
        <v>0.12617296</v>
      </c>
    </row>
    <row r="17" spans="1:10" x14ac:dyDescent="0.2">
      <c r="A17" t="s">
        <v>20</v>
      </c>
      <c r="B17" s="1">
        <f>[5]results_benchmark_Lithuania!B16</f>
        <v>1.7075258</v>
      </c>
      <c r="C17" s="1">
        <f>[5]results_benchmark_Lithuania!C16</f>
        <v>1.5664540726796099</v>
      </c>
      <c r="D17" s="1">
        <f>[6]results_deepgar_Lithuania!C16</f>
        <v>1.6815485999999999</v>
      </c>
      <c r="E17" s="1">
        <f>[5]results_benchmark_Lithuania!D16</f>
        <v>0.141071727320387</v>
      </c>
      <c r="F17" s="1">
        <f>[6]results_deepgar_Lithuania!D16</f>
        <v>2.5977204571533099E-2</v>
      </c>
      <c r="G17" s="1">
        <f>[5]results_benchmark_Lithuania!L16</f>
        <v>1.0092332449828501</v>
      </c>
      <c r="H17" s="1">
        <f>[6]results_deepgar_Lithuania!L16</f>
        <v>1.7093929999999999</v>
      </c>
      <c r="I17" s="1">
        <f>[5]results_benchmark_Lithuania!M16</f>
        <v>0.23876979349174601</v>
      </c>
      <c r="J17" s="1">
        <f>[6]results_deepgar_Lithuania!M16</f>
        <v>8.2172415999999998E-2</v>
      </c>
    </row>
    <row r="18" spans="1:10" x14ac:dyDescent="0.2">
      <c r="A18" t="s">
        <v>21</v>
      </c>
      <c r="B18" s="1">
        <f>[5]results_benchmark_Lithuania!B17</f>
        <v>1.2022796</v>
      </c>
      <c r="C18" s="1">
        <f>[5]results_benchmark_Lithuania!C17</f>
        <v>1.3397505490405199</v>
      </c>
      <c r="D18" s="1">
        <f>[6]results_deepgar_Lithuania!C17</f>
        <v>2.0400596000000002</v>
      </c>
      <c r="E18" s="1">
        <f>[5]results_benchmark_Lithuania!D17</f>
        <v>0.13747094904052801</v>
      </c>
      <c r="F18" s="1">
        <f>[6]results_deepgar_Lithuania!D17</f>
        <v>0.83777996649780195</v>
      </c>
      <c r="G18" s="1">
        <f>[5]results_benchmark_Lithuania!L17</f>
        <v>1.13172954581734</v>
      </c>
      <c r="H18" s="1">
        <f>[6]results_deepgar_Lithuania!L17</f>
        <v>6.8045149999999999E-2</v>
      </c>
      <c r="I18" s="1">
        <f>[5]results_benchmark_Lithuania!M17</f>
        <v>0.25918476638976201</v>
      </c>
      <c r="J18" s="1">
        <f>[6]results_deepgar_Lithuania!M17</f>
        <v>1.9074694000000001E-3</v>
      </c>
    </row>
    <row r="19" spans="1:10" x14ac:dyDescent="0.2">
      <c r="A19" t="s">
        <v>22</v>
      </c>
      <c r="B19" s="1">
        <f>[5]results_benchmark_Lithuania!B18</f>
        <v>0.72037209999999996</v>
      </c>
      <c r="C19" s="1">
        <f>[5]results_benchmark_Lithuania!C18</f>
        <v>0.85198792310788596</v>
      </c>
      <c r="D19" s="1">
        <f>[6]results_deepgar_Lithuania!C18</f>
        <v>0.95852894</v>
      </c>
      <c r="E19" s="1">
        <f>[5]results_benchmark_Lithuania!D18</f>
        <v>0.131615823107886</v>
      </c>
      <c r="F19" s="1">
        <f>[6]results_deepgar_Lithuania!D18</f>
        <v>0.238156835909271</v>
      </c>
      <c r="G19" s="1">
        <f>[5]results_benchmark_Lithuania!L18</f>
        <v>0.91882296424158005</v>
      </c>
      <c r="H19" s="1">
        <f>[6]results_deepgar_Lithuania!L18</f>
        <v>0.97983354</v>
      </c>
      <c r="I19" s="1">
        <f>[5]results_benchmark_Lithuania!M18</f>
        <v>0.50246145706502598</v>
      </c>
      <c r="J19" s="1">
        <f>[6]results_deepgar_Lithuania!M18</f>
        <v>0.44936955000000001</v>
      </c>
    </row>
    <row r="20" spans="1:10" x14ac:dyDescent="0.2">
      <c r="A20" t="s">
        <v>23</v>
      </c>
      <c r="B20" s="1">
        <f>[5]results_benchmark_Lithuania!B19</f>
        <v>1.2538825999999901</v>
      </c>
      <c r="C20" s="1">
        <f>[5]results_benchmark_Lithuania!C19</f>
        <v>1.0867780789803501</v>
      </c>
      <c r="D20" s="1">
        <f>[6]results_deepgar_Lithuania!C19</f>
        <v>1.2734426999999999</v>
      </c>
      <c r="E20" s="1">
        <f>[5]results_benchmark_Lithuania!D19</f>
        <v>0.16710452101964299</v>
      </c>
      <c r="F20" s="1">
        <f>[6]results_deepgar_Lithuania!D19</f>
        <v>1.95601452087403E-2</v>
      </c>
      <c r="G20" s="1">
        <f>[5]results_benchmark_Lithuania!L19</f>
        <v>0.294003294627735</v>
      </c>
      <c r="H20" s="1">
        <f>[6]results_deepgar_Lithuania!L19</f>
        <v>8.4975719999999999</v>
      </c>
      <c r="I20" s="1">
        <f>[5]results_benchmark_Lithuania!M19</f>
        <v>0.46739022829566801</v>
      </c>
      <c r="J20" s="1">
        <f>[6]results_deepgar_Lithuania!M19</f>
        <v>7.2112789999999996E-2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9FD5-308A-8043-92B4-933503A95919}">
  <dimension ref="A1:J23"/>
  <sheetViews>
    <sheetView workbookViewId="0">
      <selection activeCell="F3" sqref="F3"/>
    </sheetView>
  </sheetViews>
  <sheetFormatPr baseColWidth="10" defaultRowHeight="16" x14ac:dyDescent="0.2"/>
  <cols>
    <col min="2" max="2" width="11.33203125" bestFit="1" customWidth="1"/>
    <col min="3" max="10" width="11" bestFit="1" customWidth="1"/>
  </cols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f>[7]results_benchmark_Romania!B2</f>
        <v>2.11891933203409</v>
      </c>
      <c r="C3" s="1">
        <f>[7]results_benchmark_Romania!C2</f>
        <v>0.81584406014667199</v>
      </c>
      <c r="D3" s="1">
        <f>[8]results_deepgar_Romania!C2</f>
        <v>1.535461</v>
      </c>
      <c r="E3" s="1">
        <f>[7]results_benchmark_Romania!D2</f>
        <v>1.3030752718874099</v>
      </c>
      <c r="F3" s="1">
        <f>[8]results_deepgar_Romania!D2</f>
        <v>0.58345838308999798</v>
      </c>
      <c r="G3" s="1">
        <f>[7]results_benchmark_Romania!L2</f>
        <v>0.22882134449226901</v>
      </c>
      <c r="H3" s="1">
        <f>[8]results_deepgar_Romania!L2</f>
        <v>0.36824256</v>
      </c>
      <c r="I3" s="1">
        <f>[7]results_benchmark_Romania!M2</f>
        <v>0.54815312279569794</v>
      </c>
      <c r="J3" s="1">
        <f>[8]results_deepgar_Romania!M2</f>
        <v>6.9606795999999999E-2</v>
      </c>
    </row>
    <row r="4" spans="1:10" x14ac:dyDescent="0.2">
      <c r="A4" t="s">
        <v>4</v>
      </c>
      <c r="B4" s="1">
        <f>[7]results_benchmark_Romania!B3</f>
        <v>2.30415177652627</v>
      </c>
      <c r="C4" s="1">
        <f>[7]results_benchmark_Romania!C3</f>
        <v>1.0927953525871501</v>
      </c>
      <c r="D4" s="1">
        <f>[8]results_deepgar_Romania!C3</f>
        <v>1.4951926</v>
      </c>
      <c r="E4" s="1">
        <f>[7]results_benchmark_Romania!D3</f>
        <v>1.2113564239391199</v>
      </c>
      <c r="F4" s="1">
        <f>[8]results_deepgar_Romania!D3</f>
        <v>0.80895912954598403</v>
      </c>
      <c r="G4" s="1">
        <f>[7]results_benchmark_Romania!L3</f>
        <v>0.28218156365549102</v>
      </c>
      <c r="H4" s="1">
        <f>[8]results_deepgar_Romania!L3</f>
        <v>0.37926029999999999</v>
      </c>
      <c r="I4" s="1">
        <f>[7]results_benchmark_Romania!M3</f>
        <v>0.42986586980980002</v>
      </c>
      <c r="J4" s="1">
        <f>[8]results_deepgar_Romania!M3</f>
        <v>0.20341018</v>
      </c>
    </row>
    <row r="5" spans="1:10" x14ac:dyDescent="0.2">
      <c r="A5" t="s">
        <v>5</v>
      </c>
      <c r="B5" s="1">
        <f>[7]results_benchmark_Romania!B4</f>
        <v>1.2125424069789801</v>
      </c>
      <c r="C5" s="1">
        <f>[7]results_benchmark_Romania!C4</f>
        <v>1.1555228274554901</v>
      </c>
      <c r="D5" s="1">
        <f>[8]results_deepgar_Romania!C4</f>
        <v>1.2946742</v>
      </c>
      <c r="E5" s="1">
        <f>[7]results_benchmark_Romania!D4</f>
        <v>5.7019579523483098E-2</v>
      </c>
      <c r="F5" s="1">
        <f>[8]results_deepgar_Romania!D4</f>
        <v>8.2131751117333396E-2</v>
      </c>
      <c r="G5" s="1">
        <f>[7]results_benchmark_Romania!L4</f>
        <v>0.58291562387399298</v>
      </c>
      <c r="H5" s="1">
        <f>[8]results_deepgar_Romania!L4</f>
        <v>0.61128026000000002</v>
      </c>
      <c r="I5" s="1">
        <f>[7]results_benchmark_Romania!M4</f>
        <v>0.405174781629764</v>
      </c>
      <c r="J5" s="1">
        <f>[8]results_deepgar_Romania!M4</f>
        <v>0.34964993999999999</v>
      </c>
    </row>
    <row r="6" spans="1:10" x14ac:dyDescent="0.2">
      <c r="A6" t="s">
        <v>6</v>
      </c>
      <c r="B6" s="1">
        <f>[7]results_benchmark_Romania!B5</f>
        <v>2.3409195630765298</v>
      </c>
      <c r="C6" s="1">
        <f>[7]results_benchmark_Romania!C5</f>
        <v>0.74582800369429003</v>
      </c>
      <c r="D6" s="1">
        <f>[8]results_deepgar_Romania!C5</f>
        <v>1.0897509000000001</v>
      </c>
      <c r="E6" s="1">
        <f>[7]results_benchmark_Romania!D5</f>
        <v>1.5950915593822299</v>
      </c>
      <c r="F6" s="1">
        <f>[8]results_deepgar_Romania!D5</f>
        <v>1.2511686771130801</v>
      </c>
      <c r="G6" s="1">
        <f>[7]results_benchmark_Romania!L5</f>
        <v>0.18008559448981901</v>
      </c>
      <c r="H6" s="1">
        <f>[8]results_deepgar_Romania!L5</f>
        <v>0.22743443999999999</v>
      </c>
      <c r="I6" s="1">
        <f>[7]results_benchmark_Romania!M5</f>
        <v>0.56888480643255501</v>
      </c>
      <c r="J6" s="1">
        <f>[8]results_deepgar_Romania!M5</f>
        <v>0.41249245000000001</v>
      </c>
    </row>
    <row r="7" spans="1:10" x14ac:dyDescent="0.2">
      <c r="A7" t="s">
        <v>7</v>
      </c>
      <c r="B7" s="1">
        <f>[7]results_benchmark_Romania!B6</f>
        <v>1.0620265903914501</v>
      </c>
      <c r="C7" s="1">
        <f>[7]results_benchmark_Romania!C6</f>
        <v>1.18748034547944</v>
      </c>
      <c r="D7" s="1">
        <f>[8]results_deepgar_Romania!C6</f>
        <v>1.48482</v>
      </c>
      <c r="E7" s="1">
        <f>[7]results_benchmark_Romania!D6</f>
        <v>0.125453755087997</v>
      </c>
      <c r="F7" s="1">
        <f>[8]results_deepgar_Romania!D6</f>
        <v>0.42279341788644298</v>
      </c>
      <c r="G7" s="1">
        <f>[7]results_benchmark_Romania!L6</f>
        <v>0.63178404571250402</v>
      </c>
      <c r="H7" s="1">
        <f>[8]results_deepgar_Romania!L6</f>
        <v>0.68043524</v>
      </c>
      <c r="I7" s="1">
        <f>[7]results_benchmark_Romania!M6</f>
        <v>0.388542949363329</v>
      </c>
      <c r="J7" s="1">
        <f>[8]results_deepgar_Romania!M6</f>
        <v>0.23144692</v>
      </c>
    </row>
    <row r="8" spans="1:10" x14ac:dyDescent="0.2">
      <c r="A8" t="s">
        <v>8</v>
      </c>
      <c r="B8" s="1">
        <f>[7]results_benchmark_Romania!B7</f>
        <v>0.57129379700726002</v>
      </c>
      <c r="C8" s="1">
        <f>[7]results_benchmark_Romania!C7</f>
        <v>1.46425474191452</v>
      </c>
      <c r="D8" s="1">
        <f>[8]results_deepgar_Romania!C7</f>
        <v>1.5689051000000001</v>
      </c>
      <c r="E8" s="1">
        <f>[7]results_benchmark_Romania!D7</f>
        <v>0.89296094490726396</v>
      </c>
      <c r="F8" s="1">
        <f>[8]results_deepgar_Romania!D7</f>
        <v>0.99761131812030301</v>
      </c>
      <c r="G8" s="1">
        <f>[7]results_benchmark_Romania!L7</f>
        <v>0.38477309609856097</v>
      </c>
      <c r="H8" s="1">
        <f>[8]results_deepgar_Romania!L7</f>
        <v>0.35755799999999999</v>
      </c>
      <c r="I8" s="1">
        <f>[7]results_benchmark_Romania!M7</f>
        <v>0.218443214386773</v>
      </c>
      <c r="J8" s="1">
        <f>[8]results_deepgar_Romania!M7</f>
        <v>0.24581411</v>
      </c>
    </row>
    <row r="9" spans="1:10" x14ac:dyDescent="0.2">
      <c r="A9" t="s">
        <v>9</v>
      </c>
      <c r="B9" s="1">
        <f>[7]results_benchmark_Romania!B8</f>
        <v>1.5165333402819401</v>
      </c>
      <c r="C9" s="1">
        <f>[7]results_benchmark_Romania!C8</f>
        <v>0.52175296663027804</v>
      </c>
      <c r="D9" s="1">
        <f>[8]results_deepgar_Romania!C8</f>
        <v>0.86788350000000003</v>
      </c>
      <c r="E9" s="1">
        <f>[7]results_benchmark_Romania!D8</f>
        <v>0.99478037365166105</v>
      </c>
      <c r="F9" s="1">
        <f>[8]results_deepgar_Romania!D8</f>
        <v>0.64864983684489697</v>
      </c>
      <c r="G9" s="1">
        <f>[7]results_benchmark_Romania!L8</f>
        <v>0.35337484331334901</v>
      </c>
      <c r="H9" s="1">
        <f>[8]results_deepgar_Romania!L8</f>
        <v>0.48880717000000001</v>
      </c>
      <c r="I9" s="1">
        <f>[7]results_benchmark_Romania!M8</f>
        <v>0.662885161270093</v>
      </c>
      <c r="J9" s="1">
        <f>[8]results_deepgar_Romania!M8</f>
        <v>0.52883950000000002</v>
      </c>
    </row>
    <row r="10" spans="1:10" x14ac:dyDescent="0.2">
      <c r="A10" t="s">
        <v>10</v>
      </c>
      <c r="B10" s="1">
        <f>[7]results_benchmark_Romania!B9</f>
        <v>1.05409960899065</v>
      </c>
      <c r="C10" s="1">
        <f>[7]results_benchmark_Romania!C9</f>
        <v>0.65887833422381104</v>
      </c>
      <c r="D10" s="1">
        <f>[8]results_deepgar_Romania!C9</f>
        <v>1.0735554</v>
      </c>
      <c r="E10" s="1">
        <f>[7]results_benchmark_Romania!D9</f>
        <v>0.39522127476683799</v>
      </c>
      <c r="F10" s="1">
        <f>[8]results_deepgar_Romania!D9</f>
        <v>1.9455741312999798E-2</v>
      </c>
      <c r="G10" s="1">
        <f>[7]results_benchmark_Romania!L9</f>
        <v>0.50382907918781505</v>
      </c>
      <c r="H10" s="1">
        <f>[8]results_deepgar_Romania!L9</f>
        <v>0.96909875000000001</v>
      </c>
      <c r="I10" s="1">
        <f>[7]results_benchmark_Romania!M9</f>
        <v>0.59600074959046401</v>
      </c>
      <c r="J10" s="1">
        <f>[8]results_deepgar_Romania!M9</f>
        <v>0.40143015999999998</v>
      </c>
    </row>
    <row r="11" spans="1:10" x14ac:dyDescent="0.2">
      <c r="A11" t="s">
        <v>11</v>
      </c>
      <c r="B11" s="1">
        <f>[7]results_benchmark_Romania!B10</f>
        <v>0.70358736421440005</v>
      </c>
      <c r="C11" s="1">
        <f>[7]results_benchmark_Romania!C10</f>
        <v>0.98024057730163505</v>
      </c>
      <c r="D11" s="1">
        <f>[8]results_deepgar_Romania!C10</f>
        <v>1.2553641</v>
      </c>
      <c r="E11" s="1">
        <f>[7]results_benchmark_Romania!D10</f>
        <v>0.27665321308723501</v>
      </c>
      <c r="F11" s="1">
        <f>[8]results_deepgar_Romania!D10</f>
        <v>0.55177669618751601</v>
      </c>
      <c r="G11" s="1">
        <f>[7]results_benchmark_Romania!L10</f>
        <v>0.70724221284385402</v>
      </c>
      <c r="H11" s="1">
        <f>[8]results_deepgar_Romania!L10</f>
        <v>0.55434424000000004</v>
      </c>
      <c r="I11" s="1">
        <f>[7]results_benchmark_Romania!M10</f>
        <v>0.47224262635691999</v>
      </c>
      <c r="J11" s="1">
        <f>[8]results_deepgar_Romania!M10</f>
        <v>0.36010565999999999</v>
      </c>
    </row>
    <row r="12" spans="1:10" x14ac:dyDescent="0.2">
      <c r="A12" t="s">
        <v>12</v>
      </c>
      <c r="B12" s="1">
        <f>[7]results_benchmark_Romania!B11</f>
        <v>1.4831007230536399</v>
      </c>
      <c r="C12" s="1">
        <f>[7]results_benchmark_Romania!C11</f>
        <v>0.64971765341485499</v>
      </c>
      <c r="D12" s="1">
        <f>[8]results_deepgar_Romania!C11</f>
        <v>0.73842509999999995</v>
      </c>
      <c r="E12" s="1">
        <f>[7]results_benchmark_Romania!D11</f>
        <v>0.83338306963878395</v>
      </c>
      <c r="F12" s="1">
        <f>[8]results_deepgar_Romania!D11</f>
        <v>0.74467564704579603</v>
      </c>
      <c r="G12" s="1">
        <f>[7]results_benchmark_Romania!L11</f>
        <v>0.40965695356415699</v>
      </c>
      <c r="H12" s="1">
        <f>[8]results_deepgar_Romania!L11</f>
        <v>0.41120889999999999</v>
      </c>
      <c r="I12" s="1">
        <f>[7]results_benchmark_Romania!M11</f>
        <v>0.61063154953353904</v>
      </c>
      <c r="J12" s="1">
        <f>[8]results_deepgar_Romania!M11</f>
        <v>0.56905466000000005</v>
      </c>
    </row>
    <row r="13" spans="1:10" x14ac:dyDescent="0.2">
      <c r="A13" t="s">
        <v>13</v>
      </c>
      <c r="B13" s="1">
        <f>[7]results_benchmark_Romania!B12</f>
        <v>0.80279029692470905</v>
      </c>
      <c r="C13" s="1">
        <f>[7]results_benchmark_Romania!C12</f>
        <v>1.1044599339446699</v>
      </c>
      <c r="D13" s="1">
        <f>[8]results_deepgar_Romania!C12</f>
        <v>1.0036054999999999</v>
      </c>
      <c r="E13" s="1">
        <f>[7]results_benchmark_Romania!D12</f>
        <v>0.30166963701996502</v>
      </c>
      <c r="F13" s="1">
        <f>[8]results_deepgar_Romania!D12</f>
        <v>0.200815188037753</v>
      </c>
      <c r="G13" s="1">
        <f>[7]results_benchmark_Romania!L12</f>
        <v>0.70402050226287505</v>
      </c>
      <c r="H13" s="1">
        <f>[8]results_deepgar_Romania!L12</f>
        <v>0.46010074000000001</v>
      </c>
      <c r="I13" s="1">
        <f>[7]results_benchmark_Romania!M12</f>
        <v>0.415904894544115</v>
      </c>
      <c r="J13" s="1">
        <f>[8]results_deepgar_Romania!M12</f>
        <v>0.47466856000000002</v>
      </c>
    </row>
    <row r="14" spans="1:10" x14ac:dyDescent="0.2">
      <c r="A14" t="s">
        <v>14</v>
      </c>
      <c r="B14" s="1">
        <f>[7]results_benchmark_Romania!B13</f>
        <v>0.69284064665126999</v>
      </c>
      <c r="C14" s="1">
        <f>[7]results_benchmark_Romania!C13</f>
        <v>0.782325968081238</v>
      </c>
      <c r="D14" s="1">
        <f>[8]results_deepgar_Romania!C13</f>
        <v>0.62639104999999995</v>
      </c>
      <c r="E14" s="1">
        <f>[7]results_benchmark_Romania!D13</f>
        <v>8.9485321429968095E-2</v>
      </c>
      <c r="F14" s="1">
        <f>[8]results_deepgar_Romania!D13</f>
        <v>6.6449593451501907E-2</v>
      </c>
      <c r="G14" s="1">
        <f>[7]results_benchmark_Romania!L13</f>
        <v>0.67731852518954905</v>
      </c>
      <c r="H14" s="1">
        <f>[8]results_deepgar_Romania!L13</f>
        <v>0.46645241999999998</v>
      </c>
      <c r="I14" s="1">
        <f>[7]results_benchmark_Romania!M13</f>
        <v>0.55875441889119704</v>
      </c>
      <c r="J14" s="1">
        <f>[8]results_deepgar_Romania!M13</f>
        <v>0.58833826</v>
      </c>
    </row>
    <row r="15" spans="1:10" x14ac:dyDescent="0.2">
      <c r="A15" t="s">
        <v>15</v>
      </c>
      <c r="B15" s="1">
        <f>[7]results_benchmark_Romania!B14</f>
        <v>0.66848411636031002</v>
      </c>
      <c r="C15" s="1">
        <f>[7]results_benchmark_Romania!C14</f>
        <v>0.45847475787773501</v>
      </c>
      <c r="D15" s="1">
        <f>[8]results_deepgar_Romania!C14</f>
        <v>0.95572190000000001</v>
      </c>
      <c r="E15" s="1">
        <f>[7]results_benchmark_Romania!D14</f>
        <v>0.21000935848257399</v>
      </c>
      <c r="F15" s="1">
        <f>[8]results_deepgar_Romania!D14</f>
        <v>0.28723779840790897</v>
      </c>
      <c r="G15" s="1">
        <f>[7]results_benchmark_Romania!L14</f>
        <v>0.57250671307197598</v>
      </c>
      <c r="H15" s="1">
        <f>[8]results_deepgar_Romania!L14</f>
        <v>0.90754089999999998</v>
      </c>
      <c r="I15" s="1">
        <f>[7]results_benchmark_Romania!M14</f>
        <v>0.67124210522626304</v>
      </c>
      <c r="J15" s="1">
        <f>[8]results_deepgar_Romania!M14</f>
        <v>0.47530913000000002</v>
      </c>
    </row>
    <row r="16" spans="1:10" x14ac:dyDescent="0.2">
      <c r="A16" t="s">
        <v>16</v>
      </c>
      <c r="B16" s="1">
        <f>[7]results_benchmark_Romania!B15</f>
        <v>0.25783435358982998</v>
      </c>
      <c r="C16" s="1">
        <f>[7]results_benchmark_Romania!C15</f>
        <v>2.4787960126578099</v>
      </c>
      <c r="D16" s="1">
        <f>[8]results_deepgar_Romania!C15</f>
        <v>1.2636803000000001</v>
      </c>
      <c r="E16" s="1">
        <f>[7]results_benchmark_Romania!D15</f>
        <v>2.2209616590679802</v>
      </c>
      <c r="F16" s="1">
        <f>[8]results_deepgar_Romania!D15</f>
        <v>1.0058459852697199</v>
      </c>
      <c r="G16" s="1">
        <f>[7]results_benchmark_Romania!L15</f>
        <v>1.04139519033046E-3</v>
      </c>
      <c r="H16" s="1">
        <f>[8]results_deepgar_Romania!L15</f>
        <v>0.26577613</v>
      </c>
      <c r="I16" s="1">
        <f>[7]results_benchmark_Romania!M15</f>
        <v>3.12698319169073E-3</v>
      </c>
      <c r="J16" s="1">
        <f>[8]results_deepgar_Romania!M15</f>
        <v>0.43716781999999998</v>
      </c>
    </row>
    <row r="17" spans="1:10" x14ac:dyDescent="0.2">
      <c r="A17" t="s">
        <v>17</v>
      </c>
      <c r="B17" s="1">
        <f>[7]results_benchmark_Romania!B16</f>
        <v>-10.248841516178301</v>
      </c>
      <c r="C17" s="1">
        <f>[7]results_benchmark_Romania!C16</f>
        <v>-0.37752597967238799</v>
      </c>
      <c r="D17" s="1">
        <f>[8]results_deepgar_Romania!C16</f>
        <v>-6.6944970000000001</v>
      </c>
      <c r="E17" s="1">
        <f>[7]results_benchmark_Romania!D16</f>
        <v>9.87131553650595</v>
      </c>
      <c r="F17" s="1">
        <f>[8]results_deepgar_Romania!D16</f>
        <v>3.55434440771886</v>
      </c>
      <c r="G17" s="1">
        <f>[7]results_benchmark_Romania!L16</f>
        <v>6.3623591982728002E-39</v>
      </c>
      <c r="H17" s="1">
        <f>[8]results_deepgar_Romania!L16</f>
        <v>2.2320630000000001E-2</v>
      </c>
      <c r="I17" s="1">
        <f>[7]results_benchmark_Romania!M16</f>
        <v>0.94840642681183196</v>
      </c>
      <c r="J17" s="1">
        <f>[8]results_deepgar_Romania!M16</f>
        <v>1</v>
      </c>
    </row>
    <row r="18" spans="1:10" x14ac:dyDescent="0.2">
      <c r="A18" t="s">
        <v>18</v>
      </c>
      <c r="B18" s="1">
        <f>[7]results_benchmark_Romania!B17</f>
        <v>4.7639214272841901</v>
      </c>
      <c r="C18" s="1">
        <f>[7]results_benchmark_Romania!C17</f>
        <v>-3.00136428218378</v>
      </c>
      <c r="D18" s="1">
        <f>[8]results_deepgar_Romania!C17</f>
        <v>-0.38618249999999998</v>
      </c>
      <c r="E18" s="1">
        <f>[7]results_benchmark_Romania!D17</f>
        <v>7.7652857094679701</v>
      </c>
      <c r="F18" s="1">
        <f>[8]results_deepgar_Romania!D17</f>
        <v>5.1501039142951397</v>
      </c>
      <c r="G18" s="1">
        <f>[7]results_benchmark_Romania!L17</f>
        <v>5.5352933135093597E-8</v>
      </c>
      <c r="H18" s="1">
        <f>[8]results_deepgar_Romania!L17</f>
        <v>1.08269056E-14</v>
      </c>
      <c r="I18" s="1">
        <f>[7]results_benchmark_Romania!M17</f>
        <v>0.99897065621911396</v>
      </c>
      <c r="J18" s="1">
        <f>[8]results_deepgar_Romania!M17</f>
        <v>0.99949854999999999</v>
      </c>
    </row>
    <row r="19" spans="1:10" x14ac:dyDescent="0.2">
      <c r="A19" t="s">
        <v>19</v>
      </c>
      <c r="B19" s="1">
        <f>[7]results_benchmark_Romania!B18</f>
        <v>3.8884636225240099</v>
      </c>
      <c r="C19" s="1">
        <f>[7]results_benchmark_Romania!C18</f>
        <v>1.91256371844186</v>
      </c>
      <c r="D19" s="1">
        <f>[8]results_deepgar_Romania!C18</f>
        <v>2.2360734999999998</v>
      </c>
      <c r="E19" s="1">
        <f>[7]results_benchmark_Romania!D18</f>
        <v>1.9758999040821399</v>
      </c>
      <c r="F19" s="1">
        <f>[8]results_deepgar_Romania!D18</f>
        <v>1.6523901285664899</v>
      </c>
      <c r="G19" s="1">
        <f>[7]results_benchmark_Romania!L18</f>
        <v>0.13781450150646599</v>
      </c>
      <c r="H19" s="1">
        <f>[8]results_deepgar_Romania!L18</f>
        <v>3.9678089999999999E-2</v>
      </c>
      <c r="I19" s="1">
        <f>[7]results_benchmark_Romania!M18</f>
        <v>0.121175956109123</v>
      </c>
      <c r="J19" s="1">
        <f>[8]results_deepgar_Romania!M18</f>
        <v>6.1717723000000004E-3</v>
      </c>
    </row>
    <row r="20" spans="1:10" x14ac:dyDescent="0.2">
      <c r="A20" t="s">
        <v>20</v>
      </c>
      <c r="B20" s="1">
        <f>[7]results_benchmark_Romania!B19</f>
        <v>1.94638540252343</v>
      </c>
      <c r="C20" s="1">
        <f>[7]results_benchmark_Romania!C19</f>
        <v>1.72724076221322</v>
      </c>
      <c r="D20" s="1">
        <f>[8]results_deepgar_Romania!C19</f>
        <v>2.0738884999999998</v>
      </c>
      <c r="E20" s="1">
        <f>[7]results_benchmark_Romania!D19</f>
        <v>0.219144640310208</v>
      </c>
      <c r="F20" s="1">
        <f>[8]results_deepgar_Romania!D19</f>
        <v>0.12750313774451399</v>
      </c>
      <c r="G20" s="1">
        <f>[7]results_benchmark_Romania!L19</f>
        <v>0.491643594749962</v>
      </c>
      <c r="H20" s="1">
        <f>[8]results_deepgar_Romania!L19</f>
        <v>1.9601211999999999</v>
      </c>
      <c r="I20" s="1">
        <f>[7]results_benchmark_Romania!M19</f>
        <v>0.19585888424616299</v>
      </c>
      <c r="J20" s="1">
        <f>[8]results_deepgar_Romania!M19</f>
        <v>3.6179634999999998E-3</v>
      </c>
    </row>
    <row r="21" spans="1:10" x14ac:dyDescent="0.2">
      <c r="A21" t="s">
        <v>21</v>
      </c>
      <c r="B21" s="1">
        <f>[7]results_benchmark_Romania!B20</f>
        <v>1.59413345893665</v>
      </c>
      <c r="C21" s="1">
        <f>[7]results_benchmark_Romania!C20</f>
        <v>1.0167624864895799</v>
      </c>
      <c r="D21" s="1">
        <f>[8]results_deepgar_Romania!C20</f>
        <v>1.5596414000000001</v>
      </c>
      <c r="E21" s="1">
        <f>[7]results_benchmark_Romania!D20</f>
        <v>0.57737097244707203</v>
      </c>
      <c r="F21" s="1">
        <f>[8]results_deepgar_Romania!D20</f>
        <v>3.4492097700087501E-2</v>
      </c>
      <c r="G21" s="1">
        <f>[7]results_benchmark_Romania!L20</f>
        <v>0.39489610578344497</v>
      </c>
      <c r="H21" s="1">
        <f>[8]results_deepgar_Romania!L20</f>
        <v>1.1937498</v>
      </c>
      <c r="I21" s="1">
        <f>[7]results_benchmark_Romania!M20</f>
        <v>0.46828603959752402</v>
      </c>
      <c r="J21" s="1">
        <f>[8]results_deepgar_Romania!M20</f>
        <v>0.11203356</v>
      </c>
    </row>
    <row r="22" spans="1:10" x14ac:dyDescent="0.2">
      <c r="A22" t="s">
        <v>22</v>
      </c>
      <c r="B22" s="1">
        <f>[7]results_benchmark_Romania!B21</f>
        <v>0.40846669117999002</v>
      </c>
      <c r="C22" s="1">
        <f>[7]results_benchmark_Romania!C21</f>
        <v>0.75742982569947404</v>
      </c>
      <c r="D22" s="1">
        <f>[8]results_deepgar_Romania!C21</f>
        <v>0.67165370000000002</v>
      </c>
      <c r="E22" s="1">
        <f>[7]results_benchmark_Romania!D21</f>
        <v>0.34896313451948402</v>
      </c>
      <c r="F22" s="1">
        <f>[8]results_deepgar_Romania!D21</f>
        <v>0.26318699677395802</v>
      </c>
      <c r="G22" s="1">
        <f>[7]results_benchmark_Romania!L21</f>
        <v>0.63772444648465698</v>
      </c>
      <c r="H22" s="1">
        <f>[8]results_deepgar_Romania!L21</f>
        <v>0.59410702999999998</v>
      </c>
      <c r="I22" s="1">
        <f>[7]results_benchmark_Romania!M21</f>
        <v>0.56238746545041396</v>
      </c>
      <c r="J22" s="1">
        <f>[8]results_deepgar_Romania!M21</f>
        <v>0.59410859999999999</v>
      </c>
    </row>
    <row r="23" spans="1:10" x14ac:dyDescent="0.2">
      <c r="A23" t="s">
        <v>23</v>
      </c>
      <c r="B23" s="1">
        <f>[7]results_benchmark_Romania!B22</f>
        <v>-5.2542332401899899E-2</v>
      </c>
      <c r="C23" s="1">
        <f>[7]results_benchmark_Romania!C22</f>
        <v>1.1357804141195</v>
      </c>
      <c r="D23" s="1">
        <f>[8]results_deepgar_Romania!C22</f>
        <v>1.3728632999999999</v>
      </c>
      <c r="E23" s="1">
        <f>[7]results_benchmark_Romania!D22</f>
        <v>1.1883227465213999</v>
      </c>
      <c r="F23" s="1">
        <f>[8]results_deepgar_Romania!D22</f>
        <v>1.4254056250959899</v>
      </c>
      <c r="G23" s="1">
        <f>[7]results_benchmark_Romania!L22</f>
        <v>0.21904924086159799</v>
      </c>
      <c r="H23" s="1">
        <f>[8]results_deepgar_Romania!L22</f>
        <v>0.19362509999999999</v>
      </c>
      <c r="I23" s="1">
        <f>[7]results_benchmark_Romania!M22</f>
        <v>0.38181754492481801</v>
      </c>
      <c r="J23" s="1">
        <f>[8]results_deepgar_Romania!M22</f>
        <v>0.312446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1369-D4E4-8343-B358-0A1F6A0C04C7}">
  <dimension ref="A1:G19"/>
  <sheetViews>
    <sheetView workbookViewId="0">
      <selection activeCell="H21" sqref="H21"/>
    </sheetView>
  </sheetViews>
  <sheetFormatPr baseColWidth="10" defaultRowHeight="16" x14ac:dyDescent="0.2"/>
  <cols>
    <col min="2" max="4" width="11" bestFit="1" customWidth="1"/>
    <col min="5" max="5" width="11.33203125" bestFit="1" customWidth="1"/>
    <col min="6" max="7" width="11" bestFit="1" customWidth="1"/>
  </cols>
  <sheetData>
    <row r="1" spans="1:7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">
      <c r="A2" t="s">
        <v>6</v>
      </c>
      <c r="B2" s="1">
        <f>[1]results_deepgar_Bulgaria!I2</f>
        <v>0.38355403999999998</v>
      </c>
      <c r="C2" s="1">
        <f>[1]results_deepgar_Bulgaria!J2</f>
        <v>-8.1533739999999993E-2</v>
      </c>
      <c r="D2" s="1">
        <f>[1]results_deepgar_Bulgaria!K2</f>
        <v>1.5822563000000001</v>
      </c>
      <c r="E2" s="1">
        <f>[1]results_deepgar_Bulgaria!E2</f>
        <v>8.9529990000000004E-2</v>
      </c>
      <c r="F2" s="1">
        <f>[1]results_deepgar_Bulgaria!F2</f>
        <v>1.4140345000000001</v>
      </c>
      <c r="G2" s="1">
        <f>[1]results_deepgar_Bulgaria!G2</f>
        <v>1.3245045</v>
      </c>
    </row>
    <row r="3" spans="1:7" x14ac:dyDescent="0.2">
      <c r="A3" t="s">
        <v>7</v>
      </c>
      <c r="B3" s="1">
        <f>[1]results_deepgar_Bulgaria!I3</f>
        <v>0.42491030000000002</v>
      </c>
      <c r="C3" s="1">
        <f>[1]results_deepgar_Bulgaria!J3</f>
        <v>-0.13852069</v>
      </c>
      <c r="D3" s="1">
        <f>[1]results_deepgar_Bulgaria!K3</f>
        <v>1.5110633</v>
      </c>
      <c r="E3" s="1">
        <f>[1]results_deepgar_Bulgaria!E3</f>
        <v>-0.14063086999999999</v>
      </c>
      <c r="F3" s="1">
        <f>[1]results_deepgar_Bulgaria!F3</f>
        <v>1.3629515999999999</v>
      </c>
      <c r="G3" s="1">
        <f>[1]results_deepgar_Bulgaria!G3</f>
        <v>1.5035825</v>
      </c>
    </row>
    <row r="4" spans="1:7" x14ac:dyDescent="0.2">
      <c r="A4" t="s">
        <v>8</v>
      </c>
      <c r="B4" s="1">
        <f>[1]results_deepgar_Bulgaria!I4</f>
        <v>0.46765125000000002</v>
      </c>
      <c r="C4" s="1">
        <f>[1]results_deepgar_Bulgaria!J4</f>
        <v>-9.8198140000000003E-2</v>
      </c>
      <c r="D4" s="1">
        <f>[1]results_deepgar_Bulgaria!K4</f>
        <v>1.4839859</v>
      </c>
      <c r="E4" s="1">
        <f>[1]results_deepgar_Bulgaria!E4</f>
        <v>-0.21177208</v>
      </c>
      <c r="F4" s="1">
        <f>[1]results_deepgar_Bulgaria!F4</f>
        <v>1.4314385999999999</v>
      </c>
      <c r="G4" s="1">
        <f>[1]results_deepgar_Bulgaria!G4</f>
        <v>1.6432106</v>
      </c>
    </row>
    <row r="5" spans="1:7" x14ac:dyDescent="0.2">
      <c r="A5" t="s">
        <v>9</v>
      </c>
      <c r="B5" s="1">
        <f>[1]results_deepgar_Bulgaria!I5</f>
        <v>0.42555486999999997</v>
      </c>
      <c r="C5" s="1">
        <f>[1]results_deepgar_Bulgaria!J5</f>
        <v>-0.21420591999999999</v>
      </c>
      <c r="D5" s="1">
        <f>[1]results_deepgar_Bulgaria!K5</f>
        <v>1.4470961</v>
      </c>
      <c r="E5" s="1">
        <f>[1]results_deepgar_Bulgaria!E5</f>
        <v>-0.36588502000000001</v>
      </c>
      <c r="F5" s="1">
        <f>[1]results_deepgar_Bulgaria!F5</f>
        <v>1.1939964999999999</v>
      </c>
      <c r="G5" s="1">
        <f>[1]results_deepgar_Bulgaria!G5</f>
        <v>1.5598816</v>
      </c>
    </row>
    <row r="6" spans="1:7" x14ac:dyDescent="0.2">
      <c r="A6" t="s">
        <v>10</v>
      </c>
      <c r="B6" s="1">
        <f>[1]results_deepgar_Bulgaria!I6</f>
        <v>0.44316410000000001</v>
      </c>
      <c r="C6" s="1">
        <f>[1]results_deepgar_Bulgaria!J6</f>
        <v>-0.27634399999999998</v>
      </c>
      <c r="D6" s="1">
        <f>[1]results_deepgar_Bulgaria!K6</f>
        <v>1.3306849000000001</v>
      </c>
      <c r="E6" s="1">
        <f>[1]results_deepgar_Bulgaria!E6</f>
        <v>-0.76370716000000005</v>
      </c>
      <c r="F6" s="1">
        <f>[1]results_deepgar_Bulgaria!F6</f>
        <v>0.92038363000000001</v>
      </c>
      <c r="G6" s="1">
        <f>[1]results_deepgar_Bulgaria!G6</f>
        <v>1.6840908999999999</v>
      </c>
    </row>
    <row r="7" spans="1:7" x14ac:dyDescent="0.2">
      <c r="A7" t="s">
        <v>11</v>
      </c>
      <c r="B7" s="1">
        <f>[1]results_deepgar_Bulgaria!I7</f>
        <v>0.50736844999999997</v>
      </c>
      <c r="C7" s="1">
        <f>[1]results_deepgar_Bulgaria!J7</f>
        <v>-0.20654458000000001</v>
      </c>
      <c r="D7" s="1">
        <f>[1]results_deepgar_Bulgaria!K7</f>
        <v>1.3348088</v>
      </c>
      <c r="E7" s="1">
        <f>[1]results_deepgar_Bulgaria!E7</f>
        <v>-0.6257663</v>
      </c>
      <c r="F7" s="1">
        <f>[1]results_deepgar_Bulgaria!F7</f>
        <v>1.2468106000000001</v>
      </c>
      <c r="G7" s="1">
        <f>[1]results_deepgar_Bulgaria!G7</f>
        <v>1.8725768</v>
      </c>
    </row>
    <row r="8" spans="1:7" x14ac:dyDescent="0.2">
      <c r="A8" t="s">
        <v>12</v>
      </c>
      <c r="B8" s="1">
        <f>[1]results_deepgar_Bulgaria!I8</f>
        <v>0.47923344000000001</v>
      </c>
      <c r="C8" s="1">
        <f>[1]results_deepgar_Bulgaria!J8</f>
        <v>-0.21916527999999999</v>
      </c>
      <c r="D8" s="1">
        <f>[1]results_deepgar_Bulgaria!K8</f>
        <v>1.3273349999999999</v>
      </c>
      <c r="E8" s="1">
        <f>[1]results_deepgar_Bulgaria!E8</f>
        <v>-0.72598169999999995</v>
      </c>
      <c r="F8" s="1">
        <f>[1]results_deepgar_Bulgaria!F8</f>
        <v>1.0521246</v>
      </c>
      <c r="G8" s="1">
        <f>[1]results_deepgar_Bulgaria!G8</f>
        <v>1.7781062999999999</v>
      </c>
    </row>
    <row r="9" spans="1:7" x14ac:dyDescent="0.2">
      <c r="A9" t="s">
        <v>13</v>
      </c>
      <c r="B9" s="1">
        <f>[1]results_deepgar_Bulgaria!I9</f>
        <v>0.25975323</v>
      </c>
      <c r="C9" s="1">
        <f>[1]results_deepgar_Bulgaria!J9</f>
        <v>0.33975798000000001</v>
      </c>
      <c r="D9" s="1">
        <f>[1]results_deepgar_Bulgaria!K9</f>
        <v>2.172987</v>
      </c>
      <c r="E9" s="1">
        <f>[1]results_deepgar_Bulgaria!E9</f>
        <v>3.4795866000000002</v>
      </c>
      <c r="F9" s="1">
        <f>[1]results_deepgar_Bulgaria!F9</f>
        <v>4.5185804000000003</v>
      </c>
      <c r="G9" s="1">
        <f>[1]results_deepgar_Bulgaria!G9</f>
        <v>1.0389938000000001</v>
      </c>
    </row>
    <row r="10" spans="1:7" x14ac:dyDescent="0.2">
      <c r="A10" t="s">
        <v>14</v>
      </c>
      <c r="B10" s="1">
        <f>[1]results_deepgar_Bulgaria!I10</f>
        <v>0.45174180000000003</v>
      </c>
      <c r="C10" s="1">
        <f>[1]results_deepgar_Bulgaria!J10</f>
        <v>-0.11069999</v>
      </c>
      <c r="D10" s="1">
        <f>[1]results_deepgar_Bulgaria!K10</f>
        <v>1.4429471</v>
      </c>
      <c r="E10" s="1">
        <f>[1]results_deepgar_Bulgaria!E10</f>
        <v>-0.53768813999999998</v>
      </c>
      <c r="F10" s="1">
        <f>[1]results_deepgar_Bulgaria!F10</f>
        <v>1.0628850000000001</v>
      </c>
      <c r="G10" s="1">
        <f>[1]results_deepgar_Bulgaria!G10</f>
        <v>1.6005731999999999</v>
      </c>
    </row>
    <row r="11" spans="1:7" x14ac:dyDescent="0.2">
      <c r="A11" t="s">
        <v>15</v>
      </c>
      <c r="B11" s="1">
        <f>[1]results_deepgar_Bulgaria!I11</f>
        <v>0.43254959999999998</v>
      </c>
      <c r="C11" s="1">
        <f>[1]results_deepgar_Bulgaria!J11</f>
        <v>-0.17317149000000001</v>
      </c>
      <c r="D11" s="1">
        <f>[1]results_deepgar_Bulgaria!K11</f>
        <v>1.3942032</v>
      </c>
      <c r="E11" s="1">
        <f>[1]results_deepgar_Bulgaria!E11</f>
        <v>-0.84675102999999996</v>
      </c>
      <c r="F11" s="1">
        <f>[1]results_deepgar_Bulgaria!F11</f>
        <v>0.72216590000000003</v>
      </c>
      <c r="G11" s="1">
        <f>[1]results_deepgar_Bulgaria!G11</f>
        <v>1.5689169000000001</v>
      </c>
    </row>
    <row r="12" spans="1:7" x14ac:dyDescent="0.2">
      <c r="A12" t="s">
        <v>16</v>
      </c>
      <c r="B12" s="1">
        <f>[1]results_deepgar_Bulgaria!I12</f>
        <v>0.49825191000000002</v>
      </c>
      <c r="C12" s="1">
        <f>[1]results_deepgar_Bulgaria!J12</f>
        <v>-0.16627650999999999</v>
      </c>
      <c r="D12" s="1">
        <f>[1]results_deepgar_Bulgaria!K12</f>
        <v>1.4281349000000001</v>
      </c>
      <c r="E12" s="1">
        <f>[1]results_deepgar_Bulgaria!E12</f>
        <v>-0.54617850000000001</v>
      </c>
      <c r="F12" s="1">
        <f>[1]results_deepgar_Bulgaria!F12</f>
        <v>1.2502626999999999</v>
      </c>
      <c r="G12" s="1">
        <f>[1]results_deepgar_Bulgaria!G12</f>
        <v>1.7964412999999999</v>
      </c>
    </row>
    <row r="13" spans="1:7" x14ac:dyDescent="0.2">
      <c r="A13" t="s">
        <v>17</v>
      </c>
      <c r="B13" s="1">
        <f>[1]results_deepgar_Bulgaria!I13</f>
        <v>1.1792984</v>
      </c>
      <c r="C13" s="1">
        <f>[1]results_deepgar_Bulgaria!J13</f>
        <v>-2.0262380000000002</v>
      </c>
      <c r="D13" s="1">
        <f>[1]results_deepgar_Bulgaria!K13</f>
        <v>0.13434660000000001</v>
      </c>
      <c r="E13" s="1">
        <f>[1]results_deepgar_Bulgaria!E13</f>
        <v>-9.9439124999999997</v>
      </c>
      <c r="F13" s="1">
        <f>[1]results_deepgar_Bulgaria!F13</f>
        <v>-5.0729674999999999</v>
      </c>
      <c r="G13" s="1">
        <f>[1]results_deepgar_Bulgaria!G13</f>
        <v>4.8709449999999999</v>
      </c>
    </row>
    <row r="14" spans="1:7" x14ac:dyDescent="0.2">
      <c r="A14" t="s">
        <v>18</v>
      </c>
      <c r="B14" s="1">
        <f>[1]results_deepgar_Bulgaria!I14</f>
        <v>0.3276502</v>
      </c>
      <c r="C14" s="1">
        <f>[1]results_deepgar_Bulgaria!J14</f>
        <v>0.32087502000000001</v>
      </c>
      <c r="D14" s="1">
        <f>[1]results_deepgar_Bulgaria!K14</f>
        <v>1.8260164000000001</v>
      </c>
      <c r="E14" s="1">
        <f>[1]results_deepgar_Bulgaria!E14</f>
        <v>0.10000439</v>
      </c>
      <c r="F14" s="1">
        <f>[1]results_deepgar_Bulgaria!F14</f>
        <v>1.370255</v>
      </c>
      <c r="G14" s="1">
        <f>[1]results_deepgar_Bulgaria!G14</f>
        <v>1.2702506</v>
      </c>
    </row>
    <row r="15" spans="1:7" x14ac:dyDescent="0.2">
      <c r="A15" t="s">
        <v>19</v>
      </c>
      <c r="B15" s="1">
        <f>[1]results_deepgar_Bulgaria!I15</f>
        <v>0.27107012000000003</v>
      </c>
      <c r="C15" s="1">
        <f>[1]results_deepgar_Bulgaria!J15</f>
        <v>0.21021126000000001</v>
      </c>
      <c r="D15" s="1">
        <f>[1]results_deepgar_Bulgaria!K15</f>
        <v>2.0803695000000002</v>
      </c>
      <c r="E15" s="1">
        <f>[1]results_deepgar_Bulgaria!E15</f>
        <v>2.7137701999999999</v>
      </c>
      <c r="F15" s="1">
        <f>[1]results_deepgar_Bulgaria!F15</f>
        <v>3.6537660000000001</v>
      </c>
      <c r="G15" s="1">
        <f>[1]results_deepgar_Bulgaria!G15</f>
        <v>0.93999577000000001</v>
      </c>
    </row>
    <row r="16" spans="1:7" x14ac:dyDescent="0.2">
      <c r="A16" t="s">
        <v>20</v>
      </c>
      <c r="B16" s="1">
        <f>[1]results_deepgar_Bulgaria!I16</f>
        <v>0.34464901999999997</v>
      </c>
      <c r="C16" s="1">
        <f>[1]results_deepgar_Bulgaria!J16</f>
        <v>3.256071E-2</v>
      </c>
      <c r="D16" s="1">
        <f>[1]results_deepgar_Bulgaria!K16</f>
        <v>1.7246087000000001</v>
      </c>
      <c r="E16" s="1">
        <f>[1]results_deepgar_Bulgaria!E16</f>
        <v>0.81353222999999997</v>
      </c>
      <c r="F16" s="1">
        <f>[1]results_deepgar_Bulgaria!F16</f>
        <v>1.9695464</v>
      </c>
      <c r="G16" s="1">
        <f>[1]results_deepgar_Bulgaria!G16</f>
        <v>1.1560142</v>
      </c>
    </row>
    <row r="17" spans="1:7" x14ac:dyDescent="0.2">
      <c r="A17" t="s">
        <v>21</v>
      </c>
      <c r="B17" s="1">
        <f>[1]results_deepgar_Bulgaria!I17</f>
        <v>0.16587192000000001</v>
      </c>
      <c r="C17" s="1">
        <f>[1]results_deepgar_Bulgaria!J17</f>
        <v>2.7050103999999998E-2</v>
      </c>
      <c r="D17" s="1">
        <f>[1]results_deepgar_Bulgaria!K17</f>
        <v>2.1973962999999999</v>
      </c>
      <c r="E17" s="1">
        <f>[1]results_deepgar_Bulgaria!E17</f>
        <v>1.258426</v>
      </c>
      <c r="F17" s="1">
        <f>[1]results_deepgar_Bulgaria!F17</f>
        <v>1.7735057999999999</v>
      </c>
      <c r="G17" s="1">
        <f>[1]results_deepgar_Bulgaria!G17</f>
        <v>0.51507985999999994</v>
      </c>
    </row>
    <row r="18" spans="1:7" x14ac:dyDescent="0.2">
      <c r="A18" t="s">
        <v>22</v>
      </c>
      <c r="B18" s="1">
        <f>[1]results_deepgar_Bulgaria!I18</f>
        <v>0.3853203</v>
      </c>
      <c r="C18" s="1">
        <f>[1]results_deepgar_Bulgaria!J18</f>
        <v>-7.5490840000000003E-2</v>
      </c>
      <c r="D18" s="1">
        <f>[1]results_deepgar_Bulgaria!K18</f>
        <v>1.5747796999999999</v>
      </c>
      <c r="E18" s="1">
        <f>[1]results_deepgar_Bulgaria!E18</f>
        <v>0.21576103999999999</v>
      </c>
      <c r="F18" s="1">
        <f>[1]results_deepgar_Bulgaria!F18</f>
        <v>1.5462461999999999</v>
      </c>
      <c r="G18" s="1">
        <f>[1]results_deepgar_Bulgaria!G18</f>
        <v>1.3304851</v>
      </c>
    </row>
    <row r="19" spans="1:7" x14ac:dyDescent="0.2">
      <c r="A19" t="s">
        <v>23</v>
      </c>
      <c r="B19" s="1">
        <f>[1]results_deepgar_Bulgaria!I19</f>
        <v>0.52901710000000002</v>
      </c>
      <c r="C19" s="1">
        <f>[1]results_deepgar_Bulgaria!J19</f>
        <v>-0.10146951</v>
      </c>
      <c r="D19" s="1">
        <f>[1]results_deepgar_Bulgaria!K19</f>
        <v>1.3745183999999999</v>
      </c>
      <c r="E19" s="1">
        <f>[1]results_deepgar_Bulgaria!E19</f>
        <v>-0.28985149999999998</v>
      </c>
      <c r="F19" s="1">
        <f>[1]results_deepgar_Bulgaria!F19</f>
        <v>1.5980127</v>
      </c>
      <c r="G19" s="1">
        <f>[1]results_deepgar_Bulgaria!G19</f>
        <v>1.8878641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587B-4209-1148-BEB8-D0162212163A}">
  <dimension ref="A1:G22"/>
  <sheetViews>
    <sheetView workbookViewId="0">
      <selection activeCell="B2" sqref="B2:G22"/>
    </sheetView>
  </sheetViews>
  <sheetFormatPr baseColWidth="10" defaultRowHeight="16" x14ac:dyDescent="0.2"/>
  <cols>
    <col min="2" max="4" width="11" bestFit="1" customWidth="1"/>
    <col min="5" max="5" width="11.33203125" bestFit="1" customWidth="1"/>
    <col min="6" max="7" width="11" bestFit="1" customWidth="1"/>
  </cols>
  <sheetData>
    <row r="1" spans="1:7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">
      <c r="A2" t="s">
        <v>3</v>
      </c>
      <c r="B2" s="1">
        <f>[3]results_deepgar_Estonia!I2</f>
        <v>0.66041386000000002</v>
      </c>
      <c r="C2" s="1">
        <f>[3]results_deepgar_Estonia!J2</f>
        <v>5.4766636E-2</v>
      </c>
      <c r="D2" s="1">
        <f>[3]results_deepgar_Estonia!K2</f>
        <v>1.2741275000000001</v>
      </c>
      <c r="E2" s="1">
        <f>[3]results_deepgar_Estonia!E2</f>
        <v>-0.88402944999999999</v>
      </c>
      <c r="F2" s="1">
        <f>[3]results_deepgar_Estonia!F2</f>
        <v>3.6169875</v>
      </c>
      <c r="G2" s="1">
        <f>[3]results_deepgar_Estonia!G2</f>
        <v>4.501017</v>
      </c>
    </row>
    <row r="3" spans="1:7" x14ac:dyDescent="0.2">
      <c r="A3" t="s">
        <v>4</v>
      </c>
      <c r="B3" s="1">
        <f>[3]results_deepgar_Estonia!I3</f>
        <v>0.64731609999999995</v>
      </c>
      <c r="C3" s="1">
        <f>[3]results_deepgar_Estonia!J3</f>
        <v>7.9016489999999995E-2</v>
      </c>
      <c r="D3" s="1">
        <f>[3]results_deepgar_Estonia!K3</f>
        <v>1.2958137999999999</v>
      </c>
      <c r="E3" s="1">
        <f>[3]results_deepgar_Estonia!E3</f>
        <v>-0.73530320000000005</v>
      </c>
      <c r="F3" s="1">
        <f>[3]results_deepgar_Estonia!F3</f>
        <v>3.6751149999999999</v>
      </c>
      <c r="G3" s="1">
        <f>[3]results_deepgar_Estonia!G3</f>
        <v>4.4104184999999996</v>
      </c>
    </row>
    <row r="4" spans="1:7" x14ac:dyDescent="0.2">
      <c r="A4" t="s">
        <v>5</v>
      </c>
      <c r="B4" s="1">
        <f>[3]results_deepgar_Estonia!I4</f>
        <v>0.63814389999999999</v>
      </c>
      <c r="C4" s="1">
        <f>[3]results_deepgar_Estonia!J4</f>
        <v>0.10398999</v>
      </c>
      <c r="D4" s="1">
        <f>[3]results_deepgar_Estonia!K4</f>
        <v>1.3115829999999999</v>
      </c>
      <c r="E4" s="1">
        <f>[3]results_deepgar_Estonia!E4</f>
        <v>-0.44980013000000002</v>
      </c>
      <c r="F4" s="1">
        <f>[3]results_deepgar_Estonia!F4</f>
        <v>3.9058242000000001</v>
      </c>
      <c r="G4" s="1">
        <f>[3]results_deepgar_Estonia!G4</f>
        <v>4.3556239999999997</v>
      </c>
    </row>
    <row r="5" spans="1:7" x14ac:dyDescent="0.2">
      <c r="A5" t="s">
        <v>6</v>
      </c>
      <c r="B5" s="1">
        <f>[3]results_deepgar_Estonia!I5</f>
        <v>0.62144977000000001</v>
      </c>
      <c r="C5" s="1">
        <f>[3]results_deepgar_Estonia!J5</f>
        <v>0.14096990000000001</v>
      </c>
      <c r="D5" s="1">
        <f>[3]results_deepgar_Estonia!K5</f>
        <v>1.3271503</v>
      </c>
      <c r="E5" s="1">
        <f>[3]results_deepgar_Estonia!E5</f>
        <v>-0.31800830000000002</v>
      </c>
      <c r="F5" s="1">
        <f>[3]results_deepgar_Estonia!F5</f>
        <v>3.948658</v>
      </c>
      <c r="G5" s="1">
        <f>[3]results_deepgar_Estonia!G5</f>
        <v>4.2666664000000001</v>
      </c>
    </row>
    <row r="6" spans="1:7" x14ac:dyDescent="0.2">
      <c r="A6" t="s">
        <v>7</v>
      </c>
      <c r="B6" s="1">
        <f>[3]results_deepgar_Estonia!I6</f>
        <v>0.74054675999999997</v>
      </c>
      <c r="C6" s="1">
        <f>[3]results_deepgar_Estonia!J6</f>
        <v>-0.11151643</v>
      </c>
      <c r="D6" s="1">
        <f>[3]results_deepgar_Estonia!K6</f>
        <v>1.1428475</v>
      </c>
      <c r="E6" s="1">
        <f>[3]results_deepgar_Estonia!E6</f>
        <v>-2.0274733999999999</v>
      </c>
      <c r="F6" s="1">
        <f>[3]results_deepgar_Estonia!F6</f>
        <v>3.1417033999999999</v>
      </c>
      <c r="G6" s="1">
        <f>[3]results_deepgar_Estonia!G6</f>
        <v>5.1691770000000004</v>
      </c>
    </row>
    <row r="7" spans="1:7" x14ac:dyDescent="0.2">
      <c r="A7" t="s">
        <v>8</v>
      </c>
      <c r="B7" s="1">
        <f>[3]results_deepgar_Estonia!I7</f>
        <v>0.67720084999999997</v>
      </c>
      <c r="C7" s="1">
        <f>[3]results_deepgar_Estonia!J7</f>
        <v>2.8644077E-2</v>
      </c>
      <c r="D7" s="1">
        <f>[3]results_deepgar_Estonia!K7</f>
        <v>1.2388098000000001</v>
      </c>
      <c r="E7" s="1">
        <f>[3]results_deepgar_Estonia!E7</f>
        <v>-0.99487510000000001</v>
      </c>
      <c r="F7" s="1">
        <f>[3]results_deepgar_Estonia!F7</f>
        <v>3.6353249999999999</v>
      </c>
      <c r="G7" s="1">
        <f>[3]results_deepgar_Estonia!G7</f>
        <v>4.6302000000000003</v>
      </c>
    </row>
    <row r="8" spans="1:7" x14ac:dyDescent="0.2">
      <c r="A8" t="s">
        <v>9</v>
      </c>
      <c r="B8" s="1">
        <f>[3]results_deepgar_Estonia!I8</f>
        <v>0.76136820000000005</v>
      </c>
      <c r="C8" s="1">
        <f>[3]results_deepgar_Estonia!J8</f>
        <v>-0.16278625999999999</v>
      </c>
      <c r="D8" s="1">
        <f>[3]results_deepgar_Estonia!K8</f>
        <v>1.0932496</v>
      </c>
      <c r="E8" s="1">
        <f>[3]results_deepgar_Estonia!E8</f>
        <v>-2.2684530999999999</v>
      </c>
      <c r="F8" s="1">
        <f>[3]results_deepgar_Estonia!F8</f>
        <v>3.1224050000000001</v>
      </c>
      <c r="G8" s="1">
        <f>[3]results_deepgar_Estonia!G8</f>
        <v>5.3908579999999997</v>
      </c>
    </row>
    <row r="9" spans="1:7" x14ac:dyDescent="0.2">
      <c r="A9" t="s">
        <v>10</v>
      </c>
      <c r="B9" s="1">
        <f>[3]results_deepgar_Estonia!I9</f>
        <v>0.71010510000000004</v>
      </c>
      <c r="C9" s="1">
        <f>[3]results_deepgar_Estonia!J9</f>
        <v>-4.9827542000000002E-2</v>
      </c>
      <c r="D9" s="1">
        <f>[3]results_deepgar_Estonia!K9</f>
        <v>1.1944471999999999</v>
      </c>
      <c r="E9" s="1">
        <f>[3]results_deepgar_Estonia!E9</f>
        <v>-1.5437132</v>
      </c>
      <c r="F9" s="1">
        <f>[3]results_deepgar_Estonia!F9</f>
        <v>3.3471391000000001</v>
      </c>
      <c r="G9" s="1">
        <f>[3]results_deepgar_Estonia!G9</f>
        <v>4.8908525000000003</v>
      </c>
    </row>
    <row r="10" spans="1:7" x14ac:dyDescent="0.2">
      <c r="A10" t="s">
        <v>11</v>
      </c>
      <c r="B10" s="1">
        <f>[3]results_deepgar_Estonia!I10</f>
        <v>0.74987029999999999</v>
      </c>
      <c r="C10" s="1">
        <f>[3]results_deepgar_Estonia!J10</f>
        <v>-0.13472724999999999</v>
      </c>
      <c r="D10" s="1">
        <f>[3]results_deepgar_Estonia!K10</f>
        <v>1.1226041</v>
      </c>
      <c r="E10" s="1">
        <f>[3]results_deepgar_Estonia!E10</f>
        <v>-2.1229247999999998</v>
      </c>
      <c r="F10" s="1">
        <f>[3]results_deepgar_Estonia!F10</f>
        <v>3.1428946999999998</v>
      </c>
      <c r="G10" s="1">
        <f>[3]results_deepgar_Estonia!G10</f>
        <v>5.2658195000000001</v>
      </c>
    </row>
    <row r="11" spans="1:7" x14ac:dyDescent="0.2">
      <c r="A11" t="s">
        <v>12</v>
      </c>
      <c r="B11" s="1">
        <f>[3]results_deepgar_Estonia!I11</f>
        <v>0.71243816999999998</v>
      </c>
      <c r="C11" s="1">
        <f>[3]results_deepgar_Estonia!J11</f>
        <v>-4.6319899999999997E-2</v>
      </c>
      <c r="D11" s="1">
        <f>[3]results_deepgar_Estonia!K11</f>
        <v>1.1742455999999999</v>
      </c>
      <c r="E11" s="1">
        <f>[3]results_deepgar_Estonia!E11</f>
        <v>-1.4716691</v>
      </c>
      <c r="F11" s="1">
        <f>[3]results_deepgar_Estonia!F11</f>
        <v>3.4474597</v>
      </c>
      <c r="G11" s="1">
        <f>[3]results_deepgar_Estonia!G11</f>
        <v>4.9191289999999999</v>
      </c>
    </row>
    <row r="12" spans="1:7" x14ac:dyDescent="0.2">
      <c r="A12" t="s">
        <v>13</v>
      </c>
      <c r="B12" s="1">
        <f>[3]results_deepgar_Estonia!I12</f>
        <v>0.69621750000000004</v>
      </c>
      <c r="C12" s="1">
        <f>[3]results_deepgar_Estonia!J12</f>
        <v>-1.4869031E-2</v>
      </c>
      <c r="D12" s="1">
        <f>[3]results_deepgar_Estonia!K12</f>
        <v>1.2047669999999999</v>
      </c>
      <c r="E12" s="1">
        <f>[3]results_deepgar_Estonia!E12</f>
        <v>-1.2136681</v>
      </c>
      <c r="F12" s="1">
        <f>[3]results_deepgar_Estonia!F12</f>
        <v>3.5669900999999999</v>
      </c>
      <c r="G12" s="1">
        <f>[3]results_deepgar_Estonia!G12</f>
        <v>4.7806582000000004</v>
      </c>
    </row>
    <row r="13" spans="1:7" x14ac:dyDescent="0.2">
      <c r="A13" t="s">
        <v>14</v>
      </c>
      <c r="B13" s="1">
        <f>[3]results_deepgar_Estonia!I13</f>
        <v>0.77084649999999999</v>
      </c>
      <c r="C13" s="1">
        <f>[3]results_deepgar_Estonia!J13</f>
        <v>-0.17206263999999999</v>
      </c>
      <c r="D13" s="1">
        <f>[3]results_deepgar_Estonia!K13</f>
        <v>1.0838357999999999</v>
      </c>
      <c r="E13" s="1">
        <f>[3]results_deepgar_Estonia!E13</f>
        <v>-2.4571679999999998</v>
      </c>
      <c r="F13" s="1">
        <f>[3]results_deepgar_Estonia!F13</f>
        <v>3.015949</v>
      </c>
      <c r="G13" s="1">
        <f>[3]results_deepgar_Estonia!G13</f>
        <v>5.4731170000000002</v>
      </c>
    </row>
    <row r="14" spans="1:7" x14ac:dyDescent="0.2">
      <c r="A14" t="s">
        <v>15</v>
      </c>
      <c r="B14" s="1">
        <f>[3]results_deepgar_Estonia!I14</f>
        <v>0.74970113999999999</v>
      </c>
      <c r="C14" s="1">
        <f>[3]results_deepgar_Estonia!J14</f>
        <v>-0.12536938</v>
      </c>
      <c r="D14" s="1">
        <f>[3]results_deepgar_Estonia!K14</f>
        <v>1.1181946</v>
      </c>
      <c r="E14" s="1">
        <f>[3]results_deepgar_Estonia!E14</f>
        <v>-2.0943329999999998</v>
      </c>
      <c r="F14" s="1">
        <f>[3]results_deepgar_Estonia!F14</f>
        <v>3.1649761000000001</v>
      </c>
      <c r="G14" s="1">
        <f>[3]results_deepgar_Estonia!G14</f>
        <v>5.259309</v>
      </c>
    </row>
    <row r="15" spans="1:7" x14ac:dyDescent="0.2">
      <c r="A15" t="s">
        <v>16</v>
      </c>
      <c r="B15" s="1">
        <f>[3]results_deepgar_Estonia!I15</f>
        <v>0.71448462999999995</v>
      </c>
      <c r="C15" s="1">
        <f>[3]results_deepgar_Estonia!J15</f>
        <v>-7.3359995999999997E-2</v>
      </c>
      <c r="D15" s="1">
        <f>[3]results_deepgar_Estonia!K15</f>
        <v>1.1927851</v>
      </c>
      <c r="E15" s="1">
        <f>[3]results_deepgar_Estonia!E15</f>
        <v>-1.7215016999999999</v>
      </c>
      <c r="F15" s="1">
        <f>[3]results_deepgar_Estonia!F15</f>
        <v>3.2107599000000002</v>
      </c>
      <c r="G15" s="1">
        <f>[3]results_deepgar_Estonia!G15</f>
        <v>4.9322615000000001</v>
      </c>
    </row>
    <row r="16" spans="1:7" x14ac:dyDescent="0.2">
      <c r="A16" t="s">
        <v>17</v>
      </c>
      <c r="B16" s="1">
        <f>[3]results_deepgar_Estonia!I16</f>
        <v>1.1591309000000001</v>
      </c>
      <c r="C16" s="1">
        <f>[3]results_deepgar_Estonia!J16</f>
        <v>-1.3205003</v>
      </c>
      <c r="D16" s="1">
        <f>[3]results_deepgar_Estonia!K16</f>
        <v>0.45385343</v>
      </c>
      <c r="E16" s="1">
        <f>[3]results_deepgar_Estonia!E16</f>
        <v>-11.677408</v>
      </c>
      <c r="F16" s="1">
        <f>[3]results_deepgar_Estonia!F16</f>
        <v>-1.4532559</v>
      </c>
      <c r="G16" s="1">
        <f>[3]results_deepgar_Estonia!G16</f>
        <v>10.224152999999999</v>
      </c>
    </row>
    <row r="17" spans="1:7" x14ac:dyDescent="0.2">
      <c r="A17" t="s">
        <v>18</v>
      </c>
      <c r="B17" s="1">
        <f>[3]results_deepgar_Estonia!I17</f>
        <v>0.53797700000000004</v>
      </c>
      <c r="C17" s="1">
        <f>[3]results_deepgar_Estonia!J17</f>
        <v>-0.40330806000000002</v>
      </c>
      <c r="D17" s="1">
        <f>[3]results_deepgar_Estonia!K17</f>
        <v>1.3981425999999999</v>
      </c>
      <c r="E17" s="1">
        <f>[3]results_deepgar_Estonia!E17</f>
        <v>-4.3385490000000004</v>
      </c>
      <c r="F17" s="1">
        <f>[3]results_deepgar_Estonia!F17</f>
        <v>-0.15993126999999999</v>
      </c>
      <c r="G17" s="1">
        <f>[3]results_deepgar_Estonia!G17</f>
        <v>4.1786180000000002</v>
      </c>
    </row>
    <row r="18" spans="1:7" x14ac:dyDescent="0.2">
      <c r="A18" t="s">
        <v>19</v>
      </c>
      <c r="B18" s="1">
        <f>[3]results_deepgar_Estonia!I18</f>
        <v>0.50565963999999997</v>
      </c>
      <c r="C18" s="1">
        <f>[3]results_deepgar_Estonia!J18</f>
        <v>0.36356339999999998</v>
      </c>
      <c r="D18" s="1">
        <f>[3]results_deepgar_Estonia!K18</f>
        <v>1.5400324999999999</v>
      </c>
      <c r="E18" s="1">
        <f>[3]results_deepgar_Estonia!E18</f>
        <v>0.93837839999999995</v>
      </c>
      <c r="F18" s="1">
        <f>[3]results_deepgar_Estonia!F18</f>
        <v>4.7748220000000003</v>
      </c>
      <c r="G18" s="1">
        <f>[3]results_deepgar_Estonia!G18</f>
        <v>3.8364440000000002</v>
      </c>
    </row>
    <row r="19" spans="1:7" x14ac:dyDescent="0.2">
      <c r="A19" t="s">
        <v>20</v>
      </c>
      <c r="B19" s="1">
        <f>[3]results_deepgar_Estonia!I19</f>
        <v>0.55477770000000004</v>
      </c>
      <c r="C19" s="1">
        <f>[3]results_deepgar_Estonia!J19</f>
        <v>0.2510753</v>
      </c>
      <c r="D19" s="1">
        <f>[3]results_deepgar_Estonia!K19</f>
        <v>1.4353772</v>
      </c>
      <c r="E19" s="1">
        <f>[3]results_deepgar_Estonia!E19</f>
        <v>0.22026213</v>
      </c>
      <c r="F19" s="1">
        <f>[3]results_deepgar_Estonia!F19</f>
        <v>4.1459875000000004</v>
      </c>
      <c r="G19" s="1">
        <f>[3]results_deepgar_Estonia!G19</f>
        <v>3.9257255</v>
      </c>
    </row>
    <row r="20" spans="1:7" x14ac:dyDescent="0.2">
      <c r="A20" t="s">
        <v>21</v>
      </c>
      <c r="B20" s="1">
        <f>[3]results_deepgar_Estonia!I20</f>
        <v>0.47181440000000002</v>
      </c>
      <c r="C20" s="1">
        <f>[3]results_deepgar_Estonia!J20</f>
        <v>0.37280595</v>
      </c>
      <c r="D20" s="1">
        <f>[3]results_deepgar_Estonia!K20</f>
        <v>1.5923096999999999</v>
      </c>
      <c r="E20" s="1">
        <f>[3]results_deepgar_Estonia!E20</f>
        <v>0.81486075999999996</v>
      </c>
      <c r="F20" s="1">
        <f>[3]results_deepgar_Estonia!F20</f>
        <v>4.4285445000000001</v>
      </c>
      <c r="G20" s="1">
        <f>[3]results_deepgar_Estonia!G20</f>
        <v>3.6136837000000002</v>
      </c>
    </row>
    <row r="21" spans="1:7" x14ac:dyDescent="0.2">
      <c r="A21" t="s">
        <v>22</v>
      </c>
      <c r="B21" s="1">
        <f>[3]results_deepgar_Estonia!I21</f>
        <v>0.55073070000000002</v>
      </c>
      <c r="C21" s="1">
        <f>[3]results_deepgar_Estonia!J21</f>
        <v>0.26558807000000001</v>
      </c>
      <c r="D21" s="1">
        <f>[3]results_deepgar_Estonia!K21</f>
        <v>1.4394579000000001</v>
      </c>
      <c r="E21" s="1">
        <f>[3]results_deepgar_Estonia!E21</f>
        <v>0.31778356000000002</v>
      </c>
      <c r="F21" s="1">
        <f>[3]results_deepgar_Estonia!F21</f>
        <v>4.2429170000000003</v>
      </c>
      <c r="G21" s="1">
        <f>[3]results_deepgar_Estonia!G21</f>
        <v>3.9251334999999998</v>
      </c>
    </row>
    <row r="22" spans="1:7" x14ac:dyDescent="0.2">
      <c r="A22" t="s">
        <v>23</v>
      </c>
      <c r="B22" s="1">
        <f>[3]results_deepgar_Estonia!I22</f>
        <v>0.70884055000000001</v>
      </c>
      <c r="C22" s="1">
        <f>[3]results_deepgar_Estonia!J22</f>
        <v>-3.6054067000000002E-2</v>
      </c>
      <c r="D22" s="1">
        <f>[3]results_deepgar_Estonia!K22</f>
        <v>1.1855895999999999</v>
      </c>
      <c r="E22" s="1">
        <f>[3]results_deepgar_Estonia!E22</f>
        <v>-1.4645866999999999</v>
      </c>
      <c r="F22" s="1">
        <f>[3]results_deepgar_Estonia!F22</f>
        <v>3.4193305999999999</v>
      </c>
      <c r="G22" s="1">
        <f>[3]results_deepgar_Estonia!G22</f>
        <v>4.8839173000000002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9483-77D3-9440-A9B1-953013B22789}">
  <dimension ref="A1:G19"/>
  <sheetViews>
    <sheetView tabSelected="1" workbookViewId="0">
      <selection activeCell="B2" sqref="B2:G19"/>
    </sheetView>
  </sheetViews>
  <sheetFormatPr baseColWidth="10" defaultRowHeight="16" x14ac:dyDescent="0.2"/>
  <sheetData>
    <row r="1" spans="1:7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">
      <c r="A2" t="s">
        <v>6</v>
      </c>
      <c r="B2" s="1">
        <f>[6]results_deepgar_Lithuania!I2</f>
        <v>0.40463734000000001</v>
      </c>
      <c r="C2" s="1">
        <f>[6]results_deepgar_Lithuania!J2</f>
        <v>0.10085534</v>
      </c>
      <c r="D2" s="1">
        <f>[6]results_deepgar_Lithuania!K2</f>
        <v>1.5419778</v>
      </c>
      <c r="E2" s="1">
        <f>[6]results_deepgar_Lithuania!E2</f>
        <v>6.7602283999999999E-2</v>
      </c>
      <c r="F2" s="1">
        <f>[6]results_deepgar_Lithuania!F2</f>
        <v>2.7209968999999998</v>
      </c>
      <c r="G2" s="1">
        <f>[6]results_deepgar_Lithuania!G2</f>
        <v>2.6533945000000001</v>
      </c>
    </row>
    <row r="3" spans="1:7" x14ac:dyDescent="0.2">
      <c r="A3" t="s">
        <v>7</v>
      </c>
      <c r="B3" s="1">
        <f>[6]results_deepgar_Lithuania!I3</f>
        <v>0.52334696000000003</v>
      </c>
      <c r="C3" s="1">
        <f>[6]results_deepgar_Lithuania!J3</f>
        <v>-2.6987339999999999E-2</v>
      </c>
      <c r="D3" s="1">
        <f>[6]results_deepgar_Lithuania!K3</f>
        <v>1.4121334999999999</v>
      </c>
      <c r="E3" s="1">
        <f>[6]results_deepgar_Lithuania!E3</f>
        <v>-0.64282669999999997</v>
      </c>
      <c r="F3" s="1">
        <f>[6]results_deepgar_Lithuania!F3</f>
        <v>2.8177938</v>
      </c>
      <c r="G3" s="1">
        <f>[6]results_deepgar_Lithuania!G3</f>
        <v>3.4606203999999998</v>
      </c>
    </row>
    <row r="4" spans="1:7" x14ac:dyDescent="0.2">
      <c r="A4" t="s">
        <v>8</v>
      </c>
      <c r="B4" s="1">
        <f>[6]results_deepgar_Lithuania!I4</f>
        <v>0.51716620000000002</v>
      </c>
      <c r="C4" s="1">
        <f>[6]results_deepgar_Lithuania!J4</f>
        <v>-7.0685044000000002E-2</v>
      </c>
      <c r="D4" s="1">
        <f>[6]results_deepgar_Lithuania!K4</f>
        <v>1.4629272</v>
      </c>
      <c r="E4" s="1">
        <f>[6]results_deepgar_Lithuania!E4</f>
        <v>-0.63906589999999996</v>
      </c>
      <c r="F4" s="1">
        <f>[6]results_deepgar_Lithuania!F4</f>
        <v>2.7704105000000001</v>
      </c>
      <c r="G4" s="1">
        <f>[6]results_deepgar_Lithuania!G4</f>
        <v>3.4094764999999998</v>
      </c>
    </row>
    <row r="5" spans="1:7" x14ac:dyDescent="0.2">
      <c r="A5" t="s">
        <v>9</v>
      </c>
      <c r="B5" s="1">
        <f>[6]results_deepgar_Lithuania!I5</f>
        <v>0.42586970000000002</v>
      </c>
      <c r="C5" s="1">
        <f>[6]results_deepgar_Lithuania!J5</f>
        <v>7.5520690000000001E-2</v>
      </c>
      <c r="D5" s="1">
        <f>[6]results_deepgar_Lithuania!K5</f>
        <v>1.4958897</v>
      </c>
      <c r="E5" s="1">
        <f>[6]results_deepgar_Lithuania!E5</f>
        <v>-0.14293678000000001</v>
      </c>
      <c r="F5" s="1">
        <f>[6]results_deepgar_Lithuania!F5</f>
        <v>2.6535392</v>
      </c>
      <c r="G5" s="1">
        <f>[6]results_deepgar_Lithuania!G5</f>
        <v>2.7964760000000002</v>
      </c>
    </row>
    <row r="6" spans="1:7" x14ac:dyDescent="0.2">
      <c r="A6" t="s">
        <v>10</v>
      </c>
      <c r="B6" s="1">
        <f>[6]results_deepgar_Lithuania!I6</f>
        <v>0.49088985000000002</v>
      </c>
      <c r="C6" s="1">
        <f>[6]results_deepgar_Lithuania!J6</f>
        <v>1.6440090000000001E-2</v>
      </c>
      <c r="D6" s="1">
        <f>[6]results_deepgar_Lithuania!K6</f>
        <v>1.4540698999999999</v>
      </c>
      <c r="E6" s="1">
        <f>[6]results_deepgar_Lithuania!E6</f>
        <v>-0.32704175000000002</v>
      </c>
      <c r="F6" s="1">
        <f>[6]results_deepgar_Lithuania!F6</f>
        <v>2.8972042</v>
      </c>
      <c r="G6" s="1">
        <f>[6]results_deepgar_Lithuania!G6</f>
        <v>3.2242459999999999</v>
      </c>
    </row>
    <row r="7" spans="1:7" x14ac:dyDescent="0.2">
      <c r="A7" t="s">
        <v>11</v>
      </c>
      <c r="B7" s="1">
        <f>[6]results_deepgar_Lithuania!I7</f>
        <v>0.52379279999999995</v>
      </c>
      <c r="C7" s="1">
        <f>[6]results_deepgar_Lithuania!J7</f>
        <v>-3.5387293E-2</v>
      </c>
      <c r="D7" s="1">
        <f>[6]results_deepgar_Lithuania!K7</f>
        <v>1.4004129999999999</v>
      </c>
      <c r="E7" s="1">
        <f>[6]results_deepgar_Lithuania!E7</f>
        <v>-0.74283516000000005</v>
      </c>
      <c r="F7" s="1">
        <f>[6]results_deepgar_Lithuania!F7</f>
        <v>2.7285162999999999</v>
      </c>
      <c r="G7" s="1">
        <f>[6]results_deepgar_Lithuania!G7</f>
        <v>3.4713516000000002</v>
      </c>
    </row>
    <row r="8" spans="1:7" x14ac:dyDescent="0.2">
      <c r="A8" t="s">
        <v>12</v>
      </c>
      <c r="B8" s="1">
        <f>[6]results_deepgar_Lithuania!I8</f>
        <v>0.5374584</v>
      </c>
      <c r="C8" s="1">
        <f>[6]results_deepgar_Lithuania!J8</f>
        <v>-3.2696693999999998E-2</v>
      </c>
      <c r="D8" s="1">
        <f>[6]results_deepgar_Lithuania!K8</f>
        <v>1.3931544</v>
      </c>
      <c r="E8" s="1">
        <f>[6]results_deepgar_Lithuania!E8</f>
        <v>-0.69648129999999997</v>
      </c>
      <c r="F8" s="1">
        <f>[6]results_deepgar_Lithuania!F8</f>
        <v>2.868595</v>
      </c>
      <c r="G8" s="1">
        <f>[6]results_deepgar_Lithuania!G8</f>
        <v>3.5650759999999999</v>
      </c>
    </row>
    <row r="9" spans="1:7" x14ac:dyDescent="0.2">
      <c r="A9" t="s">
        <v>13</v>
      </c>
      <c r="B9" s="1">
        <f>[6]results_deepgar_Lithuania!I9</f>
        <v>0.46903669999999997</v>
      </c>
      <c r="C9" s="1">
        <f>[6]results_deepgar_Lithuania!J9</f>
        <v>3.0243684E-2</v>
      </c>
      <c r="D9" s="1">
        <f>[6]results_deepgar_Lithuania!K9</f>
        <v>1.4364984000000001</v>
      </c>
      <c r="E9" s="1">
        <f>[6]results_deepgar_Lithuania!E9</f>
        <v>-0.35790914000000001</v>
      </c>
      <c r="F9" s="1">
        <f>[6]results_deepgar_Lithuania!F9</f>
        <v>2.7329826000000002</v>
      </c>
      <c r="G9" s="1">
        <f>[6]results_deepgar_Lithuania!G9</f>
        <v>3.0908918000000001</v>
      </c>
    </row>
    <row r="10" spans="1:7" x14ac:dyDescent="0.2">
      <c r="A10" t="s">
        <v>14</v>
      </c>
      <c r="B10" s="1">
        <f>[6]results_deepgar_Lithuania!I10</f>
        <v>0.3796602</v>
      </c>
      <c r="C10" s="1">
        <f>[6]results_deepgar_Lithuania!J10</f>
        <v>5.2661527E-2</v>
      </c>
      <c r="D10" s="1">
        <f>[6]results_deepgar_Lithuania!K10</f>
        <v>1.4859205</v>
      </c>
      <c r="E10" s="1">
        <f>[6]results_deepgar_Lithuania!E10</f>
        <v>-0.33517282999999998</v>
      </c>
      <c r="F10" s="1">
        <f>[6]results_deepgar_Lithuania!F10</f>
        <v>2.1534019999999998</v>
      </c>
      <c r="G10" s="1">
        <f>[6]results_deepgar_Lithuania!G10</f>
        <v>2.488575</v>
      </c>
    </row>
    <row r="11" spans="1:7" x14ac:dyDescent="0.2">
      <c r="A11" t="s">
        <v>15</v>
      </c>
      <c r="B11" s="1">
        <f>[6]results_deepgar_Lithuania!I11</f>
        <v>0.51343419999999995</v>
      </c>
      <c r="C11" s="1">
        <f>[6]results_deepgar_Lithuania!J11</f>
        <v>-4.6487003999999998E-2</v>
      </c>
      <c r="D11" s="1">
        <f>[6]results_deepgar_Lithuania!K11</f>
        <v>1.3930777000000001</v>
      </c>
      <c r="E11" s="1">
        <f>[6]results_deepgar_Lithuania!E11</f>
        <v>-0.88228399999999996</v>
      </c>
      <c r="F11" s="1">
        <f>[6]results_deepgar_Lithuania!F11</f>
        <v>2.5270790000000001</v>
      </c>
      <c r="G11" s="1">
        <f>[6]results_deepgar_Lithuania!G11</f>
        <v>3.4093629999999999</v>
      </c>
    </row>
    <row r="12" spans="1:7" x14ac:dyDescent="0.2">
      <c r="A12" t="s">
        <v>16</v>
      </c>
      <c r="B12" s="1">
        <f>[6]results_deepgar_Lithuania!I12</f>
        <v>0.47183757999999998</v>
      </c>
      <c r="C12" s="1">
        <f>[6]results_deepgar_Lithuania!J12</f>
        <v>1.882938E-2</v>
      </c>
      <c r="D12" s="1">
        <f>[6]results_deepgar_Lithuania!K12</f>
        <v>1.4285569</v>
      </c>
      <c r="E12" s="1">
        <f>[6]results_deepgar_Lithuania!E12</f>
        <v>-0.43799149999999998</v>
      </c>
      <c r="F12" s="1">
        <f>[6]results_deepgar_Lithuania!F12</f>
        <v>2.6732488000000001</v>
      </c>
      <c r="G12" s="1">
        <f>[6]results_deepgar_Lithuania!G12</f>
        <v>3.1112403999999998</v>
      </c>
    </row>
    <row r="13" spans="1:7" x14ac:dyDescent="0.2">
      <c r="A13" t="s">
        <v>17</v>
      </c>
      <c r="B13" s="1">
        <f>[6]results_deepgar_Lithuania!I13</f>
        <v>1.7963327</v>
      </c>
      <c r="C13" s="1">
        <f>[6]results_deepgar_Lithuania!J13</f>
        <v>-0.96473986</v>
      </c>
      <c r="D13" s="1">
        <f>[6]results_deepgar_Lithuania!K13</f>
        <v>0.60168060000000001</v>
      </c>
      <c r="E13" s="1">
        <f>[6]results_deepgar_Lithuania!E13</f>
        <v>-14.763104999999999</v>
      </c>
      <c r="F13" s="1">
        <f>[6]results_deepgar_Lithuania!F13</f>
        <v>0.61805575999999995</v>
      </c>
      <c r="G13" s="1">
        <f>[6]results_deepgar_Lithuania!G13</f>
        <v>15.381161000000001</v>
      </c>
    </row>
    <row r="14" spans="1:7" x14ac:dyDescent="0.2">
      <c r="A14" t="s">
        <v>18</v>
      </c>
      <c r="B14" s="1">
        <f>[6]results_deepgar_Lithuania!I14</f>
        <v>0.28290004000000002</v>
      </c>
      <c r="C14" s="1">
        <f>[6]results_deepgar_Lithuania!J14</f>
        <v>-3.5080800000000002E-2</v>
      </c>
      <c r="D14" s="1">
        <f>[6]results_deepgar_Lithuania!K14</f>
        <v>1.5361564999999999</v>
      </c>
      <c r="E14" s="1">
        <f>[6]results_deepgar_Lithuania!E14</f>
        <v>-1.5678369999999999</v>
      </c>
      <c r="F14" s="1">
        <f>[6]results_deepgar_Lithuania!F14</f>
        <v>0.26936611999999999</v>
      </c>
      <c r="G14" s="1">
        <f>[6]results_deepgar_Lithuania!G14</f>
        <v>1.8372031</v>
      </c>
    </row>
    <row r="15" spans="1:7" x14ac:dyDescent="0.2">
      <c r="A15" t="s">
        <v>19</v>
      </c>
      <c r="B15" s="1">
        <f>[6]results_deepgar_Lithuania!I15</f>
        <v>0.28131378000000001</v>
      </c>
      <c r="C15" s="1">
        <f>[6]results_deepgar_Lithuania!J15</f>
        <v>0.22462435</v>
      </c>
      <c r="D15" s="1">
        <f>[6]results_deepgar_Lithuania!K15</f>
        <v>1.6470993</v>
      </c>
      <c r="E15" s="1">
        <f>[6]results_deepgar_Lithuania!E15</f>
        <v>0.60535830000000002</v>
      </c>
      <c r="F15" s="1">
        <f>[6]results_deepgar_Lithuania!F15</f>
        <v>2.5225455999999999</v>
      </c>
      <c r="G15" s="1">
        <f>[6]results_deepgar_Lithuania!G15</f>
        <v>1.9171872000000001</v>
      </c>
    </row>
    <row r="16" spans="1:7" x14ac:dyDescent="0.2">
      <c r="A16" t="s">
        <v>20</v>
      </c>
      <c r="B16" s="1">
        <f>[6]results_deepgar_Lithuania!I16</f>
        <v>0.37393736999999999</v>
      </c>
      <c r="C16" s="1">
        <f>[6]results_deepgar_Lithuania!J16</f>
        <v>0.105572</v>
      </c>
      <c r="D16" s="1">
        <f>[6]results_deepgar_Lithuania!K16</f>
        <v>1.6728472999999999</v>
      </c>
      <c r="E16" s="1">
        <f>[6]results_deepgar_Lithuania!E16</f>
        <v>0.64198964999999997</v>
      </c>
      <c r="F16" s="1">
        <f>[6]results_deepgar_Lithuania!F16</f>
        <v>3.0528933999999999</v>
      </c>
      <c r="G16" s="1">
        <f>[6]results_deepgar_Lithuania!G16</f>
        <v>2.4109037</v>
      </c>
    </row>
    <row r="17" spans="1:7" x14ac:dyDescent="0.2">
      <c r="A17" t="s">
        <v>21</v>
      </c>
      <c r="B17" s="1">
        <f>[6]results_deepgar_Lithuania!I17</f>
        <v>0.1920886</v>
      </c>
      <c r="C17" s="1">
        <f>[6]results_deepgar_Lithuania!J17</f>
        <v>0.17973469</v>
      </c>
      <c r="D17" s="1">
        <f>[6]results_deepgar_Lithuania!K17</f>
        <v>2.1354527000000001</v>
      </c>
      <c r="E17" s="1">
        <f>[6]results_deepgar_Lithuania!E17</f>
        <v>1.6272224</v>
      </c>
      <c r="F17" s="1">
        <f>[6]results_deepgar_Lithuania!F17</f>
        <v>2.8426355999999999</v>
      </c>
      <c r="G17" s="1">
        <f>[6]results_deepgar_Lithuania!G17</f>
        <v>1.2154132</v>
      </c>
    </row>
    <row r="18" spans="1:7" x14ac:dyDescent="0.2">
      <c r="A18" t="s">
        <v>22</v>
      </c>
      <c r="B18" s="1">
        <f>[6]results_deepgar_Lithuania!I18</f>
        <v>0.48756206000000002</v>
      </c>
      <c r="C18" s="1">
        <f>[6]results_deepgar_Lithuania!J18</f>
        <v>-2.7021132E-2</v>
      </c>
      <c r="D18" s="1">
        <f>[6]results_deepgar_Lithuania!K18</f>
        <v>1.3977643</v>
      </c>
      <c r="E18" s="1">
        <f>[6]results_deepgar_Lithuania!E18</f>
        <v>-0.70025826000000002</v>
      </c>
      <c r="F18" s="1">
        <f>[6]results_deepgar_Lithuania!F18</f>
        <v>2.5305882</v>
      </c>
      <c r="G18" s="1">
        <f>[6]results_deepgar_Lithuania!G18</f>
        <v>3.2308463999999999</v>
      </c>
    </row>
    <row r="19" spans="1:7" x14ac:dyDescent="0.2">
      <c r="A19" t="s">
        <v>23</v>
      </c>
      <c r="B19" s="1">
        <f>[6]results_deepgar_Lithuania!I19</f>
        <v>7.3022069999999994E-2</v>
      </c>
      <c r="C19" s="1">
        <f>[6]results_deepgar_Lithuania!J19</f>
        <v>-0.38741550000000002</v>
      </c>
      <c r="D19" s="1">
        <f>[6]results_deepgar_Lithuania!K19</f>
        <v>2.7936396999999999</v>
      </c>
      <c r="E19" s="1">
        <f>[6]results_deepgar_Lithuania!E19</f>
        <v>0.71947116</v>
      </c>
      <c r="F19" s="1">
        <f>[6]results_deepgar_Lithuania!F19</f>
        <v>1.3526106</v>
      </c>
      <c r="G19" s="1">
        <f>[6]results_deepgar_Lithuania!G19</f>
        <v>0.63313942999999995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A9B9-98A3-D340-BB53-F91E4CA46E31}">
  <dimension ref="A1:G22"/>
  <sheetViews>
    <sheetView workbookViewId="0">
      <selection activeCell="I18" sqref="I18"/>
    </sheetView>
  </sheetViews>
  <sheetFormatPr baseColWidth="10" defaultRowHeight="16" x14ac:dyDescent="0.2"/>
  <sheetData>
    <row r="1" spans="1:7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">
      <c r="A2" t="s">
        <v>3</v>
      </c>
      <c r="B2" s="1">
        <f>[8]results_deepgar_Romania!I2</f>
        <v>0.30280637999999999</v>
      </c>
      <c r="C2" s="1">
        <f>[8]results_deepgar_Romania!J2</f>
        <v>-2.66518E-2</v>
      </c>
      <c r="D2" s="1">
        <f>[8]results_deepgar_Romania!K2</f>
        <v>1.6183574000000001</v>
      </c>
      <c r="E2" s="1">
        <f>[8]results_deepgar_Romania!E2</f>
        <v>0.81801813999999995</v>
      </c>
      <c r="F2" s="1">
        <f>[8]results_deepgar_Romania!F2</f>
        <v>2.2065890000000001</v>
      </c>
      <c r="G2" s="1">
        <f>[8]results_deepgar_Romania!G2</f>
        <v>1.3885708000000001</v>
      </c>
    </row>
    <row r="3" spans="1:7" x14ac:dyDescent="0.2">
      <c r="A3" t="s">
        <v>4</v>
      </c>
      <c r="B3" s="1">
        <f>[8]results_deepgar_Romania!I3</f>
        <v>0.57958054999999997</v>
      </c>
      <c r="C3" s="1">
        <f>[8]results_deepgar_Romania!J3</f>
        <v>0.14681683000000001</v>
      </c>
      <c r="D3" s="1">
        <f>[8]results_deepgar_Romania!K3</f>
        <v>1.3407656999999999</v>
      </c>
      <c r="E3" s="1">
        <f>[8]results_deepgar_Romania!E3</f>
        <v>0.27364572999999998</v>
      </c>
      <c r="F3" s="1">
        <f>[8]results_deepgar_Romania!F3</f>
        <v>3.0967790000000002</v>
      </c>
      <c r="G3" s="1">
        <f>[8]results_deepgar_Romania!G3</f>
        <v>2.8231335</v>
      </c>
    </row>
    <row r="4" spans="1:7" x14ac:dyDescent="0.2">
      <c r="A4" t="s">
        <v>5</v>
      </c>
      <c r="B4" s="1">
        <f>[8]results_deepgar_Romania!I4</f>
        <v>0.73760630000000005</v>
      </c>
      <c r="C4" s="1">
        <f>[8]results_deepgar_Romania!J4</f>
        <v>0.1740196</v>
      </c>
      <c r="D4" s="1">
        <f>[8]results_deepgar_Romania!K4</f>
        <v>1.1949525000000001</v>
      </c>
      <c r="E4" s="1">
        <f>[8]results_deepgar_Romania!E4</f>
        <v>-0.3018054</v>
      </c>
      <c r="F4" s="1">
        <f>[8]results_deepgar_Romania!F4</f>
        <v>3.3744155999999998</v>
      </c>
      <c r="G4" s="1">
        <f>[8]results_deepgar_Romania!G4</f>
        <v>3.6762210999999998</v>
      </c>
    </row>
    <row r="5" spans="1:7" x14ac:dyDescent="0.2">
      <c r="A5" t="s">
        <v>6</v>
      </c>
      <c r="B5" s="1">
        <f>[8]results_deepgar_Romania!I5</f>
        <v>0.60665977000000004</v>
      </c>
      <c r="C5" s="1">
        <f>[8]results_deepgar_Romania!J5</f>
        <v>0.1389397</v>
      </c>
      <c r="D5" s="1">
        <f>[8]results_deepgar_Romania!K5</f>
        <v>1.2601047000000001</v>
      </c>
      <c r="E5" s="1">
        <f>[8]results_deepgar_Romania!E5</f>
        <v>-0.22744602</v>
      </c>
      <c r="F5" s="1">
        <f>[8]results_deepgar_Romania!F5</f>
        <v>2.7501272999999999</v>
      </c>
      <c r="G5" s="1">
        <f>[8]results_deepgar_Romania!G5</f>
        <v>2.9775733999999998</v>
      </c>
    </row>
    <row r="6" spans="1:7" x14ac:dyDescent="0.2">
      <c r="A6" t="s">
        <v>7</v>
      </c>
      <c r="B6" s="1">
        <f>[8]results_deepgar_Romania!I6</f>
        <v>0.62834100000000004</v>
      </c>
      <c r="C6" s="1">
        <f>[8]results_deepgar_Romania!J6</f>
        <v>0.15120790000000001</v>
      </c>
      <c r="D6" s="1">
        <f>[8]results_deepgar_Romania!K6</f>
        <v>1.2960811999999999</v>
      </c>
      <c r="E6" s="1">
        <f>[8]results_deepgar_Romania!E6</f>
        <v>0.14674944000000001</v>
      </c>
      <c r="F6" s="1">
        <f>[8]results_deepgar_Romania!F6</f>
        <v>3.2267318</v>
      </c>
      <c r="G6" s="1">
        <f>[8]results_deepgar_Romania!G6</f>
        <v>3.0799823000000002</v>
      </c>
    </row>
    <row r="7" spans="1:7" x14ac:dyDescent="0.2">
      <c r="A7" t="s">
        <v>8</v>
      </c>
      <c r="B7" s="1">
        <f>[8]results_deepgar_Romania!I7</f>
        <v>0.73399919999999996</v>
      </c>
      <c r="C7" s="1">
        <f>[8]results_deepgar_Romania!J7</f>
        <v>0.15052375000000001</v>
      </c>
      <c r="D7" s="1">
        <f>[8]results_deepgar_Romania!K7</f>
        <v>1.2202371000000001</v>
      </c>
      <c r="E7" s="1">
        <f>[8]results_deepgar_Romania!E7</f>
        <v>-3.0879489999999999E-2</v>
      </c>
      <c r="F7" s="1">
        <f>[8]results_deepgar_Romania!F7</f>
        <v>3.5974819999999998</v>
      </c>
      <c r="G7" s="1">
        <f>[8]results_deepgar_Romania!G7</f>
        <v>3.6283615</v>
      </c>
    </row>
    <row r="8" spans="1:7" x14ac:dyDescent="0.2">
      <c r="A8" t="s">
        <v>9</v>
      </c>
      <c r="B8" s="1">
        <f>[8]results_deepgar_Romania!I8</f>
        <v>0.54847860000000004</v>
      </c>
      <c r="C8" s="1">
        <f>[8]results_deepgar_Romania!J8</f>
        <v>9.7626699999999997E-2</v>
      </c>
      <c r="D8" s="1">
        <f>[8]results_deepgar_Romania!K8</f>
        <v>1.2640505</v>
      </c>
      <c r="E8" s="1">
        <f>[8]results_deepgar_Romania!E8</f>
        <v>-0.35787803000000001</v>
      </c>
      <c r="F8" s="1">
        <f>[8]results_deepgar_Romania!F8</f>
        <v>2.3121139999999998</v>
      </c>
      <c r="G8" s="1">
        <f>[8]results_deepgar_Romania!G8</f>
        <v>2.6699920000000001</v>
      </c>
    </row>
    <row r="9" spans="1:7" x14ac:dyDescent="0.2">
      <c r="A9" t="s">
        <v>10</v>
      </c>
      <c r="B9" s="1">
        <f>[8]results_deepgar_Romania!I9</f>
        <v>0.51481120000000002</v>
      </c>
      <c r="C9" s="1">
        <f>[8]results_deepgar_Romania!J9</f>
        <v>0.11819992999999999</v>
      </c>
      <c r="D9" s="1">
        <f>[8]results_deepgar_Romania!K9</f>
        <v>1.3346552</v>
      </c>
      <c r="E9" s="1">
        <f>[8]results_deepgar_Romania!E9</f>
        <v>-3.8125087000000002E-2</v>
      </c>
      <c r="F9" s="1">
        <f>[8]results_deepgar_Romania!F9</f>
        <v>2.4545956000000002</v>
      </c>
      <c r="G9" s="1">
        <f>[8]results_deepgar_Romania!G9</f>
        <v>2.4927206000000002</v>
      </c>
    </row>
    <row r="10" spans="1:7" x14ac:dyDescent="0.2">
      <c r="A10" t="s">
        <v>11</v>
      </c>
      <c r="B10" s="1">
        <f>[8]results_deepgar_Romania!I10</f>
        <v>0.71560299999999999</v>
      </c>
      <c r="C10" s="1">
        <f>[8]results_deepgar_Romania!J10</f>
        <v>0.15540480000000001</v>
      </c>
      <c r="D10" s="1">
        <f>[8]results_deepgar_Romania!K10</f>
        <v>1.2050076000000001</v>
      </c>
      <c r="E10" s="1">
        <f>[8]results_deepgar_Romania!E10</f>
        <v>-0.30650553000000003</v>
      </c>
      <c r="F10" s="1">
        <f>[8]results_deepgar_Romania!F10</f>
        <v>3.2407544000000001</v>
      </c>
      <c r="G10" s="1">
        <f>[8]results_deepgar_Romania!G10</f>
        <v>3.5472598</v>
      </c>
    </row>
    <row r="11" spans="1:7" x14ac:dyDescent="0.2">
      <c r="A11" t="s">
        <v>12</v>
      </c>
      <c r="B11" s="1">
        <f>[8]results_deepgar_Romania!I11</f>
        <v>0.71521849999999998</v>
      </c>
      <c r="C11" s="1">
        <f>[8]results_deepgar_Romania!J11</f>
        <v>0.14281706999999999</v>
      </c>
      <c r="D11" s="1">
        <f>[8]results_deepgar_Romania!K11</f>
        <v>1.1178991</v>
      </c>
      <c r="E11" s="1">
        <f>[8]results_deepgar_Romania!E11</f>
        <v>-0.87406839999999997</v>
      </c>
      <c r="F11" s="1">
        <f>[8]results_deepgar_Romania!F11</f>
        <v>2.6965704000000001</v>
      </c>
      <c r="G11" s="1">
        <f>[8]results_deepgar_Romania!G11</f>
        <v>3.5706386999999999</v>
      </c>
    </row>
    <row r="12" spans="1:7" x14ac:dyDescent="0.2">
      <c r="A12" t="s">
        <v>13</v>
      </c>
      <c r="B12" s="1">
        <f>[8]results_deepgar_Romania!I12</f>
        <v>0.89353150000000003</v>
      </c>
      <c r="C12" s="1">
        <f>[8]results_deepgar_Romania!J12</f>
        <v>0.15665989</v>
      </c>
      <c r="D12" s="1">
        <f>[8]results_deepgar_Romania!K12</f>
        <v>1.0482855</v>
      </c>
      <c r="E12" s="1">
        <f>[8]results_deepgar_Romania!E12</f>
        <v>-1.0351440000000001</v>
      </c>
      <c r="F12" s="1">
        <f>[8]results_deepgar_Romania!F12</f>
        <v>3.4698308</v>
      </c>
      <c r="G12" s="1">
        <f>[8]results_deepgar_Romania!G12</f>
        <v>4.504975</v>
      </c>
    </row>
    <row r="13" spans="1:7" x14ac:dyDescent="0.2">
      <c r="A13" t="s">
        <v>14</v>
      </c>
      <c r="B13" s="1">
        <f>[8]results_deepgar_Romania!I13</f>
        <v>0.8443233</v>
      </c>
      <c r="C13" s="1">
        <f>[8]results_deepgar_Romania!J13</f>
        <v>0.14694995</v>
      </c>
      <c r="D13" s="1">
        <f>[8]results_deepgar_Romania!K13</f>
        <v>1.0115044</v>
      </c>
      <c r="E13" s="1">
        <f>[8]results_deepgar_Romania!E13</f>
        <v>-1.3282742999999999</v>
      </c>
      <c r="F13" s="1">
        <f>[8]results_deepgar_Romania!F13</f>
        <v>2.9382172</v>
      </c>
      <c r="G13" s="1">
        <f>[8]results_deepgar_Romania!G13</f>
        <v>4.2664913999999996</v>
      </c>
    </row>
    <row r="14" spans="1:7" x14ac:dyDescent="0.2">
      <c r="A14" t="s">
        <v>15</v>
      </c>
      <c r="B14" s="1">
        <f>[8]results_deepgar_Romania!I14</f>
        <v>0.49056285999999999</v>
      </c>
      <c r="C14" s="1">
        <f>[8]results_deepgar_Romania!J14</f>
        <v>0.108047746</v>
      </c>
      <c r="D14" s="1">
        <f>[8]results_deepgar_Romania!K14</f>
        <v>1.3451914</v>
      </c>
      <c r="E14" s="1">
        <f>[8]results_deepgar_Romania!E14</f>
        <v>-0.10931873</v>
      </c>
      <c r="F14" s="1">
        <f>[8]results_deepgar_Romania!F14</f>
        <v>2.2579231000000002</v>
      </c>
      <c r="G14" s="1">
        <f>[8]results_deepgar_Romania!G14</f>
        <v>2.3672418999999998</v>
      </c>
    </row>
    <row r="15" spans="1:7" x14ac:dyDescent="0.2">
      <c r="A15" t="s">
        <v>16</v>
      </c>
      <c r="B15" s="1">
        <f>[8]results_deepgar_Romania!I15</f>
        <v>1.3456199</v>
      </c>
      <c r="C15" s="1">
        <f>[8]results_deepgar_Romania!J15</f>
        <v>0.15765467</v>
      </c>
      <c r="D15" s="1">
        <f>[8]results_deepgar_Romania!K15</f>
        <v>0.89275705999999999</v>
      </c>
      <c r="E15" s="1">
        <f>[8]results_deepgar_Romania!E15</f>
        <v>-1.9338332</v>
      </c>
      <c r="F15" s="1">
        <f>[8]results_deepgar_Romania!F15</f>
        <v>4.9562999999999997</v>
      </c>
      <c r="G15" s="1">
        <f>[8]results_deepgar_Romania!G15</f>
        <v>6.8901329999999996</v>
      </c>
    </row>
    <row r="16" spans="1:7" x14ac:dyDescent="0.2">
      <c r="A16" t="s">
        <v>17</v>
      </c>
      <c r="B16" s="1">
        <f>[8]results_deepgar_Romania!I16</f>
        <v>0.89025337000000004</v>
      </c>
      <c r="C16" s="1">
        <f>[8]results_deepgar_Romania!J16</f>
        <v>-1.0551925</v>
      </c>
      <c r="D16" s="1">
        <f>[8]results_deepgar_Romania!K16</f>
        <v>0.26886283999999999</v>
      </c>
      <c r="E16" s="1">
        <f>[8]results_deepgar_Romania!E16</f>
        <v>-9.2809699999999999</v>
      </c>
      <c r="F16" s="1">
        <f>[8]results_deepgar_Romania!F16</f>
        <v>-4.3393639999999998</v>
      </c>
      <c r="G16" s="1">
        <f>[8]results_deepgar_Romania!G16</f>
        <v>4.9416055999999999</v>
      </c>
    </row>
    <row r="17" spans="1:7" x14ac:dyDescent="0.2">
      <c r="A17" t="s">
        <v>18</v>
      </c>
      <c r="B17" s="1">
        <f>[8]results_deepgar_Romania!I17</f>
        <v>0.23858451999999999</v>
      </c>
      <c r="C17" s="1">
        <f>[8]results_deepgar_Romania!J17</f>
        <v>-0.11340582</v>
      </c>
      <c r="D17" s="1">
        <f>[8]results_deepgar_Romania!K17</f>
        <v>1.6020620000000001</v>
      </c>
      <c r="E17" s="1">
        <f>[8]results_deepgar_Romania!E17</f>
        <v>-1.0202020000000001</v>
      </c>
      <c r="F17" s="1">
        <f>[8]results_deepgar_Romania!F17</f>
        <v>9.3770489999999998E-2</v>
      </c>
      <c r="G17" s="1">
        <f>[8]results_deepgar_Romania!G17</f>
        <v>1.1139725</v>
      </c>
    </row>
    <row r="18" spans="1:7" x14ac:dyDescent="0.2">
      <c r="A18" t="s">
        <v>19</v>
      </c>
      <c r="B18" s="1">
        <f>[8]results_deepgar_Romania!I18</f>
        <v>0.36889624999999998</v>
      </c>
      <c r="C18" s="1">
        <f>[8]results_deepgar_Romania!J18</f>
        <v>0.12922606</v>
      </c>
      <c r="D18" s="1">
        <f>[8]results_deepgar_Romania!K18</f>
        <v>1.6282989000000001</v>
      </c>
      <c r="E18" s="1">
        <f>[8]results_deepgar_Romania!E18</f>
        <v>1.5124481000000001</v>
      </c>
      <c r="F18" s="1">
        <f>[8]results_deepgar_Romania!F18</f>
        <v>3.2373815000000001</v>
      </c>
      <c r="G18" s="1">
        <f>[8]results_deepgar_Romania!G18</f>
        <v>1.7249334000000001</v>
      </c>
    </row>
    <row r="19" spans="1:7" x14ac:dyDescent="0.2">
      <c r="A19" t="s">
        <v>20</v>
      </c>
      <c r="B19" s="1">
        <f>[8]results_deepgar_Romania!I19</f>
        <v>0.21425330000000001</v>
      </c>
      <c r="C19" s="1">
        <f>[8]results_deepgar_Romania!J19</f>
        <v>-4.2454258000000002E-2</v>
      </c>
      <c r="D19" s="1">
        <f>[8]results_deepgar_Romania!K19</f>
        <v>1.8359745999999999</v>
      </c>
      <c r="E19" s="1">
        <f>[8]results_deepgar_Romania!E19</f>
        <v>1.5678905000000001</v>
      </c>
      <c r="F19" s="1">
        <f>[8]results_deepgar_Romania!F19</f>
        <v>2.5189501999999999</v>
      </c>
      <c r="G19" s="1">
        <f>[8]results_deepgar_Romania!G19</f>
        <v>0.95105969999999995</v>
      </c>
    </row>
    <row r="20" spans="1:7" x14ac:dyDescent="0.2">
      <c r="A20" t="s">
        <v>21</v>
      </c>
      <c r="B20" s="1">
        <f>[8]results_deepgar_Romania!I20</f>
        <v>0.45466047999999998</v>
      </c>
      <c r="C20" s="1">
        <f>[8]results_deepgar_Romania!J20</f>
        <v>0.13132416999999999</v>
      </c>
      <c r="D20" s="1">
        <f>[8]results_deepgar_Romania!K20</f>
        <v>1.4890884</v>
      </c>
      <c r="E20" s="1">
        <f>[8]results_deepgar_Romania!E20</f>
        <v>0.63123940000000001</v>
      </c>
      <c r="F20" s="1">
        <f>[8]results_deepgar_Romania!F20</f>
        <v>2.7969293999999998</v>
      </c>
      <c r="G20" s="1">
        <f>[8]results_deepgar_Romania!G20</f>
        <v>2.1656900000000001</v>
      </c>
    </row>
    <row r="21" spans="1:7" x14ac:dyDescent="0.2">
      <c r="A21" t="s">
        <v>22</v>
      </c>
      <c r="B21" s="1">
        <f>[8]results_deepgar_Romania!I21</f>
        <v>0.70714222999999998</v>
      </c>
      <c r="C21" s="1">
        <f>[8]results_deepgar_Romania!J21</f>
        <v>0.1257192</v>
      </c>
      <c r="D21" s="1">
        <f>[8]results_deepgar_Romania!K21</f>
        <v>1.0999308999999999</v>
      </c>
      <c r="E21" s="1">
        <f>[8]results_deepgar_Romania!E21</f>
        <v>-0.94568600000000003</v>
      </c>
      <c r="F21" s="1">
        <f>[8]results_deepgar_Romania!F21</f>
        <v>2.5818914999999998</v>
      </c>
      <c r="G21" s="1">
        <f>[8]results_deepgar_Romania!G21</f>
        <v>3.5275774000000002</v>
      </c>
    </row>
    <row r="22" spans="1:7" x14ac:dyDescent="0.2">
      <c r="A22" t="s">
        <v>23</v>
      </c>
      <c r="B22" s="1">
        <f>[8]results_deepgar_Romania!I22</f>
        <v>0.71359309999999998</v>
      </c>
      <c r="C22" s="1">
        <f>[8]results_deepgar_Romania!J22</f>
        <v>0.13735536000000001</v>
      </c>
      <c r="D22" s="1">
        <f>[8]results_deepgar_Romania!K22</f>
        <v>1.2125026999999999</v>
      </c>
      <c r="E22" s="1">
        <f>[8]results_deepgar_Romania!E22</f>
        <v>-0.19936403999999999</v>
      </c>
      <c r="F22" s="1">
        <f>[8]results_deepgar_Romania!F22</f>
        <v>3.3214570000000001</v>
      </c>
      <c r="G22" s="1">
        <f>[8]results_deepgar_Romania!G22</f>
        <v>3.5208208999999999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Bulgaria</vt:lpstr>
      <vt:lpstr>Estonia</vt:lpstr>
      <vt:lpstr>Lithuania</vt:lpstr>
      <vt:lpstr>Romania</vt:lpstr>
      <vt:lpstr>Dist Bulgaria</vt:lpstr>
      <vt:lpstr>Dist Estonia</vt:lpstr>
      <vt:lpstr>Dist Lithuania</vt:lpstr>
      <vt:lpstr>Dist 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2022-04-16T11:26:16Z</dcterms:created>
  <dcterms:modified xsi:type="dcterms:W3CDTF">2022-07-19T12:07:28Z</dcterms:modified>
</cp:coreProperties>
</file>